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ncharacterized TPS" sheetId="2" r:id="rId5"/>
    <sheet state="visible" name="substrates" sheetId="3" r:id="rId6"/>
    <sheet state="visible" name="non-cyclases" sheetId="4" r:id="rId7"/>
    <sheet state="visible" name="Sheet3" sheetId="5" r:id="rId8"/>
  </sheets>
  <definedNames>
    <definedName hidden="1" localSheetId="0" name="_xlnm._FilterDatabase">Sheet1!$F$1:$F$2077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124">
      <text>
        <t xml:space="preserve">waits for ChEBI review
	-Tereza Čalounová</t>
      </text>
    </comment>
    <comment authorId="0" ref="M1262">
      <text>
        <t xml:space="preserve">waits for ChEBI review
	-Tereza Čalounová</t>
      </text>
    </comment>
    <comment authorId="0" ref="M1245">
      <text>
        <t xml:space="preserve">waits for ChEBI review
	-Tereza Čalounová</t>
      </text>
    </comment>
    <comment authorId="0" ref="J1246">
      <text>
        <t xml:space="preserve">not specified if (1R,6R)-α-himachalene (49220) or (1S,6S)-α-himachalene (49221)
	-Tereza Čalounová</t>
      </text>
    </comment>
    <comment authorId="0" ref="J1247">
      <text>
        <t xml:space="preserve">find this compound
	-Tereza Čalounová</t>
      </text>
    </comment>
    <comment authorId="0" ref="M1108">
      <text>
        <t xml:space="preserve">We should try to find the exact stereoisomer (CHEBI:15382 or CHEBI:15383). If it cannot be found, you can leave this one here, but perhaps we should add another column "Stereochemistry defined" Yes/No to distinguish these reactions.
	-Tomas Pluskal
unfortunately stereochemistry was not mentioned in the publication with this
	-Tereza Čalounová
Ok, that might be the case with other publications, too. So, we should add the extra column that indicates whether it is defined or not.
	-Tomas Pluskal</t>
      </text>
    </comment>
    <comment authorId="0" ref="J410">
      <text>
        <t xml:space="preserve">not specified if + or -
	-Tereza Čalounová</t>
      </text>
    </comment>
    <comment authorId="0" ref="J401">
      <text>
        <t xml:space="preserve">not specified if + or -
	-Tereza Čalounová</t>
      </text>
    </comment>
    <comment authorId="0" ref="E112">
      <text>
        <t xml:space="preserve">Should human have its own kingdom or can be included in Animalia? :)
	-Tereza Čalounová
Personally I think we should stick to official NCBI taxonomy, the classification Adela picked is a hand-made guess with a slice of the tree at differing depths. Based on the Species column we can go for the top-highest level, like Eubacteria, Viridiplantae. See https://github.com/mmokrejs/TPSdownloader/blob/main/TPSdownloader.py#L605 how I am trying to mimick the current logic.
	-Martin Mokrejs</t>
      </text>
    </comment>
    <comment authorId="0" ref="O515">
      <text>
        <t xml:space="preserve">V teto bunce je nejaky preklep v anglictine, ne? Dava to smysl?
	-Martin Mokrejs
asi je tím myšleno, že tenhle protein hraje také roli v syntéze GGPP z (2E, 6E)-FPP a z isopentenyl diphosphate
viz ta druhá reakce
(2E,6E)-FPP + isopentenyl diphosphate = (2E,6E,10E)-GGPP + diphosphate
	-Tereza Čalounová
A co to "synthetize"?
	-Martin Mokrejs
jo tak to je asi preklep no :) mne to ani nebylo podezrele, nejsem kdovijaky anglictinar a t misto s me nezarazilo
	-Tereza Čalounová</t>
      </text>
    </comment>
    <comment authorId="0" ref="M847">
      <text>
        <t xml:space="preserve">waits for ChEBI review
	-Tereza Čalounová</t>
      </text>
    </comment>
    <comment authorId="0" ref="M846">
      <text>
        <t xml:space="preserve">waits for ChEBI review
	-Tereza Čalounová</t>
      </text>
    </comment>
    <comment authorId="0" ref="M502">
      <text>
        <t xml:space="preserve">waits for ChEBI review
	-Tereza Čalounová</t>
      </text>
    </comment>
    <comment authorId="0" ref="M694">
      <text>
        <t xml:space="preserve">waits for ChEBI review
	-Tereza Čalounová</t>
      </text>
    </comment>
    <comment authorId="0" ref="M705">
      <text>
        <t xml:space="preserve">waits for ChEBI review
	-Tereza Čalounová</t>
      </text>
    </comment>
    <comment authorId="0" ref="M710">
      <text>
        <t xml:space="preserve">+ alpha bisobolol linked to bisobolol  in pubchem https://pubchem.ncbi.nlm.nih.gov/compound/1549992
	-Tereza Čalounová</t>
      </text>
    </comment>
    <comment authorId="0" ref="M709">
      <text>
        <t xml:space="preserve">find more info about koidzumiol
	-Tereza Čalounová</t>
      </text>
    </comment>
    <comment authorId="0" ref="M766">
      <text>
        <t xml:space="preserve">waits for ChEBI review
	-Tereza Čalounová</t>
      </text>
    </comment>
    <comment authorId="0" ref="M842">
      <text>
        <t xml:space="preserve">waits for ChEBI review
	-Tereza Čalounová</t>
      </text>
    </comment>
    <comment authorId="0" ref="M1122">
      <text>
        <t xml:space="preserve">waits for ChEBI review
	-Tereza Čalounová</t>
      </text>
    </comment>
    <comment authorId="0" ref="G68">
      <text>
        <t xml:space="preserve">This enzyme should be making promopsene from GGPP (it also makes GGPP from FPP and isopentyl diphosphate, but that is a secondary function)
	-Tomas Pluskal</t>
      </text>
    </comment>
    <comment authorId="0" ref="B115">
      <text>
        <t xml:space="preserve">FPP synthase? Maybe not a TPS
	-Tomas Pluskal
_Marked as resolved_
	-Adéla Tajovská
_Re-opened_
	-Adéla Tajovská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NNPP = 2Z,6Z-FPP
	-Tomas Pluskal</t>
      </text>
    </comment>
    <comment authorId="0" ref="A11">
      <text>
        <t xml:space="preserve">Vyskytuje se ale i pod substraty, jak si lze automatizovane vybrat zda je to substrate nebo intermediate?
	-Martin Mokrejs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A proc ne tez CHEBI:30939?
	-Martin Mokrejs
já jsem používala 58635, protože to je k tomuto ID prolinkované u těch reviewed položek v UniProtu, viz např. G9MAN7
	-Tereza Čalounová
mam dojem by melo byt nasim cilem mit tam molekuly bez naboje ale i ionty, a ja v kodu navic musim mit policeno i na secondary ChEBI accessions, viz https://github.com/mmokrejs/TPSdownloader/blob/main/TPSdownloader.py#L753
	-Martin Mokrejs</t>
      </text>
    </comment>
  </commentList>
</comments>
</file>

<file path=xl/sharedStrings.xml><?xml version="1.0" encoding="utf-8"?>
<sst xmlns="http://schemas.openxmlformats.org/spreadsheetml/2006/main" count="16256" uniqueCount="4227">
  <si>
    <t>Uniprot ID</t>
  </si>
  <si>
    <t>Name</t>
  </si>
  <si>
    <t>Amino acid sequence</t>
  </si>
  <si>
    <t>Species</t>
  </si>
  <si>
    <t>Kingdom (plant, fungi, bacteria)</t>
  </si>
  <si>
    <t>Type (mono, sesq, di, …)</t>
  </si>
  <si>
    <t>Substrate (including stereochemistry)</t>
  </si>
  <si>
    <t>Substrate ChEBI ID</t>
  </si>
  <si>
    <t>Cofactors</t>
  </si>
  <si>
    <t>Name of product</t>
  </si>
  <si>
    <t>Chemical formula of product</t>
  </si>
  <si>
    <t>SMILES of product (including stereochemistry)</t>
  </si>
  <si>
    <t>ChEBI ID</t>
  </si>
  <si>
    <t>Cyclase</t>
  </si>
  <si>
    <t>Notes</t>
  </si>
  <si>
    <t>Publication (URL)</t>
  </si>
  <si>
    <t>B5HDJ6</t>
  </si>
  <si>
    <t>Selina-4(15),7(11)-diene synthase</t>
  </si>
  <si>
    <t>MEPELTVPPLFSPIRQAIHPKHADIDVQTAAWAETFRIGSEELRGKLVTQDIGTFSARIL
 PEGREEVVSLLADFILWLFGVDDGHCEEGELGHRPGDLAGLLHRLIRVAQNPEAPMMQDD
 PLAAGLRDLRMRVDRFGTAGQTARWVDALREYFFSVVWEAAHRRAGTVPDLNDYTLMRLY
 DGATSVVLPMLEMGHGYELQPYERDRTAVRAVAEMASFIITWDNDIFSYHKERRGSGYYL
 NALRVLEQERGLTPAQALDAAISQRDRVMCLFTTVSEQLAEQGSPQLRQYLHSLRCFIRG
 AQDWGISSVRYTTPDDPANMPSVFTDVPTDDSTEPLDIPAVSWWWDLLAEDARSVRRQVP
 AQRSA</t>
  </si>
  <si>
    <t>Streptomyces pristinaespiralis</t>
  </si>
  <si>
    <t>Bacteria</t>
  </si>
  <si>
    <t>sesq</t>
  </si>
  <si>
    <t>(2E,6E)-FPP</t>
  </si>
  <si>
    <t>selina-4(15),7(11)-diene</t>
  </si>
  <si>
    <t>C15H24</t>
  </si>
  <si>
    <t>C1CCC([C@]2([C@]1(CCC(C2)=C(C)C)C)[H])=C</t>
  </si>
  <si>
    <t>yes</t>
  </si>
  <si>
    <t xml:space="preserve"> </t>
  </si>
  <si>
    <t>https://onlinelibrary.wiley.com/doi/full/10.1002/anie.201403648</t>
  </si>
  <si>
    <t>G9MAN7</t>
  </si>
  <si>
    <t>Bifunctional diterpene synthase</t>
  </si>
  <si>
    <t>MAKVLFSSFQQTGISGSLKSGQLSGVFINGTNLKSNAHAKRFRKNSTSSITIRCCASNSP
 TLENTKLAGAPEKRQKKKQLPYQGILHVPGDRVEELDTRETSLLVAEVKGWLMKLASGKG
 EISPSAYDTAWVARIASESDSSLPEFPEALEWIINSQLPDGSWGDDRHLQLYDRVLSTLS
 CLVTLKTWDIGHNSIAQGTKFLRENMIKLKQDDGDLLSGFEVTFPMMLHEAKQLGLDIPY
 ETEFTRLLEISTKKKLAKIPLDKLHSAPTTLLYSLEGLQDLEIDWQKILKLQSKDGSFLS
 SPSSTACVYLKTKDRKSLQYLQNAMEDQNYAVPCHYPIDLFESLWVVDTIERLGIDVFFR
 DEIKAVLDYVYSFWTNEGIGWGSTCLVNDIDDTAMAFRILRMHGYNVSPDAFNQFWLPGD
 KFCCFVGELSHGVSEMLNLHRASQVDFPNEAILTKTFKYSHDYLLNVDSAHMDKWATKKN
 LMGEVAFELANPFHDCLPRIYNNAYIKHYGMDDLWIAKTIYRLPLVNNKVFLELANRYAQ
 QCQLYQPAELTKLVNWWHSSRFEDIPSTRLTANIDMLPYIYYVICATFHEQEFAQLRVFF
 SKACCLNTLFDDLMDCATSIEELDRLQNVIERWDISLSHELPLEYRIPFQEFYNTVLVMT
 EAASKIHKNLSPEFICKYLSGIYTKLIKSEIADARWKIEGYIPSFEEYMENAEVSISTWV
 HVLMSILFCGEPLTEEILNTIYDSRPLKLDRIICRLCNDIQTYKIEMKLGQPTQGVSCYM
 KEHPGATEEDALVYLQSLLEKTKRELNESYFITHENDLPKNIKRFNFEMVRMMLITYNET
 RQVDLFRNPDNELKDMIKFCLETYRTL</t>
  </si>
  <si>
    <t>Selaginella moellendorffii</t>
  </si>
  <si>
    <t>Plantae</t>
  </si>
  <si>
    <t>di</t>
  </si>
  <si>
    <t>(2E,6E,10E)-GGPP</t>
  </si>
  <si>
    <t>(+)-copalyl diphosphate</t>
  </si>
  <si>
    <t>C20H33O7P2</t>
  </si>
  <si>
    <t xml:space="preserve">[H][C@@]12CCC(=C)[C@H](CC\C(C)=C\COP(O)(=O)OP(O)(O)=O)[C@@]1(C)CCCC2(C)C
</t>
  </si>
  <si>
    <t>chloroplastic</t>
  </si>
  <si>
    <t>https://www.jbc.org/content/286/50/42840.long</t>
  </si>
  <si>
    <t>miltiradiene</t>
  </si>
  <si>
    <t>C20H32</t>
  </si>
  <si>
    <t>[H][C@@]12CCC3=C(CC=C(C3)C(C)C)[C@@]1(C)CCCC2(C)C</t>
  </si>
  <si>
    <t>A2PZA5</t>
  </si>
  <si>
    <t>Fusicoccadiene synthase</t>
  </si>
  <si>
    <t>MEFKYSEVVEPSTYYTEGLCEGIDVRKSKFTTLEDRGAIRAHEDWNKHIGPCGEYRGTLG
 PRFSFISVAVPECIPERLEVISYANEFAFLHDDVTDHVGHDTGEVENDEMMTVFLEAAHT
 GAIDTSNKVDIRRAGKKRIQSQLFLEMLAIDPECAKTTMKSWARFVEVGSSRQHETRFVE
 LAKYIPYRIMDVGEMFWFGLVTFGLGLHIPDHELELCRELMANAWIAVGLQNDIWSWPKE
 RDAATLHGKDHVVNAIWVLMQEHQTDVDGAMQICRKLIVEYVAKYLEVIEATKNDESISL
 DLRKYLDAMLYSISGNVVWSLECPRYNPDVSFNKTQLEWMRQGLPSLESCPVLARSPEID
 SDESAVSPTADESDSTEDSLGSGSRQDSSLSTGLSLSPVHSNEGKDLQRVDTDHIFFEKA
 VLEAPYDYIASMPSKGVRDQFIDALNDWLRVPDVKVGKIKDAVRVLHNSSLLLDDFQDNS
 PLRRGKPSTHNIFGSAQTVNTATYSIIKAIGQIMEFSAGESVQEVMNSIMILFQGQAMDL
 FWTYNGHVPSEEEYYRMIDQKTGQLFSIATSLLLNAADNEIPRTKIQSCLHRLTRLLGRC
 FQIRDDYQNLVSADYTKQKGFCEDLDEGKWSLALIHMIHKQRSHMALLNVLSTGRKHGGM
 TLEQKQFVLDIIEEEKSLDYTRSVMMDLHVQLRAEIGRIEILLDSPNPAMRLLLELLRV</t>
  </si>
  <si>
    <t>Phomopsis amygdali</t>
  </si>
  <si>
    <t>Fungi</t>
  </si>
  <si>
    <t>fusicocca-2,10(14)-diene</t>
  </si>
  <si>
    <t>[H][C@@]12CCC(C)=C1C[C@@]1(C)CCC(C(C)C)=C1CC[C@@H]2C</t>
  </si>
  <si>
    <t>both prenyl transferase + terpene cyclase activity - GGPP is the intermediate; it also allosteric to GGPP</t>
  </si>
  <si>
    <t>https://www.pnas.org/content/104/9/3084</t>
  </si>
  <si>
    <t>A0A2K9RFZ2</t>
  </si>
  <si>
    <t>Class I diterpene synthase 2</t>
  </si>
  <si>
    <t>MSLRFNLIVTPFSNHRIRNRRETFPAQEFPVATSKSAVKVKCNLITSTDLVGKVREKING
 KVDNSLEVPAIHPVDIPSNLCMIDTLERLGVDRYFQSEIDGVLEETYRLWQQKEKDIFAD
 VTCRAMAFRLLRVKGYEVSSDELAPYADQAHVNLQISDVTAVIELYRASQERIYEEESTL
 EKLHAWTSTYLKQQLVSGTISDKKLHKQVEYYLKNYHGILDLVGIRRSLDLYDIDHYQIL
 KAADRFRTICKDLLAFSRQDFNNCQAQYQRELQLLQRWYEDCRLDKLNYGRDVLRISYFV
 SSAIIGDPELSDARLAFAKYCVLTTCIDDFFDHAGSREESYRILELVKEWKEKPAEDYGS
 KEVEFLFTAVYNTVNELAEMAYVEQGRCVKSLLIKLWVELLTSFKKELDSWTDDTALSLD
 EYLSSSWVSITSRINILTSIQFLGLKLSEEMLSSQECTDLCRHGSLVVRLLNDMQTFEKE
 RRENTKNSVSILLEAPKHEGAITEEEVISKIKEIVEQNRRKLMQMVYQRGTIFPRKCKDV
 FLKSCRGGYYLYSNGDEFTSPVQIMEDMKLCYEPLTFHPLEANNGGNKN</t>
  </si>
  <si>
    <t>Vitex agnus-castus</t>
  </si>
  <si>
    <t>9α-copalyl PP</t>
  </si>
  <si>
    <t>(13S)-vitexifolin A</t>
  </si>
  <si>
    <t>C20H34O</t>
  </si>
  <si>
    <t>C[C@](O)(CC[C@@H]1C(=C)CC[C@H]2C(C)(C)CCC[C@]12C)C=C</t>
  </si>
  <si>
    <t>https://onlinelibrary.wiley.com/doi/full/10.1111/tpj.13822</t>
  </si>
  <si>
    <t>peregrinol PP</t>
  </si>
  <si>
    <t>viteagnusin D</t>
  </si>
  <si>
    <t>C20H36O2</t>
  </si>
  <si>
    <t>[C@@]1(CCC(C=C)(O)C)([C@@H](CC[C@@]2([C@]1(C)CCCC2(C)C)[H])C)O</t>
  </si>
  <si>
    <t>9,13(R)-epoxylabd-14-ene</t>
  </si>
  <si>
    <t>C20H24O</t>
  </si>
  <si>
    <t>C1CCC([C@]2([C@]1([C@@]3([C@@H](CC2)C)O[C@@](CC3)(C)C=C)C)[H])(C)C</t>
  </si>
  <si>
    <t>H8ZM70</t>
  </si>
  <si>
    <t>Bifunctional abietadiene synthase</t>
  </si>
  <si>
    <t>QSIPHFSTTLNAGSSARKRRSLYLRWGKGSNKIIACVGEGATSVPYQSAEKNDSLYSSTL
 VKREFPPGFWKDDLIDSLTSSHKVAASDEKRIETLISEIKNMFRCMGYGETNPSAYDTAW
 VARIPALDGSDNPHFPETVEWILQNQLKDGSWGEGFYFLAYDRILATLACIITLTLWRTG
 ETQVHKGIEFFRTQAGKMEDEADSHRPSGFEIVFPAMLKEAKILGLDLPYDLPFLKQIIE
 KREAKLKRIPTDVLYALPTTLLYSLEGLQEIVDWQKIMKLQSKDGSFLSSPASTAAVFMR
 TGNKKCLDFLNFVLKKFGNHVPCHYPLDLFERLWAVDTVERLGIDRHFKEEIKEALDYVY
 SHWDERGIGWARENPVPDIDDTAMGLRILRLHGYNVSSDVLKTFRDENGEFFCFLGQTQR
 GVTDMLNVNRCSHVSFPGETIMEEAKLCTERYLRNALENVDAFDKWAFKKNIRGEVEYAL
 KYPWHKSMPRLEARSYIENYGPDDVWLGKTVYMMPYISNEKYLELAKLDFNKVQSIHQTE
 LQDLRRWWKSSGFTDLNFTRERVTEIYFSPASFIFEPEFSKCREVYTKTSNFTVILDDLY
 DAHGSLDDLKLFTESVKRWDLSLVDQMPQQMKICFVGFYNTFNEIAKEGRESQGRDVLGY
 IQNVWKVQLEAYTKEAEWSEAKYVPSFNEYIENASVSIALGTVVLISALFTGEVLTDEVL
 SKIDRGSRFLQLMGLTGRLVNDTKTYQAERGQGEVASAIQCYMKDHPKISEEEALKHVYT
 VMENSLEELNREFVNNKIPDIYRRLVFETARIMQLFYMQGDGLTLSHDMEIKEHVKNCLF
 QPVA</t>
  </si>
  <si>
    <t>Abies balsamea</t>
  </si>
  <si>
    <t xml:space="preserve">5α,9α,10β-labda-8(20),13-dien-15-yl diphosphate(3−)
</t>
  </si>
  <si>
    <t>[H][C@@]12CCC(=C)[C@H](CC\C(C)=C\COP([O-])(=O)OP([O-])([O-])=O)[C@@]1(C)CCCC2(C)C</t>
  </si>
  <si>
    <t>https://www.jbc.org/content/287/15/12121</t>
  </si>
  <si>
    <t>abieta-7,13-diene</t>
  </si>
  <si>
    <t>[H][C@]12CCC(=CC1=CC[C@@]1([H])C(C)(C)CCC[C@]21C)C(C)C</t>
  </si>
  <si>
    <t>neoabietadiene</t>
  </si>
  <si>
    <t>[H][C@]12CCC(C=C1CC[C@@]1([H])C(C)(C)CCC[C@]21C)=C(C)C</t>
  </si>
  <si>
    <t>abieta-8(14),12-diene</t>
  </si>
  <si>
    <t>[H][C@]12CC=C(C=C1CC[C@@]1([H])C(C)(C)CCC[C@]21C)C(C)C</t>
  </si>
  <si>
    <t>M4HXU6</t>
  </si>
  <si>
    <t>Bifunctional levopimaradiene synthase</t>
  </si>
  <si>
    <t>MALPSSSLSSQIHTGATTQCIPHFHGSLNAGTSAGKRRSLYLRWGKDNQAKKFGPSKIVA
 CAGQDPFSVPTLVKREFPPGFWKDHVIESLMPSYKVAPSDEKRIETLITEIKNMFRSMGY
 GETNPSAYDTAWVARIPAVDGSEKPQFPETLEWILQNQLKDGSWGEEFYFLAYDRILATL
 ACIITLTIWQTGDTQVQKGIEFFKTQAGKIEEEADSHRPSGFEIVFPAMLKEAKALGLDL
 PYELPFIQQIIEKREAKLQRLPPDLLYALPTTLLYSLEGLQEIVDWEKIMKLQSKDGSFL
 SSPASTAAVFMRTGNKKCLEFLNFVLKKFGNHVPCHYPLDLFERLWAVDTVERLGIDHHF
 KEEIKDALDYVYSHWDERGIGWARENPVPDIDDTAMGLRILRLHGYNVSSDVLKTFRDEN
 GEFFCFLGQTQRGVTDMLNVNRCSHVAFPGETIMEEAKLCTERYLRNALEDTGAFDKWAL
 KKNIRGEVEYALKYPWHRSMPRLEARSYIENYGPNDVWLGKTMYMMPNISNEKYLELAKL
 DFNRVQFFHRQELQDIRRWWNSSGFSQLGFTRERVAEIYFSPASFLFEPEFATCRAVYTK
 TSNFTVILDDLYDAHGTLDNLKLFSESVKRWDLSLVDQMPQDMKICFKGFYNTFNEIAEE
 GRKRQGRDVLSYIQKVWEVQLEAYTKEAEWSAVRYVPSYDEYIGNASVSIALGTVVLISA
 LFTGEILTDDILSKIGRDSRFLYLMGLTGRLVNDTKTYQAERGQGEVASAVQCYMKDHPE
 ISEEEALKHVYTIMDNALDELNREFVNNRDVPDTCRRLVFETARIMQLFYMDGDGLTLSH
 NMEIKEHVKNCLFQPVA</t>
  </si>
  <si>
    <t>Pinus banksiana</t>
  </si>
  <si>
    <t>5α,9α,10β-labda-8(20),13-dien-15-yl diphosphate(3−)</t>
  </si>
  <si>
    <t>http://www.plantphysiol.org/content/161/2/600</t>
  </si>
  <si>
    <t>P9WEW2</t>
  </si>
  <si>
    <t>Delta(6)-protoilludene synthase</t>
  </si>
  <si>
    <t>MAVATSVATPVPTPAYSAGRAPAKEKKIYLPDTLAEWPWPRAINPHYAEAKEESQAWAAS
 FNAFSPKAQHAFNRCDFNLLASLAYPLATKHGCRSGCDLMNLFFVIDEYSDIAPVEEVRQ
 QKDIVMDALRNPHKPRPEGEWVGGEVARQFWALTITNASAQSQKHFIETFDEYLDSVVQQ
 AEDRSESRIRDIQSYIDVRRNTIGAKPSFALLELDMDLPDEVLAHPTIQSLSLATIDMLC
 LGNDIVSYNLEQARGDASHNIITIVMNELNLDVNGAMRWVGDFHKQLEKQFFEAFNNLPK
 WGNAELDAQIAVYCDGLGNWVRANDQWSFESERYFGARGLEIMETKTLAMMPIQRTEALG
 PQLVDDSIL</t>
  </si>
  <si>
    <t>Stereum hirsutum</t>
  </si>
  <si>
    <t>Δ6-protoilludene</t>
  </si>
  <si>
    <t>[H][C@]12CC(C)=C3CC[C@]3(C)[C@@]1([H])CC(C)(C)C2</t>
  </si>
  <si>
    <t>https://www.ncbi.nlm.nih.gov/pmc/articles/PMC3866635/</t>
  </si>
  <si>
    <t>α-selinene</t>
  </si>
  <si>
    <t>[H][C@]1(CC[C@@]2(C)CCC=C(C)[C@]2([H])C1)C(C)=C</t>
  </si>
  <si>
    <t>Q4U3F6</t>
  </si>
  <si>
    <t>Alpha-copaene synthase</t>
  </si>
  <si>
    <t>MATTEANTMAQANSQTTIEPVRHLANFPPSIWGDQFLSFSLDNSQLEAYSKAMEQPKENV
 RRMILNPAIDTNEKLGLIYCVYRLGLTYNFSKDIDGQLDELFKQLNLQSYNEADLYTISI
 HFQVFRHFGYRFSCDVFNKFKDSSSGKFKEDMTRDVRGMISLYESAQLRIRGESILDEAG
 AFAESKLKTIEKTLDGTLAQQVKHVLERPFNRGHQMVEARKYLFLFEEEISRYDSLLMLA
 KVHFNYLQLLQKEELRSVSKWWKDLDLPAKTLYVRDRVPELYVWILAFFLEPYYSEVRII
 TTKIVLLVLVLDDTYDAYATIEESRLLTHAINRWEVSAMLQLPEYMKPLYEILLNEYDGF
 YKHGRTNVIETSKKAFQDLARSYHQESEWRHAKEVPSFEEYMKIGTTTSAHNVLSKTALI
 GMGNIVTREALAWYESYPKIVQLSELIGRLEDDVVSVEFERERAPTATSVDAYMKTYGVS
 ENVAVKILKKLVENGWKDLNEACLKPTEVSLDLLAPIIGLTNMTDVAYRHNDGLTFPEKT
 LKEYITLLFCVPVPM</t>
  </si>
  <si>
    <t>Helianthus annuus</t>
  </si>
  <si>
    <t>α-copaene</t>
  </si>
  <si>
    <t>[H][C@@]12[C@@H](CC[C@]3(C)C1C(C)=CC[C@@]23[H])C(C)C</t>
  </si>
  <si>
    <t>https://bmcplantbiol.biomedcentral.com/articles/10.1186/1471-2229-9-86</t>
  </si>
  <si>
    <t>α-muurolene</t>
  </si>
  <si>
    <t>[H][C@@]12C=C(C)CC[C@]1([H])C(C)=CC[C@H]2C(C)C</t>
  </si>
  <si>
    <t>(1E,4E,8E)-α-humulene</t>
  </si>
  <si>
    <t>C\C1=C/CC(C)(C)\C=C\C\C(C)=C\CC1</t>
  </si>
  <si>
    <t>A0A1L5YKS7</t>
  </si>
  <si>
    <t>Alpha-gurjunene synthase</t>
  </si>
  <si>
    <t>MAPTLDSDSTVLSIRSDFRQGRVQRQLKSELYRNDNRMSVENDFRAPYIQLPYPQARLNP
 KTTECMNITFDWLSSMGIDKQVDPSVWQAFVASRLSDIVGYSCNEDIEPEDFLWLCKFTT
 WLFIFDSMMDDGHWAENICMSSHAILEMNLILMWNDPENERLLECSKSILDLVMAIDASG
 SRLQLDKFHADMVDARKKSKSLLDVKMGVFTSAFRDCWMEYVEDVPAEYTTRIAQTFQRY
 ISSCLWEEKNRKEQAECMNVADYVTLRRFSGCVEPYFVYVDRIIEHKRRKSPISHIPNTL
 FYGEHMQNMLAAATDVICWHNDIFSFPKETIREGDKHNLVYTVFQQYNCHSCTQAGELIV
 ELLHDRIAEMEFAYEKLRSAAAPEFHPAIDVYIKNCRDWISGSHEFHMNSSRYNVRSFSG
 PPENVKHINSV</t>
  </si>
  <si>
    <t>Marchantia polymorpha</t>
  </si>
  <si>
    <t>(−)-α-gurjunene</t>
  </si>
  <si>
    <t>[H][C@]12CCC(C)=C1[C@@]1([H])[C@@]([H])(CC[C@H]2C)C1(C)C</t>
  </si>
  <si>
    <t>http://www.plantcell.org/content/28/10/2632</t>
  </si>
  <si>
    <t>5-hydroxy-α-gurjunene</t>
  </si>
  <si>
    <t>[C@]12(CC[C@H]([C@@]3(C([C@@]1(C2(C)C)[H])(C(CC3)C)O)[H])C)[H]</t>
  </si>
  <si>
    <t>B5GW45</t>
  </si>
  <si>
    <t>(+)-T-muurolol synthase</t>
  </si>
  <si>
    <t>MSLNHSDLMFYCPVDDLPHPAASGVNDRTLDWASGQGIPTADRDAGRLRAMAPGLLAARI
 APDARGPVLDAFADHHTWLFAFDDEYCDRADGSGITEWASFLARLHRVVETGESALLPGN
 PYGLALRDIACRLSTYTTPAQLAEWLEALRSYFAALVWERSRRRDDDRLQSLDDYLLLRL
 RNGAMHTSITLLDTVNGYVLPRELRETPGVRALVEMTALLVSVDNDILSHHKESTSGTRE
 ANLLDVLGRTGHTTPGEAVAQAVALRNEIMRQFVRVAERVRTPAAVPELYRFTTGLARWI
 RANLDFSLTTTRYTGPVTERAALSPHEVPPLSGQGPAPARSDVIGWWWRIPEPLPEPGSD
 GADTPVRKRRAGDRPPTAGRGGAPHHQRTGPPPPVLPGGITASRSSGLQQSTWRREHR</t>
  </si>
  <si>
    <t>Streptomyces clavuligerus</t>
  </si>
  <si>
    <t>(+)-τ-muurolol</t>
  </si>
  <si>
    <t>C15H26O</t>
  </si>
  <si>
    <t>[H][C@]12C=C(C)CC[C@@]1([H])[C@](C)(O)CC[C@@H]2C(C)C</t>
  </si>
  <si>
    <t>https://www.ncbi.nlm.nih.gov/pmc/articles/PMC3034312/</t>
  </si>
  <si>
    <t>B0FGA9</t>
  </si>
  <si>
    <t>Germacrene A synthase 2</t>
  </si>
  <si>
    <t>MAAVGASATLLTNTKSAEEPVRPVANFPPSVWGDLFLSFSLDNSMMEEYAEAMEEPKGQV
 RKLILDPTMDSNKKLSLIYTVHRLGLTYMFFKEIEGQLDRLFKEFNLEDYVEVDLYTIST
 NFQAFRHLGYKLSCDVFNKFKNYDSNTFKESITSDVRGMLGLYESAQLRLKGEKILDEAS
 AFTETKLKSLVKTLEGSLAQQVKQSLKRPFHQGMPMVEARLYFSNYQEECSRHDSLLKLA
 KLHFNYLQLQQKEELRIVSQWWKDMRFQETTPYIRDRVPEIYLWILGLYFEPRYSLARII
 ATKITLFLVVLDDTYDAYATIEEVRLLTDAINRWDIGAMSQIPEYIRPFYKILLDEYAEL
 EKQLAKEGRANSVIASKEAFQDIARGYLEEAEWTNSGYVASFPEYMKNGLITSAYNVISK
 SALVGMGEIVSEDALAWYESHPQILQASELISRLQDDVMTYQFERERGQSATGVDAYIKT
 YGVSEKEAIDELKKMIENAWKEINEGCLKPREVSMDLLAPILNLARMIDVVYRYDDGFTF
 PGKTLKEYITLLFVGSSPM</t>
  </si>
  <si>
    <t>(+)-(R)-germacrene A</t>
  </si>
  <si>
    <t>CC(=C)[C@@H]1CC\C(C)=C\CC\C(C)=C\C1</t>
  </si>
  <si>
    <t>B9S9Z3</t>
  </si>
  <si>
    <t>MSLQVSAVPIKTSTQNATSAVKRHSSTYHPTIWGDHFLANLSHSKIIDGSIEQQFEGLKQ
 KVRKMIIDLNNEPCKKLGLIDAVQRLGVGYHFKSEIEDVLQKVYHDYSDDEDDLNTVALR
 FRLLRQHGIKVSCAIFEKFKDSEGNFKTSLINDALGMLSLYEATHLSIRGEDVLDEALAF
 TTTNLQSVLPQLNTHLAAQISRALNRPIRKYLPRLEARNYIDIYATEESYNTTLLNFAKL
 DFNMLQELHQKELNVVTKWWKSLDVATKLPYARDRVVECYFWMVGVYFEPQYSFARIMMT
 KIIAITSLLDDTYDNYATGEELEILTEAIERWDIKAKDALPEYMKIIYTTLLDIYNEYEE
 NIAKEEKSLLYSVYYAKEVMKRVVRAYLAEVRWRDNCYTPTMEEYMQSALLTTCSPMLAI
 ASFLGLKEIATKEAYEWASEDPKIIRASSIVCRLMDDIVSHEFEQTRKHVASGVECYIKQ
 YGASEEEVIKLFRKEVTNAWKDLNEECLNPTPVPMPMLERVVNLTRAIDVIYKDDDGYTN
 SHIMKDYVASVLKDPVPV</t>
  </si>
  <si>
    <t>Ricinus communis</t>
  </si>
  <si>
    <t>(+)-δ-cadinene</t>
  </si>
  <si>
    <t>[H][C@@]12C=C(C)CCC1=C(C)CC[C@H]2C(C)C</t>
  </si>
  <si>
    <t>https://www.sciencedirect.com/science/article/pii/S003194221200101X?via%3Dihub</t>
  </si>
  <si>
    <t>A0A1D6EFT8</t>
  </si>
  <si>
    <t>Eudesmanediol synthase</t>
  </si>
  <si>
    <t>MAPSNIVVQSSSTPPVAGGDEEFAPSVWGDFFVTYATPVSQASEQRMSERAELLKAQVRQ
 AFDAASMDVAGLITYVDTLERLGLDNHFRDLIGAALERIGAEELPEHGGGLHIVALRFRL
 LRQHGIWVSTDVFDAFREDAGGFCSSLCSDDPRGLLSLYNAAHMAVPGEVVLDDAIAFAR
 GRLLDIISKGEVRSPVSEQITRALDIPLPRFTRRLETMHYIAEYEHEEAHDGLLLELARL
 NFVLVRALHLRELKDLSLWWRELYNTVKLPYARDRMVEIYFWTCGMLHEEEYSLARMFFA
 KTFGMVSLMDDTFDVHATLDECHKLKEAMQRWDESEVSILPEYLRLLYIKTLSNFKEFEE
 ILEPNKKYRMAYTKEAYKLCSKNYLKEAIWSNQKYQPSFKEHEELSIMTSGLPMLTILTL
 MGFGDEATPEAFEWVSSVPEMVRAGSQVTRFLNDLSSYKLGKNKKDMPGSVETYMVENGL
 TGDEAAAAIAALLENRWRILNQTRMEIDHTLLPAAQVVLNMARANEIIYLHGRDAYTFGA
 DLKDLVTTLFLKQVLPL</t>
  </si>
  <si>
    <t>Zea mays</t>
  </si>
  <si>
    <t>7-epi-ent-eudesmane-5,11-diol</t>
  </si>
  <si>
    <t>C15H28O2</t>
  </si>
  <si>
    <t>[C@@]12([C@@](CCC[C@@H]1C)(CC[C@H](C2)C(O)(C)C)C)O</t>
  </si>
  <si>
    <t>similar to A0A3L6G2C1</t>
  </si>
  <si>
    <t>https://www.ncbi.nlm.nih.gov/pmc/articles/PMC6020683/</t>
  </si>
  <si>
    <t>Q2NM15</t>
  </si>
  <si>
    <t>(E)-beta-farnesene synthase</t>
  </si>
  <si>
    <t>MDATAFHPSLWGDFFVKYKPPTAPKRGHMTERAELLKEEVRKTLKAAANQITNALDLIIT
 LQRLGLDHHYENEISELLRFVYSSSDYDDKDLYVVSLRFYLLRKHGHCVSSDVFTSFKDE
 EGNFVVDDTKCLLSLYNAAYVRTHGEKVLDEAITFTRRQLEASLLDPLEPALADEVHLTL
 QTPLFRRLRILEAINYIPIYGKEAGRNEAILELAKLNFNLAQLIYCEELKEVTLWWKQLN
 VETNLSFIRDRIVECHFWMTGACCEPQYSLSRVIATKMTALITVLDDMMDTYSTTEEAML
 LAEAIYRWEENAAELLPRYMKDFYLYLLKTIDSCGDELGPNRSFRTFYLKEMLKVLVRGS
 SQEIKWRNENYVPKTISEHLEHSGPTVGAFQVACSSFVGMGDSITKESFEWLLTYPELAK
 SLMNISRLLNDTASTKREQNAGQHVSTVQCYMLKHGTTMDEACEKIKELTEDSWKDMMEL
 YLTPTEHPKLIAQTIVDFARTADYMYKETDGFTFSHTIKDMIAKLFVDPISLF</t>
  </si>
  <si>
    <t>trans-β-farnesene</t>
  </si>
  <si>
    <t>CC(C)=CCC\C(C)=C\CCC(=C)C=C</t>
  </si>
  <si>
    <t>no</t>
  </si>
  <si>
    <t>https://www.pnas.org/content/103/4/1129</t>
  </si>
  <si>
    <t>beta-farnesene and alpha-bergamotene in equal amounts</t>
  </si>
  <si>
    <t>(−)-exo-α-bergamotene</t>
  </si>
  <si>
    <t>CC(C)=CCC[C@]1(C)[C@H]2CC=C(C)[C@@H]1C2</t>
  </si>
  <si>
    <t>(−)-β-caryophyllene</t>
  </si>
  <si>
    <t>[H][C@]12CC(C)(C)[C@]1([H])CC\C(C)=C\CCC2=C</t>
  </si>
  <si>
    <t>δ-cadinene</t>
  </si>
  <si>
    <t>CC(C)C1CCC(C)=C2CCC(C)=CC12</t>
  </si>
  <si>
    <t>(+)-germacrene D</t>
  </si>
  <si>
    <t>CC(C)[C@H]1CC\C(C)=C\CCC(=C)\C=C\1</t>
  </si>
  <si>
    <t>zingiberene</t>
  </si>
  <si>
    <t>[H][C@@]1(CC=C(C)C=C1)[C@@H](C)CCC=C(C)C</t>
  </si>
  <si>
    <t>(S)-β-bisabolene</t>
  </si>
  <si>
    <t>[H][C@@]1(CCC(C)=CC1)C(=C)CCC=C(C)C</t>
  </si>
  <si>
    <t>β-sesquiphellandrene</t>
  </si>
  <si>
    <t>[H][C@@]1(CCC(=C)C=C1)[C@@H](C)CCC=C(C)C</t>
  </si>
  <si>
    <t>sesquisabinene A</t>
  </si>
  <si>
    <t>C1[C@@]2(C[C@@H]2C(C1)=C)[C@@H](CCC=C(C)C)C</t>
  </si>
  <si>
    <t>A0A1L6Z3A0</t>
  </si>
  <si>
    <t>Pseudolaratriene synthase</t>
  </si>
  <si>
    <t>MSRFTSATHGLNLSIKMPISVSQVPSIRSNTSKYELQKLRSTGRSVLQTRRQLAIINMTK
 RSEADDNDGVERRKGVFHPNLWDDGFIQSLSTVYHEQASYRERAERLIGEVKAVFDSISM
 GDGDQFISPSAYDTAWVARVPAIDGSSRPQFPQAIDWILLNQQQDGSWGSQSHLSLTHRL
 TDTLACVIALASWKIESVQIDEGLDFITRGVEKLQSESVPAEFEIIFAELLNQAKSLQLS
 LPYEHSCLQSLWRKQEPILANGLMDSVAKRSLSSLEEMQDHRMNTDSDGTMHVESFLSSP
 AVAARVLMRTGNPICLAYLNNVLNKFGDYVPGMYPVDLFQRLWMVDNVERLGIDRHFKKE
 IQVTLDYVYSYWNGKGIGCGRDSLSPDLNSTSLGFRTLRLHGYNVSADVLEHFKDRDGKF
 VCSSNPTVGEIRSVLNLYRASLLAFPGEKVMEEAETFARRYLEEIVQKIPPSKFSREIEY
 VLEFGWQSTVPRWEARSYIDFHGLDTYSPWTIYEMASEKFLELAKLEFNIFNSLQHTELQ
 YLSRWWNDSGMSQMRFTRHRNVEYYTMASCIAMEPSQSAFRIGFTKLCGIATCIDDIYDT
 YGTIDELKLFREAVKRWDPSAIESLPEYMKSVYMVLYELVNEMAQDTERTQGRDTLDYAR
 NAWEAIIDAHLVEAEWIASGHIPTFEEYLENSKVTSGLHIAILPILTLDVPLPDQLPLQE
 IDTLSRFHHLASTIGRLSGDMNAYKIDLAHGEESSCISCYMKDNPGTTEGDAHNYANVTI
 SYLMKELNLELMGQHNRVSFLRTSKKPAFDIYRASNYMYKYRDGYTIADKETKNLVMRTL
 VQAVSL</t>
  </si>
  <si>
    <t>Pseudolarix amabilis</t>
  </si>
  <si>
    <t>pseudolaratriene</t>
  </si>
  <si>
    <t>[C@@]12([C@@]([C@@](CC1)(/C(=C\CC=C(C)C)/C)[H])(CCC(=CC2)C)[H])C</t>
  </si>
  <si>
    <t>https://www.pnas.org/content/114/5/974</t>
  </si>
  <si>
    <t>Q5Gj59</t>
  </si>
  <si>
    <t>Tau-cadinol synthase</t>
  </si>
  <si>
    <t>MATTGTTSMPAPVFHPTVWGDYFIKFVPEPLQVSDETMAERIRHLREEVSGMFQACKNVV
 DKTNLVDVVQRLGIDHHFEEQIATALASIHSAGLFNSSSLHEAALRFRLLRQQGFWVPAD
 ELVKFIKNEDGSFIDGITNDPKGLLSLYNAAHLVTHDEGTTTLEDAIAFARQHLEAARRC
 SLKSPLAEQVGRALGIPLPRTLKREEAIAFIPEYSSQQDQQVYSPVILELAKLDFNLLQH
 LHQEELKEISQWWKDLSGEIGLGYVRDRIVECYFWSYTVHYERGQARARMILAKVFMLTS
 LLDDTYDVHATLEEARELNKAIQRWDESDVSLLPEYLKKFFVKVISNFREFEDELESHEK
 YRNVYNIKGFQTLSKHYLQEAEWFHHGCTPSFKDQVNVSVITGGAQVLSIGLLVGMGHEA
 TREAFEWAIGDTDAIWACGEVSRFMDDMSAFKNGRNKMDVASSVECYIKEHNVPSEVALA
 RINSLVEDAWKTINQAPFKYPALFPVVQRVTSLAKSMTLLFLDKRDAYTYSKDFQTTLET
 HFVRHIPL</t>
  </si>
  <si>
    <t>τ-cadinol</t>
  </si>
  <si>
    <t>O[C@@]1([C@]2([C@]([C@@H](CC1)C(C)C)(C=C(CC2)C)[H])[H])C</t>
  </si>
  <si>
    <t>https://link.springer.com/article/10.1007/s00425-016-2570-y</t>
  </si>
  <si>
    <t>P9WEW1</t>
  </si>
  <si>
    <t>MVRSPVSDKFCIPDTLASWPYPRILNPHYAEEKAASAAWTKGFGAFGPKAQDAFDRCDFN
 LLACLAYPIATPERCRSGCDLMNLFFVIDEHSDTHGEETVRKMKDVVMDAIRNPHKPRPN
 DEWIGGEIARQFWERAMCYASEISQRRFIDTFDEYLESVVDQAADRDSARIRDIESYINI
 RRNTIGAKPSFVIMEQGMDIPDNVFENEVFQRLRMATIDMLCLGNDIVSYNIEQARGDDS
 HNIVRIVMNELDTDVPRAMDWVAQRHTQLEREFFTALSELPTWGEPIDGWVKEYVYGLGN
 WVRANDQWSFESQRYFGTKGMEIMKSRWLSVLPKVRPAEVGPQLVDQSLL</t>
  </si>
  <si>
    <t>G5CV45</t>
  </si>
  <si>
    <t>Viridiflorene synthase</t>
  </si>
  <si>
    <t>MALLNNQDEIVRPVANFSPSLWGDRFHSFSLDNQVADKYAQQIETLKEQTRSLLSDAACG
 TTLAEKLNLIDIVERLGLAYHFEKQIEDMLDQIYKADPNFEAHDLNTLSLQFRILRQHGY
 NISQKIFSRFQDANGKFKESLSNDIKGLLNLYEASHVRTHGEDILEEALAFSTAHLESAA
 PHLKSPLSKQVTHALEQSLHKSIPRVETRYFISIYEEEEFKNDVLLRFAKLDYNLLQMLH
 KQELSEVSRWWKDLDFVTTLPYARDRAVECYFWTMGVYAEPQYSQARVMLAKTIAMISIV
 DDTFDAYGIVKELEVYTDAIQRWDISQMDRLPEYMKVSFKALLDLYEDYEKELSKDGRSD
 VVQYAKERMKEIVRNYFVEAKWFIEGYMPPVSEYLSNALATSTYYLLTTTSYLGVKSATK
 EDFEWLAKNPKILEANVTLCRVVDDIATYEVEKGRGQIATGIECYMRDYGVSTQVAMDKF
 QEMAEIAWKDVNEGILRPTPVSTEILTRILNLARIIDVTYKHNQDGYTHPEKVLKPHIIA
 LLVDSIEI</t>
  </si>
  <si>
    <t>Solanum lycopersicum</t>
  </si>
  <si>
    <t>viridiflorene</t>
  </si>
  <si>
    <t>[H][C@@]12[C@H](C)CCC1=C(C)CC[C@]1([H])[C@@]2([H])C1(C)C</t>
  </si>
  <si>
    <t>http://www.plantphysiol.org/content/157/2/770</t>
  </si>
  <si>
    <t>J7LP58</t>
  </si>
  <si>
    <t>Bifunctional sesquiterpene synthase 1</t>
  </si>
  <si>
    <t>MALAKESSIVVSSSPDVTHNITRPVASYHPNVWGDRFLLSSSDQVQLTMKARDDKVVVDE
 LKKEVRRKLKEASNDYIRLLQTVDVIQRLGLAYHFEEEIDQALRYLFETFHDYSEDSQDM
 YANSLSFRLLRQHGYRISCEIFEKFKDANGGFKIPNIEGVMGMLEFYEATHLRVRGEDIL
 DHGFVFSRNYLKSVLPSLSNPLAAQVDRALNQNSNRRGLPRLEARHFMSVYEQYASHDQA
 LLKLAKLNFNILQSLHKVELSEISRWWKGVDIARNFPYARDRIVELYFWVLGVYFEPQYA
 VGRKITTKVIAIASLLDDTFDAYGTFEELRIFAEAVERWSVSCLDQLPEYMKLLYKTMLE
 VSDEIEEEMTKLGTPFRIAYGIEAIKTFARSYFLEAKWREEKYKPTTEEYMGLATKTCGY
 KSLIITSFLAMGDIPKREHFDWVLSDPDFVMASCIICRLADDIVGHEFEQTRDHIPSSVE
 CYTQEHKTSKEDAVNELYDRLESAWKDLNEGFLRPTKIPAALLYRVLNYCRIIEVMYSRG
 DWYTHVGPEMQGFVRQLLVDPVPE</t>
  </si>
  <si>
    <t>Phyla dulci</t>
  </si>
  <si>
    <t>https://www.sciencedirect.com/science/article/pii/S0003986112002925?via%3Dihub</t>
  </si>
  <si>
    <t>A0A5Q0QP64</t>
  </si>
  <si>
    <t>Bifunctional terpene synthase Agr4</t>
  </si>
  <si>
    <t>MSALPSQFKLPDLLSTCPLKDGTNPAYKKAAAESRAWIGSYNMFADRKRAFFIQGQNELL
 CSHVYCYAGYEQLRTTCDFVNLLFVVDEVSDEQSGEDARATGQVFVNAMKYADWHDGSKL
 AKLTKDFRVRFLRLAGPKNVARFVALCESYTACVGKEAELRESGQVLGVKEFIPLRRQNS
 AVLLCFSLVEYILGIDLDDEVYRDENFLNAYWAACDHVCWANDVYSYDMEQSKGLSNNNI
 VTVLMEENHTSLQDTSDYIGEKCAEFVQIYLTSKKRLSPSLGPDAALFLESIGSWMVGNL
 AWSFETSRYFGSRHLEVKETGIVILRPRELPEDGSSSDSDEE</t>
  </si>
  <si>
    <t>Agrocybe aegerita</t>
  </si>
  <si>
    <t>https://pubs.acs.org/doi/10.1021/acschembio.0c00155</t>
  </si>
  <si>
    <t>γ-muurolene</t>
  </si>
  <si>
    <t>[H][C@@]12C=C(C)CC[C@]1([H])C(=C)CC[C@H]2C(C)C</t>
  </si>
  <si>
    <t>β-copaene</t>
  </si>
  <si>
    <t>[H][C@@]12[C@@H](CC[C@]3(C)C1C(=C)CC[C@@]23[H])C(C)C</t>
  </si>
  <si>
    <t>Q5GJ60</t>
  </si>
  <si>
    <t>(S)-beta-macrocarpene synthase</t>
  </si>
  <si>
    <t>MAAPTLTADGPRLGQQEMKKMSPSFHPTLWGDFFLSYEAPTEAQEAQMREKAAVLKEEVR
 NMIKGSHDVPEIVDLIITLQRLNLDYHYEDEINEKLTVVYKSNYDGGNLDLVSRRFYLLR
 KCGYDVSSDVFLKFKDQLGNFVEADTRSLLSLYNAAFLRIHGETVLDEAISFTMRVLQDR
 LEHLESPLAEEVSSALDTPLFRRVGTLEMKDYIPIYEKDAKQNKSILEFAKLNFNLLQLR
 YSSELKECTTWWKELRVESNLSFVRDRIVEVYFWMSGGCYDPQYSHSRIILTKIVAFITI
 LDDTLDSHATSCESMQLAEAIERWDESAVSLLPEYMKDFYMYLLKTFSSFENELGPDKSY
 RVFYLKEAVKELVREYTKEIKWRDEDYVPKTLKEHLKVSLISIGGTLVLCSAFVGMGDVV
 TKKIMKWVMSDAELVKSFGIFVRLSNDIVSTKREQREKHCVSTVQCYMKQHEITMDEACE
 QIKELTEDSWKFMIEQGLALKEYPIIVPRTVLEFARTVDYMYKEADKYTVSHTIKDMLTS
 LYVKPVLM</t>
  </si>
  <si>
    <t>(S)-β-macrocarpene</t>
  </si>
  <si>
    <t>C1(C)=CC[C@@](C=2CC(CCC2)(C)C)(CC1)[H]</t>
  </si>
  <si>
    <t>https://www.jbc.org/content/283/30/20779</t>
  </si>
  <si>
    <t>mono</t>
  </si>
  <si>
    <t>(2E)-GPP</t>
  </si>
  <si>
    <t>terpinolene</t>
  </si>
  <si>
    <t>C10H16</t>
  </si>
  <si>
    <t>CC1=CCC(CC1)=C(C)C</t>
  </si>
  <si>
    <t>the product has 10 carbons</t>
  </si>
  <si>
    <t>(4S)-limonene</t>
  </si>
  <si>
    <t>[H][C@@]1(CCC(C)=CC1)C(C)=C</t>
  </si>
  <si>
    <t>https://europepmc.org/article/MED/18524777#free-full-text</t>
  </si>
  <si>
    <t>P9WEW0</t>
  </si>
  <si>
    <t>MTVVDSPQRFYIPNCLEYWPWPRHINPHYQEVKKASAAWAESFGAFNPKAQHAYNACDFN
 LLASLAYPLESEERLRTGCDLMNMFFVFDEYSDVSSPKDVIQQAAIIMDALRNPYAPRPD
 DEWVGGEVTRQFWKRAIKTATAGAQRRFIDAFESYTQSVVQQAKDRHHGFIRDVDSYLEM
 RRETIGAKPSFVVLQMDMTLPDEVLAHPVIQQLSALSTDMICLGNDICSYNVEQARGDDL
 HNIITIAMNQFDIDIAGAMDWVVKYHAKLERKFLYLYNNGLPSWGKELDPQVERYVCGLG
 NWVRASDQWGFESERYFGKKGKEIFKRRWVNLMQPERAQDIGPTLVDGTRL</t>
  </si>
  <si>
    <t>in presence of Ca2+: main product is beta-elemene</t>
  </si>
  <si>
    <t>A0A2K9RFZ9</t>
  </si>
  <si>
    <t>Class I diterpene synthase TPS6</t>
  </si>
  <si>
    <t>MSLRFNLIVTPFSNYEIRNRRETFPVQKFLMTTSKSAIKVKCSLKTSIDLVGKIREKING
 KVDNSLEVPTINYLVDIPSNLCMIDSLERLGVARYFQSEIDGVLEKTYRLWQQREKDIFA
 DVTCRAMAFRFLRVKGYEVSSDELAPYADQVHVNPQISDVTTVVELYRASQVRIYEEDSI
 LEKLHAWTSTFLKQQLQSKTISDKKLHEQVEYYLKNYHGIQNQVAVRRSLDLYDIDHYPI
 LKVADRFRIIYNEDFFVFLRQDFNLCQAQHQKELQQLQRWYEDCRLDTLNYGRNVVHVSC
 FLAAANFGDPELSNARLAFAKTIVLVTRIDDFFDLAGSREESYKILELVKEWKEKPTEDY
 GSKEVEILFTALYDTVNEFAEIAYIEQGRCVKPLLIKLWVELLTSFKKELDSWTDDTALT
 LDEYLSSAWMSIACRVCTLTALQFLGVKLSEEMLSSQECTDLCRHLSFVNRLLNDVQTFE
 RERKENTINAVSVLLAAHRHERAITEEEAISKIQEIVEQNRRKLMRMVYQRESVFPRKCR
 NVFLEVSKMGHYLYASGDELTTPQQLMEDMKSLVFEPLALHPLETNNVIASGKN</t>
  </si>
  <si>
    <t>labd-13(16),14-diene-9-ol</t>
  </si>
  <si>
    <t>[C@]1([C@@H](CC[C@@]2([C@]1(C)CCCC2(C)C)[H])C)(CCC(C=C)=C)O</t>
  </si>
  <si>
    <t>syn-isopimara-7,15-diene</t>
  </si>
  <si>
    <t>[C@]12(CC[C@@](CC1=CC[C@@]3([C@]2(C)CCCC3(C)C)[H])(C=C)C)[H]</t>
  </si>
  <si>
    <t>A0A5Q0QRJ3</t>
  </si>
  <si>
    <t>Sesquiterpene synthase Agr1</t>
  </si>
  <si>
    <t>MCASATRPQPSASNNVKKIILPDLVSHCTFKLRHNRHRKQVTTETKKWLFKDGNLLGQKE
 RAYHGLKCGLLTSMCYPDAGYPQLRVVNDFLTYLFHLDNLSDEMDNRGTTTTADEVLNSL
 YHPHTWRSSARVGKMTRDFYKRLVLTASPGAQQRFIETFDFFFQSVTQQALDRASGVIPD
 LESYISLRRDTSGCKPCWAMIEYANNLDIPDEVMDHPIIRSLGEATNDLVTWSNDIFSYS
 VEQSKGHTHNMIPVVMYQEGLDLQAAVDFVGDMCRQSINRFVEEKARLPSWGPKIDQDVA
 IYVQGLADWIVGSLHWSFETERYFGKSGRQVKASRIVDLLPRQRLP</t>
  </si>
  <si>
    <t>Q4U3F7</t>
  </si>
  <si>
    <t>Germacrene A synthase 1</t>
  </si>
  <si>
    <t>MAAVGASATPLTNTKSTAEPVRPVANFPPSVWGDLFLSFSLDKSIMEEYAEAMEEPKEQV
 RRLILDPTMDSNKKLSLIYTVHRLGLTYMFLKEIEAQLDRLFKEFNLEDYVELDLYTISI
 NFQAFRHLGYKLPCDVFNKFKNDDSTTFKESITGDVRGMLGLYESAQLRLKGENILDEAS
 AFAETKLKSLVNTLEGSLAQQVKQSLRRPFHQGMPMVEARLYFSNYQEECSAHDSILKLA
 KLHFNYLQLQQKEELRIVSQWWKDMRFQETTPYIRDRVPEIYLWILGLYFEPRYSLARII
 ATKITLFLVVLDDTYDAYATIEEIRLLTDAINRWDISAMNQIPEYIRPFYKILLDEYAEL
 EKQLAKEGRANSVIASKEAFQDIARGYLEEAEWTNSGYVASFPEYMKNGLITSAYNVISK
 SALVGMGEIVSEDALVWYESHPQILQASELISRLQDDVMTYQFERERGQSATGVDSYIKT
 YGVSEKVAIDELKKMIENAWKEINEGCLKPREVSMDLLAPILNLARMIDVVYRYDDGFTF
 PGKTLKEYITLLFVGSSPM</t>
  </si>
  <si>
    <t>A0A3L6G2C1</t>
  </si>
  <si>
    <t>MAPSNIVVQSSSTPPVAGGDEEFAPSVWGDFFVTYAPPVSQASEQRMSERAELLKAQVCQ
 AFDAASMDVAGLVTYVDTLERLGLDNHFRDLIGAALERIGAEELPEHGGGLHIVALRFRL
 LRQHGIWVSTDVFDAFREDAGGFCSSLCSDDPRGLLSLYNAAHMAVPGEVVLDDAIAFAR
 GRLLDIISKGEVRSPVSEQITRALDIPLPRFTRRLETMHYIAEYEHEEAHDGLLLELARL
 NFVLVRALHLRELKDLSLWWRELYNTVKLPYARDRMVEIYFWTCGMLHEEEYSLARMFFA
 KTFGMVSLMDDTFDVHATLDECHKLKEAMQRWDESEVSILPEYLRLLYIKTLSNFKEFEE
 ILEPNKKYRMAYTKEAYKLCSKNYLKEAIWSNQKYQPSFKEHEELSIMTSGLPMLTILTL
 MGFGDEATPEAFEWVSSVPEMVRAGSQVTRFLNDLSSYKLGKNKKDMPGSVETYMVENGL
 TGDEAAAAIAALLENRWRILNQTRMEIDHTLLPAVQVVVNMARANEIIYLHGRDAYTFGA
 DLKDLVTTLFLKQVLPL</t>
  </si>
  <si>
    <t>2 H2O</t>
  </si>
  <si>
    <t>dihydroxylated sesquiterpenoid synthase + similar to A0A1D6EFT8</t>
  </si>
  <si>
    <t>K0K750</t>
  </si>
  <si>
    <t>(-)-beta-caryophyllene synthase</t>
  </si>
  <si>
    <t>MGRPATPQQTAFHIPFPRAISPDVSAVHPGSMAWLRRHGMLRSDASARRVDGWRLTELAG
 RFFPDARGEDLRLGADVMGFFFLFDDQFDHPGGLRAEAVAVSKRLLHLTSLPAGPAPEGA
 GPVVAAWADLWNRSCQGMSSAWRVRAAREWRRYFVGNLEESVAREGMSGESVEDYLRLRA
 MTIGTTPVYDLCERTQHFEIPDEVLHSHHVQAMRDLATEIVVLCNDVASTIKESARGETL
 NAVLLLERHHEAERGPAVARVQRMVEARLAAFRRLRDRTSRTCAALDLTAEQCDRVDRYV
 RTALMSVVRGNYDWQQRSARFSADDARPGSLPGYLDDLVGHSGVVGPPPVDGS</t>
  </si>
  <si>
    <t>Saccharothrix espanaensi</t>
  </si>
  <si>
    <t>https://www.beilstein-journals.org/bjoc/articles/12/173</t>
  </si>
  <si>
    <t>E4N7E5</t>
  </si>
  <si>
    <t>(+)-corvol ether B/A synthase</t>
  </si>
  <si>
    <t>MIPRFDFPWPSACHPHARQAEQGALAFAERHGLVPTAAYRSRLERTRYGWLAARCYPDAD
 DVLLQLCADYFIWFFIVDDLFVDRVDTLSERTIPNLTAMIDVLDHHRPGAEPVFGEHAWL
 DVCTRLRAYLSDEHFQRFAHGMRMWAATAGLQIANHLGADTVDVAPYETIRRHTSGTNPC
 LALADAAKHGPVTPAEYHSPPVQRLVLHANNVVCWSNDVQSLKMELNQPGQYWNMAAIYA
 HRGLSLQQAVDLVALRVRGEIASFQSLALTLEPHASRPLRGFVDGLRHWMRGYQDWVEND
 TLRYADAFIAEDADDTAVRT</t>
  </si>
  <si>
    <t>Kitasatospora setae</t>
  </si>
  <si>
    <t>(+)-corvol ether B</t>
  </si>
  <si>
    <t>[C@]123[C@@](CC[C@@](C1)(C)O[C@]2(C(C)C)[H])([H])[C@H](CC3)C</t>
  </si>
  <si>
    <t>isomerization of FPP to NPP</t>
  </si>
  <si>
    <t>https://onlinelibrary.wiley.com/resolve/doi?DOI=10.1002/anie.201501119</t>
  </si>
  <si>
    <t>(+)-corvol ether A</t>
  </si>
  <si>
    <t>[C@@H]1(CC[C@]2([C@]3([C@@]1(CC[C@@](C3)(C)O2)[H])[H])C(C)C)C</t>
  </si>
  <si>
    <t>A0A5Q0QU70</t>
  </si>
  <si>
    <t>Sesquiterpene synthase Agr3</t>
  </si>
  <si>
    <t>MNASPFLNESSPTRPTSFVLPDLVSHCKFPLSYHPNGDEIAQESVDWLDSSCPDLTAKQR
 RALRVLQSGELTAYCYNQATSPERLRVVSDFLTYLFHLDNISDGMMTRETDVLADVVMNA
 FWFTDKYMPTRGPGKEQLDEELNPGKLARDFWSRAIADCGVGVQARFKETMGLFFEAVNI
 QARMRDEDTIPDLESYIDVRRDTSGCKPSWVLIEYALGIDLPDHVVDHPIMQALNQGTND
 LVTWSNDIFSYNVEQSRGDTHNMIVILMEYHGHTLQSAVDYVGELCAQTIDTFCENKERL
 PSWGPEIDDMVARYVKGLQDWIVGSLHWSFQTQRYFGKDGLDIKKHRFVKLLPLEAAK</t>
  </si>
  <si>
    <t>P9WEV6</t>
  </si>
  <si>
    <t>Phomopsene synthase</t>
  </si>
  <si>
    <t>MEYRYSYVIDPSSYDNQGLCNGIPLRVHRNADIEEYATISLRNDWRKHVGPLPLTSYGGN
LGPKYNFTAVTLPECRPDRLEIVSYIMEFAFLHDDLVDTAQVDEALALNDTWRDGITEGL
DTTSAKGKKSGEGLILRNILKEVTAIDPVRAAELMKFWKRDLDVSRDRKHFRDFDDYMEY
RIVDCASYFLIALSTFAMALTIPAEDKDEVFTLLTRPVWAAAALTNDVQSWEKEDKLFQK
DNATDMTNGVWMLMKQYSIGVEEAKRRILGKAREHVAEFVKTLSQIHNRLDLSLDSRLFV
EAMQYMISGNLMWGISTPRYHSDQSLDEMMVARMKYGWPNHREVTKLTSDLENRGTKRTH
QDDTEGVQSVKRFNGASTKNGINGTNGINGLNGINGSNGVKIKRHKNKEYSGALTKDSDL
VLNMDLNGLSSAIICAPADYIGSLPSKGIRDNVADALSIWLDVPAKELNQIKRAINLLHN
ASLMLDDVQDGSVLRRAQPTTHTVFGPAQTINSAGHQIIQAMNEIRKLGSDDCLDIFSEE
LEKLYVGQSHDLYWVYNDSCSPTIEDYFKMVDYKTGGLFNMLARLMTAKSSSSSSPDLTA
LVGLLGRYFQIRDDYMNLTSADYTVEKGFCEDLDEGKFSITLLHALSAAPEPEALLLRNL
MSGRRNDGKLSVVQKNLALSIIEGARSLEYTAAVLQKLYKAIVRELESTERQFGENKPFR
FLLSLLKV</t>
  </si>
  <si>
    <t>phomopsene</t>
  </si>
  <si>
    <t>[C@@H]1(CCC2=C(CC[C@@]3([C@]12C[C@@]4([C@]3(C(CC4)(C)C)[H])C)[H])C)C</t>
  </si>
  <si>
    <t>2 active sites - C-terminal = GGPP synthesis; N-terminal = phomopsene synthase from GGPP</t>
  </si>
  <si>
    <t>https://pubs.acs.org/doi/10.1021/jo802319e</t>
  </si>
  <si>
    <t>Q38710</t>
  </si>
  <si>
    <t>MAMPSSSLSSQIPTAAHHLTANAQSIPHFSTTLNAGSSASKRRSLYLRWGKGSNKIIACV
 GEGGATSVPYQSAEKNDSLSSSTLVKREFPPGFWKDDLIDSLTSSHKVAASDEKRIETLI
 SEIKNMFRCMGYGETNPSAYDTAWVARIPAVDGSDNPHFPETVEWILQNQLKDGSWGEGF
 YFLAYDRILATLACIITLTLWRTGETQVQKGIEFFRTQAGKMEDEADSHRPSGFEIVFPA
 MLKEAKILGLDLPYDLPFLKQIIEKREAKLKRIPTDVLYALPTTLLYSLEGLQEIVDWQK
 IMKLQSKDGSFLSSPASTAAVFMRTGNKKCLDFLNFVLKKFGNHVPCHYPLDLFERLWAV
 DTVERLGIDRHFKEEIKEALDYVYSHWDERGIGWARENPVPDIDDTAMGLRILRLHGYNV
 SSDVLKTFRDENGEFFCFLGQTQRGVTDMLNVNRCSHVSFPGETIMEEAKLCTERYLRNA
 LENVDAFDKWAFKKNIRGEVEYALKYPWHKSMPRLEARSYIENYGPDDVWLGKTVYMMPY
 ISNEKYLELAKLDFNKVQSIHQTELQDLRRWWKSSGFTDLNFTRERVTEIYFSPASFIFE
 PEFSKCREVYTKTSNFTVILDDLYDAHGSLDDLKLFTESVKRWDLSLVDQMPQQMKICFV
 GFYNTFNDIAKEGRERQGRDVLGYIQNVWKVQLEAYTKEAEWSEAKYVPSFNEYIENASV
 SIALGTVVLISALFTGEVLTDEVLSKIDRESRFLQLMGLTGRLVNDTKTYQAERGQGEVA
 SAIQCYMKDHPKISEEEALQHVYSVMENALEELNREFVNNKIPDIYKRLVFETARIMQLF
 YMQGDGLTLSHDMEIKEHVKNCLFQPVA</t>
  </si>
  <si>
    <t>Abies grandis</t>
  </si>
  <si>
    <t>https://pubs.acs.org/doi/10.1021/bi001997l</t>
  </si>
  <si>
    <t>2 active sites</t>
  </si>
  <si>
    <t>A0A5Q0QMX1</t>
  </si>
  <si>
    <t>Sesquiterpene synthase Agr8</t>
  </si>
  <si>
    <t>MSEQQYTLPDLLQNWPWNRHLSPYYEEAKRESSAWVESFKPFDQDGQRAFDAYLLASLTY
 SHGSREFVRLGCDLMNFYFVYDEYTDVSDSAVADRLANIVIDAMRNPENSSQSGDHLLGK
 MTKHFWTRALAMAPAGSPCFEHFITTSETYLRAVTQEAEDRANKRVRKVDDYLRLRRDTC
 GARPTLALIEFGLNLPNEVVRHPSLVALTEAAVDLIILVNDMHSYVRELSCGHENHNLIT
 AIMLEHRLNRQDAFHWLGSHCSRVVDQFLSDLDELPSWGEPTDSGVRDYINGLGQWVRGN
 DDWSTESKRYYGEDGETIRQERLVTTRSGESNYIKFGQVGVQDSVRIQPIEAN</t>
  </si>
  <si>
    <t>γ-muurolen</t>
  </si>
  <si>
    <t>A4FVP2</t>
  </si>
  <si>
    <t>Tricyclene synthase</t>
  </si>
  <si>
    <t>MPKRQAQRRFTRKTDSKTPSQPLVSRRSANYQPSLWQHEYLLSLGNTYVKEDNVERVTLL
 KQEVSKMLNETEGLLEQLELIDTLQRLGVSYHFEQEIKKTLTNVHVKNVRAHKNRIDRNR
 WGDLYATALEFRLLRQHGFSIAQDVFDGNIGVDLDDKDIKGILSLYEASYLSTRIDTKLK
 ESIYYTTKRLRKFVEVNKNETKSYTLRRMVIHALEMPYHRRVGRLEARWYIEVYGERHDM
 NPILLELAKLDFNFVQAIHQDELKSLSSWWSKTGLTKHLDFVRDRITEGYFSSVGVMYEP
 EFAYHRQMLTKVFMLITTIDDIYDIYGTLEELQLFTTIVEKWDVNRLEELPNYMKLCFLC
 LVNEINQIGYFVLRDKGFNVIPYLKESWADMCTTFLKEAKWYKSGYKPNFEEYMQNGWIS
 SSVPTILLHLFCLLSDQTLDILGSYNHSVVRSSATILRLANDLATSSEELARGDTMKSVQ
 CHMHETGASEAESRAYIQGIIGVAWDDLNMEKKSCRLHQGFLEAAANLGRVAQCVYQYGD
 GHGCPDKAKTVNHVRSLLVHPLPLN</t>
  </si>
  <si>
    <t>Arabidopsis thaliana</t>
  </si>
  <si>
    <t>tricyclene</t>
  </si>
  <si>
    <t>CC1(C)C2CC3C(C2)C13C</t>
  </si>
  <si>
    <t>https://link.springer.com/article/10.1007%2Fs00425-002-0924-0</t>
  </si>
  <si>
    <t>A0A1C7AAN2</t>
  </si>
  <si>
    <t>(-)-kolavenyl diphosphate synthase TPS10</t>
  </si>
  <si>
    <t>MFMSSSSSSHARRPQLSSFSYLHPPLPFPGLSFSSTRDKRVNFDSTRIISIAKSKPARTT
 PEYSDVLQTGLPLIVEDDIQEQEEPLEVSLENQIRQGVDIVKSMLGSIEDGEISISAYDT
 AWVALVENIHHPGSPQFPSTLQWIANNQLPDSSWGDPDMFLTHDRLINTLACVIALKKWN
 IHPRKCKRGLSFVKENISKLAKEDEEHMLIGFEIAFPSLLEMAKKLGIEIPDDCPAMQDI
 YTKKDLKLTRIPRDIMHNVPTTLLYSLEGLPSLDWEKLVKLQCQDGSFLFSPSSTACALM
 HTKDGNCFSYLNNLVHKFNGGVPNVYPVDLFEHIWSVDRLLRLGISRFFRPEIKECLEYV
 HRYWTKDGICWARNSNVQDIDDTSMGFRLLRLHGYEVSPDVFKQFKKGNEFVCVVGQSDQ
 AITGIYNLYRASQLMFPKETILHGAKEFAGNFLRKKRTANELLDKWIITKDLPGEVGFAL
 DVPWYACLPRVETRLYIEQYGGQDDVWIGKTLYRMPYVNNNVYLELAKLDYNNCQSLHRI
 EWDNIQKWYEEYNVGGFGVSKRGLLKTYFVATASIFEPERSVERLAWAKTAILVETIRSY
 FGNSREERIAFPNEFQKAKTRGYINGRRLDGKQATKGLIEMVFATLNHLSQDALVVHGQD
 ITPHLYQSWEKWVLTWQEGGDRGEGEAELLVQTINLMAGHTHSQEEELLYERLFKLTNTV
 CHQLGHYHHLNKDKQPQQVQDNGGYNNSNPESISKLQIESDMRELVQLVLNSSDGMDSNI
 KQTFLTVTKSFYYTAFTHPGTVNYHIAKVLFERVV</t>
  </si>
  <si>
    <t>Tripterygium wilfordii</t>
  </si>
  <si>
    <t>(−)-kolavenyl diphosphate</t>
  </si>
  <si>
    <t>[C@@]1(CC/C(/C)=C/COP(OP(=O)([O-])[O-])(=O)[O-])([C@H](C)CC[C@@]2([C@]1([H])CCC=C2C)C)C</t>
  </si>
  <si>
    <t>https://onlinelibrary.wiley.com/doi/pdfdirect/10.1111/tpj.13410</t>
  </si>
  <si>
    <t>Q4KSH9</t>
  </si>
  <si>
    <t>Alpha-barbatene synthase</t>
  </si>
  <si>
    <t>MEALGNFDYESYTNFTKLPSSQWGDQFLKFSIADSDFDVLEREIEVLKPKVRENIFVSSS
 TDKDAMKKTILSIHFLDSLGLSYHFEKEIEESLKHAFEKIEDLIADENKLHTISTIFRVF
 RTYGYYMSSDVFKIFKGDDGKFKESLIEDVKGMLSFYEAVHFGTTTDHILDEALSFTLNH
 LESLATGRRASPPHISKLIQNALHIPQHRNIQALVAREYISFYEHEEDHDETLLKLAKLN
 FKFLQLHYFQELKTITMWWTKLDHTSNLPPNFRERTVETWFAALMMYFEPQFSLGRIMSA
 KLYLVITFLDDACDTYGSISEVESLADCLERWDPDYMENLQGHMKTAFKFVMYLFKEYEE
 ILRSQGRSFVLEKMIEEFKIIARKNLELVKWARGGHVPSFDEYIESGGAEIGTYATIACS
 IMGLGEIGKKEAFEWLISRPKLVRILGAKTRLMDDIADFEEDMEKGYTANALNYYMNEHG
 VTKEEASRELEKMNGDMNKIVNEECLKITTMPRRILMQSVNYARSLDVLYTADDVYNHRE
 GKLKEYMRLLLVDPILL</t>
  </si>
  <si>
    <t>(+)-α-barbatene</t>
  </si>
  <si>
    <t>[H][C@@]12C[C@@](C)(CC=C1C)[C@@]1(C)CCC[C@@]21C</t>
  </si>
  <si>
    <t>https://onlinelibrary.wiley.com/doi/pdfdirect/10.1111/j.1365-313X.2005.02417.x</t>
  </si>
  <si>
    <t>(+)-thujopsene</t>
  </si>
  <si>
    <t>CC1=CC[C@@]2(C)CCCC(C)(C)[C@]22C[C@H]12</t>
  </si>
  <si>
    <t>(+)-β-chamigrene</t>
  </si>
  <si>
    <t>CC1=CC[C@]2(CC1)C(=C)CCCC2(C)C</t>
  </si>
  <si>
    <t>A0A2K9RFZ8</t>
  </si>
  <si>
    <t>Syn-copalyl diphosphate synthase TPS3</t>
  </si>
  <si>
    <t>MCSLSTLSPNFSNAYGSKSVSSTASRFPCWQRSNETWKTQSREVIHWTYVVRCKEVLNEA
 RQGHMNLPHVTLQNDLCEREALKEDMPLLNEYKMEECIRYIKNMLGSMDDGRITVSPYDT
 AWIALIRDIEGRDIPQFPSSLEWIANNQLSDGSWGDEQFFLAYDRLLNTLACVVALTYWK
 VHADKSEKGILFIKENISKLGDANVEQMTCGFEVVFPALLTKAKDLGIHGIPYDAPVMQE
 IFATKDRKMERVPKELLHKVPTCLLHNLEGLGNVDALGKLDWPKLLKLQTPKGSYITSPA
 ASAFAVMETKDKDCLAFINYVVNKFNGGAPTVYPVDIYARLWAVDRLQRLGISRFFEPEI
 KNCLDYVYRFWTEKGVFSARESEFCDIDDTSMSIRLLRLHGYDIKPNALKHFKKDNMFTC
 YVGQGFESPSPIFNLYRASQVLFPGETILEEARDFSYNFLRERLEKNDLLDKWLISKHLP
 DEIKCGLEMPWYASLPRVEARFYIENYGVDDIWIGKSLYRMPEINDPVYLELAKLDYKRC
 QTQHQLEWRHIQQWYEDSSLEEFGISKKDLLLAYFLAAASIFEPGRSGQRLAWVKSQIMS
 HILTTYFSIKEASSSEQRKSSTKLENEQGRGQSRKTTIQRFITIFFGSLQEIMRDANEQI
 GKDISNLLFDIWRVWLEKLGEGNEEIQEVELLVSTINICGGHIASKDILSHSEYKTLSRL
 TNKICHQLRQLDMGNEELIAIEWRKNKTTDSIYREIEKDMQLLVQLVLQDSSNGISKDIK
 QTFLLAAKTFYYRAYFPTEQIGNHISKVLFEPVV</t>
  </si>
  <si>
    <t>9α-copalyl diphosphate</t>
  </si>
  <si>
    <t>[H][C@@]12CCC(=C)[C@@H](CC\C(C)=C\COP([O-])(=O)OP([O-])([O-])=O)[C@@]1(C)CCCC2(C)C</t>
  </si>
  <si>
    <t>involved in synthesis of labdane-type diterpenoid, peregrinol lactones</t>
  </si>
  <si>
    <t>A0A2K9RG07</t>
  </si>
  <si>
    <t>Kolavenyl diphosphate synthase TPS5</t>
  </si>
  <si>
    <t>MSLAYSQATSLLLSSTTRGGVPSLMHIPATNSPARINTGATPFWKLPFPARPLRQYKSIT
 RARNQVILTAEKSVDVDTEKNTHHQKATAETTRELVERIRWMLQNMDDGELSVSPYDTAW
 VALVEDIGGSGRPQFPTSLEWISNNQYPDGSWGDRKFLFYDRILNTLACVVALKTWNMHP
 DKCEKGLKFIKENIHSLENENEEYMPVGFEVAFPSLIETAKKLGIEIPDDSPGMKDIYAK
 RHLKLKKIPMDLLHKMPTSLLFSLEGMKGLDWQKLLNLRFEGSFLSSPSSTAYALQHTKD
 ELSLQYLLKAIKKFNGGVPNAYPVDMFEHLWSVDRLQRLGISRYFEPEIEECMKYAYRYW
 TDKGICWARNTNVQDVDDSSMGFRLLRLHSFPVTIDAFKQFEKGGEFCSIPGQSTHAITG
 MYNIFRASQVLFPGDHILADARKYSAKFLHQKRVNEAIVDKWIITKDLPGEVGYALDVPF
 YASLPRLEARFFLEHYGGDDDVWIGKTLYRMLYVNCDTYLELAKLDYNVCQAVHQHEWTN
 IRRWYKDCSVGEFRLAERSLLRAYYIAASTVFEPERSGERLAWAKTAILLETILSQKLHS
 EEKHTVVDEFKHGSISISGNGRRHQTRISLAETLIYTVNQLSSDIKQAHGRDIHQQLHHA
 WQKWLTTWEGRGNLGEAEAELLVRTLHLSSGLDESWFSHPKYQQLLEVTSKVCHQLRLFQ
 NRKMHDPKGCTIDLVTGTTFQIEAGMQELVKLVFTKSSEDLDAHTKQSFFAIARSFYYTA
 YCDPEAIESHVDKVLFDKVV</t>
  </si>
  <si>
    <t>(+)-kolavenyl diphosphate</t>
  </si>
  <si>
    <t>[C@]1(CC/C(/C)=C/COP(OP(=O)([O-])[O-])(=O)[O-])([C@@H](C)CC[C@]2([C@@]1([H])CCC=C2C)C)C</t>
  </si>
  <si>
    <t>A0A2K9RFY0</t>
  </si>
  <si>
    <t>Ent-kaurene synthase TSP4</t>
  </si>
  <si>
    <t>MSLQLSNSLFFARKESHFRCFSHVSASLDTGVRRVTSAKIASTCFEETKERIADLIHKAE
 LSVSTYDTAWVAMVPSPNSSQEPCFPDCLSWLLQNQCCDGSWACPHHHPLLKKDVLCSTL
 ACVLALKKWGVGEEKINRGVHFIEHNFASAMEKCQISPMGFDIIFPAMLDYARDLLLNLR
 LEPTMLNDLIYKRGLELKRNQNHSAEREAYLAYVAEGMGKLQDLGSVMKHQRRNGSLFNS
 PSTTAAAFIAFPNSRCLTYLRSALKKFGSAVPAVYPLDIYLQLCTVDNLERLGISRYFQK
 EIQGVLDETYRCWLQGNEEIFMDAPTCALAFRVLRKNGYNVTSDPITKLLEECFSSSFCG
 NIKDINTTLGLYRASEFILYPDERDLEKQNLMLKNLLEQELSSDFIHSSQLGRNIDAEVK
 HALEYPFYADLDRIVNRRNIEHYNFDNTRILKTSYCSPNFGNKDFLFLSVKDYNECQAIH
 REELRELERWVIENRLDELRFARQKCAYCYFSAAATLFAPELSNARMSWAKNGVLTTVVD
 DFFDLGGSVEELKNLIQLVELWDVDVSTECSSQNVQIIFSALKCTICDIGDKGSKLQERS
 ITNHIIDIWLDLLYSMMKETEWARDKYIPTMDEYISNAYVSFALGPIVLPALYLVGPKLS
 EEMVHHSEYHNLYKLMSTCGRLLNDIRGCERELKEGKLNAIPLYIINNGGEITKEAAASE
 MKSLIETHRRELLRLVLEGKNSVLPKSCKELFWHMSKVLHLFYSKDDGFTSQDLIKVVKA
 VIYEPIVLK</t>
  </si>
  <si>
    <t>ent-copalyl diphosphate</t>
  </si>
  <si>
    <t>ent-kaurene</t>
  </si>
  <si>
    <t>[H][C@]12CC[C@@]34C[C@@H](CC[C@@]3([H])[C@]1(C)CCCC2(C)C)C(=C)C4</t>
  </si>
  <si>
    <t>Q9ZUH4</t>
  </si>
  <si>
    <t>MATLLQIGSGVIYSNALRKTLRRPQSSTCIIVTETTPCNKSPTVQRRSANYQPSRWDHHH
 LLSVENKFAKDKRVRERDLLKEKVRKMLNDEQKTYLDQLEFIDDLQKLGVSYHFEAEIDN
 ILTSSYKKDRTNIQESDLHATALEFRLFRQHGFNVSEDVFDVFMENCGKFDRDDIYGLIS
 LYEASYLSTKLDKNLQIFIRPFATQQLRDFVDTHSNEDFGSCDMVEIVVQALDMPYYWQM
 RRLSTRWYIDVYGKRQNYKNLVVVEFAKIDFNIVQAIHQEELKNVSSWWMETGLGKQLYF
 ARDRIVENYFWTIGQIQEPQYGYVRQTMTKINALLTTIDDIYDIYGTLEELQLFTVAFEN
 WDINRLDELPEYMRLCFLVIYNEVNSIACEILRTKNINVIPFLKKSWTDVSKAYLVEAKW
 YKSGHKPNLEEYMQNARISISSPTIFVHFYCVFSDQLSIQVLETLSQHQQNVVRCSSSVF
 RLANDLVTSPDELARGDVCKSIQCYMSETGASEDKARSHVRQMINDLWDEMNYEKMAHSS
 SILHHDFMETVINLARMSQCMYQYGDGHGSPEKAKIVDRVMSLLFNPIPLD</t>
  </si>
  <si>
    <t>O81192</t>
  </si>
  <si>
    <t>(+)-bornyl diphosphate synthase</t>
  </si>
  <si>
    <t>MSIISMNVSILSKPLNCLHNLERRPSKALLVPCTAPTARLRASCSSKLQEAHQIRRSGNY
 QPALWDSNYIQSLNTPYTEERHLDRKAELIVQVRILLKEKMEPVQQLELIHDLKYLGLSD
 FFQDEIKEILGVIYNEHKCFHNNEVEKMDLYFTALGFRLLRQHGFNISQDVFNCFKNEKG
 IDFKASLAQDTKGMLQLYEASFLLRKGEDTLELAREFATKCLQKKLDEGGNEIDENLLLW
 IRHSLDLPLHWRIQSVEARWFIDAYARRPDMNPLIFELAKLNFNIIQATHQQELKDLSRW
 WSRLCFPEKLPFVRDRLVESFFWAVGMFEPHQHGYQRKMAATIIVLATVIDDIYDVYGTL
 DELELFTDTFKRWDTESITRLPYYMQLCYWGVHNYISDAAYDILKEHGFFCLQYLRKSVV
 DLVEAYFHEAKWYHSGYTPSLDEYLNIAKISVASPAIISPTYFTFANASHDTAVIDSLYQ
 YHDILCLAGIILRLPDDLGTSYFELARGDVPKTIQCYMKETNASEEEAVEHVKFLIREAW
 KDMNTAIAAGYPFPDGMVAGAANIGRVAQFIYLHGDGFGVQHSKTYEHIAGLLFEPYA</t>
  </si>
  <si>
    <t>Salvia officinalis</t>
  </si>
  <si>
    <t>(+)-bornyl diphosphate</t>
  </si>
  <si>
    <t>C10H17O7P2</t>
  </si>
  <si>
    <t>CC1(C)[C@@H]2CC[C@@]1(C)[C@H](C2)OP(O)(=O)OP(O)(O)=O</t>
  </si>
  <si>
    <t>the intermediate (+)-bornyl is the (+)-camphor precursor</t>
  </si>
  <si>
    <t>https://www.jbc.org/content/273/24/14891</t>
  </si>
  <si>
    <t>(+)-camphene</t>
  </si>
  <si>
    <t>CC1(C)[C@@H]2CC[C@@H](C2)C1=C</t>
  </si>
  <si>
    <t>(+)-α-pinene</t>
  </si>
  <si>
    <t>CC1=CC[C@@H]2C[C@H]1C2(C)C</t>
  </si>
  <si>
    <t>Q38802</t>
  </si>
  <si>
    <t>Ent-copalyl diphosphate synthase</t>
  </si>
  <si>
    <t>MSLQYHVLNSIPSTTFLSSTKTTISSSFLTISGSPLNVARDKSRSGSIHCSKLRTQEYIN
 SQEVQHDLPLIHEWQQLQGEDAPQISVGSNSNAFKEAVKSVKTILRNLTDGEITISAYDT
 AWVALIDAGDKTPAFPSAVKWIAENQLSDGSWGDAYLFSYHDRLINTLACVVALRSWNLF
 PHQCNKGITFFRENIGKLEDENDEHMPIGFEVAFPSLLEIARGINIDVPYDSPVLKDIYA
 KKELKLTRIPKEIMHKIPTTLLHSLEGMRDLDWEKLLKLQSQDGSFLFSPSSTAFAFMQT
 RDSNCLEYLRNAVKRFNGGVPNVFPVDLFEHIWIVDRLQRLGISRYFEEEIKECLDYVHR
 YWTDNGICWARCSHVQDIDDTAMAFRLLRQHGYQVSADVFKNFEKEGEFFCFVGQSNQAV
 TGMFNLYRASQLAFPREEILKNAKEFSYNYLLEKREREELIDKWIIMKDLPGEIGFALEI
 PWYASLPRVETRFYIDQYGGENDVWIGKTLYRMPYVNNNGYLELAKQDYNNCQAQHQLEW
 DIFQKWYEENRLSEWGVRRSELLECYYLAAATIFESERSHERMVWAKSSVLVKAISSSFG
 ESSDSRRSFSDQFHEYIANARRSDHHFNDRNMRLDRPGSVQASRLAGVLIGTLNQMSFDL
 FMSHGRDVNNLLYLSWGDWMEKWKLYGDEGEGELMVKMIILMKNNDLTNFFTHTHFVRLA
 EIINRICLPRQYLKARRNDEKEKTIKSMEKEMGKMVELALSESDTFRDVSITFLDVAKAF
 YYFALCGDHLQTHISKVLFQKV</t>
  </si>
  <si>
    <t>[C@@H]1(CC/C(/C)=C/COP(OP(=O)([O-])[O-])(=O)[O-])C(=C)CC[C@]2([C@@]1(C)CCCC2(C)C)[H]</t>
  </si>
  <si>
    <t>product is the gibberellin precursor</t>
  </si>
  <si>
    <t>https://chemistry-europe.onlinelibrary.wiley.com/doi/abs/10.1002/cbic.200700045</t>
  </si>
  <si>
    <t>A9FZ87</t>
  </si>
  <si>
    <t>(+)-eremophilene synthase</t>
  </si>
  <si>
    <t>MSSDRTSVVVSKRDAGGFEYPFAASCHPGREVTEQRTLAWVRRLRLVPDGRSLSRLKATN
 FSHLAAWLLPSASTQTLQLASDFTAVLFLLDDAYDEGQLSTDPESVEWLNEKYLGELFGY
 TEADMSDPLTRGMLDVRERIRRSHPHFFLNRWLSHFQYYYEANLWEANNRKQMRVPHLEE
 YLMMRRYSGAVYTYCDLLELLLERPLPLEVVQHPLIQTVRDICNDILCWTNDYFSLGKEL
 TNGETHNLIVVLRNECVSTLEEAIDRLKDMHDRRVAEYQGVKEKVLALWADDEIRLYLDA
 VEAMIAGNQRWALEAGRYSGLESLIVRAG</t>
  </si>
  <si>
    <t>Sorangium cellulosum</t>
  </si>
  <si>
    <t>(+)-eremophilene</t>
  </si>
  <si>
    <t>C=1CC[C@H]([C@]2(C1CC[C@@H](C2)C(C)=C)C)C</t>
  </si>
  <si>
    <t>from BACTERIA</t>
  </si>
  <si>
    <t>https://chemistry-europe.onlinelibrary.wiley.com/doi/abs/10.1002/cbic.201402443</t>
  </si>
  <si>
    <t>A0A1U8QHE3</t>
  </si>
  <si>
    <t>Pimaradiene synthase pbcA</t>
  </si>
  <si>
    <t>MTCADVTDLCTQASQLVQQLRTKDGELGFMSAAVYDTAWVSMVQKTTPEGRQWLLPKCFE
 YILRTQLEDGSWETYASDVDGILNTAASLLALETHAESRIASTDPPVEEMKERIGRARAA
 LSRQLQAWSVKDTVHVGFEIILPALLRLLREKGHEFEFDGRAELDRLNRIKLSKFRPEYL
 YSARTTALHSLEAFVGMIDFDKVAHQKVNGSFMFSPSSTAAFLMFSSSWDDECEQYLRLV
 LQNGAGGGTGGMPSAYPSKYFEVSWVRGQLARLESKLTELQALTTLLDNGYSTGDLGIED
 TDSLGEMLRDALVKGGGIVGFAPSIQADADDTAKSLIAVSLLDKPVSAQGLIDAFEGPMH
 FRTYHGERDPSFTANSNVLLALLNTPDAATVSPQIEKAAAFLCDVWWTADSEIGDKWNLS
 PYYPSMLMAEAFGKLLQVWSDGGLKSISSQFIRDRVSVCLYQALVRTLQTQNENGSWGSH
 SHEETAYAILTIAHACQLPVVNQLWTNVQLAVSRGRKFLQNSAGDKAEYLWVEKVTYSSI
 LLSKSYVLAALKVSFERSYPACLANLFIVSKKRVIEFARFHSMLPLFSSMELWKVRAAIV
 EGYLLLPQLRDRRLAVFSRTGMEEDKYFEYIPFTWTLCNNRRNTFLSTKTLVEMMVISFL
 NYQADEFMEAVVGRLNSSQRSMTRSCIDEIFRDLKDKPELNDAIQAQSGPRNADANGHRI
 LPQAKRIKMGSQLPSDVSRVLSAFVHHVMDHPSVKAAAPLEYERVKNELQVFLLSHIEQA
 DDNGRFAAQLESTRDDFETARSSFYRWVSSTSSDHTSCPYSFAFYQCLLGFEQASHNAAC
 FQTCEEKYVAEAMCRHLAVMCRMYNDYGSLARDRDEKNLNCVNFPEFAQAGPKSDAVRQK
 QLFSLAEFERSNMKRGLEVLTEMAAQDRAKMRMLEKVQMFCDVTDVYGQIYALEILRVGC
 DLAHDCFMLELPAQWSNST</t>
  </si>
  <si>
    <t>Emericella nidulans</t>
  </si>
  <si>
    <t>ent-pimara-8(14),15-diene</t>
  </si>
  <si>
    <t>[H][C@@]12CC[C@](C)(C=C)C=C1CC[C@]1([H])C(C)(C)CCC[C@@]21C</t>
  </si>
  <si>
    <t>https://journals.plos.org/plosone/article?id=10.1371/journal.pone.0035450</t>
  </si>
  <si>
    <t>J7LH11</t>
  </si>
  <si>
    <t>(+)-epi-alpha-bisabolol synthase</t>
  </si>
  <si>
    <t>MNSTSRRSANYKPTIWNNEYLQSLNSIYGEKRFLEQAEKLKDEVRMLLEKTSDPLDHIEL
 VDVLQRLAISYHFTEYIDRNLKNIYDILIDGRRWNHADNLHATTLSFRLLRQHGYQVSPE
 VFRNFMDETGNFKKNLCDDIKGLLSLYEASYLLTEGETIMDSAQAFATHHLKQKLEENMN
 KNLGDEIAHALELPLHWRVPKLDVRWSIDAYERRQDMNPLLLELAKLDFNIAQSMYQDEL
 KELSRWYSKTHLPEKLAFARDRLVESYLWGLGLASEPHHKYCRMMVAQSTTLISIIDDIY
 DVYGTLDELQLFTHAVDRWDIKYLEQLPEYMQICFLALFNTVNERSYDFLLDKGFNVIPH
 SSYRWAELCKTYLIEANWYHSGYKPSLNEYLNQGLISVAGPHALSHTYLCMTDSLKEKHI
 LDLRTNPPVIKWVSILVRLADDLGTSTDELKRGDNPKSIQCHMHDTGCNEEETRAYIKNL
 IGSTWKKINKDVLMNFEYSMDFRTAAMNGARVSQFMYQYDDDGHGVPEGKSKERVCSLIV
 EPIPLP</t>
  </si>
  <si>
    <t>Phyla dulcis</t>
  </si>
  <si>
    <t>(+)-epi-α-bisabolol</t>
  </si>
  <si>
    <t>[H][C@]1(CCC(C)=CC1)[C@@](C)(O)CCC=C(C)C</t>
  </si>
  <si>
    <t>water is required + product is the precursor of hernadulcin</t>
  </si>
  <si>
    <t>https://www.sciencedirect.com/science/article/abs/pii/S0003986112002925?via%3Dihub</t>
  </si>
  <si>
    <t>S0DX56</t>
  </si>
  <si>
    <t>MIATINGDTKINGKGHPTEVRIPDMFGSIMSATPMVNPHHFKVKAAADAFIADYLKMDKH
 EATKNRKADFCFCASAMAPHADAEALRTMVDWLNWIFYFDDDFDEGQLDRDPVAAEKEIR
 HTLAVLEEGAEIPDRELHPLRYLFRTIWDRVKERAYPDVQTQFKITHKRYLDGLLHQVEA
 TRDGNGQPRTEEDYIRMRRRTVGGYPCISLIAYAHNVDLSQEAFEHPSVQECIAVGCDLA
 WIHNDIVSYKKDVKSGIEHNFITVLKKNGFTTQQAMDRAGELQDECYRRWYLALASMPIW
 GESIDREVLRYIEACHSFPLGDLLWSFQTGRYLGATEGYKLHETRVLDLSDLEPIAV</t>
  </si>
  <si>
    <t>Gibberella fujikuroi</t>
  </si>
  <si>
    <t>https://onlinelibrary.wiley.com/doi/full/10.1002/anie.201603782</t>
  </si>
  <si>
    <t>D2B747</t>
  </si>
  <si>
    <t>4-epi-cubebol synthase</t>
  </si>
  <si>
    <t>MGTTTTHKFDRPLRLPPLPCPFPSEVNPYVEQVDKETLEWLIDSEMLDDAETVERYRQAK
 YGWLSARTYPYAEHHTLRLVSDWCVWLFAFDDAFCESDRRAAEIARALPQLYAVLEDLDV
 GSEVDDVFAKSLLEIKGRIAAYGDDEQLDRWRNVTKDYLFAQVWEAANREDEVVPSLEDY
 IFMRRRTGAMLTVFALIDVASGRSLSADEWRHPGMRAITESANDVVVWDNDLISYAKESN
 SGNSRNNLVNVLAEHRHYSRQEAMEEIGEMRNQAIADMVAVRPSLEALGSDAVLAYVRGL
 EFWISGSVDYSLTSSRYTDAWRTARQPSIR</t>
  </si>
  <si>
    <t>Streptosporangium roseum</t>
  </si>
  <si>
    <t>4-epi-cubebol</t>
  </si>
  <si>
    <t>C1C[C@@H]([C@@]2([C@@]3([C@H]1C)CC[C@@]([C@@]23[H])(O)C)[H])C(C)C</t>
  </si>
  <si>
    <t>https://onlinelibrary.wiley.com/doi/full/10.1002/anie.201608042</t>
  </si>
  <si>
    <t>J7LQ09</t>
  </si>
  <si>
    <t>Trans-alpha-bergamotene synthase</t>
  </si>
  <si>
    <t>MEARRSGNFKASIWDDDFLQSLTSPYTAKEYLKQADKLKWQVKVIIKETKQRLDQLDLID
 NIQRLGISHHFRDEIQRVLQNIYEKMRVECPDRMLMEKDLYSTSLQFRLLRQHGYHVSQD
 VFCSFMDGAGNFQAVDDLKGILALYEASFLSREGENILGSARDFSTRHLKQKLEEITDPI
 LAEKIRRALELPLHWRLQKLEAIWFINIYESRFDANLILLQLAKLEFNMVQAQYQEDLKW
 LSRWYKETGLPEKMNFARDRLAECFLWALGFIPEAHLGQARKILTKIAVLIVIMDDFYDI
 YGTLDEIKVFTEELQRWDINALDNLPEYMRICFLAIFNTANEIAYDILRDQGINIISNLR
 RLWAELGRVYYTEAKWYHSGYFPSTEEYLNVAWISITGPVLLFHAYFSIMNPIDMKELQY
 LEQYPGIIRWPSTVLRLADDLGTASDEIKRGDVPKSIQCYMHETGCSEEEAREYVKQLID
 TTLKKMNKEILMEKPTNDFGATAMNLARISLFFYQYGDGFGVPHNQTKENLVSLIVKPIC
 LT</t>
  </si>
  <si>
    <t>J7LMP2</t>
  </si>
  <si>
    <t>Bicyclogermacrene synthase</t>
  </si>
  <si>
    <t>MDLAKQISVVDSSLQDVTRNITRPLANFHPNVWGDRFLLNNSDQVQLKMNALDKEEAIEK
 LKEGVRRKLKEASNDYMRLIQMVDAIQRLGFAYHFEEEIDQALQCLFERHHEYCKDNHDL
 YANSLSFRLLRQQGYRVSCEIFEKFKDVKGNFMLPNNGEVMGVLEFYEATHLRVHGEDLL
 DHDFVLSREYLESVLPSLTNPLAEQVDHALHQHSNRRGLSRLEARHYMPVYEQYASHDQY
 LLKLAKLDFNMLQSLHKEELSELSRWWKGIDVARNLPYARDRIVETYFWILGVYFEPEYA
 AARKILVKVQSLFSIIDDTFDAYGTFEELQIFTQALERWSISCLDQLPDYMKLIYKTVLE
 VYDEIEEEMIKQGTSYRTAYGIEAIKSLTRNYFMEAEWREKKYTPTTDEHMRLALKTCGY
 TSLIIISFLGMGEVVKREAFDWVLSEPDFVKASLTINRLVDDIVGHEDEQKRNHVVSSVE
 CYVQESKTSREDAVYELNSRVESTWKDLNEGFLKPTKFPSPLLYRVLNYSRVIEVMYTKG
 DWYTNVGPEMQDYIRQLLIDPVNVE</t>
  </si>
  <si>
    <t>bicyclogermacrene</t>
  </si>
  <si>
    <t>C\C1=C/CC\C(C)=C\[C@H]2[C@@H](CC1)C2(C)C</t>
  </si>
  <si>
    <t>J7LJN5</t>
  </si>
  <si>
    <t>Beta-caryophyllene synthase</t>
  </si>
  <si>
    <t>MGIHSSAENVALENVRQSVTYHPSVWGDYFLTPASNHEESSTSEGEELQESRQEVEKLLG
 ATHDDSLQKLELIDAIQRLGVDHHFQKEIEKSLQDIYLRCCNDKDDYDHNQTDLHTVALR
 FRLLRQQGYNISSETFNKFTDRNGKFEESLADDVRGMLSLYEAAHCGVQGEKILDEALVF
 SSSNLKSILAKNHMSNSGLTARIEEAFDTPIRKCLTNFGARKFMSMYEEDESHSEALLKF
 ARLDFNFSQKLHQKEISDLTRWWKELDFKTKLPFARDRMVECYCWTLGIHPEPQYNLARN
 FLSKVIMLASVIDDIYDVRGTLDELQLFTDAIQRWDISAMEQLPPYMRVCYEALLNVYAE
 VEELERIDGPYRVHYAKEEMKKLARAYLEESQWLYKKYIPTFKEYMSVAIPSSGYIMVAG
 NCLVGLGNSLVMKDFDWVSCEPLMVKASAIIARLMDDMAGHGFEKKISAVECYTNENGAS
 EKEAFEELEKQVSNAWKDMNQEFLHPTAVSMTVLTRVLNAARVIHLLYKDGDSYTNSKTY
 IKELIEAVLIQPVKI</t>
  </si>
  <si>
    <t>(+)-β-caryophyllene</t>
  </si>
  <si>
    <t>[H][C@@]12CC(C)(C)[C@@]1([H])CC\C(C)=C\CCC2=C</t>
  </si>
  <si>
    <t>D9XDR8</t>
  </si>
  <si>
    <t>(-)-alpha-amorphene synthase</t>
  </si>
  <si>
    <t>MAKMSTTHEEIALAGPDGIPAVDLRDLIDAQLYMPFPFERNPHASEAAAGVDHWLSTWGL
 TDDPAVAAMISCTRPAELAAFNGPDMDSGLLQIAANQIAYQFVFDDRAEDIGRHSPGRLL
 PMLSESVAILRDGQPPTTPLGAALADLHRQVQERCTPAQAARWAWNSREYVHGLLYEAVA
 QAHPAPVESGLCRSIRSLIAGVEPFYPLCEAAQRCELAPEELHHPAMRRLSRLSADAAVW
 IPDLFSAVKEQRAGGMINLALAYRRTHRCSLPAAVTLAVRHINSTIREFEDLYGEVRPEL
 SPSGIGYVEGMAGWIRGCYFWSRTVPRYADTLTAPAGL</t>
  </si>
  <si>
    <t>Streptomyces viridochromogenes</t>
  </si>
  <si>
    <t>(−)-α-amorphene</t>
  </si>
  <si>
    <t>C1CC(=C[C@]2([C@@]1(C(=CC[C@H]2C(C)C)C)[H])[H])C</t>
  </si>
  <si>
    <t>https://onlinelibrary.wiley.com/doi/full/10.1002/anie.201209103</t>
  </si>
  <si>
    <t>A7NH01</t>
  </si>
  <si>
    <t>MDQDYRARLVYPFSGAISPHADIVDQATLAWAAMFGLLTDSLRHKSRRLQYGLLAARAYP
 RADREMLQIAADWIAWLFFMDDQCDETGIGRDLQRMIALHERFLAILDGATPEAHDCALT
 YALADLRRRLALRAPDNWLRRFSEHVRLYFTANRWETVNRQRGATPNVATYCAARLFSGA
 VYACFDLIELAEQIELPFYARHHSIVQQLEQAANNIICWCNDVLSYPKEMQHGDRHNLVL
 VIQGEHQCSLPEAIDRALDLHAREVATFVRKRTCVPYFDAAVNTALEKYVTGLQFWICAN
 RDWSLTATRYAPTHKSQEMVMAVAQQ</t>
  </si>
  <si>
    <t>Roseiflexus castenholzii</t>
  </si>
  <si>
    <t>conversion requires isomerization of FPP to NPP</t>
  </si>
  <si>
    <t>Q55012</t>
  </si>
  <si>
    <t>Pentalenene synthase</t>
  </si>
  <si>
    <t>MPQDVDFHIPLPGRQSPDHARAEAEQLAWPRSLGLIRSDAAAERHLRGGYADLASRFYPH
 ATGADLDLGVDLMSWFFLFDDLFDGPRGENPEDTKQLTDQVAAALDGPLPDTAPPIAHGF
 ADIWRRTCEGMTPAWCARSARHWRNYFDGYVDEAESRFWNAPCDSAAQYLAMRRHTIGVQ
 PTVDLAERAGRFEVPHRVFDSAVMSAMLQIAVDVNLLLNDIASLEKEEARGEQNNMVMIL
 RREHGWSKSRSVSHMQNEVRARLEQYLLLESCLPKVGEIYQLDTAEREALERYRTDAVRT
 VIRGSYDWHRSSGRYDAEFALAAGAQGYLEELGSSAH</t>
  </si>
  <si>
    <t>Streptomyces exfoliatus</t>
  </si>
  <si>
    <t>pentalenene</t>
  </si>
  <si>
    <t>[H][C@@]12CC(C)(C)C[C@@]11[C@H](C)CC[C@@]1([H])C(C)=C2</t>
  </si>
  <si>
    <t>product is the precursor of the pentalenolactone family</t>
  </si>
  <si>
    <t>https://pubs.acs.org/doi/full/10.1021/ja026058q</t>
  </si>
  <si>
    <t>C7PLV2</t>
  </si>
  <si>
    <t>(-)-gamma-cadinene synthase</t>
  </si>
  <si>
    <t>MPTITLPRIIYPFPSLINQFVTAAHEQNRQWVADFGFITTPEAMARFDRSRFAWLAARAF
 PHAGFHELCTIANFNTWLFMLDDQCDEAQLGKKAVYLEHVTDGFMNILKHNTPVDTVLGR
 SFTDIWERMQALGDTAWQTRFIRSMEEYFTSCHWEAGNRAADIVPTVAEYVTMRPYTGAL
 FADVEAIEIIEKVYLPAHILQHFIVQRLVLACNNIVCWANDIFSCAKEARQGDVHNLVLV
 LQHERNSTLQEAVNETARMHNEEVKLFTALEKLLPSFGAEMDRELERFMAVLRSWITANY
 DWSYHDTGRYQVKEVEVVINS</t>
  </si>
  <si>
    <t>Chitinophaga pinensis</t>
  </si>
  <si>
    <t>(2Z,6E)-FPP</t>
  </si>
  <si>
    <t>(−)-γ-cadinene</t>
  </si>
  <si>
    <t>[H][C@]12C=C(C)CC[C@]1([H])C(=C)CC[C@@H]2C(C)C</t>
  </si>
  <si>
    <t>A0A5Q0QSI8</t>
  </si>
  <si>
    <t>Sesquiterpene synthase Agr5</t>
  </si>
  <si>
    <t>MASSLLEPSLAAIALVILLASVSLSRKKRPAAPEPQGLSVLGNLFDIPKRASSIIYLALG
 KPYNTLTKRAVSQLQGYTPGSHIDATSHSPRVFRLPNLEETFSVFPDHGLNPNYTSARTD
 SRAWINQYTKVVCGPKMVAFMNNCEFELSNSHCYPYAGYKGLKATMDLTNILWLYDEYTD
 TGSGAEAVKAAGIVARALREPDYDDGTWVCRMMKSFKQNHIDKAGPGVARRFIDNFCNYV
 EVVGREAELREKNEVLDIPNYVTFRRETSAVRTCFDLVEYCLDLDLPQYVHDDPVFISGY
 NAGMDLVFWANDLVSYNMEQSKGHSGANVVTVIMKSKGVDLQTAVDFLGGYCEALTAQLL
 EAKRILQARSDAAYSRDVVRLMDAFGDWVRGNVAWSFETERYFGKENKRVKETLLVELKE
 PFVGALALKE</t>
  </si>
  <si>
    <t>Q9FI37</t>
  </si>
  <si>
    <t>Thalianol synthase 1</t>
  </si>
  <si>
    <t>MWRLRTGPKAGEDTHLFTTNNYAGRQIWEFDANAGSPQEIAEVEDARHKFSDNTSRFKTT
 ADLLWRMQFLREKKFEQKIPRVIIEDARKIKYEDAKTALKRGLLYFTALQADDGHWPAEN
 SGPNFYTPPFLICLYITGHLEKIFTPEHVKELLRHIYNMQNEDGGWGLHVESHSVMFCTV
 INYVCLRIVGEEVGHDDQRNGCAKAHKWIMDHGGATYTPLIGKALLSVLGVYDWSGCNPI
 PPEFWLLPSSFPVNGGTLWIYLRDTFMGLSYLYGKKFVAPPTPLILQLREELYPEPYAKI
 NWTQTRNRCGKEDLYYPRSFLQDLFWKSVHMFSESILDRWPLNKLIRQRALQSTMALIHY
 HDESTRYITGGCLPKAFHMLACWIEDPKSDYFKKHLARVREYIWIGEDGLKIQSFGSQLW
 DTALSLHALLDGIDDHDVDDEIKTTLVKGYDYLKKSQITENPRGDHFKMFRHKTKGGWTF
 SDQDQGWPVSDCTAESLECCLFFESMPSELIGKKMDVEKLYDAVDYLLYLQSDNGGIAAW
 QPVEGKAWLEWLSPVEFLEDTIVEYEYVECTGSAIAALTQFNKQFPGYKNVEVKRFITKA
 AKYIEDMQTVDGSWYGNWGVCFIYGTFFAVRGLVAAGKTYSNCEAIRKAVRFLLDTQNPE
 GGWGESFLSCPSKKYTPLKGNSTNVVQTAQALMVLIMGDQMERDPLPVHRAAQVLINSQL
 DNGDFPQQEIMGTFMRTVMLHFPTYRNTFSLWALTHYTHALRRLLP</t>
  </si>
  <si>
    <t>tri</t>
  </si>
  <si>
    <t>(S)-2,3-epoxysqualene</t>
  </si>
  <si>
    <t>thalianol</t>
  </si>
  <si>
    <t>C30H500</t>
  </si>
  <si>
    <t>[H][C@@]12CCC3=C(CC[C@]3(C)[C@H](C)CC\C=C(/C)CCC=C(C)C)[C@@]1(C)CC[C@H](O)C2(C)C</t>
  </si>
  <si>
    <t>https://pubs.acs.org/doi/10.1021/ja0318784</t>
  </si>
  <si>
    <t>D9XD61</t>
  </si>
  <si>
    <t>7-epi-alpha-eudesmol synthase</t>
  </si>
  <si>
    <t>MPQDVRFDLPFETPVSKHLESARARHLRWVWEMRLVHSREGFEEYRSWDLPQAAARTYPH
 ASADDMVVLMNWFSLAFLFDDQFDASRPDRADRIAEVARELIVTPLRPAGTPPRVACPIT
 LAWTEVWKHLSHGMSLTWQSRFAASWGRFLEAHCEEVDLAARGLEGTLGLVEFTEFRRRT
 VGIHHSIDAGERSRGFEVPAQAMAHPVMERMRDLAADTIGFMNDIHSFEREKRRGDGHNL
 IAVLRRERGCSWQEATDEAYRMTIARLDEYLELQERVPQMCDELRLDEAQRDGVRLGVEA
 IQHWINGNYEWALTSGRYAAAKEGAVATAELAGRGSVDDLLTV</t>
  </si>
  <si>
    <t>7-epi-α-eudesmol</t>
  </si>
  <si>
    <t>C1CC=C([C@]2([C@]1(CC[C@@H](C2)C(C)(C)O)C)[H])C</t>
  </si>
  <si>
    <t>water is required</t>
  </si>
  <si>
    <t>A0A1S5RW73</t>
  </si>
  <si>
    <t>(-)-kolavenyl diphosphate synthase</t>
  </si>
  <si>
    <t>MSFATSLPRPTTTGAAGFGLPLATCISLSVSHSFSPKFGICNNTSLRLKSKAGSGCYEGI
 HRSQLAASTILEGHTPINPEVESEKIRLIERIRLMFRSMDDGEISVSPYDTAWVALVEDI
 GGSGGPQFPTSLEWISNNQLDDGSWGDRKFVLYDRILNTLACVVALTTWKMHPNKCEKGL
 RFISDNIEKLADEDEELMPVGFEIALPSLIDLAKRLCIEIPDNSASIKNIYAKRDSKLKR
 IPMDLMHKKPTSLLFSLEGMEGLNWDKLLDFQSEGSFLSSPSSTAYALHHTKDELCLEYL
 LKAVKKFNGGVPNAYPVDMFEHLWSVDRLRRLGISRYFQVEIDECLDYVYRYWTNKGICW
 ARNMCVQDSDDSSMGFRLLRLYGYDVSIDVFKQFEEGGQFCSIPGQMTHAITGMYNLYRA
 SQLMFPQEHILADARNFTANLLHQKRVTNSIVDKWIITKDLPGEVAYALDVPFYASLPRL
 EARFFLEQYGGDDDVWIGKTLYRMLYVNCNTYLELAKLDYKHCQTVHQLEWNSMQTWYRE
 CNLGEFGLSERSLLLAYYIAASTAFEPEKSSERLAWAITTILVETIMSQELSDEQKREFV
 DEFVNISIINNQNGGRYKPGNRLVEVLINTVTLMAEGRGTDQQLSNAWKNWLKTWEEGGD
 LGEAEARLLLHTIHLSSGLDESSFSHPKYQQLLEATSKVCHQLRLFQNLKANDAQGSTSR
 LVTVTTFQIEAGMQELVKLIFTKTLEDLTSATKQSFFNIARSFYYTAYCPADTIDSHINK
 VLFEKIV</t>
  </si>
  <si>
    <t>Salvia divinorum</t>
  </si>
  <si>
    <t>first reaction in salvinorin A biosynthesis</t>
  </si>
  <si>
    <t>https://academic.oup.com/jxb/article/68/5/1109/2997522</t>
  </si>
  <si>
    <t>W4JX79</t>
  </si>
  <si>
    <t>MAQKIYIPDTLANWKWPPHLNPHYPEVKRESAAWLASFGAFSPKAQDAFDRCDFNLLASF
 AYPLAKKEHLRSGCDLMNLFFVIDEYSDVAEADEVQRQADIVMDALRNPHKPRPKGEWVG
 GEVTRQFWELAIKTASPQSQKRFIATFDTYTQSVVQQAADRTHSYIRDIKSYFEVRRNTI
 GAKPSFALLELEMDLPDKVIEHPIIQDLSILTIDMLHLGNDIASYNLEQARGDDSHNIVT
 IAMNQLKTDVAGAMKWVDNHHKELERKFNESFEKLPKWGEPIDSQVARYVDGLGNWVRAN
 DQWSFVSERYFGKKGPEIMKSRWVTLLPKERTEDIGPQVVDDSLL</t>
  </si>
  <si>
    <t>Heterobasidion irregulare</t>
  </si>
  <si>
    <t>https://pubs.acs.org/doi/full/10.1021/acschembio.0c00155</t>
  </si>
  <si>
    <t>A0A1L7U8F2</t>
  </si>
  <si>
    <t>(1R,4R,5S)-(-)-guaia-6,10(14)-diene synthase</t>
  </si>
  <si>
    <t>MVKFDSGSESEMTNGDEVHINTKHEVKSRMANGNGVHNVPDHDQFQDRAEMEVLILPDLF
 SSLMSVPARENPHYASVKADADEWISSVINADAKWASRNKRVDFTYLASIWAPDCSAFAL
 RTSADWNSWAFLFDDQFDEGHLSNDLDGAINEIARTREIMEGTAPRYTADSEHPIRYVFQ
 TLCDRVKQSPEGFYAGKPSSDRFYRRWMWAHELYWEGLVAQVRTNVEGRSFTRGPEEYLA
 MRRGSLGAYPALVNNEWAYGIDLPEDVADHPLVFEIMVIMSDQILLVNDILSYEKDLRLG
 VDHNMVRLLKAKGLSTQQAINEVGVMINNCYRRYYRALSELPCFGEEADRALLGYLEVEK
 NHALGSLLWSYKTGRYFKSKEDGARVRKTRELLIPKKMAAL</t>
  </si>
  <si>
    <t>Fusarium mangiferae</t>
  </si>
  <si>
    <t>(1R,4R,5S)-(−)-guaia-6,10(14)-diene</t>
  </si>
  <si>
    <t>[C@@]12(C(CCC(=C[C@@]1([C@@H](CC2)C)[H])C(C)C)=C)[H]</t>
  </si>
  <si>
    <t>B1W019</t>
  </si>
  <si>
    <t>(+)-caryolan-1-ol synthase</t>
  </si>
  <si>
    <t>MSQITLPAFHMPFQSAGCHPGLAETREAAWEWAAAEGLDLSVPARRKMIRTRPELWISLI
 FPQATQAHLDLFCQWLFWAFLVDDEFDDGPAGRDPLMCERAIARLVDVFDGAAPNGPMER
 ALAGLRDRTCRGRSPQWNRQFRRDTAAWLWTYYAEAVERAAGQVPSRAEFAKHRRDSVAM
 QPFLCLHEITAGIDLPDSARSLPAYIALRNAVTDHSGLCNDICSFEKEAALGYEHNAVRL
 IQRDRGSTLQEAVDEAGIQLARIAERVQRAERELIEEIEAAGIDGPTRTALERCVRDYRG
 LVRGDFDYHARAERYTRPDLVELDERDSLSRHFAA</t>
  </si>
  <si>
    <t>Streptomyces griseus subsp. Griseus</t>
  </si>
  <si>
    <t>(+)-caryolan-1-ol</t>
  </si>
  <si>
    <t>[H][C@]12CC[C@@]3(C)CCC[C@](O)(C3)[C@]1([H])CC2(C)C</t>
  </si>
  <si>
    <t>final product from beta-caryophyllene and water</t>
  </si>
  <si>
    <t>https://europepmc.org/article/MED/21693706</t>
  </si>
  <si>
    <t>A0A1L7VZE7</t>
  </si>
  <si>
    <t>MVKFDSGSESEMTNGDDLHINSKHEVKSRMANGNGVHNVPDHDQFQDRAEMEVLILPDLF
 SSLMSVPARENPHYASVKADADEWISSVINADAKWASRNKRVDFTYLASIWAPDCSAFAL
 RTSADWNSWAFLFDDQFDEGHLSNDLDGAINEIARTREIMEGTAPRYTADSEHPIRYVFQ
 TLCDRVKQSPEGFYAGKPSSERFYRRWMWAHELYWEGLVAQVRTNVEGRSFTRGPEEYLA
 MRRGSLGAYPALVNNEWAYGIDLPEEVADHPLVFEIMVIMSDQILLVNDILSYEKDLRLG
 VDHNMVRLLKAKGLSTQQAINEVGVMINNCYRRYYRALSELPCFGEEADRALLGYLEVEK
 NHALGSLLWSYKTGRYFKSKEDGARVRKTRELLIPKKMAAL</t>
  </si>
  <si>
    <t>Fusarium proliferatum</t>
  </si>
  <si>
    <t>Q9SAK2</t>
  </si>
  <si>
    <t>Ent-kaur-16-ene synthase</t>
  </si>
  <si>
    <t>MSINLRSSGCSSPISATLERRLDSEVQTRANNVSFEQTKEKIRKMLEKVELSVSAYDTSW
 VAMVPSPSSQNAPLFPQCVKWLLDNQHEDGSWGLDNHDHQSLKKDVLSSTLASILALKKW
 GIGERQINKGLQFIELNSALVTDETIQKPTGFDIIFPGMIKYARDLNLTIPLGSEVVDDM
 IRKRDLDLKCDSEKFSKGREAYLAYVLEGTRNLKDWDLIVKYQRKNGSLFDSPATTAAAF
 TQFGNDGCLRYLCSLLQKFEAAVPSVYPFDQYARLSIIVTLESLGIDRDFKTEIKSILDE
 TYRYWLRGDEEICLDLATCALAFRLLLAHGYDVSYDPLKPFAEESGFSDTLEGYVKNTFS
 VLELFKAAQSYPHESALKKQCCWTKQYLEMELSSWVKTSVRDKYLKKEVEDALAFPSYAS
 LERSDHRRKILNGSAVENTRVTKTSYRLHNICTSDILKLAVDDFNFCQSIHREEMERLDR
 WIVENRLQELKFARQKLAYCYFSGAATLFSPELSDARISWAKGGVLTTVVDDFFDVGGSK
 EELENLIHLVEKWDLNGVPEYSSEHVEIIFSVLRDTILETGDKAFTYQGRNVTHHIVKIW
 LDLLKSMLREAEWSSDKSTPSLEDYMENAYISFALGPIVLPATYLIGPPLPEKTVDSHQY
 NQLYKLVSTMGRLLNDIQGFKRESAEGKLNAVSLHMKHERDNRSKEVIIESMKGLAERKR
 EELHKLVLEEKGSVVPRECKEAFLKMSKVLNLFYRKDDGFTSNDLMSLVKSVIYEPVSLQ
 EESLT</t>
  </si>
  <si>
    <t>https://www.pnas.org/content/104/18/7397</t>
  </si>
  <si>
    <t>P48449</t>
  </si>
  <si>
    <t>Lanosterol synthase</t>
  </si>
  <si>
    <t>MTEGTCLRRRGGPYKTEPATDLGRWRLNCERGRQTWTYLQDERAGREQTGLEAYALGLDT
 KNYFKDLPKAHTAFEGALNGMTFYVGLQAEDGHWTGDYGGPLFLLPGLLITCHVARIPLP
 AGYREEIVRYLRSVQLPDGGWGLHIEDKSTVFGTALNYVSLRILGVGPDDPDLVRARNIL
 HKKGGAVAIPSWGKFWLAVLNVYSWEGLNTLFPEMWLFPDWAPAHPSTLWCHCRQVYLPM
 SYCYAVRLSAAEDPLVQSLRQELYVEDFASIDWLAQRNNVAPDELYTPHSWLLRVVYALL
 NLYEHHHSAHLRQRAVQKLYEHIVADDRFTKSISIGPISKTINMLVRWYVDGPASTAFQE
 HVSRIPDYLWMGLDGMKMQGTNGSQIWDTAFAIQALLEAGGHHRPEFSSCLQKAHEFLRL
 SQVPDNPPDYQKYYRQMRKGGFSFSTLDCGWIVSDCTAEALKAVLLLQEKCPHVTEHIPR
 ERLCDAVAVLLNMRNPDGGFATYETKRGGHLLELLNPSEVFGDIMIDYTYVECTSAVMQA
 LKYFHKRFPEHRAAEIRETLTQGLEFCRRQQRADGSWEGSWGVCFTYGTWFGLEAFACMG
 QTYRDGTACAEVSRACDFLLSRQMADGGWGEDFESCEERRYLQSAQSQIHNTCWAMMGLM
 AVRHPDIEAQERGVRCLLEKQLPNGDWPQENIAGVFNKSCAISYTSYRNIFPIWALGRFS
 QLYPERALAGHP</t>
  </si>
  <si>
    <t>Homo sapiens</t>
  </si>
  <si>
    <t>Human</t>
  </si>
  <si>
    <t>lanosterol</t>
  </si>
  <si>
    <t>C[C@H](CCC=C(C)C)[C@H]1CC[C@@]2(C)C3=C(CC[C@]12C)[C@@]1(C)CC[C@H](O)C(C)(C)[C@@H]1CC3</t>
  </si>
  <si>
    <t>https://www.sciencedirect.com/science/article/abs/pii/S0006291X85721109?via%3Dihub</t>
  </si>
  <si>
    <t>E8W6C7</t>
  </si>
  <si>
    <t>(+)-(1(10)E,4E,6S,7R)-germacradien-6-ol synthase</t>
  </si>
  <si>
    <t>MTSQASAPKIPQLWVPLPSGIHPSWREIDQGSAAWLDRFGLYSDHAQRERLTRISVGEIT
 GRGGPDGRLAALQWTADFLMWLFAFDDEYCDEGPAAASPDATLLIITKLQRIVEVPWAAP
 ADDNYSAALLELRLRLDDLTTPVQTARWAASFRAYLQGQIWMAANSTYGRIPTLSDHLAV
 RLDSSGVKIFSTLSEIIHGYDLPAADYDRHDVRGFVEVFAAIIGWSNDLVSYHKERRRSQ
 DSYGNVVDLIAHERQCSVEEAVSETATMHTRAMALYLRLRDQILRDAEPELRKWITDCDS
 WIRADYDWSLTTHRYVNPDDPADLPVGSAEAPFRAREADQPLPIASVSWWWTLLKD</t>
  </si>
  <si>
    <t>Streptomyces pratensis</t>
  </si>
  <si>
    <t>(+)-(1(10)E,4E,6S,7R)-germacradien-6-ol</t>
  </si>
  <si>
    <t>CC(C)[C@H]1CC\C(C)=C\CC\C(C)=C\[C@H]1O</t>
  </si>
  <si>
    <t>https://onlinelibrary.wiley.com/doi/full/10.1002/anie.201507615</t>
  </si>
  <si>
    <t>E4MYY0</t>
  </si>
  <si>
    <t>(2Z,6E)-hedycaryol synthase</t>
  </si>
  <si>
    <t>MAEFEIPDFYVPFPLECNPHLEEASRAMWEWIDANGLAPTERARDRMRRTGADLSGAYVW
 PRADLDTLTIGLKWIALTFRIDDQIDEDDTAERLPARMTAIDELRGTLHGLPVSGRSPTA
 RALGALWQETALGRPATWCDAFIGHFEAFLQTYTTEAGLNAHGAGLRLDDYLDRRMYSVG
 MPWLWDLDELRLPIFLPGSVRTCGPMNKLRRAGALHIALVNDVFSVERETLVGYQHNAVT
 IIREAQGCSLQEAVDQVAVLVEAQLHTVLQARQELLEELDRQALPSRAREAAVDYAANVA
 ANLSGQLVWHSSVERYAVDDLQSAADPRATPTTSSLGI</t>
  </si>
  <si>
    <t>(2Z,6E)-hedycaryol</t>
  </si>
  <si>
    <t>C\C1=C/CC\C(C)=C/C[C@@H](CC1)C(C)(C)O</t>
  </si>
  <si>
    <t>https://chemistry-europe.onlinelibrary.wiley.com/doi/full/10.1002/cbic.201300708</t>
  </si>
  <si>
    <t>P38604</t>
  </si>
  <si>
    <t>MTEFYSDTIGLPKTDPRLWRLRTDELGRESWEYLTPQQAANDPPSTFTQWLLQDPKFPQP
 HPERNKHSPDFSAFDACHNGASFFKLLQEPDSGIFPCQYKGPMFMTIGYVAVNYIAGIEI
 PEHERIELIRYIVNTAHPVDGGWGLHSVDKSTVFGTVLNYVILRLLGLPKDHPVCAKARS
 TLLRLGGAIGSPHWGKIWLSALNLYKWEGVNPAPPETWLLPYSLPMHPGRWWVHTRGVYI
 PVSYLSLVKFSCPMTPLLEELRNEIYTKPFDKINFSKNRNTVCGVDLYYPHSTTLNIANS
 LVVFYEKYLRNRFIYSLSKKKVYDLIKTELQNTDSLCIAPVNQAFCALVTLIEEGVDSEA
 FQRLQYRFKDALFHGPQGMTIMGTNGVQTWDCAFAIQYFFVAGLAERPEFYNTIVSAYKF
 LCHAQFDTECVPGSYRDKRKGAWGFSTKTQGYTVADCTAEAIKAIIMVKNSPVFSEVHHM
 ISSERLFEGIDVLLNLQNIGSFEYGSFATYEKIKAPLAMETLNPAEVFGNIMVEYPYVEC
 TDSSVLGLTYFHKYFDYRKEEIRTRIRIAIEFIKKSQLPDGSWYGSWGICFTYAGMFALE
 ALHTVGETYENSSTVRKGCDFLVSKQMKDGGWGESMKSSELHSYVDSEKSLVVQTAWALI
 ALLFAEYPNKEVIDRGIDLLKNRQEESGEWKFESVEGVFNHSCAIEYPSYRFLFPIKALG
 MYSRAYETHTL</t>
  </si>
  <si>
    <t>Saccharomyces cerevisiae</t>
  </si>
  <si>
    <t>YEAST</t>
  </si>
  <si>
    <t>https://www.nature.com/articles/nature02046</t>
  </si>
  <si>
    <t>B5H7H3</t>
  </si>
  <si>
    <t>Pristinol synthase</t>
  </si>
  <si>
    <t>MAHETTSGRRLPDPTSPSDPTRRTAAIRIPFPARLNPHAERARQHTLQWVQETGLLTGDE
 ATAEYDTLRLERLMAYFYPDASAGDLELAADFNAWFFIFDDQFDGGLGTRPHEIRGVVDA
 LVGTMTTDGAPRPADVRDTPLVRAFRDIWLRSTAGAPYAWRLRFRDHWQAYLAAHVGEAH
 HRNADRLPSLEQFLEVRRHSIGVQPCLDFTERCGGYALPDELYRSFPLREMREITGDVVI
 FVNDIVSLVKELAAGDINNSVVIEREHKGCTLEESVEHITALANARTARFARLAASLPGT
 LADLGVPAPSREHVSHYVDGMRHVMAGNLSWSLATSRYDETGIAAVSGGRRRPWDGLTTA
 TGTASPRHPRRA</t>
  </si>
  <si>
    <t>(+)-(2S,3R,9R)-pristinol</t>
  </si>
  <si>
    <t>[H][C@@]12CC(C)(C)C[C@@H](O)C\C(C)=C1\CC[C@H]2C</t>
  </si>
  <si>
    <t>https://onlinelibrary.wiley.com/doi/full/10.1002/anie.201605425</t>
  </si>
  <si>
    <t>P38605</t>
  </si>
  <si>
    <t>Cycloartenol synthase</t>
  </si>
  <si>
    <t>MWKLKIAEGGSPWLRTTNNHVGRQFWEFDPNLGTPEDLAAVEEARKSFSDNRFVQKHSAD
 LLMRLQFSRENLISPVLPQVKIEDTDDVTEEMVETTLKRGLDFYSTIQAHDGHWPGDYGG
 PMFLLPGLIITLSITGALNTVLSEQHKQEMRRYLYNHQNEDGGWGLHIEGPSTMFGSVLN
 YVTLRLLGEGPNDGDGDMEKGRDWILNHGGATNITSWGKMWLSVLGAFEWSGNNPLPPEI
 WLLPYFLPIHPGRMWCHCRMVYLPMSYLYGKRFVGPITSTVLSLRKELFTVPYHEVNWNE
 ARNLCAKEDLYYPHPLVQDILWASLHKIVEPVLMRWPGANLREKAIRTAIEHIHYEDENT
 RYICIGPVNKVLNMLCCWVEDPNSEAFKLHLPRIHDFLWLAEDGMKMQGYNGSQLWDTGF
 AIQAILATNLVEEYGPVLEKAHSFVKNSQVLEDCPGDLNYWYRHISKGAWPFSTADHGWP
 ISDCTAEGLKAALLLSKVPKAIVGEPIDAKRLYEAVNVIISLQNADGGLATYELTRSYPW
 LELINPAETFGDIVIDYPYVECTSAAIQALISFRKLYPGHRKKEVDECIEKAVKFIESIQ
 AADGSWYGSWAVCFTYGTWFGVKGLVAVGKTLKNSPHVAKACEFLLSKQQPSGGWGESYL
 SCQDKVYSNLDGNRSHVVNTAWAMLALIGAGQAEVDRKPLHRAARYLINAQMENGDFPQQ
 EIMGVFNRNCMITYAAYRNIFPIWALGEYRCQVLLQQGE</t>
  </si>
  <si>
    <t>cycloartenol</t>
  </si>
  <si>
    <t>[C@]123[C@@]4([C@](C([C@@H](O)CC4)(C)C)(CC[C@]1([C@]5([C@@]([C@@]([C@@H](CCC=C(C)C)C)(CC5)[H])(CC2)C)C)[H])[H])C3</t>
  </si>
  <si>
    <t>https://www.pnas.org/content/105/8/3163</t>
  </si>
  <si>
    <t>A0A5Q0QNJ2</t>
  </si>
  <si>
    <t>viridiflorene synthase Agr2</t>
  </si>
  <si>
    <t>MVWDFVLSLFHSLLAAFQTLTSWLTGSFLFNNKMAPAPNPAPVTFILPDLEKTFNSLPDD
 GLNPHHDVACAESREWFAKYNKKVLGAQMQEFFRRCKFELITSYTYPYVDKEGLRATMDW
 HNILWFFDEVTDTETGKDAHKSAIITIRTLREPDFDDGSSLCRMVRDFRLSHLSRAGPEC
 TRRFLEHCDVAFHAGAVEAELREKGEVLSIEGYLKLRRETSGARTCFDMAEYLMDIDLPQ
 DMYDDPVFQKGYIAALDLIFLANDLYSYNMEQAKGHNGANVLTVVMKETKLNLQSAADYV
 GVLCEKLIKQFQEAKSTLENRLAKEKNPAKAAALKDAIRSLVGYGHWVRGNVEWSFETER
 YFGKKNKEIKKSRVVTLTPTNSVNRALKA</t>
  </si>
  <si>
    <t>B2J4A4</t>
  </si>
  <si>
    <t>Germacrene A synthase</t>
  </si>
  <si>
    <t>MNQLLCPGLYCPFPSQTNKYVDVLEEYSLEWVLRFNLLANESAYKRFCKSKFFFLAASAY
 PDSKFEELKITHDWLSWVFIWDDQCDLSELKKQPEVLNNFHQRYLEILNGAELTSQDTLF
 SHALIDLRKRTLQRASIKWFNYFISYLEDYFYGCVQEATNRAKGIVPDLDTYIMIRRSSV
 GVYAVLALSEFCNQFIIPDVLRNHHLVKKLELITTDIIAWSNDIFSASREIASGDVHNLI
 FVLHYHKKISLEKAIEQVVKIHNEEVHSLIKVESSLSFFSEELDVEITKYISGMHSWIRG
 NLDWCYESYRYHNLERLELTEFK</t>
  </si>
  <si>
    <t>Nostoc punctiforme</t>
  </si>
  <si>
    <t>5-epi-α-selinene</t>
  </si>
  <si>
    <t>[H][C@]1(CC[C@@]2(C)CCC=C(C)[C@@]2([H])C1)C(C)=C</t>
  </si>
  <si>
    <t>https://jb.asm.org/content/190/18/6084</t>
  </si>
  <si>
    <t>G1DGI7</t>
  </si>
  <si>
    <t>(13E)-labda-7,13-dien-15-ol synthase</t>
  </si>
  <si>
    <t>MIEEMRKLLATLDDGEISPSAYDTAWVARIPSQSNATCPEFPETLEWIAHNQLPDGSWGD
 RNHFQIYDRVLSTVSCLVALKTWNLGHDNINKGERFLKQNIYKLTKDKGDLLCGFELIFM
 TMLEEAKQKGLDIPIDIPALKILQGYRQKKLQKIPLEMVHSIPTTILYSLEGLQDHINWE
 KILQFIGTDGSFLSSPSATACVYMHTKDPRCLEYLKGVVKKVKNSVPCQYAIDLFERLWI
 VDTLERLGIDRYFQPEIKNILDYVYKYWSDKKGIGWGRESYLKDIDDTSMGFRLLRLHGY
 KVTPDVFLNFMSSEDKFFCFPGESYHGASDIFNLYRASQVAFANDNILTKAKNYAHKYLS
 QLDKAYLDKWSAKKNFFQEVEFELSNQWNSCLPRAYSKSYIHNYGPNDIWIAKTIYRLPF
 VNNELFINLAKEDFNACQSIHQSEIQTLLRWWAALKFGDLPFFGDKVVTAHFSIASCMFE
 PEFSELRLFYTKYALLSSTLDDLADYYGSPAQTRCILEAIRSWDPSLVSHLSEEVQICFS
 GLYRTINEMVKSASKVQTGSSINIREHMQEQLAKLISAQLVDAEWMERKHIPSFETYLSN
 ATVSVGMQDLLLSSIFFCGESISKHLMQEIKNSRCLQLTCLIARLCNDIGTYQFEREKGE
 VASSITCYMRENRGITESQAIEHLQGIIDESWKELTEEFLTPSQIPRSIKRLMFETARIF
 QFIYPKKDNFKDPSKAMASLIQNVLYKPAE</t>
  </si>
  <si>
    <t>(13E)-labda-7,13-dien-15-ol</t>
  </si>
  <si>
    <t>C\C(CC[C@H]1C(C)=CC[C@H]2C(C)(C)CCC[C@]12C)=C/CO</t>
  </si>
  <si>
    <t>https://europepmc.org/article/MED/21751328</t>
  </si>
  <si>
    <t>A0A5Q0QMX0</t>
  </si>
  <si>
    <t>Sesquiterpene synthase Agr9</t>
  </si>
  <si>
    <t>MTAAPLTFTLPDLLANFPWKRNLSEYYPECKTESSAWTESFHPFDDEGLKGFNLCDFNLL
 ASLAYSPREREIIRLGCDLMNIFYVFDEYTDIADGDGADKIRDIIMDAFRNPHKPRPEGE
 LLVGEMARDFWIRASGYVSPDAHCLTHFLRDFDTYTAAVVREADDRAKRVYRTFEDYLSI
 RRDSSGCLPSFALCEFGLDLPEEAYHHPRMAALREQSTDLIAIGNDIDSYAMEKARGLEL
 HNSVELIINEHGLDVQGAINWLERYAAGVHASFLDNVANMPSWGEDVDRRVKMYIDGLAQ
 WVRGNDDWTFESGRYFGDKGLEVQKTRVMSLLPASKVSLRSRPKAVGHVPKKLLRYFRYS
 TMYFFGFHVLAK</t>
  </si>
  <si>
    <t>J9RLZ7</t>
  </si>
  <si>
    <t>Germacrene C/D synthase</t>
  </si>
  <si>
    <t>MESCLSVSSAPPPKKNIQEPVRPNANFHKSVWGDHFLKYASNPEQINDGVDKQHKQLKEE
 LRKKLVVNVNIERAEEQLKLIDAIQRLGVAYHFRTEIASVLNNQLELWNNKVDDDDLYLT
 SLRFRLLRQQGYNVSCAVFEKFKNIDGRFNECLTDDVRGLLSLYESTHMRVHKEDILEEA
 LEFTVAQLEQVIKSSLSDKVLLSQVVHALNIPIRKSLTRLEARYFISVYEQDKSCNETLL
 KFSKLDFNILQKLHQQEVADLTLWWKNLNVSEKVPYARDRLVECYFWALAEYFEPQYSRA
 RKMSGKITALISLIDDTYDSYGTFEELALFTDAAQRWDINAIDQLPEYMRPIFRELIYLY
 NAMEEELLNDGISYRVEYAKQSVIQMITAYNDEAIWYHNNYVPTFEEYLKVALVSSGYRM
 LPTNSFVGMGKTEVPHQAFDWVSNNPLMVKASTIIARLDNDKVGHEHEQDRGHVASGVEC
 YMKQHGATKEEAVVEFNKRISSAWKDINQECLHPLPVPMHLLERVLNLVRFVTLFYKNGD
 MYTNSNTHMKEFISSLLVESIPS</t>
  </si>
  <si>
    <t>Valeriana officinalis</t>
  </si>
  <si>
    <t>germacrene C</t>
  </si>
  <si>
    <t>CC(C)C1=C/C=C(C)/CC\C=C(C)\CC\1</t>
  </si>
  <si>
    <t>https://febs.onlinelibrary.wiley.com/doi/full/10.1111/j.1742-4658.2012.08692.x</t>
  </si>
  <si>
    <t>(−)-germacrene D</t>
  </si>
  <si>
    <t>CC(C)[C@@H]1CC\C(C)=C\CCC(=C)\C=C\1</t>
  </si>
  <si>
    <t>J9R388</t>
  </si>
  <si>
    <t>Copalyl diphosphate synthase 2</t>
  </si>
  <si>
    <t>MWELVETVRSMLNSLHDGEISVSAYDTAWVARVPALDGSNKPQFPMCLNWIMNNQLEDGS
 WGDRDLFLTYDRICSALACAIALKTWNTGDKIVHKALEFIRKTMPKMELEDSTHMPIGFE
 IVFPAMIEEAMALELDIDYREPVLQTIYAERKKKLERIPMNVVQNYPTTLLHSLEGLHKT
 IDWDKVIKLQSPDGSLLFSPASTACALMHTGNEKCLQYLNNLVKRFNCAVPNVYPVDLFE
 HLWIVDRLQRLGISRYFTQEIKSALDYVYRYWTDKGIAWARGSPVQDADDTSMAFRLLRS
 HGYDISPDAFKTFQEGDSFVCFSGQAGQAVTGMYNLYRASQVMFPGETILEEAGSFARKF
 LEGKRQENQLYDKWIISKDLPGEVEFALDNPMHARLERLATRRYIDQYAADDVWIGKSLY
 RMPFVNNPIFLELAKADFNMCRALHRKEFQQLERWYDESSLSMFKGFSRSKLEQTFYSAA
 ATIFEPELSPARLIWSQCWFISLGINEYFDHQGSTKELEDLINNVERWNVNSLGNCSAEV
 KILFVELYNIVQNHSKQGFLYQGRSIGGALREIWKTWLSSLLQRTKWKMSDNNPTLEEYL
 KASHSSIEPAVRSTMYFVGETLATTGDIKDSAICQMMNTASRLVQDTHTDKVDSSLNSIT
 IYLEENPQLTKSEALSEVQALANKNMQKLLYETLQPGALPQACKQLFLNAARIMNVFPGT
 NKVQAKLSNHVKRVLSQPVL</t>
  </si>
  <si>
    <t>https://www.pnas.org/content/109/36/14711</t>
  </si>
  <si>
    <t>P13513</t>
  </si>
  <si>
    <t>Trichodiene synthase</t>
  </si>
  <si>
    <t>MENFPTEYFLNTTVRLLEYIRYRDSNYTREERIENLHYAYNKAAHHFAQPRQQQLLKVDP
 KRLQASLQTIVGMVVYSWAKVSKECMADLSIHYTYTLVLDDSKDDPYPTMVNYFDDLQAG
 REQAHPWWALVNEHFPNVLRHFGPFCSLNLIRSTLDFFEGCWIEQYNFGGFPGSHDYPQF
 LRRMNGLGHCVGASLWPKEQFNERSLFLEITSAIAQMENWMVWVNDLMSFYKEFDDERDQ
 ISLVKNYVVSDEISLHEALEKLTQDTLHSSKQMVAVFSDKDPQVMDTIECFMHGYVTWHL
 CDRRYRLSEIYEKVKEEKTEDAQKFCKFYEQAANVGAVSPSEWAYPPVAQLANVRSKDVK
 EVQKPFLSSIELVE</t>
  </si>
  <si>
    <t>Fusarium sporotrichioides</t>
  </si>
  <si>
    <t>trichodiene</t>
  </si>
  <si>
    <t>CC1=CC[C@](C)(CC1)[C@@]1(C)CCCC1=C</t>
  </si>
  <si>
    <t>https://www.sciencedirect.com/science/article/abs/pii/0003986186903863?via%3Dihub</t>
  </si>
  <si>
    <t>Q08IT1</t>
  </si>
  <si>
    <t>Dammarenediol II synthase</t>
  </si>
  <si>
    <t>MWKQKGAQGNDPYLYSTNNFVGRQYWEFQPDAGTPEEREEVEKARKDYVNNKKLHGIHPC
 SDMLMRRQLIKESGIDLLSIPPLRLDENEQVNYDAVTTAVKKALRLNRAIQAHDGHWPAE
 NAGSLLYTPPLIIALYISGTIDTILTKQHKKELIRFVYNHQNEDGGWGSYIEGHSTMIGS
 VLSYVMLRLLGEGLAESDDGNGAVERGRKWILDHGGAAGIPSWGKTYLAVLGVYEWEGCN
 PLPPEFWLFPSSFPFHPAKMWIYCRCTYMPMSYLYGKRYHGPITDLVLSLRQEIYNIPYE
 QIKWNQQRHNCCKEDLYYPHTLVQDLVWDGLHYFSEPFLKRWPFNKLRKRGLKRVVELMR
 YGATETRFITTGNGEKALQIMSWWAEDPNGDEFKHHLARIPDFLWIAEDGMTVQSFGSQL
 WDCILATQAIIATNMVEEYGDSLKKAHFFIKESQIKENPRGDFLKMCRQFTKGAWTFSDQ
 DHGCVVSDCTAEALKCLLLLSQMPQDIVGEKPEVERLYEAVNVLLYLQSRVSGGFAVWEP
 PVPKPYLEMLNPSEIFADIVVEREHIECTASVIKGLMAFKCLHPGHRQKEIEDSVAKAIR
 YLERNQMPDGSWYGFWGICFLYGTFFTLSGFASAGRTYDNSEAVRKGVKFFLSTQNEEGG
 WGESLESCPSEKFTPLKGNRTNLVQTSWAMLGLMFGGQAERDPTPLHRAAKLLINAQMDN
 GDFPQQEITGVYCKNSMLHYAEYRNIFPLWALGEYRKRVWLPKHQQLKI</t>
  </si>
  <si>
    <t>Panax ginseng</t>
  </si>
  <si>
    <t>dammarenediol-II</t>
  </si>
  <si>
    <t>C30H52O2</t>
  </si>
  <si>
    <t>[H][C@@]1(CC[C@]2(C)[C@]1([H])CC[C@]1([H])[C@@]3(C)CC[C@H](O)C(C)(C)[C@]3([H])CC[C@@]21C)[C@@](C)(O)CCC=C(C)C</t>
  </si>
  <si>
    <t>water as by-product</t>
  </si>
  <si>
    <t>https://academic.oup.com/pcp/article/47/12/1653/2277601</t>
  </si>
  <si>
    <t>J9QS23</t>
  </si>
  <si>
    <t>Copalyl diphosphate synthase 1</t>
  </si>
  <si>
    <t>MWELVETVRSMLNSLHDGEISVSAYDTAWVARVPALDGSNTPQFPMCLNWIMNNQLEDGS
 WGDRDLFLTYDRICSALACAIALKTWNTGDKIVHKALEFIRKTMPKMELEDSTHMPIGFE
 IVFPAMIEEAMALELDIDYTAPVLQTIYAERKKKLERIPMNVVQNYPTTLLHSLEGLHKT
 IDWDKVIKLQSPDGSLLFSPASTACALMHTGNEKCLQYLNNLVKRFNCAVPNVYPVDLFE
 HLWIVDRLQRLGISRYFTQEIKSALDYVYRYWTDKGIAWARGSPVQDADDTSMAFRLLRS
 HGYDISPDAFKTFQEGDSFVCFSGQAGQAVTGMYNLYRASQVMFPGETILEEAGSFARKF
 LEGKRQENQLYDKWIISKDLPGEVEFALDNPMHARLERLATRRYIDQYAADDVWIGKSLY
 RMPFVNNPIFLELAKADFNMCRALHRKEFQQLERWYDESSLSMFKGFSRSKLEQTFYSAA
 ATIFEPELSPARLIWSQCWFLSLGINEYFDYQGSTKELEDLINNVERWNVNSLGNCSAKV
 KILFVELYNIVQNHSKQGFLYQGRSIGGALREIWKTWLSSLLQRTKWKMSDNYPTLEEYL
 KASHSSIEPAVRSTVYFVGETLATGDLKDSAICQMMNTASRLVQDTHTDKVDSSLNSITI
 YLEENPQLTESEALSQVQALANKNMQKLLYETLQPGALPQACKQLFLNAARIMNVFPGTN
 KVQAKLSNHVKRVLSQPVL</t>
  </si>
  <si>
    <t>A0A075FBG7</t>
  </si>
  <si>
    <t>9,13-epoxylabda-14-ene synthase</t>
  </si>
  <si>
    <t>MSITFNLKIAPFSGPGIQRSKETFPATEIQITASTKSTMTTKCSFNASTDFMGKLREKVG
GKADKPPVVIHPVDISSNLCMIDTLQSLGVDRYFQSEINTLLEHTYRLWKEKKKNIIFKD
VSCCAIAFRLLREKGYQVSSDKLAPFADYRIRDVATILELYRASQARLYEDEHTLEKLHD
WSSNLLKQHLLNGSIPDHKLHKQVEYFLKNYHGILDRVAVRRSLDLYNINHHHRIPDVAD
GFPKEDFLEYSMQDFNICQAQQQEELHQLQRWYADCRLDTLNYGRDVVRIANFLTSAIFG
EPEFSDARLAFAKHIILVTRIDDFFDHGGSREESYKILDLVQEWKEKPAEEYGSKEVEIL
FTAVYNTVNDLAEKAHIEQGRCVKPLLIKLWVEILTSFKKELDSWTEETALTLDEYLSSS
WVSIGCRICILNSLQYLGIKLSEEMLSSQECTDLCRHVSSVDRLLNDVQTFKKERLENTI
NSVGLQLAAHKGERAMTEEDAMSKIKEMADYHRRKLMQIVYKEGTVFPRECKDVFLRVCR
IGYYLYSSGDEFTSPQQMKEDMKSLVYQPVKIHPLEAINV</t>
  </si>
  <si>
    <t>Marrubium vulgare</t>
  </si>
  <si>
    <t>involved in synthesis of marrublin (from GGPP)</t>
  </si>
  <si>
    <t>https://onlinelibrary.wiley.com/doi/full/10.1111/tpj.12589</t>
  </si>
  <si>
    <t>copal-8-ol diphosphate(3−)</t>
  </si>
  <si>
    <t>(13R)-manoyl oxide</t>
  </si>
  <si>
    <t>CC1(CCC[C@@]2(C)[C@@]1([H])CC[C@]3(O[C@@](CC[C@@]23[H])(C)C=C)C)C</t>
  </si>
  <si>
    <t>A0A5Q0QN66</t>
  </si>
  <si>
    <t>MPGSANWTADRFYIPDTLANWPWPRAINPAYEECKAASAAWCEKYGAFSARAQKAFNLCD
FNLLASLAYAGLPADVNRVGCDLMNLFFVVDEHTDAMDARSVQDWVDIVVDALHHPHTPR
PAGEPKVGEIARTFWENGIKCMGPTAQRRFVETFTTYLQSVVTQAQDRDKHLFRDVDSYM
EVRRDTIGAKPSFALLEHDMELPDDVFYHPLLEKLREWAIDMLILGNDLCSYNVEQSRGD
DGHNIIRLAMLQENTNVHGALRFVSKMHDDLAEKFLSNYQGMPSFTPQIDAWVTRYIDGL
GNWVRANDSWSFESWRYFKGDVLRVQAERWVELLPPAPKDELTSSIPPESRWIKPAVEPS
RARPNNVGIVALDTYTPTSEDDFQTLAVKTVSSLLSKYNINPVSVGRLDICIERAADPYI
IYALRDAFASAGNTDVEAIVSSSKSVVGLFNAINWVESSSWDGRYAIVFAGDLSSGVSAA
LVGPDAPIVVEPTRGTYLGDPIASTDEAQGSYIDSLFQSYSHYRKKHPQFSKTSGAPNGA
HTPTTTNGSIKSNGFVSGDTNGHANGNGHVQTRSSTPSSSSSSTSSPSFDYMILHDRHGK
IPTGAGSIYLGLASLITDIAPETLAGKSIGVFGFANSTSTFFGIRVAGDCSVICKQLQA</t>
  </si>
  <si>
    <t>Q5UB07</t>
  </si>
  <si>
    <t>Tricyclene synthase TPS4</t>
  </si>
  <si>
    <t>MLLNSSFISLPSFFKSQELGRTNLLIHRNGSPLLCYATNTNVSQRKSANYQPNIWNYDIL
QSLKHDYEDARYVDRSRRLQEEVKRMIKDENVNILELIDTVKQLGLSYHFEEEIGEALDR
FLSLEKCSGRNNFGRSLHETALRFRLLREYGYDISPDIFEKFKDHNGNFKACLVQDIKGM
LSLYDASFLSYEGEQILDEANAFTSIHLKDLSEGRSSILIDQVNHSLELPLYRRVQSLEA
RWFIDSYENRKDANKVLLEAAKLNFNIVQSTLQQDLKEMSRWWKGMGLAPRLSFGRDRLM
ECFFWAAGMTPFEPQFSNIRKGLTKVCSLITLIDDIYDVYGTLDELELFTTAVESWDINA
IQILPEYMKIFFLALYTTVNDFTYDTIKETGHDILPYLVKVWSDMLKAFLQEAKWCHNKH
MPKFDDYLNNAWVSVSGVVLLTHSYFLLNRNITKEGLGYLENCPMLLQTPSIIFRLCNDL
ATSSAELERGEGANSIICYMNENGVSEEVAYKHIQNLLDQTWKKMNKDRVINSPSSKYFS
ETIINLARISHCTYQYGDGHGAPDTLAKNRIKALILEPIN</t>
  </si>
  <si>
    <t>Medicago truncatula</t>
  </si>
  <si>
    <t>emission of volatile organic compounds</t>
  </si>
  <si>
    <t>https://www.sciencedirect.com/science/article/abs/pii/S0981942809000400?via%3Dihub</t>
  </si>
  <si>
    <t>A0A0D2L718</t>
  </si>
  <si>
    <t>MALSNSNSTTATVTLPDTLRFWPWQRHINPHYSACKKASSEWCESFKAFSPQAQRAFNKC
DFNGCRIGCDLMNLFFIIDEHTDIASAETARTQANIIMEAIRDPEMPRSENEWVGGKAAQ
QFWLNATKSATPSAHRRFIDAFQMYMDAVVQQAADRSKNYVRDIDDYFVVRRDTIGAKPS
FAICELYLNLPDSVMEHPVIMKLTELCIDVIIIGNDLCSYKVEHEHGDDGHNLITVVMNQ
FKITPQEAMNYISDLHDKLAVQFLDEWKNIPTFGGPLDLEVRTYCHGLGNWVRANDSWSF
ESERYFGKRGIEIQTTRQIEMNIQSHL</t>
  </si>
  <si>
    <t>Hypholoma sublateritium</t>
  </si>
  <si>
    <t xml:space="preserve">J9QS25 </t>
  </si>
  <si>
    <t>(E)-2-epi-beta-caryophyllene synthase</t>
  </si>
  <si>
    <t>MEDVLAEKLSRVCKFDLPFIPCSIPFECHPDFTRISKDTDAWALRMLSITDPYERKKALQ
GRHSLYSPMIIPRGESSKAELSSKHTWTMFVLDDIAENFSEQEGKKAIDILLEVAEGSYV
LSEKEKEKHPSHAMFEEVMSSFRSLMDPPLFARYMNCLRNYLDSVVEEASLRIAKSIPSL
EKYRLLRRETSFMEADGGIMCEFCMDLKLHKSVVESPDFVAFVKAVIDHVVLVNDLLSFR
HELKIKCFHNYLCVIFCHSPDNTSFQETVDKVCEMIQEAEAEILQLQQKLIKLGEETGDK
DLVEYATWYPCVASGNLRWSYVTGRYHGLDNPLLNGEPFQGTWFLHPEATLILPLGSKCG
NHPFITI</t>
  </si>
  <si>
    <t xml:space="preserve">Selaginella moellendorffii </t>
  </si>
  <si>
    <t>(E)-2-epi-β-caryophyllene</t>
  </si>
  <si>
    <t>[H][C@@]12CC(C)(C)[C@]1([H])CC\C(C)=C\CCC2=C</t>
  </si>
  <si>
    <t>E2E2P0</t>
  </si>
  <si>
    <t>Gamma-terpinene synthase</t>
  </si>
  <si>
    <t>MATLSMQVSILSKEVKNVNNIGMRASKPMVARRVSTTRLRPICSASLQVEEETRRSGNYQ
ASIWNNDYVQSFNTNQYKDEKHLKKKEELIAQVKILLNTKMEAVKQLELIEDLRNLGLTY
YFQDEVKKILTSIYNDHKCFKNEQVGDLYFTSLGFRLLRLHGFDVSEEVFDFFKNEDGSD
FKASLGENIKDVLQLYEASFLIREGEVILEQARVFSTKHLEKKVDEGINDEKLLAWIRHS
LALPLHWRIQRLEARWFLDAYRARKDMIPLIFELGKIDFHIIQETQLEELQEVSKWWTNS
NLAEKLPFVRDRIVECYFWALGLFEPHEYGYQRKMAAIIITFVTIIDDVYDVYGTLDELQ
LFTDAIRKWDFQSISTLPYYMQVCYLALYTYASELAYDILKDQGFNSIAYLQRSWLSLVE
GFFQEAKWYYAGYTPTLAEYLENAKVSISSPTIISQVYFTLPNSTERTVVENVFGYHNIL
YLSGMILRLADDLGTTQFELKRGDVQKAIQCYMKDNNATEKEGAEHVKYLLREAWKEMNT
AMADPECPLSEDLVDAAANLGRASQFIYLEGDGHGVQHSEIHNQMGGLIFEPYV</t>
  </si>
  <si>
    <t>Origanum vulgare</t>
  </si>
  <si>
    <t>γ-terpinene</t>
  </si>
  <si>
    <t>CC(C)C1=CCC(C)=CC1</t>
  </si>
  <si>
    <t>https://link.springer.com/article/10.1007%2Fs11103-010-9636-1</t>
  </si>
  <si>
    <t>α-terpinene</t>
  </si>
  <si>
    <t>CC(C)C1=CC=C(C)CC1</t>
  </si>
  <si>
    <t>A0A3L6G998</t>
  </si>
  <si>
    <t>(E)-beta-caryophyllene synthase</t>
  </si>
  <si>
    <t>MAADEARSVSRLHSEEDMHGKHHSTLWGDFFLHHVPCRPGQYSIMKDNVKIMKEEVKKML
LDVGSSDLSHKLECIDTLERLGLDYHYTKEIDELMCNVFEARDQDLDLTTTSQLFYLLRK
HGYHVSSDVFLKFGDDKGDIVTDDARCLLRMYEAAHVRVNGEEILDNILIHTKRQLQCIV
DDLEPTLQEEVRYALETPLFRRLNRVQARQFISTYEKSTTRNNMLLEFSKLDFNILLTLY
CEELKDLTMWWKEFQAQANTAIYARDRMVEMHFWMMGVFFEPQYSYSRKMLTQLFMIVSV
LDDLYDSHCTTEEGNAFTAALQRWDEEGVEQCPTYLRTLYTNIRATVKAIEEDLNLQNNK
HAKLVKGLIIDMAMCYNAETEWRDKKYVPATVDEHLKISARSSGCMHLVSQGFISMGDVA
TSEALEWASTYPKIVRAVCIIARLANDIMSYKREASNNTMVSTVQTCAKEYGTTTVEQAI
EKIRELIEEAWMDITHECLRQPQPMALLERAVNLARTMDFLYKDVDGYTDSRSIKGILDS
LYVDIID</t>
  </si>
  <si>
    <t>https://link.springer.com/article/10.1007%2Fs10886-017-0904-2</t>
  </si>
  <si>
    <t>A0A4S8MAF3</t>
  </si>
  <si>
    <t>MTVPIPTSTEQSSAPTRFFIPDTLANWPWPRALNPAYEQCKADSAAWCEKYKAFSPKAQK
AFNLCDFNLLASLAYAHLPEDVNRVGCDLMNLFFVVDEHSDAMDKNSVHVWVEIIMDALR
NPTKPRPDDEPIVGEISRTFWENAIKCLGPTSQKRFIETFETYLYAVIVQADDRDHHVFR
DVDSYMVVRRDTIGAKPSFALLEHNMDLPDDVFNHPLLEDLRTWCIDMLILGNDLCSYNV
EQSRGDDGHNIVKLVMLQENIDLHGAMQYISDMHDDLADKFLRNYKNMPSWGQPIDEWVT
RYIEGLGNWVRANDAWSFESWRYFKYDGLRIQKERWVELLPPANKEDLTSSSE</t>
  </si>
  <si>
    <t>Dendrothele bispora</t>
  </si>
  <si>
    <t>P48450</t>
  </si>
  <si>
    <t>MTEGTCLRRRGGPYKTEPATDLTRWRLHNELGRQRWTYYQAEEDPGREQTGLEAHSLGLD
TTSYFKNLPKAQTAHEGALNGVTFYAKLQAEDGHWAGDYGGPLFLLPGLLITCHIAHIPL
PAGYREEMVRYLRSVQLPDGGWGLHIEDKSTVFGTALSYVSLRILGIGPDDPDLVRARNI
LHKKGGAVAIPSWGKFWLAVLNVYSWEGINTLFPEMWLLPEWFPAHPSTLWCHCRQVYLP
MSYCYATRLSASEDPLVQSLRQELYVEDYASIDWPAQKNNVCPDDMYTPHSWLLHVVYGL
LNLYERFHSTSLRKWAIQLLYEHVAADDRFTKCISIGPISKTVNMLIRWSVDGPSSPAFQ
EHVSRIKDYLWLGLDGMKMQGTNGSQTWDTSFAVQALLEAGAHRRPEFLPCLQKAHEFLR
LSQVPDNNPDYQKYYRHMHKGGFPFSTLDCGWIVADCTAEALKAVLLLQERCPSITEHVP
RERLYDAVAVLLSMRNSDGGFATYETKRGGYLLELLNPSEVFGDIMIDYTYVECTSAVMQ
ALRHFREYFPDHRATESRETLNQGLDFCRKKQRADGSWEGSWGVCFTYGTWFGLEAFACM
GHIYQNRTACAEVAQACHFLLSRQMADGGWGEDFESCEQRRYVQSAGSQVHSTCWALLGL
MAVRHPDISAQERGIRCLLGKQLPNGDWPQENISGVFNKSCAISYTNYRNIFPIWALGRF
SSLYPDNTLAGHI</t>
  </si>
  <si>
    <t xml:space="preserve">Rattus norvegicus </t>
  </si>
  <si>
    <t>Animalia</t>
  </si>
  <si>
    <t>C30H50O</t>
  </si>
  <si>
    <t>https://europepmc.org/backend/ptpmcrender.fcgi?accid=PMC40967&amp;blobtype=pdf</t>
  </si>
  <si>
    <t>Q9X839</t>
  </si>
  <si>
    <t>Germacradienol/geosmin synthase</t>
  </si>
  <si>
    <t>MTQQPFQLPHFYLPHPARLNPHLDEARAHSTTWAREMGMLEGSGVWEQSDLEAHDYGLLC
AYTHPDCDGPALSLITDWYVWVFFFDDHFLEKYKRSQDRLAGKAHLDRLPLFMPLDDAAG
MPEPRNPVEAGLADLWTRTVPAMSADWRRRFAVATEHLLNESMWELSNINEGRVANPVEY
IEMRRKVGGAPWSAGLVEYATAEVPAAVAGTRPLRVLMETFSDAVHLRNDLFSYQREVED
EGELSNGVLVLETFFGCTTQEAADLVNDVLTSRLHQFEHTAFTEVPAVALEKGLTPLEVA
AVGAYTKGLQDWQSGGHEWHMRSSRYMNKGERPLAGWQALTGPGTSAADVGALLADAVAQ
RARSYTYVPFQKVGPSVIPDIRMPYPLELSPALDGARRHLSEWCREMGILSEGVWDEDKL
ESCDLPLCAAGLDPDATQDQLDLASGWLAFGTYGDDYYPLVYGHRRDLAAARLTTTRLSD
CMPLDGEPVPPPGNAMERSLIDLWVRTTAGMTPEERRPLKKAVDDMTEAWLWELSNQIQN
RVPDPVDYLEMRRATFGSDLTLGLCRAGHGPAVPPEVYRSGPVRSLENAAIDYACLLNDV
FSYQKEIEYEGEIHNAVLVVQNFFGVDYPAALGVVQDLMNQRMRQFEHVVAHELPVVYDD
FQLSEEARTVMRGYVTDLQNWMAGILNWHRNVPRYKAEYLAGRTHGFLPDRIPAPPVPRS
SPALTH</t>
  </si>
  <si>
    <t xml:space="preserve">Streptomyces coelicolor </t>
  </si>
  <si>
    <t>(1E,4S,5E,7R)-germacra-1(10),5-dien-11-ol</t>
  </si>
  <si>
    <t>C[C@H]1CC\C=C(C)\CC[C@H](\C=C\1)C(C)(C)O</t>
  </si>
  <si>
    <t>https://www.pnas.org/content/100/4/1547</t>
  </si>
  <si>
    <t>P84466</t>
  </si>
  <si>
    <t>MTEGTCLRRRGGPYKTEPATDLSRWRLSNQVGRQTWTYSQEEDPVREQSGLEAHLLGLDT
KSFFKDLPKAHTACRGALNGVTFYAALQTEDGHWAGDYGGPLFLLPGLLITCHVANIPLP
AGYREEIIRYLRSVQLPDGGWGLHIEDKSTVFGTALNYVSLRILGVGPDDPDLVRARNLL
HKKGGAVFIPSWGKFWLAVLNVYSWEGLNTLFPEMWLFPDWMPAHPSTIWCHCRQVYLPM
AYCYSTRLSAEEGPLVQSLRQELYLEDYSCIDWAAHRNSVAPDDLYTPHSWLLHVVYAIL
NLYERHHSTSLRQWATQKLYEHIAADDRFTKCISIGPISKTINMLVRWHVDGPASAVFQE
HVSRIPDYLWLGLDGMKMQGTNGSQIWDTAFAIQALLEARAQHRPEFWSCLRKAHEYLRI
SQVPDNFPDYQKYYRHMSKGGFSFSTLDCGWIVADCTAEALKSILLLQEKCPFVSNHVPR
ERLFDTVAVLLSLRNPDGGFATYETKRGGHLLELLNPSEVFGDIMIDYTYVECTSAVMQA
LKTFHKQFPDHRAGEIRETLEQGLQFCRQKQRPDGSWEGSWGVCFTYGAWFGLEAFACMG
HTYHNGVACAEISRACDFLLSRQMADGGWGEDFESCKQRRYVQSAQSQIHNTCWALMGLM
AVRHPDVAALERGVSYLLEKQLPNGDWPQENISGVFNKSCAISYTSYRNVFPIWTLGRFS
RLHPDPALAGHP</t>
  </si>
  <si>
    <t>Bos taurus</t>
  </si>
  <si>
    <t>https://www.sciencedirect.com/science/article/abs/pii/S0003986103005411?via%3Dihub</t>
  </si>
  <si>
    <t>A0A0M5L832</t>
  </si>
  <si>
    <t>(-)-kolavenyl diphosphate synthase TPS14</t>
  </si>
  <si>
    <t>MFMSSSSSSHARRPQLSSFSYLHPPLPFPGLSFFNTRDKRVNFDSTRIICIAKSKPARTT
PEYSDVLQTGLPLIVEDDIQEQEEPLEVSLENQIRQGVDIVKSMLGSMEDGETSISAYDT
AWVALVENIHHPGSPQFPSSLQWIANNQLPDGSWGDPDVFLAHDRLINTLACVIALKKWN
IHPHKCKRGLSFVKENISKLEKENEEHMLIGFEIAFPSLLEMAKKLGIEIPDDSPALQDI
YTKRDLKLTRIPKDIMHNVPTTLLYSLEGLPSLDWEKLVKLQCTDGSFLFSPSSTACALM
HTKDGNCFSYINNLVHKFNGGVPTVYPVDLFEHIWCVDRLQRLGISRFFHPEIKECLGYV
HRYWTKDGICWARNSRVQDIDDTAMGFRLLRLHGYEVSPDVFKQFRKGDEFVCFMGQSNQ
AITGIYNLYRASQMMFPEETILEEAKKFSVNFLREKRAASELLDKWIITKDLPNEVGFAL
DVPWYACLPRVETRLYIEQYGGQDDVWIGKTLYRMPYVNNNVYLELAKLDYNNCQSLHRI
EWDNIQKWYEGYNLGGFGVNKRSLLRTYFLATSNIFEPERSVERLTWAKTAILVQAIASY
FENSREERIEFANEFQKFPNTRGYINGRRLDVKQATKGLIEMVFATLNQFSLDALVVHGE
DITHHLYQSWEKWVLTWQEGGDRREGEAELLVQTINLMAGHTHSQEEELYERLFKLTNTV
CHQLGHYHHLNKDKQPQQVEDNGGYNNSNPESISKLQIESDMRELVQLVLNSSDGMDSNI
KQTFLAVTKSFYYTAFTHPGTVNYHIAKVLFERVV</t>
  </si>
  <si>
    <t>https://europepmc.org/article/MED/26749264</t>
  </si>
  <si>
    <t>A0A0M4M0T9</t>
  </si>
  <si>
    <t>(-)-kolavenyl diphosphate synthase TPS28</t>
  </si>
  <si>
    <t>MFMSSSSSSHARRPQLSSFSYLHPPLPFPGLSFFNTRDKRVNFDSTRIICIAKSKPARTT
PEYSDVLQTGLPLIVEDDIQEQEEPLEVSLENQIRQGVDIVKSMLGSMEDGETSISAYDT
AWVALVENIHHPGSPQFPSSLQWIANNQLPDGSWGDPDVFLAHDRLINTLACVIALKKWN
IHPHKCKRGLSFVKENISKLEKENEEHMLIGFEIAFPSLLEMAKKLGIEIPDDSPALQDI
YTKRDLKLTRIPKDIMHNVPTTLLYSLEGLPSLDWEKLVKLQCTDGSFLFSPSSTAFALM
HTKDGNCFSYINNLVHKFNGGVPTVYPVDLFEHIWCVDRLQRLGISRFFHPEIKECLGYV
HRYWTKDGICWARNSRVQDIDDTAMGFRLLRLHGYEVSPDVFKQFRKGDEFVCFMGQSNQ
AITGIYNLYRASQMMFPEETILEEAKKFSVNFLREKRAASELLDKWIITKDLPGEVGFAL
DVPWYACLPRVETRLYIEQYGGQDDVWIGKTLYRMPYVNNNVYLELAKLDYNNCQSLHRI
EWDNIQKWYEGYNLGGFGVNKRSLLRTYFLATSNIFEPERSVERLTWAKTVILVQAIASY
FENSREERIEFANEFQKFLNTRGYINGRRLDVKQATKGLIEMVFATLNQFSLDALVVHGE
DITHHLYQSWEKWVLTWQEGGDRREGEAELLVQTINLMAGHTHSQEEELYERLFKLTNTV
CHQLGHYHHLNKDKQPQQVEDNGGYNNSNPESISKLQIESDMRELVQLVLNSSDGMDSNI
KQTFLTVTKSFYYTAFTHPGTVNYHIAKVLFERVV</t>
  </si>
  <si>
    <t>D8RLD3</t>
  </si>
  <si>
    <t>(+)-germacrene D synthase</t>
  </si>
  <si>
    <t>MAVSSIASIFAAEKSYSIPPVCQLLVSPVLNPLYDAKAESQIDAWCAEFLKLQPGSEKAV
FVQESRLGLLAAYVYPTIPYEKIVPVGKFFASFFLADDILDSPEISSSDMRNVATAYKMV
LKGRFDEATLPVKNPELLRQMKMLSEVLEELSLHVVDESGRFVDAMTRVLDMFEIESSWL
RKQIIPNLDTYLWLREITSGVAPCFALIDGLLQLRLEERGVLDHPLIRKVEEIGTHHIAL
HNDLMSLRKEWATGNYLNAVPILASNRKCGLNEAIGKVASMLKDLEKDFARTKHEIISSG
LAMKQGVMDYVNGIEVWMAGNVEWGWTSARYHGIGWIPPPEKSGTFQL</t>
  </si>
  <si>
    <t>E9E766</t>
  </si>
  <si>
    <t>Sesquiterpene synthase</t>
  </si>
  <si>
    <t>MEKQHLKSQIAALRVPTFNIAWPERRSPKADVVEERMMKWADHHKLLVNGEYRDRVIRTR
YGLLAARCYPNAGEELLQAIADYFVWFFLADDLFVDRVEVVTDETIRNLTAMIDVLDRNV
AREEPVFGELAWLDVCQRLRDLLQPEAFQRFAQGMRLWATTAALQILNHQRPKSVGIREY
EAIRRHTSGLNPCTSLADAANKGSVQAHEFYQPDVQKLVLQTNNIVCWANDIQSLGMEIQ
QPGQFRNMVTIYIQQGQSLSEAVSTTTARVNNELSDFCKLADIVTAPSISDELRVYVDGL
KYWIRGYMDWVVHDTERYADKFIASDADDRCVSTLNPSLLNRSSSSATE</t>
  </si>
  <si>
    <t>Metarhizium acridum</t>
  </si>
  <si>
    <t>water is needed</t>
  </si>
  <si>
    <t>https://www.nature.com/articles/s41598-019-45532-1</t>
  </si>
  <si>
    <t>A0A0B4G3Q7</t>
  </si>
  <si>
    <t>MEKQILEPQLSALRLPAFNVPWPGARSPHAEVIEARMIEWADHYDLLVNDEHRSRVIRAR
YGWLAARCYPNAAKELLQVIADYFVWFFLADDLFVDRVETVSGDTLRNLTAMIDVLDFNS
AGLEPVWGELAWLDVCRRLRSLLQAEPFERFAQGMRLWATTAGLQILNHIRPKSVGIREY
QTIRRHTSGMNPCTALSDAANNGSVKPYEFYQPDVQALVRRANNIVCWANDIQSLGVEIR
QPGQFRNMVVIYAEQGGSLQNSVETTAARVDAEISSFLELADAVTARANVTLRGLVDGLK
YWIRGYLDWVEHDTLRYVDKFAAVDADDRFLSTPQVASRHSV</t>
  </si>
  <si>
    <t>Metarhizium brunneum</t>
  </si>
  <si>
    <t>A0A0B4FWC3</t>
  </si>
  <si>
    <t>MEKQRLTAQLSSLRVPLFSVPWPGQCSNKAEVIEARMMKWADEHNLLVTDEYRNRVIRTR
YGLLAARCYPNAGEELLQAIADCLVWFFLADDLFVDRVEVATDETIRNLTAMVDVLDLNV
AGSPPVFGELAWLDVCQRLRRLLQAEAFERFAQGMRLWATTAALQILNHLRPTSVGMREY
QTIRRHTSGMNPCTSLADAANKGSVQACEFYDADVQTLVRQTNNIVCWANDIQSLRIEIH
QPGQFRNMVTIYAQQGQSLQDAVETTATRVNKEIASFCELADAVTARPISDELHGLIDGL
KYWIRGYLDWVVHDTLRYADQFIESDADDRRF</t>
  </si>
  <si>
    <t>A0A0B4IF96</t>
  </si>
  <si>
    <t>Sesquiterpene synthase MAJ_08936</t>
  </si>
  <si>
    <t>MEKQRLKAQLSSLRVPLFSVPWPGQCSNKAEVIEARMMKWADEHNLLVTDEYRNRVIRTR
YGLLAARCYPNAGEVLLQAIADYLVWFFLADDLFVDRVEVATDETIRNLTAMVDVLDLNV
AGSPPVFGELAWLDVCQRLRRLLQAEAFERFAQGMRLWATTAALQILNHLRPTPVGIREY
QTIRRHTSGLNPCTSLADAANKGSVQACEFYDADVQTLVRQTNNIVCWANDIQSLRIEIH
QPGQFRNMVTIYAQQGQSLQDAVETTATRVNKEIAGFCELADAVTARPISDELHGLIDGL
EYWIRGYLDWVVHDTMRYADQFIESDADDRRFSAPDLSLLKKNCSSVTESTSSLV</t>
  </si>
  <si>
    <t>Metarhizium majus</t>
  </si>
  <si>
    <t>A0A5Q0QNH9</t>
  </si>
  <si>
    <t>MSFFKSSQPTIYIPDTLRNWPWPREINPHYEECKRESAAWVEKFGAFSAKAQKAFNKCDF
NLLASLAWSRVNRDGCRIGCDLMNLFFVFDEWSDVSDAEETRRMADIIMDALYDPHKPRP
TGEWVGGEVTRQYWLNAIRTATPSAQKRFIKAFKLYTDSVVQQSADRDKHLIRDIDSYFE
VRRDTIGAKPSFAINEVHMNLPDYVMEHPVIKNLTAYCIDMLCIGNDLCSYNVEQSRGDD
GHNLVTIVMHQLNLDVQGAFDWIGKLHDELVDKFLEEYKNVPTFKDKQVTKECAEYAFGL
GNWVRGNDQWSFESERYFRKDGMRVLTERTVVLLPKKREPPPKPLDEDPIYSALPWWGWT
ALFGFLATAFTFSARQLSTRISANLIA</t>
  </si>
  <si>
    <t>A0A0B4GN88</t>
  </si>
  <si>
    <t>Sesquiterpene synthase MGU_11447</t>
  </si>
  <si>
    <t>MEKQRLKAQLSSLRVPLFSVPWPGQCSNKAEVIEARMMKWADEHNLLVTDEYRNRVIRTR
YGLLAARCYPNAGEVLLQAIADYLVWFFLADDLFVDRVEVATDETIRNLTAMVDVLDLNV
AGSPPVFGELAWLDVCQRLRRLLQAETFERFAQGMRLWATTAALQILNHLRPTSVGIREY
QTIRRHTSGMNPCASLADAANKGSVQACEFYDADVQTLVRQTNNIVCWANDIQSLRIEIH
QPGQFRNIVTIYAQQGQSLQDAVETTATRVNKEIAGFCELADAVTARPISDELHGLIDGL
KYWIRGYLDWVVHDTMRYADQFIESDADDRRFSAPDLSLLKKKLLVCD</t>
  </si>
  <si>
    <t>Metarhizium guizhouense</t>
  </si>
  <si>
    <t>G1JUH1</t>
  </si>
  <si>
    <t>(-)-camphene/tricyclene synthase</t>
  </si>
  <si>
    <t>MSIFSTRYLVTPFSSFSPPKAFVSKACSLSTGQPLNYSPNISTNIISSSNGIINPIRRSG
NYEPTMWNYEYIQSTHNHHVGEKYMKRFNELKAEMKKHLMMMLHEESQELEKLELIDNLQ
RLGVSYHFKDEIIQILRSIHDQSSSEATSANSLYYTALKFRILRQHGFYISQDILNDFKD
EQGHFKQSLCKDTKGLLQLYEASFLSTKSETSTLLESANTFAMSHLKNYLNGGDEENNWM
VKLVRHALEVPLHCMMLRVETRWYIDIYENIPNANPLLIELAKLDFNFVQAMHQQELRNL
SRWWKKSMLAEKLPFARDRIVEAFQWITGMIFESQENEFCRIMLTKVTAMATVIDDIYDV
YGTLDELEIFTHAIQRMEIKAMDELPHYMKLCYLALFNTSSEIAYQVLKEQGINIMPYLT
KSWADLSKSYLQEARWYYSGYTPSLDEYMENAWISVGSLVMVVNAFFLVTNPITKEVLEY
LFSNKYPDIIRWPATIIRLTDDLATSSNEMKRGDVPKSIQCYMKENGASEEEARKHINLM
IKETWKMINTAQHDNSLFCEKFMGCAVNIARTGQTIYQHGDGHGIQNYKIQNRISKLFFE
PITISMP</t>
  </si>
  <si>
    <t>(−)-camphene</t>
  </si>
  <si>
    <t>CC1(C)[C@H]2CC[C@H](C2)C1=C</t>
  </si>
  <si>
    <t xml:space="preserve">(4S)-limonene </t>
  </si>
  <si>
    <t>B5GMG2</t>
  </si>
  <si>
    <t>1,8-cineole synthase</t>
  </si>
  <si>
    <t>MPAGHEEFDIPFPSRVNPFHARAEDRHVAWMRAMGLITGDAAEATYRRWSPAKVGARWFY
LAQGEDLDLGCDIFGWFFAYDDHFDGPTGTDPRQTAAFVNRTVAMLDPRADPTGEHPLNI
AFHDLWQRESAPMSPLWQRRAVDHWTQYLTAHITEATNRTRHTSPTIADYLELRHRTGFM
PPLLDLIERVWRAEIPAPVYTTPEVQTLLHTTNQNINIVNDVLSLEKEEAHGDPHNLVLV
IQHERQSTRQQALATARRMIDEWTDTFIRTEPRLPALCGRLGIPLADRTSLYTAVEGMRA
AIRGNYDWCAETNRYAVHRPTGTGRATTPW</t>
  </si>
  <si>
    <t>1,8-cineole</t>
  </si>
  <si>
    <t>C10H18O</t>
  </si>
  <si>
    <t>C[C@@]12CC[C@@H](CC1)C(C)(C)O2</t>
  </si>
  <si>
    <t>https://chemistry-europe.onlinelibrary.wiley.com/doi/full/10.1002/cbic.201100330</t>
  </si>
  <si>
    <t>NPP</t>
  </si>
  <si>
    <t>Q84ND0</t>
  </si>
  <si>
    <t>Tricyclene synthase Oc15</t>
  </si>
  <si>
    <t>MAFCISYVGALLPCSLSTRTKFAICHNTSKLHRAAYKTSRWNIPGDVGSTPPPSKLHQAL
CLNEHSLSCMAELPMDYEGKIKETRHLLHLKGENDPIESLIFVDATLRLGVNHHFQKEIE
EILRKSYATMKSPIICEYHTLHEVSLFFRLMRQHGRYVSADVFNNFKGESGRFKEELKRD
TRGLVELYEAAQLSFEGERILDEAENFSRQILHGNLAGMEDNLRRSVGNKLRYPFHTSIA
RFTGRNYDDDLGGMYEWGKTLRELALMDLQVERSVYQEELLQVSKWWNELGLYKKLNLAR
NRPFEFYTWSMVILADYINLSEQRVELTKSVAFIYLIDDIFDVYGTLDELIIFTEAVNKW
DYSATDTLPENMKMCCMTLLDTINGTSQKIYEKHGYNPIDSLKTTWKSLCSAFLVEAKWS
ASGSLPSANEYLENEKVSSGVYVVLVHLFCLMGLGGTSRGSIELNDTQELMSSIAIIFRL
WNDLGSAKNEHQNGKDGSYLNCYKKEHINLTAAQAHEHALELVAIEWKRLNKESFNLNHD
SVSSFKQAALNLARMVPLMYSYDHNQRGPVLEEYVKFMLSD</t>
  </si>
  <si>
    <t>Antirrhinum majus</t>
  </si>
  <si>
    <t>http://www.plantcell.org/content/15/5/1227</t>
  </si>
  <si>
    <t>Q84KL3</t>
  </si>
  <si>
    <t>(+)-alpha-pinene synthase</t>
  </si>
  <si>
    <t>MALVSAVPLNSKLCLRRTLFGFSHELKAIHSTVPNLGMCRGGKSIAPSMSMSSTTSVSNE
DGVPRRIAGHHSNLWDDDSIASLSTSYEAPSYRKRADKLIGEVKNIFDLMSVEDGVFTSP
LSDLHHRLWMVDSVERLGIDRHFKDEINSALDHVYSYWTEKGIGRGRESGVTDLNSTALG
LRTLRLHGYTVSSHVLDHFKNEKGQFTCSAIQTEGEIRDVLNLFRASLIAFPGEKIMEAA
EIFSTMYLKDALQKIPPSGLSQEIEYLLEFGWHTNLPRMETRMYIDVFGEDTTFETPYLI
REKLLELAKLEFNIFHSLVKRELQSLSRWWKDYGFPEITFSRHRHVEYYTLAACIANDPK
HSAFRLGFGKISHMITILDDIYDTFGTMEELKLLTAAFKRWDPSSIECLPDYMKGVYMAV
YDNINEMAREAQKIQGWDTVSYARKSWEAFIGAYIQEAKWISSGYLPTFDEYLENGKVSF
GSRITTLEPMLTLGFPLPPRILQEIDFPSKFNDLICAILRLKGDTQCYKADRARGEEASA
VSCYMKDHPGITEEDAVNQVNAMVDNLTKELNWELLRPDSGVPISYKKVAFDICRVFHYG
YKYRDGFSVASIEIKNLVTRTVVETVPL</t>
  </si>
  <si>
    <t>Pinus taeda</t>
  </si>
  <si>
    <t>https://www.sciencedirect.com/science/article/abs/pii/S0003986102007464?via%3Dihub</t>
  </si>
  <si>
    <t>Q84KL6</t>
  </si>
  <si>
    <t>(-)-alpha-pinene synthase</t>
  </si>
  <si>
    <t>MSPVSVISLPSDLCLPTSFIDRSGRELIPLHITIPNVAMRRQGKLMTRASMSMNLRTAVS
DDAVIRRRGDFHSNLWDDDLIQSLSSPYGEPSYRERAERLIGEVKNSFNSMSNEDGESIT
PLDDLIQRLWMVDSVERLGIDRHFKKEIKSALDHVYRYWSEKGIGCGRESVVTDLNSTAL
GLRTLRLHGYDVSADVLNHFKNQSGQFACTLKQTEDQIRTVLNLYRASLIAFPGEKVMDE
AESFSAKYLKEALQKIPVSSFSREIGDVLEYGWHTYLPRLEARNYIDVFGQDTENSKSYM
KTEKLLELAKLEFNIFHALQKRELEYLVRWWKGSGSPQMTFCRHRHVEYYTLASCIAFEP
QHSGFRLGFAKACHIITVLDDMYDTFGTLDELELFTSAIKRWDPSATECLPEYMKGVYMI
VYNTVNEMSQEADKAQGRDTLNYCRQAWEEYIDAYMQEAKWIASGEVPTFEEYYENGKVS
SGHRVSALQPILTTDIPFPEHVLKEVDIPSQLNDLASAILRLRGDTRCYQADRARGEEAS
CISCYMKDNPGTTEEDALNHLNAMISDVIKGLNWELLKPNSSVPISAKKHAFDISRAFHC
GYKYRDGYSVANIETKSLVKRTVIDPVTL</t>
  </si>
  <si>
    <t>(−)-α-pinene</t>
  </si>
  <si>
    <t>CC1=CC[C@H]2C[C@@H]1C2(C)C</t>
  </si>
  <si>
    <t>A0A0C3FBR2</t>
  </si>
  <si>
    <t>MPSQSLTIRLPKFEETFSVFPDNGLNPHYANSRAESRAWINQYHHAVCGPNMRTFMDKCN
FELAGALFYPYANEAGLRATMDLVNLLWLYDELTDTKTETEAVNAAHIVACALREPDFDD
GTWICSMIKDFNQRHISKAGPNTAYRFIYNFCNYVEAVGTEAGLRAKNEILDITTYISFR
RETSALRLTFDLVQYCLGIDLPQYVHDDPVFASGYNAAMDLVCWTNDLFSYNREQAKGHA
GANVVTVIMKSKGVDIQSAVDFVGGYCEALTSQLVEARRILLSRSHRVYSKDAVRILEAF
GDFVRGNDQWSFASERYFGQKNKVVKESRIVEIITPFSDLIAINE</t>
  </si>
  <si>
    <t>Piloderma croceum</t>
  </si>
  <si>
    <t>Q9AR04</t>
  </si>
  <si>
    <t>Amorpha-4,11-diene synthase</t>
  </si>
  <si>
    <t>MSLTEEKPIRPIANFPPSIWGDQFLIYEKQVEQGVEQIVNDLKKEVRQLLKEALDIPMKH
ANLLKLIDEIQRLGIPYHFEREIDHALQCIYETYGDNWNGDRSSLWFRLMRKQGYYVTCD
VFNNYKDKNGAFKQSLANDVEGLLELYEATSMRVPGEIILEDALGFTRSRLSIMTKDAFS
TNPALFTEIQRALKQPLWKRLPRIEAAQYIPFYQQQDSHNKTLLKLAKLEFNLLQSLHKE
ELSHVCKWWKAFDIKKNAPCLRDRIVECYFWGLGSGYEPQYSRARVFFTKAVAVITLIDD
TYDAYGTYEELKIFTEAVERWSITCLDTLPEYMKPIYKLFMDTYTEMEEFLAKEGRTDLF
NCGKEFVKEFVRNLMVEAKWANEGHIPTTEEHDPVVIITGGANLLTTTCYLGMSDIFTKE
SVEWAVSAPPLFRYSGILGRRLNDLMTHKAEQERKHSSSSLESYMKEYNVNEEYAQTLIY
KEVEDVWKDINREYLTTKNIPRPLLMAVIYLCQFLEVQYAGKDNFTRMGDEYKHLIKSLL
VYPMSI</t>
  </si>
  <si>
    <t>Artemisia annua</t>
  </si>
  <si>
    <t>amorpha-4,11-diene</t>
  </si>
  <si>
    <t>[H][C@@]12CCC(C)=C[C@]1([H])[C@@H](CC[C@H]2C)C(C)=C</t>
  </si>
  <si>
    <t>https://www.sciencedirect.com/science/article/abs/pii/S0003986100919623?via%3Dihub</t>
  </si>
  <si>
    <t>A0A1L6Z3A5</t>
  </si>
  <si>
    <t>Alpha-bisabolene synthase</t>
  </si>
  <si>
    <t>MAGVSVESKVSSLVCNLSSTSGLIRRTANPHPNVWGYDFVHSLKSPYTDSSYRERADALV
VEIKAMLNAAIAGDGESTITPSAYDTAWVARVPAIDGSARPQFPQTVDWILKNQLKDGSW
GIESHFLLSDRLLATLSCVIALFKWNVGDLQVKQGIEFIKSNLELVKDESDQDSLVTDFE
IIFPSLLREAQSLSLELPYDLPYIHLLQTKRQERLAKVSREEIYTVPSPLLYSLEGIQDI
VEWDRIMDVQGQDGSFLSSPASTACVFIDVKCLEFLNNVMMKLGNFVPCLYPVDLLERLL
IVDNIERLGIYRHFEKEINEALDYVYRHWNERGIGWGTRNPIADLETTALGFLLLRLHRY
NVSPAVFDNFKDSNGQFFCSTGQLNKDVASMLSLYRASQLAFPGEDILDEAKSFTTKYLR
EALEKSETSSAWNNKQNLSQEIKYALKTSWHASVARVEAKRYCQVYRPDYARLAKSVYRL
PYVNNEKFLELGKLDFNIIQAIHQEEMKTVTSWFRDSGLPLFTFARERPLEFYFLVATGT
YEPQYAKCRFLFTKVACLQTVLDDMYDTYGTLDELKLFTEAVRRWDLSFTENLPDYMKLC
YKIYYDIVHEVAWEAEKEQGRELVSFFRKGWEDYLLGYYEEAEWLASEYVPSLDEYIKNG
ITSIGQRILLLSGVLIMDGQLLSQEALEKVDYPGRRVLTELNSLISRLADDTKTYKAEKA
RGELASSIECYMKDHPECTEEEALAHIYSILEPAVKELTREFLKPDDVPFACKKMLFEET
RVTMVIFKDGDGFGVSKLEVKDHIKESLIDPLPL</t>
  </si>
  <si>
    <t>(E,R)-α-bisabolene</t>
  </si>
  <si>
    <t>[H][C@]1(CCC(C)=CC1)C(\C)=C\CC=C(C)C</t>
  </si>
  <si>
    <t>Q0JF02</t>
  </si>
  <si>
    <t>Syn-copalyl diphosphate synthase</t>
  </si>
  <si>
    <t>MPVFTASFQCVTLFGQPASAADAQPLLQGQRPFLHLHARRRRPCGPMLISKSPPYPASEE
TREWEADGQHEHTDELRETTTTMIDGIRTALRSIGEGEISISAYDTSLVALLKRLDGGDG
PQFPSTIDWIVQNQLPDGSWGDASFFMMGDRIMSTLACVVALKSWNIHTDKCERGLLFIQ
ENMWRLAHEEEDWMLVGFEIALPSLLDMAKDLDLDIPYDEPALKAIYAERERKLAKIPRD
VLHSMPTTLLHSLEGMVDLDWEKLLKLRCLDGSFHCSPASTATAFQQTGDQKCFEYLDGI
VKKFNGGVPCIYPLDVYERLWAVDRLTRLGISRHFTSEIEDCLDYIFRNWTPDGLAHTKN
CPVKDIDDTAMGFRLLRLYGYQVDPCVLKKFEKDGKFFCLHGESNPSSVTPMYNTYRASQ
LKFPGDDGVLGRAEVFCRSFLQDRRGSNRMKDKWAIAKDIPGEVEYAMDYPWKASLPRIE
TRLYLDQYGGSGDVWIGKVLHRMTLFCNDLYLKAAKADFSNFQKECRVELNGLRRWYLRS
NLEKFGGTDPQTTLMTSYFLASANIFEANRAAERLGWARVALLADAVSSHFRRIGGPKNS
TSNLEELISLVPFDDAYSGSLREAWKQWLMAWTAKESSQESIEGDTAILLVRAIEIFGGR
HVLTGQRPDLWEYSQLEQLTSSICCKLSRRVLAQENGESTEKVEEIDQQVDLEMQELTRR
VLQGCSAINRLTRETFLHVVKSFCYVAYCSPETIDSHIDKVIFQDVI</t>
  </si>
  <si>
    <t>Oryza sativa subsp. japonica</t>
  </si>
  <si>
    <t>https://onlinelibrary.wiley.com/doi/full/10.1111/j.1365-313X.2004.02175.x</t>
  </si>
  <si>
    <t>Q50EK2</t>
  </si>
  <si>
    <t>MALPSSSLSSQIHTGATTQCIPHFHGSLNAGTSAGKRRSLYLRWGKGPSKIVACAGQDPF
SVPTLVKREFPPGFWKDHVIESLMPSYKVAPSDEKRIETLITEIKNMFRSMGYGETNPSA
YDTAWVARIPAVDGSEKPQFPETLEWILQNQLKDGSWGEEFYFLAYDRILATLACIITLT
IWQTGDTQVQKGIEFFKTQAGKIEEEADSHRPSGFEIVFPAMLKEAKALGLALPYELPFI
QQIIEKREAKLQRLPPDLLYALPTTLLYSLEGLQEIVDWEKIMKLQSKDGSFLSSPASTA
AVFMRTGNKKCLEFLNFVLKKFGNHVPCHYPLDLFERLWAVDTVERLGIDHHFKEEIKDA
LDYVYSHWDERGIGWARENPVPDIDDTAMGLRILRLHGYNVSSDVLKTFRDENGEFFCFL
GQTQRGVTDMLNVNRCSHVAFPGETIMEEAKLCTERYLRNALEDGGASDKWALKKNIRGE
VEYALKYPWHRSMPRLEARSYIENYGPNDVWLGKTMYMMPNISNEKYLELAKLDFNRVQF
FHRQELQDIRRWWNSSGFSQLGFTRERVAEIYFSPASFLFEPEFATCRAVYTKTSNFTVI
LDDLYDAHGTLDNLKLFSESVKRWDLSLVDQMPQDMKICFKGFYNTFNEIAEEGRKRQGR
DVLSYIQKVWEVQLEAYTKEAEWSAVRYVPSYDEYIGNASVSIALGTVVLISALFTGEIL
TDDILSKIGRDSRFLYLMGLTGRLVNDTKTYQAERGQGEVASAVQCYMKDHPEISEEEAL
KHVYTIMDNALDELNREFVNNRDVPDTCRRLVFETARIMQLFYMDGDGLTLSHNMEIKEH
VKNCLFQPVA</t>
  </si>
  <si>
    <t>https://www.sciencedirect.com/science/article/abs/pii/S003194220600032X?via%3Dihub</t>
  </si>
  <si>
    <t>I6R4V5</t>
  </si>
  <si>
    <t>Alpha-isocomene synthase</t>
  </si>
  <si>
    <t>MSLQENVIRPTANFPPSVWGDQFLTYDEREDQAGLEKVVEDLKDKVRQEILGTLDVPSQH
TDLLRLIDSIQRLGIAYHFEEEIDRTLHHFYDAYGDNWTGGATSVWFRIMRQHGFFVSSD
VFKSYKDKNGAFKEPLENDIVGFLELYEATYLRVPGEVILDDALVFTKGRLGEISNDPLW
RNSIVSTQIIEALEQPVQKRLHRHEALRYITFYQQQASCNESLLKLAKLGFNLLQSLHKK
ELSQVYKWWKGFDVPTNLPYARNRMVECYFWSLSVFFEPKYSESRMFLAKVFAVETILDD
TYDAFGTYEELEIFTAAVHRSSVTCLDALPKNYKLIYRIILSLYEDMEKILTKMGKAHHL
NYIRNAMMEYIGCYLKEAKWANDEYTPTMEEHKEVTTVSSGYKFSLIASFAAMGDAITDE
TFKWALTMPPLAKACCVLCRVMDDIVTHKEEQERKHVASGIQCYMKEFDVTEQHVYDVFN
AKVEDAWVEMNEESLKCKDVKRPVIMRVINLARAMDVLYKNKDHYTHVGPELINHIKSLV
VDPIMA</t>
  </si>
  <si>
    <t>Matricaria chamomilla var. recutita</t>
  </si>
  <si>
    <t>(−)-α-isocomene</t>
  </si>
  <si>
    <t>C[C@@H]1CC[C@@]2(C)C(C)=C[C@]3(C)CCC[C@]123</t>
  </si>
  <si>
    <t>https://bmcplantbiol.biomedcentral.com/articles/10.1186/1471-2229-12-84</t>
  </si>
  <si>
    <t>M4HY05</t>
  </si>
  <si>
    <t>MALPSSSLSSQIHTGATTQCIPHFHGSLNAGTSAGKRRSLYLRWGKDNQAKKLGPSKIVA
CAGQDPFSVPTLVKREFPPGFWKDHVIESLMPSYKVAPSDEKRIETLITEIKNMFRSMGY
GETNPSAYDTAWVARIPAVDGSEKPQFPETLEWILQNQLKDGSWGEEFYFLAYDRILATL
ACIITLTIWQTGDTQVQKGIEFFKTQAGKIEEEADSHRPSGFEIVFPAMLKEAKALGLAL
PYELPFIQQIIEKREAKLQRLPSDLLYALPTTLLYSLEGLQEIVDWEKIMKLQSKDGSFL
SSPASTAAVFMRTGNKKCLEFLNFVLKKFGNHVPCHYPLDLFERLWAVDTVERLGIDHHF
KEEIKDALDYVYSHWDERGIGWARENPVPDIDDTAMGLRILRLHGYNVSSDVLKTFRDEN
GEFFCFLGQTQRGVTDMLNVNRCSHVAFPGETIIEEAKLCTERYLRNALEDTGAFDKWAL
KKNIRGEVEYALKYPWHRSMPRLEARSYIENYGPNDVWLGKTMYMMPNISNEKYLELAKL
DFNRVQFFHRQELQDIRRWWNSSGFSQLGFTRERVAEIYFSPASFLFEPEFATCRAVYTK
TSNFTVILDDLYDAHGTLDNLKLFSESVKRWDLSLVDQMPQDMKICFKGFYNTFNEIAEE
GRKRQGRDVLSYIQKVWEVQLEAYTKEAEWSAVRYVPSYDEYIENASVSIALGTVVLISA
LFTGEILTDDILSKIGRDSRFLYLMGLTGRLVNDTKTYQAERGQGEVASAVQCYMKDHPE
ISEEEALKHVYTIMDNALDELNREFVNNRDVPDTCRRLVFETARIMQLFYMDGDGLTLSH
NMEIKEHVKNCLFQPVA</t>
  </si>
  <si>
    <t xml:space="preserve">Pinus contorta </t>
  </si>
  <si>
    <t>M4HYC6</t>
  </si>
  <si>
    <t>MALPSSSLSSQIHTGATTQCIPHFHGSLNAGTSAGKRRSLYLRWGKGPSKIVACAGQDPF
SVPTLVKREFPPGFWKDHVIESLMPSYKVAPSDEKRIETLITEIKNMFRSMGYGETNPSA
YDTAWVARIPAVDGSEKPQFPETLEWILQNQLKDGSWGEEFYFLAYDRILATLACIITLT
IWQTGDTQVQKGIEFFKTQAGKIEEEADSHRPSGFEIVFPAMLKEAKALGLALPYELPFI
QQIIEKREAKLQRLPSDLLYALPTTLLYSLEGLQEIVDWEKIMKLQSKDRSFLSSPSSTA
AVFMRTGNKKCLEFLNFVLKKFGNHVPCHYPLDLFERLWAVDTVERLGIDHHFKEEIKDA
LDYVYSHWDERGIGWARENPVPDIDDTAMGLRILRLHGYNVSSDVLKTFRDENGEFFCFL
GQTQRGVTDMLNVNRCSHVAFPGETIMEEAKLCTERYLRNALEDTGAFDKWALKKNIRGE
VEYALKYPWHRSMPRLEARSYIENYGPNDVWLGKTMYMMPNISNEKYLELAKLDFNRVQF
FHRQELQDIRRWWNSSGFSQLGFTRERVAEIYFSPASFLFEPEFATCRAVYTKTSNFTVI
LDDLYDAHGTLDNLKLFSESVKRWDLSLVDQMPQDMKICFKGFYNTFNEIAEEGRKRQGR
DVLSYIQKVWEVQLEAYTKEAEWSAVRYVPSYDEYIENASVSIALGTVVLISALFTGEIL
TDDILSKIGRDSRFLYLMGLTGRLVNDTKTYQAERGQGEVASAVQCYMKDHPEISEEEAL
KHVYTIMDNALDELNREFVNNRDVPDTCRRLVFETARIMQLFYMDGDGLTLSHNMEIKEH
VKNCLFQPVA</t>
  </si>
  <si>
    <t>I6QSN0</t>
  </si>
  <si>
    <t>Germacrene-A synthase</t>
  </si>
  <si>
    <t>MAAIQANVTTGIPANANTITSSEPVRPLANFPPSVWGDRFLSFSLDKSELERHAIAMEKP
KEDLRKLIVDPTMDSNEKLGLIYSVHRLGLTYMFMKEIESQLDKLFKEFSLQDCEEVDLY
TISINFQVFRHLGYKLPSDVFNKFKDASSGTFRESITRDVKGMLGLYESAQLRTRGEKVL
DEASVFIEGKLKSVVSTLEGNLAQQVKQSLRRPFHQGMPMIEARLYFSNYEEECSSHDSL
FKLAKLHFKYLELQQKEELRIVTKWWKDMRFQETTPYIRDRVPEIYLWILGLYFEPRYSL
ARIIATKITLFLVVLDDTYDAYATIEEIRLLTDAINKWDISAMEQIPEYIRPFYKILLDE
YAEIENIMAREGRANTVIASKEAFQDIARGYLEEAEWTNNGYVASFPEYMKNGLITSAYN
VISKSALVGMGEIVSEDALAWYESHLKTLQASELISRLQDDVMTYQFERERGQSATGVDA
FIKTYGVSEKKAIDELKIMIENAWKDINEGCLKPRQVSMDLLAPILNLARMIDVVYRYDD
GFTFPGKTLKEYINLLFVGSLPM</t>
  </si>
  <si>
    <t>I6RAQ6</t>
  </si>
  <si>
    <t>MGKEEKVIRPIVHFSPSVWADQFHIFRDEQAEQANVEQVVNEMRKDVRKDIMSSLDVQAE
HTNLLKLIDAIQRLGIAYHFEEEIEQALKHIYDTYGDDWKGRSPSLWFRILRQQGYYVSC
DILKNYKEEDGSFKESLANNVEGLLELYEATYLGVQGEDILDDALVFTRTCLEKIAKDLV
HSNPTLSTHIQEALKQPLHKRLTRLEALCYIPMYEQLASHNESLLKLAKLDFNLLQSLHR
KELSEVSRWWKGLDVPNNLPYARDRMVECYFWALGVYFEPKYSRARIFLAKVISLATVLD
DTYDAYGIYEELKIFTEAIQGWSITCMHTLPEYMKLLYEGVLNIYKEMEEIIGSEGKAHH
LSYAKESMKEFIRSYMMEAKWANEGYVPTAEEHMAVAFVSSGYSMLATTCFVGMGDIVTD
EAFEWSLTKPPIIKASCAIARLMDDIHSQKDEKERIHVASSVESYMKQYDVTEEHVHKVF
HQKIEDAWKDITRESLVCKDIPMPLMMRVINLARVMDVLYTHKDGFTNVGEELQDHIKSL
LVHPIPI</t>
  </si>
  <si>
    <t xml:space="preserve">Matricaria chamomilla var. recutita </t>
  </si>
  <si>
    <t>A0A1C9J6A7</t>
  </si>
  <si>
    <t>(R)-limonene synthase 1</t>
  </si>
  <si>
    <t>MSSCINPSTLATSVNGFKCLPLATNRAAIRIMAKNKPVQCLVSTKYDNLTVDRRSANYQP
SIWDHDFLQSLNSNYTDETYKRRAEELKGKVKTAIKDVTEPLDQLELIDNLQRLGLAYHF
EPEIRNILRNIHNHNKDYNWRKENLYATSLEFRLLRQHGYPVSQEVFSGFKDDKVGFICD
DFKGILSLHEASYYSLEGESIMEEAWQFTSKHLKEMMITSNSKEEDVFVAEQAKRALELP
LHWKAPMLEARWFIHVYEKREDKNHLLLELAKLEFNTLQAIYQEELKDISGWWKDTGLGE
KLSFARNRLVASFLWSMGIAFEPQFAYCRRVLTISIALITVIDDIYDVYGTLDELEIFTD
AVARWDINYALKHLPGYMKMCFLALYNFVNEFAYYVLKQQDFDMLLSIKHAWLGLIQAYL
VEAKWYHSKYTPKLEEYLENGLVSITGPLIITISYLSGTNPIIKKELEFLESNPDIVHWS
SKIFRLQDDLGTSSDEIQRGDVPKSIQCYMHETGASEEVAREHIKDMMRQMWKKVNAYTA
DKDSPLTRTTAEFLLNLVRMSHFMYLHGDGHGVQNQETIDVGFTLLFQPIPLEDKDMAFT
ASPGTKG</t>
  </si>
  <si>
    <t>Citrus sinensis</t>
  </si>
  <si>
    <t>(4R)-limonene</t>
  </si>
  <si>
    <t>[H][C@]1(CCC(C)=CC1)C(C)=C</t>
  </si>
  <si>
    <t>https://pubs.acs.org/doi/full/10.1021/acs.biochem.7b00143</t>
  </si>
  <si>
    <t>O82140</t>
  </si>
  <si>
    <t>Beta-amyrin synthase 1</t>
  </si>
  <si>
    <t>MWKLKIAEGNKNDPYLYSTNNFVGRQTWEFDPDYVASPGELEEVEQVRRQFWDNRYQVKP
SGDLLWRMQFLREKNFRQTIPQVKVGDDEAVTYEAATTTLRRAVHFFSALQASDGHWPAE
NSGPLFFLPPLVMCVYITGHLDTVFPAEHRKEILRYIYCHQNEDGGWGLHIEGHSTMFCT
TLSYICMRILGEGPDGGVNNACARGRKWILDHGSVTAIPSWGKTWLSILGVYEWIGSNPM
PPEFWILPSFLPMHPAKMWCYCRMVYMPMSYLYGKRFVGPITPLILQLREELYGQPYNEI
NWRKTRRVCAKEDIYYPHPLIQDLLWDSLYVLTEPLLTRWPFNKLREKALQTTMKHIHYE
DENSRYITIGCVEKVLCMLVCWVEDPNGDYFRKHLARIPDYIWVAEDGMKMQSFGSQEWD
TGFSIQALLDSDLTHEIGPTLMKGHDFIKKSQVKDNPSGDFKSMYRHISKGSWTFSDQDH
GWQVSDCTAEGLKCCLIFSTMPEEIVGKKIKPERLYDSVNVLLSLQRKNGGLSAWEPAGA
QEWLELLNPTEFFADIVIEHEYVECTSSAIQALVLFKKLYPGHRKKEIDNFITNAVRYLE
DTQMPDGSWYGNWGVCFTYGSWFALGGLAAAGKTYYNCAAVRKAVEFLLKSQMDDGGWGE
SYLSCPKKVYVPLEGNRSNLVHTGWALMGLIHSEQAERDPTPLHRAAKLLINSQMEDGDF
PQQEISGVFMKNCMLHYAAYRNIYPLWALAEYRRRVPLPSLGT</t>
  </si>
  <si>
    <t xml:space="preserve">Panax ginseng </t>
  </si>
  <si>
    <t>β-amyrin</t>
  </si>
  <si>
    <t>[H][C@@]12CC(C)(C)CC[C@]1(C)CC[C@]1(C)C2=CC[C@]2([H])[C@@]3(C)CC[C@H](O)C(C)(C)[C@]3([H])CC[C@@]12C</t>
  </si>
  <si>
    <t>https://febs.onlinelibrary.wiley.com/doi/epdf/10.1046/j.1432-1327.1998.2560238.x</t>
  </si>
  <si>
    <t>Q9T0J9</t>
  </si>
  <si>
    <t>(Z)-gamma-bisabolene synthase 1</t>
  </si>
  <si>
    <t>MESQTTFKYESLAFTKLSHCQWTDYFLSVPIDESELDVITREIDILKPEVMELLSSQGDD
ETSKRKVLLIQLLLSLGLAFHFENEIKNILEHAFRKIDDITGDEKDLSTISIMFRVFRTY
GHNLPSSVFKRFTGDDGKFQQSLTEDAKGILSLYEAAHLGTTTDYILDEALKFTSSHLKS
LLAGGTCRPHILRLIRNTLYLPQRWNMEAVIAREYISFYEQEEDHDKMLLRLAKLNFKLL
QLHYIKELKSFIKWWMELGLTSKWPSQFRERIVEAWLAGLMMYFEPQFSGGRVIAAKFNY
LLTILDDACDHYFSIHELTRLVACVERWSPDGIDTLEDISRSVFKLMLDVFDDIGKGVRS
EGSSYHLKEMLEELNTLVRANLDLVKWARGIQVPSFEEHVEVGGIALTSYATLMYSFVGM
GETAGKEAYEWVRSRPRLIKSLAAKGRLMDDITDFDSDMSNGFAANAINYYMKQFVVTKE
EAILECQRMIVDINKTINEELLKTTSVPGRVLKQALNFGRLLELLYTKSDDIYNCSEGKL
KEYIVTLLIDPIRL</t>
  </si>
  <si>
    <t xml:space="preserve">Arabidopsis thaliana </t>
  </si>
  <si>
    <t>(Z)-γ-bisabolene</t>
  </si>
  <si>
    <t>CC(C)=CCC\C(C)=C1\CCC(C)=CC1</t>
  </si>
  <si>
    <t>https://www.sciencedirect.com/science/article/abs/pii/S0003986105004078?via%3Dihub</t>
  </si>
  <si>
    <t>A0A1D6K6U5</t>
  </si>
  <si>
    <t>Ent-copalyl diphosphate synthase AN2</t>
  </si>
  <si>
    <t>MVLSSSCTTVPHLSSLAVVQLGPWSSRIKKKTDAVAVPAAAGRWRARARAQDTSESAAVA
KGSSLTPIVRTDAESRRTRWPTDDDDAEPLVDEIRAMLTSMSDGDISVSAYDTAWVGLVP
RLDGGEGPQFPAAVRWIRNNQLPDGSWGDAALFSAYDRLINTLACVVTLTRWSLEPEMRG
RGLSFLGRNMWKLATEDEESMPIGFELAFPSLIELAKSLGVHDFPYDHQALQAIYSSREI
KVKRIPKEVMHTVPTSILHSLEGMPGLDWARLLKLQSSDGSFLFSPAATAYALMNTGDDR
CFSYIDRTVKKFNGGVPNVYPVDLFEHIWAVDRLERLGISRYFQKEIEQCMDYVNRHWTE
DGICWARNSDVKEVDDTAMAFRLLRLHGYSVSPDVFKNFEKDGEFFAFVGQSNQAVTGMY
NLNRASQISFPGEDVLHRAGPFSYEFLRRKQAEGALRDKWIISKDLPGEVVYTLDFPWYG
NLPRVEARDYLEQYGGGDDVWIGKTLYRMPLVNNDVYLELARMDFNHCQALHQLEWQGLK
KWYTENRLMDFGVAQEDALRAYFLAAASVYEPCRAAERLAWARAAILANAVSTHLRNSPS
FRERLEHSLRCRPSEETDGSWFNSSSGSDAVLVKAVLRLTDSLAREAQPIHGGDPEDIHK
LLRSAWAEWVREKADAADSVCNGSSAVEQEGSRMVHDKQTCLLLARMIEISAGRAAGEAA
SEDGDRRIIQLTGSICDSLKQKMLVSQDPEKNEEMMSHVDDELKLRIREFVQYLLRLGEK
KTGSSETRQTFLSIVKSCYYAAHCPPHVVDRHISRVIFEPVSAAK</t>
  </si>
  <si>
    <t>https://link.springer.com/article/10.1007%2Fs11103-005-1674-8</t>
  </si>
  <si>
    <t>Q49SP3</t>
  </si>
  <si>
    <t>Patchoulol synthase</t>
  </si>
  <si>
    <t>MELYAQSVGVGAASRPLANFHPCVWGDKFIVYNPQSCQAGEREEAEELKVELKRELKEAS
DNYMRQLKMVDAIQRLGIDYLFVEDVDEALKNLFEMFDAFCKNNHDMHATALSFRLLRQH
GYRVSCEVFEKFKDGKDGFKVPNEDGAVAVLEFFEATHLRVHGEDVLDNAFDFTRNYLES
VYATLNDPTAKQVHNALNEFSFRRGLPRVEARKYISIYEQYASHHKGLLKLAKLDFNLVQ
ALHRRELSEDSRWWKTLQVPTKLSFVRDRLVESYFWASGSYFEPNYSVARMILAKGLAVL
SLMDDVYDAYGTFEELQMFTDAIERWDASCLDKLPDYMKIVYKALLDVFEEVDEELIKLG
APYRAYYGKEAMKYAARAYMEEAQWREQKHKPTTKEYMKLATKTCGYITLIILSCLGVEE
GIVTKEAFDWVFSRPPFIEATLIIARLVNDITGHEFEKKREHVRTAVECYMEEHKVGKQE
VVSEFYNQMESAWKDINEGFLRPVEFPIPLLYLILNSVRTLEVIYKEGDSYTHVGPAMQN
IIKQLYLHPVPY</t>
  </si>
  <si>
    <t>Pogostemon cablin</t>
  </si>
  <si>
    <t>patchoulol</t>
  </si>
  <si>
    <t>[H][C@@]12CC[C@@]3(C)[C@@]([H])(C1)[C@@H](C)CC[C@@]3(O)C2(C)C</t>
  </si>
  <si>
    <t>https://www.sciencedirect.com/science/article/abs/pii/S000398610600289X?via%3Dihub</t>
  </si>
  <si>
    <t>α-guaiene</t>
  </si>
  <si>
    <t>C[C@H]1CC[C@H](CC2=C1CC[C@@H]2C)C(C)=C</t>
  </si>
  <si>
    <t>δ-guaiene</t>
  </si>
  <si>
    <t>[H][C@@]12C[C@@H](CCC(C)=C1CC[C@@H]2C)C(C)=C</t>
  </si>
  <si>
    <t>Q41771</t>
  </si>
  <si>
    <t>Ent-copalyl diphosphate synthase AN1</t>
  </si>
  <si>
    <t>MPYPHPYPWQSSRRRRRRRGRDGAPRQPQARRVVERAAAGPGHATTTQQPDNVSSAKVFQ
TSRVETESEIAKWPGKPQDLEDEHQAEEAELQPLIDQVRAMLRSMNDGDTSASAYDTAWV
AMVPKVGGDGGAQPQFPATVRWIVDHQLPDGSWGDSALFSAYDRMINTLACVVALTKWSL
EPARCEAGLSFLHENMWRLAEEEAESMPIGFEIAFPSLIQTARDLGVVDFPYGHPALQSI
YANREVKLKRIPRDMMHRVPTSILHSLEGMPDLDWPRLLNLQSCDGSFLFSPSATAYALM
QTGDKKCFEYIDRIVKKFNGGVPNVYPVDLFEHIWVVDRLERLGISRYFQREIEQCMDYV
NRHWTEDGICWARKSNVKDVDDTAMAFRLLRLHGYNVSPSVFKNFEKDGEFFCFVGQSTQ
AVTGMYNLNRASQISFQGEDVLHRARVFSYEFLRQREEQGMIRDKWIVAKDLPGEVQYTL
DFPWYASLPRVEARTYLDQYGGKDDVWIGKTLYRMPLVNNDTYLELAIRDFNHCQALHQL
ECNGLQTWYKDNCLDAFGVEPQDVLRSYFLAAACIFEPSRAAERLAWARTSMIANAISTH
LRDISEDKKRLECFVHCLYEENDVSWLKRNPNDVILERALRRLINLLAQEALPIHEGQRF
IHSLLSLAWTEWMLQKANKEENKYHKCSGIEPQYMVHDRQTYLLLVQVIEICAGRIGEAV
SMINNKDNDWFIQLTCATCDSLNHRMLLSQDTMKNEARINWIEKEIELNMQELAQSLLLR
CDEKTSNKKTKKTLWDVLRSLYYATHSPQHMIDRHVSRVIFEPV</t>
  </si>
  <si>
    <t xml:space="preserve">Zea mays </t>
  </si>
  <si>
    <t>Q03471</t>
  </si>
  <si>
    <t>Aristolochene synthase</t>
  </si>
  <si>
    <t>MATSTETISSLAQPFVHLENPINSPLVKETIRPRNDTTITPPPTQWSYLCHPRVKEVQDE
VDGYFLENWKFPSFKAVRTFLDAKFSEVTCLYFPLALDDRIHFACRLLTVLFLIDDVLEH
MSFADGEAYNNRLIPISRGDVLPDRTKPEEFILYDLWESMRAHDAELANEVLEPTFVFMR
AQTDRARLSIHELGHYLEYREKDVGKALLSALMRFSMGLRLSADELQDMKALEANCAKQL
SVVNDIYSYDKEEEASRTGHKEGAFLCSAVKVLAEESKLGIPATKRVLWSMTREWETVHD
EIVAEKIASPDGCSEAAKAYMKGLEYQMSGNEQWSKTTRRYN</t>
  </si>
  <si>
    <t>Penicillium roqueforti</t>
  </si>
  <si>
    <t>(+)-aristolochene</t>
  </si>
  <si>
    <t>C[C@H]1CCCC2=CC[C@@H](C[C@]12C)C(C)=C</t>
  </si>
  <si>
    <t>part of the gene cluster that mediates the biosynthesis of PR-toxin (belongs to the eremophilane class + acts as a mycotoxin)</t>
  </si>
  <si>
    <t>https://pubag.nal.usda.gov/download/25388/PDF</t>
  </si>
  <si>
    <t>J9R5V4</t>
  </si>
  <si>
    <t>Valerena-4,7(11)-diene synthase</t>
  </si>
  <si>
    <t>MESCLSFSSPPPTKKNIQEPVRPNAKFHKSVWGNHFLKYASNPEQIDYDADEQHEQLKEE
LRKKLVVNVTNERVEEQLKLIDAIQRLGVAYHFQREIDAVLNNLLLFRSNKDSDDIYMVS
LRFRLLRQQGHNVSCSVFEKFKNIDGRFKDSLRDDVRGLLSLYEATHMRVHKEDILEEAL
EFTIYELEQVVKLSSNDTLLASEVIHALNMPIRKGLTRIEARHFISVYQHDKSHDETLLK
FSKIDFNMLQKLHQRELADLTIWWEKLNVAEKMPYARDRFVECYFWGLGVYFEPQYSRAR
KMFVKVINLTSLIDDTYDSYGTFDELDLFTDAVKRWNVNETDKLPEYMRPLFMELLNVYN
AMEEELKEEGVSYRVEYAKQSMIQIVTAYNDEAIWYHNGYVPTFDEYLKVALISCGYMLL
STISFVGMGVTTVTKPAFDWVTNNPLILIASCTINRLADDKVGHELEQERGHVASGVECY
MKHNNATKQEVVIEFNKRISNAWKDINQECLHPLPVPLHLVVRPLYLACFMNVFYKDEDW
YTHSNTQMKECINSLLVESVPY</t>
  </si>
  <si>
    <t>valerena-4,7(11)-diene</t>
  </si>
  <si>
    <t>[H][C@]12CCC(C)=C1[C@@H](CC[C@H]2C)C=C(C)C</t>
  </si>
  <si>
    <t>F1CKI6</t>
  </si>
  <si>
    <t>Carene synthase 1</t>
  </si>
  <si>
    <t>MSVISIVPLASKPCLYKSFISSTHEPKALRRPISTVGLCRRAKSVTASMSMSSSTALSDD
GVQRRIGNHHSNLWDDNFIQSLSSPYGASSYAERAERLIGEVKEIFNRISMANGELVSHV
DDLLQHLSMVDNVERLGIDRHFQTEIKVSLDYVYSYWSEKGIGPGRDIVCADLNTTALGF
RLLRLHGYTMFPDVFEQFKDQMGRIACSTNQTERQISSILNLFRASLIAFPWEKVMEEAE
IFSTAYLKEALQTIPVSSLSREIQYVLDYRWHSDLPRLETRTYIDILRENATNETLDMKT
EKLLELAKVEFNIFNSLQQNELKCVSRWWKESGSPDLTFIRHRQVEFYTLVSGIDMEPKR
STFRINFVKICHFVTILDDMYDTFGTIDELRLFTAAVKRWDKSATECLPEYMKGVYIDLY
ETVNELAREAYKSQGRDTLNYARQALEDYLGSYLKEAEWISTGYIPTFEEYLVNGKVSSA
HRIATLQPILMLDVPFPPHVLQEIDFPSKFNDLAGSILRLRGDTRCYQNDRARGEEASCI
SCYMKDNPGSTEEDALNHINGMIEKQIKELNWELLKPDKNVPISSKKHAFNISRGLHHFY
KYRDGYTVANSETRNLVIKTVLEPVPM</t>
  </si>
  <si>
    <t>Picea sitchensis</t>
  </si>
  <si>
    <t>(+)-car-3-ene</t>
  </si>
  <si>
    <t>[H][C@@]12CC=C(C)C[C@]1([H])C2(C)C</t>
  </si>
  <si>
    <t>https://onlinelibrary.wiley.com/doi/full/10.1111/j.1365-313X.2010.04478.x</t>
  </si>
  <si>
    <t>A0A0C9VD04</t>
  </si>
  <si>
    <t>Sesquiterpene synthase M422DRAFT_47084</t>
  </si>
  <si>
    <t>MPLLSCSQTFRLPPLHETFSVFPDNGLNPNYNACRAQSRAWISKYNVQVCGPKMRAFMDN
CNFELSNAYVYPYAQPAGLRATMDLANILWLYDEYTDMQTGEDAAKAAVTVSKTLLNPEY
DDDTWICHMMRDFYVNHIQKCRPNVAHRFIENFCRYTEVVGTEAKLREKNEVLDIPGYVA
LRREISAVRTCFDLVEYCLDLDFPDYVHKDPIFVIGYNAAMDLVFWANDLFSYNSEQAKG
HAAANVVTVIMTSKKMNLQSTVDFIAGFCEALTFQLLDAKRALSLHEDPTFSRDAVRCLE
AFGDWVRGNDAWSFATTRYFGPENKIVKETRIVKLKAPVEESVALKE</t>
  </si>
  <si>
    <t xml:space="preserve">Sphaerobolus stellatus </t>
  </si>
  <si>
    <t xml:space="preserve">[H][C@@]12[C@H](C)CCC1=C(C)CC[C@]1([H])[C@@]2([H])C1(C)C; </t>
  </si>
  <si>
    <t>viridiflorol</t>
  </si>
  <si>
    <t>[C@]12([C@@]([C@@H](CC1)C)([C@]3([C@@](CC[C@]2(C)O)(C3(C)C)[H])[H])[H])[H]</t>
  </si>
  <si>
    <t>Q6WP50</t>
  </si>
  <si>
    <t>Presilphiperfolan-8-beta-ol synthase</t>
  </si>
  <si>
    <t>MAIPALEPQLHDADTSSNNMSSNSTDSGYDTNSTTPLEKSEKPNTQELKQQQLDPKRPPF
VRVPDLFGSIMSTKPVVNPNYFAAKARGDRWIARVMNFNKAVAARNSKVDLCFLASMWAP
DAPEDRLVMMLDWNHWVFLFDDQFDEGHLKEDPAAAAEEVKQTIAIMGGNAPRYTAESNP
IRYVFQQCWDRLKAVSSQEMQQRWIDQHKRYFDQLLVQVDQQVGGENFTRDVEAYMDLRR
GTIGVYPAISLSEYGAGVNVPQHVYDHPSLQECMKVSADLVTLVNDVLSYRKDLELGVDH
NLMSLLMQRDNLSAQQAVDVIGDMVNECYRRWYLALAELPSYGEKIDYNVMKFVEICRAV
AQGNLYWSFQTGRYLGPEGHEVHETGIMYLPPAANLVVA</t>
  </si>
  <si>
    <t>Botryotinia fuckeliana</t>
  </si>
  <si>
    <t>presilphiperfolan-8β-ol</t>
  </si>
  <si>
    <t>[H][C@]12CC[C@@H](C)[C@@H]3CC[C@@](C)(CC1(C)C)[C@]23O</t>
  </si>
  <si>
    <t>part of the gene cluster that mediates the biosynthesis of botrydial + water is required</t>
  </si>
  <si>
    <t>https://pubs.acs.org/doi/full/10.1021/cb800225v</t>
  </si>
  <si>
    <t>Q672F7</t>
  </si>
  <si>
    <t>Tricyclene synthase EBOS</t>
  </si>
  <si>
    <t>MAQSFSMVLNSSFTSHPIFCKPQKLIIRGHNLLQGHRINSPIPCYASTSSTSVSQRKSAN
YQPNIWNYDYLQSLKLGYADAHYEDMAKKLQEEVRRIIKDDKAEIWTTLELIDDVKRLGL
GYHFEKEIREVLNKFLSLNTCVHRSLDKTALCFRLLREYGSDVSADIFERFLDQNGNFKT
SLVNNVKGMLSLYEASFLSYEGEQILDKANAFTSFHLKSIHEEDINNILLEQVNHALELP
LHRRIHRLEARWYTESYSRRKDANWVLLEAAKLDFNMVQSTLQKDLQEMSRWWKGMGLAP
KLSFSRDRLMECFFWTVGMAFEPKYSDLRKGLTKVTSLITTIDDIYDVHGTLEELELFTA
IVESWDIKAMQVLPEYMKISFLALYNTVNELAYDALREQGHDILPYLTKAWSDMLKAFLQ
EAKWCREKHLPKFEHYLNNAWVSVSGVVILTHAYFLLNHNTTKEVLEALENYHALLKRPS
IIFRLCNDLGTSTAELQRGEVANSILSCMHENDIGEESAHQHIHSLLNETWKKMNRDRFI
HSPFPEPFVEIATNLARIAQCTYQTGDGHGAPDSIAKNRVKSLIIEPIVLNGDIY</t>
  </si>
  <si>
    <t>Lotus japonicus</t>
  </si>
  <si>
    <t>CC1(C)C2CC3C(C2)C13C; CC(C)=CC\C=C(/C)C=C</t>
  </si>
  <si>
    <t>http://www.plantphysiol.org/content/135/4/1976</t>
  </si>
  <si>
    <t>P0DI76</t>
  </si>
  <si>
    <t>1,8-cineole synthase 1</t>
  </si>
  <si>
    <t>MATLRISSALIYQNTLTHHFRLRRPHRFVCKSMTKTTPDTTLVELSRRSGNYQPSPWNHC
YLLSIENKYASETEVITRDVLKKKVKSMLDDEKKSRLEQLELIDDLQKLGVSYHFEIEIN
DTLTDLHLKMGRNCWKCDKEEDLHATSLEFRLLRQHGFDVSENIFDVIIDQIESNTFKTN
NINGIISLYEASYLSTKSDTKLHKVIRPFATEQIRKFVDDEDTKNIEVREKAYHALEMPY
HWRMRRLDTRWYIDAYEKKHDMNLVLIEFAKIDFNIVQAAHQEDLKYVSRWWKDTCLTNQ
LPFVRDRIVENYFWTVGLIYEPQFGYIRRIMTIVNALVTTIDDIYDIYGTLEELELFTSM
VENWDVNRLGELPEYMRLCFLILYNEINGIGCDILKYKKIDVIPYLKKSWADLCRTYLVE
AKWYKRGYKPSLEEYMQNAWISISAPTILIHFYCVFSDQISVQNLETLSQHRQHIVRCSA
TVLRLANDLGTSPTELARGDVLKSVQCYMHETGASEERARDHVHQMISDMWDDMNSETKT
ACNSSSRSRGFKEAAMNLARMSQCMYQYGDGHGCPEKAKTIDRVQSLLVDPIPLDVNRLG</t>
  </si>
  <si>
    <t>other products: sabinene; myrcene; beta-pinene</t>
  </si>
  <si>
    <t>http://www.plantphysiol.org/content/135/4/1956</t>
  </si>
  <si>
    <t>sabinene</t>
  </si>
  <si>
    <t>CC(C)C12CC1C(=C)CC2</t>
  </si>
  <si>
    <t>P0DI77</t>
  </si>
  <si>
    <t>1,8-cineole synthase 2</t>
  </si>
  <si>
    <t>P0DL13</t>
  </si>
  <si>
    <t>MSQRIFLPDTLANWQWPRHLNPHYAEVKKASAAWAKSFRAFQTKAQEAFDRCDFNLLASF
AYPLADEARLRSGCDLMNLFFVIDEYSDVATEEEVRAQKDIVMDAIRNTEKPRPAGEWIG
GEVSRQFWDLAKKTASTQAQKRFIDTFDEYLESVVQQAADRNNSHVRGIESYLEVRRNTI
GAKPSFALLEFDMQLPDEVINHPVIKELENSCIDMLCLGNDVVSYNLEQARDDDGHNIVT
IAMNELRTDVAGAMIWVDEYHKQLESRFMENFKKVPRWGGPIDLQVARYCDGLGNWVRAN
DQWSFESERYFGKKGPEIIQRRWITLMPKMVSEELGPQIVDGSHL</t>
  </si>
  <si>
    <t>Armillaria gallica</t>
  </si>
  <si>
    <t>part of the gene cluster that mediates the biosynthesis of melleolides</t>
  </si>
  <si>
    <t>https://www.jbc.org/content/286/9/6871.full</t>
  </si>
  <si>
    <t>Q0JEZ8</t>
  </si>
  <si>
    <t>9-beta-pimara-7,15-diene synthase</t>
  </si>
  <si>
    <t>MASPMEAVARSSLVLAPRRRRALGLLPAAAAAAPFVLDCRRRHNGGMRRPHVSFACSAEL
DTGRRQLPSTGTRAVMSSCPGYVEGRMVGENTSQINMGWEARILRHLENPEFLPSSYDIA
WVAMVPLPGTDHLQAPCFPECVEWILQNQHSNGSWGVNEFDSSASKDILLSTLACIIALE
KWNVGSEQIRRGLHFIAKNFSIVIDDQIAAPIGFNLTFPAMVNLAIKMGLEFPASEISID
QILHLRDMELKRLAGDESLGKEAYFAYIAEGLEESMVDWSEVMKFQGKNGSLFNSPAATA
AALVHRYDDKALGYLYSVVNKFGGEVPTVYPLNIFSQLSMVDTLVNIGISRHFSSDIKRI
LDKTYILWSQRDEEVMLDLPTCAMAFRLLRMNGYGVSSDDLSHVAEASTFHNSVEGYLDD
TKSLLELYKASKVSLSENEPILEKMGCWSGSLLKEKLCSDDIRGTPILREVEYALKFPFY
ATLEPLDHKWNIENFDARAYQKIKTKNMPCHVNEDLLALAAEDFSFCQSTYQNEIQHLES
WEKENKLDQLEFTRKNLINSYLSAAATISPYELSDARIACAKSIALTLVADDFFDVGSSK
EEQENLISLVEKWDQYHKVEFYSENVKAVFFALYSTVNQLGAMASAVQNRDVTKYNVESW
LDYLRSLATDAEWQRSKYVPTMEEYMKNSIVTFALGPTILIALYFMGQNLWEDIVKNAEY
DELFRLMNTCGRLQNDIQSFERECKDGKLNSVSLLVLDSKDVMSVEEAKEAINESISSCR
RELLRLVVREDGVIPKSCKEMFWNLYKTSHVFYSQADGFSSPKEMMGAMNGVIFEPLKTR
GN</t>
  </si>
  <si>
    <t>9β-pimara-7,15-diene</t>
  </si>
  <si>
    <t>[H][C@@]12CC[C@](C)(CC1=CC[C@@]1([H])C(C)(C)CCC[C@]21C)C=C</t>
  </si>
  <si>
    <t>https://www.tandfonline.com/doi/pdf/10.1271/bbb.68.2001?needAccess=true</t>
  </si>
  <si>
    <t xml:space="preserve">Q84NC8 </t>
  </si>
  <si>
    <t>Tricyclene synthase 0e23</t>
  </si>
  <si>
    <t>MAFCISYLGAVLPFSLSPRTKFAIFHNTSKHAAYKTCRWNIPRDVGSTPPPSKLHQALCL
NAHSTSCMAELPMDYEGKIQGTRHLLHLKDENDPIESLIFVDATQRLGVNHHFQKEIEEI
LRKSYATMKSPSICKYHTLHDVSLFFCLMRQHGRYVSADVFNNFKGESGRFKEELKRDTR
GLVELYEAAQLSFEGERILDEAENFSRQILHGNLASMEDNLRRSVGNKLRYPFHKSIARF
TGINYDDDLGGMYEWGKTLRELALMDLQVERSVYQEELLQVSKWWNELGLYKKLTLARNR
PFEFYMWSMVILTDYINLSEQRVELTKSVAFIYLIDDIFDVYGTLDELIIFTEAVNKWDY
SATDTLPDNMKMCYMTLLDTINGTSQKIYEKYGHNPIDSLKTTWKSLCSAFLVEAKWSAS
GSLPSANEYLENEKVSSGVYVVLIHLFFLMGLGGTNRGSIELNDTRELMSSIAIIVRIWN
DLGCAKNEHQNGKDGSYLDCYKKEHINLTAAQVHEHALELVAIEWKRLNKESFNLNHDSV
SSFKQAALNFARMVPLMYSYDNNRRGPVLEEYVKFMLSD</t>
  </si>
  <si>
    <t xml:space="preserve">Antirrhinum majus </t>
  </si>
  <si>
    <t>D2YZP9</t>
  </si>
  <si>
    <t>(S)-beta-bisabolene synthase</t>
  </si>
  <si>
    <t>MELVDTPSLEVFEDVVVDRQVAGFDPSFWGDYFITNQKSQSEAWMNERAEELKNEVRSMF
QNVTGILQTMNLIDTIQLLGLDYHFMEEIAKALDHLKDVDMSKYGLYEVALHFRLLRQKG
FNISSDVFKKYKDKEGKFMEELKDDAKGLLSLYNAAYFGTKEETILDEAISFTKDNLTSL
LKDLNPPFAKLVSLTLKTPIQRSMKRIFTRSYISIYQDEPTLNETILELAKLDFNMLQCL
HQKELKKICAWWNNLNLDIMHLNFIRDRVVECYCWSMVIRHEPSCSRARLISTKLLMLIT
VLDDTYDSYSTLEESRLLTDAIQRWNPNEVDQLPEYLRDFFLKMLNIFQEFENELAPEEK
FRILYLKEEWKIQSQSYFKECQWRDDNYVPKLEEHMRLSIISVGFVLFYCGFLSGMEEAV
ATKDAFEWFASFPKIIEACATIIRITNDITSMEREQKRAHVASTVDCYMKEYGTSKDVAC
EKLLGFVEDAWKTINEELLTETGLSREVIELSFHSAQTTEFVYKHVDAFTEPNTTMKENI
FSLLVHPIPI</t>
  </si>
  <si>
    <t xml:space="preserve">Zingiber officinale </t>
  </si>
  <si>
    <t>https://link.springer.com/article/10.1007%2Fs00425-010-1137-6</t>
  </si>
  <si>
    <t>A0A178U9Y5</t>
  </si>
  <si>
    <t>Bifunctional dolabella-3,7-dien-18-ol synthase/dolathalia-3,7,11-triene synthase TPS20</t>
  </si>
  <si>
    <t>MEAITKNGSLSQTLVHCGPKSLSSFIPVRCLRFSKNPFPKKLVVTRARTSINSDHEAANR
PLFQFPPSLLDDRFLSISANQSEIDSLGRDIEALKAKVSEKLVCMDVKERIHLIHLLVSL
GVAYHFEKQIEEFLKVDFENVEDMNLGEEDMYSISVIFRVFRLYRHKLSSDVFNRFKEEN
GDFKKCLLDDVRGMLSFYEASYFGTNTEEILDEAMGFTRKHLELFVGGSNEEHLSGHIKN
VLYLSQQENAEVVMSREYIQFYEQETHHDETLLKFAKINFKFMQLHYVQELQTIVKWWKE
LDLESKIPNYYRVRAVECLYWAMAVYMEPQYSVARIILSKSLVLWTIIDDLYDAYCTLPE
AIAFTENMERWETDAKDMPDHMKVLMRSFIDLHEDFKREVILEGRLYSVEYGIDECKRLF
REDLKLSKWARTGYIPNYDEYMEVGIVTAGIDMTVAFAFIGMGEAGKEAFDWIRSRPKFI
QTLDIKGRLRDDVATYKDEMARGEIATGINCYMKQYKVTEEEAFLEFHRRIKHTSKLVNE
EYFKTTVPLKLVRIAFNVGRAIDTNYKHGDGLTYGGIVEGQITSLFLDLITI</t>
  </si>
  <si>
    <t>(3E,7E)-dolabella-3,7-dien-18-ol</t>
  </si>
  <si>
    <t>[H][C@@]12CC\C(C)=C\CC\C(C)=C\C[C@@]1(C)CC[C@H]2C(C)(C)O</t>
  </si>
  <si>
    <t xml:space="preserve">TPS20 in Arabidopsis ecotype Columbia lacks dolabellane-type diterpene synthase activity because of mutations and 17 amino acid deletion in the sequence + water is required </t>
  </si>
  <si>
    <t>https://www.frontiersin.org/articles/10.3389/fpls.2016.01761/full</t>
  </si>
  <si>
    <t>(3E,7E)-dolathalia-3,7,11-triene</t>
  </si>
  <si>
    <t>C\C1=C/CC2(C)CCC(C)(C)C=C2CC\C(C)=C\CC1</t>
  </si>
  <si>
    <t>Q84NC9</t>
  </si>
  <si>
    <t>Tricyclene synthase 1e20</t>
  </si>
  <si>
    <t>MIYIWICFYLQTTLLPCSLSTRTKFAICHNTSKLHRAAYKTSRWNIPGDVGSTPPPSKLH
QALCLNEHSLSCMAELPMDYEGKIKETRHLLHLKGENDPIESLIFVDATLRLGVNHHFQK
EIEEILRKSYATMKSPIICEYHTLHEVSLFFRLMRQHGRYVSADVFNNFKGESGRFKEEL
KRDTRGLVELYEAAQLSFEGERILDEAENFSRQILHGNLAGMEDNLRRSVGNKLRYPFHT
SIARFTGRNYDDDLGGMYEWGKTLRELALMDLQVERSVYQEELLQVSKWWNELGLYKKLN
LARNRPFEFYTWSMVILADYINLSEQRVELTKSVAFIYLIDDIFDVYGTLDELIIFTEAV
NKWDYSATDTLPENMKMCCMTLLDTINGTSQKIYEKHGYNPIDSLKTTWKSLCSAFLVEA
KWSASGSLPSANEYLENEKVSSGVYVVLVHLFCLMGLGGTSRGSIELNDTQELMSSIAII
FRLWNDLGSAKNEHQNGKDGSYLNCYKKEHINLTAAQAHEHALELVAIEWKRLNKESFNL
NHDSVSSFKQAALNLARMVPLMYSYDHNQRGPVLEEYVKFMLSD</t>
  </si>
  <si>
    <t>A0A1L9WUI2</t>
  </si>
  <si>
    <t>Terpene cyclase aneC</t>
  </si>
  <si>
    <t>MTPDLVARFWLVELHVRLPAWLRGITSASASVAVKRPGSSKKPLEPAPQPAPYKPTHYRH
IIYAYDVMEEKCEIPVLEHDPFDFLDPQKTLVPPENTILIDPVAVGLPWFSTMKGTPQCI
HWREAEAAGLELIEQVMAARGAGAVIPEKLKTSDQRRKMMELVETAVTICIYLYAVSDAA
RIRVLTKSIVFLFLHDDVMESKANAEGNSILEGWDTDTFKANELEGESRNDIFLDFCREA
IALDPVLGLELMQDTVRWARYSRVNSTKADKTHATWQDFRDFRELDIAYDFMITAVRFGA
AILYDPAERPVFEWIEKLYIRHCLYINDLYSYEKEFREHQQEGAPLHNSVHMIEQVLSVP
PGSAKAILRSVLWDCERQVREEYVRLMQLPELTHTQKVYLQRLIESFAGNYMYSMSTYRY
ARLSGKLIGPPPEDCLLKNYVQ</t>
  </si>
  <si>
    <t>Aspergillus aculeatus</t>
  </si>
  <si>
    <t>dauca-4,7-diene</t>
  </si>
  <si>
    <t>C1[C@]2([C@](CC=C(C1)C)(C(CC2)=C(C)C)[H])C</t>
  </si>
  <si>
    <t>part of the gene cluster that mediates the biosynthesis of aculenes</t>
  </si>
  <si>
    <t>https://onlinelibrary.wiley.com/doi/full/10.1002/anie.201910200</t>
  </si>
  <si>
    <t>Q947C4</t>
  </si>
  <si>
    <t>MAGVLFANLPCSLQLSPKVPFRQSTNILIPFHKRSSFGFNAQHCVRSHLRLRWNCVGIHA
SAAETRPDQLPQEERFVSRLNADYHPAVWKDDFIDSLTSPNSHATSKSSVDETINKRIQT
LVKEIQCMFQSMGDGETNPSAYDTAWVARIPSIDGSGAPQFPQTLQWILNNQLPDGSWGE
ECIFLAYDRVLNTLACLLTLKIWNKGDIQVQKGVEFVRKHMEEMKDEADNHRPSGFEVVF
PAMLDEAKSLGLDLPYHLPFISQIHQKRQKKLQKIPLNVLHNHQTALLYSLEGLQDVVDW
QEITNLQSRDGSFLSSPASTACVFMHTQNKRCLHFLNFVLSKFGDYVPCHYPLDLFERLW
AVDTVERLGIDRYFKKEIKESLDYVYRYWDAERGVGWARCNPIPDVDDTAMGLRILRLHG
YNVSSDVLENFRDEKGDFFCFAGQTQIGVTDNLNLYRCSQVCFPGEKIMEEAKTFTTNHL
QNALAKNNAFDKWAVKKDLPGEVEYAIKYPWHRSMPRLEARSYIEQFGSNDVWLGKTVYK
MLYVSNEKYLELAKLDFNMVQALHQKETQHIVSWWRESGFNDLTFTRQRPVEMYFSVAVS
MFEPEFAACRIAYAKTSCLAVILDDLYDTHGSLDDLKLFSEAVRRWDISVLDSVRDNQLK
VCFLGLYNTVNGFGKDGLKEQGRDVLGYLRKVWEGLLASYTKEAEWSAAKYVPTFNEYVE
NAKVSIALATVVLNSIFFTGELLPDYILQQVDLRSKFLHLVSLTGRLINDTKTYQAERNR
GELVSSVQCYMRENPECTEEEALSHVYGIIDNALKELNWELANPASNAPLCVRRLLFNTA
RVMQLFYMYRDGFGISDKEMKDHVSRTLFDPVA</t>
  </si>
  <si>
    <t xml:space="preserve">Ginkgo biloba </t>
  </si>
  <si>
    <t>Q2QQJ5</t>
  </si>
  <si>
    <t>Ent-sandaracopimara-8(14),15-diene synthase</t>
  </si>
  <si>
    <t>MLPSSICSMGQIPRTSPHYYGMLPKQMSKGHPPMVTRAVGGVEKGEVGGNVRSLQVMHSK
ELQAKIRKQLQRVELSPSLYDTAWVAMVPERSSSQAPCYPQCIEWILQNQHDDGSWGINS
SSLSVNKDILLSTLACVVALKKWNAGSYHIKRGLNFVGRNFSVAMDVQNIAPVGFNVTFS
GLITLASGMGLQLPVWQTDIDEIFHLRKIELERDSGGTISARKAFMAYVAEGFGSLQDWD
QVMAYQRKNGSLFNSPSTTAAAAIHTFNDRTLNYLDSLTNKFGGPVPAMYPQNIYSQLCT
VDALERTGISQKFAREIRDILDTTYRSWLHNEEEVMLDIPTCAMAFRLLRTHGYDITSDE
MAHFSEQSSFDDSIHGYLNDTKTLLELFKTSQIRFSCEDLVLENIGTWSAKLLKQQLLSN
KLSTSAQSEVEYVLKFPLHSTLDRLEHRRNIEQFKVEGSKVLKSGYCGSHSNEEILALAV
DYFHSSQSVYQQELKYFESWVKQCRLDELKFARVMPLIVHFSSAATIFAPELADARMVLS
QTCMLITVYDDFFDCPEISREEKENYIALIEKWDNHAEIGFCSKNVEIVFYAVYNTYKQI
GEKAALKQNRSIMDQLVEDLVSSAKAMMVEADWTATKYIPATMEEYMSNAEVSGAFASFV
CPPLYFLGLKLSEEDVKSHEYTQLLKLTNVIGRLQNDSQTYRKEILAGKVNSVLLRALTD
SGNTSPESIEAAKEIVNRDAESSMVEMRSLVFSEGGPIPRPCKDRFWEMCKIVFYFYSED
DAYRTPKETMSSARAVILDPLRLIPPPSCPETLSS</t>
  </si>
  <si>
    <t>ent-sandaracopimara-8(14),15-diene</t>
  </si>
  <si>
    <t>[H][C@@]12CC[C@@](C)(C=C)C=C1CC[C@]1([H])C(C)(C)CCC[C@@]21C</t>
  </si>
  <si>
    <t>(12E)-9α-labda-8(17),12,14-triene</t>
  </si>
  <si>
    <t>C\C(C=C)=C/C[C@@H]1C(=C)CC[C@H]2C(C)(C)CCC[C@]12C</t>
  </si>
  <si>
    <t>O81086</t>
  </si>
  <si>
    <t>MAGVSAVSKVSSLVCDLSSTSGLIRRTANPHPNVWGYDLVHSLKSPYIDSSYRERAEVLV
SEIKAMLNPAITGDGESMITPSAYDTAWVARVPAIDGSARPQFPQTVDWILKNQLKDGSW
GIQSHFLLSDRLLATLSCVLVLLKWNVGDLQVEQGIEFIKSNLELVKDETDQDSLVTDFE
IIFPSLLREAQSLRLGLPYDLPYIHLLQTKRQERLAKLSREEIYAVPSPLLYSLEGIQDI
VEWERIMEVQSQDGSFLSSPASTACVFMHTGDAKCLEFLNSVMIKFGNFVPCLYPVDLLE
RLLIVDNIVRLGIYRHFEKEIKEALDYVYRHWNERGIGWGRLNPIADLETTALGFRLLRL
HRYNVSPAIFDNFKDANGKFICSTGQFNKDVASMLNLYRASQLAFPGENILDEAKSFATK
YLREALEKSETSSAWNNKQNLSQEIKYALKTSWHASVPRVEAKRYCQVYRPDYARIAKCV
YKLPYVNNEKFLELGKLDFNIIQSIHQEEMKNVTSWFRDSGLPLFTFARERPLEFYFLVA
AGTYEPQYAKCRFLFTKVACLQTVLDDMYDTYGTLDELKLFTEAVRRWDLSFTENLPDYM
KLCYQIYYDIVHEVAWEAEKEQGRELVSFFRKGWEDYLLGYYEEAEWLAAEYVPTLDEYI
KNGITSIGQRILLLSGVLIMDGQLLSQEALEKVDYPGRRVLTELNSLISRLADDTKTYKA
EKARGELASSIECYMKDHPECTEEEALDHIYSILEPAVKELTREFLKPDDVPFACKKMLF
EETRVTMVIFKDGDGFGVSKLEVKDHIKECLIEPLPL</t>
  </si>
  <si>
    <t>https://www.pnas.org/content/95/12/6756</t>
  </si>
  <si>
    <t>G8GJ96</t>
  </si>
  <si>
    <t>Copal-8-ol diphosphate hydratase TPSSA9</t>
  </si>
  <si>
    <t>MTSVNLSRAPAAIIRRRLQLQPEFHAECSWLKSSSKHAPFTLSCQIRPKQLSQIAELRVT
SLDASQASEKDISLVQTPHKVEVNEKIEESIEYVQNLLMTSGDGRISVSPYDTAVIALIK
DLKGRDAPQFPSCLEWIAHHQLADGSWGDEFFCIYDRILNTLACVVALKSWNLQSDIIEK
GVTYIKENVHKLKGANVEHRTAGFELVVPTFMQMATDLGIQGLPYDHPLIKEIADTKQQR
LKEIPKDLVYQMPTNLLYSLEGLGDLEWERLLKLQSGNGSFLTSPSSTAAVLMHTKDEKC
LKYIENALKNCDGGAPHTYPVDIFSRLWAIDRLQRLGISRFFQHEIKYFLDHIESVWEET
GVFSGRYTKFSDIDDTSMGVRLLKMHGYDVDPNVLKHFKQQDGKFSCYIGQSVESASPMY
NLYRAAQLRFPGEEVLEEATKFAFNFLQEMLVKDRLQERWVISDHLFDEIKLGLKMPWYA
TLPRVEAAYYLDHYAGSGDVWIGKSFYRMPEISNDTYKELAILDFNRCQTQHQLEWIQMQ
EWYDRCSLSEFGISKRELLRSYFLAAATIFEPERTQERLLWAKTRILSKMITSFVNISGT
TLSLDYNFNGLDEIISANEDQGLAGTLLATFHQLLDGFDIYTLHQLKHVWSQWFMKVQQG
EGSGGEDAVLLANTLNICAGLNEDVLSNNEYTALSTLTNKICNRLAQIQDNKILQVVDGS
IKDKELEQDMQALVKLVLQENGGAVDRNIRHTFLSVSKTFYYDAYHDDETTDLHIFKVLF
RPVV</t>
  </si>
  <si>
    <t>Salvia sclarea</t>
  </si>
  <si>
    <t>C20H35O8P2</t>
  </si>
  <si>
    <t>[H][C@@]12CC[C@@](C)(O)[C@H](CC\C(C)=C\COP([O-])(=O)OP([O-])([O-])=O)[C@@]1(C)CCCC2(C)C</t>
  </si>
  <si>
    <t>https://bmcplantbiol.biomedcentral.com/articles/10.1186/1471-2229-12-119</t>
  </si>
  <si>
    <t xml:space="preserve">Q8L5K4 </t>
  </si>
  <si>
    <t>MALNLLSSLPAACNFTRLSLPLSSKVNGFVPPITQVQYPMAASTSSIKPVDQTIIRRSAD
YGPTIWSFDYIQSLDSKYKGESYARQLEKLKEQVSAMLQQDNKVVDLDPLHQLELIDNLH
RLGVSYHFEDEIKRTLDRIHNKNTNKSLYARALKFRILRQYGYKTPVKETFSRFMDEKGS
FKLSSHSDECKGMLALYEAAYLLVEEESSIFRDAIRFTTAYLKEWVAKHDIDKNDNEYLC
TLVKHALELPLHWRMRRLEARWFIDVYESGPDMNPILLELAKVDYNIVQAVHQEDLKYVS
RWWKKTGLGEKLNFARDRVVENFFWTVGDIFEPQFGYCRRMSAMVNCLLTSIDDVYDVYG
TLDELELFTDAVERWDATTTEQLPYYMKLCFHALYNSVNEMGFIALRDQEVGMIIPYLKK
AWADQCKSYLVEAKWYNSGYIPTLQEYMENAWISVTAPVMLLHAYAFTANPITKEALEFL
QDSPDIIRISSMIVRLEDDLGTSSDELKRGDVPKSIQCYMHETGVSEDEAREHIRDLIAE
TWMKMNSARFGNPPYLPDVFIGIAMNLVRMSQCMYLYGDGHGVQENTKDRVLSLFIDPIP</t>
  </si>
  <si>
    <t>Citrus limon</t>
  </si>
  <si>
    <t>https://febs.onlinelibrary.wiley.com/doi/full/10.1046/j.1432-1033.2002.02985.x</t>
  </si>
  <si>
    <t>A0A067SEC9</t>
  </si>
  <si>
    <t>Sesquiterpene synthase GALMADRAFT_104215</t>
  </si>
  <si>
    <t>MNTTTRTFYLPRLEDTFSVFPDNGLNPHYAECRIQSQAWIDKYYKIVCGPKMRAYMDHCK
FELITAYTYPYASSDGLRKTMDLANILWLYDEFTDTLSGKDATNAAAIVIRTLRERDFDD
GSWICHMMRDFYAAHIEKFGPNVSRRFIDHFCQYVEGTGTEAKHREKDHVLDINAYIIMR
RAASAVLTAFDLAEYCLGIDLPQYVHDDPAFISGYNAGLDLVFLDNDLFSYDMEQAKGHC
TTNIITVVMKSKRIDLQSAFDFTAGYCESLTQQLIAAQISLASRTDPVFSNNAVKCLEAI
ANWVKGSDGWSFATERYFGKQNVIVKETRAVEMRKSFQDIAVLKE</t>
  </si>
  <si>
    <t>Galerina marginata</t>
  </si>
  <si>
    <t>β-gurjunene</t>
  </si>
  <si>
    <t>[C@]12([C@@]([C@@H](CC[C@@]3([C@]1(C3(C)C)[H])[H])C)(CCC2=C)[H])[H]</t>
  </si>
  <si>
    <t>B2KSJ5</t>
  </si>
  <si>
    <t>(+)-gamma-cadinene synthase</t>
  </si>
  <si>
    <t>MSSQVSNFPASIMKTNDIPDVKRSLANFHPNIWKEHFLSFTFDDALKIDEGMKERTEKLK
EEIRMMMIAYVENQLIKLNLVDSIQRLGVSYHFEDEVDEFLEHIYVSYNNSLLLSNKNSN
GEDLHITALLFRLLRQQGYRISCDIFLKFMDDNGKFKESLVEDERGLLSLYEASHMMGHG
EALLEEALEFTTTHLQTYIHRYSNINPSFASEVSNALKLPIRKSVPRIKAREYLEIYQQH
PSHNETLLEFSKLDFNILQKLHQKELSEICRWWKDLDVPTKFPFARDRIVECYFWTLGAY
FEPQYSVGRKMLTKVIAIASILDDIYDAYGTFEELQVLTPAIQRWDRSMVHTLPLYMKPF
YVAMLELYEEIGKEIDKDQNSLHLQVAIGGIKRLSESYFEEAKWLNKEYKPSFKEYMELA
LKTTGYTMLISISFLGLGDHIVTNEVLQWLSNGPQIIKASTIICRLMDDIASHKFEQERE
HVASAVECYMKQYDCSEEEACIELHKEVVDAWKDTNEAFYRPFNVPVPVLMRVLNFSRVI
NLLYLDEDGYTNAKSGTKFLIKSLLVDPLPC</t>
  </si>
  <si>
    <t xml:space="preserve">Cucumis melo </t>
  </si>
  <si>
    <t>(+)-γ-cadinene</t>
  </si>
  <si>
    <t>[H][C@@]12C=C(C)CC[C@@]1([H])C(=C)CC[C@H]2C(C)C</t>
  </si>
  <si>
    <t>https://link.springer.com/article/10.1007%2Fs11103-008-9296-6</t>
  </si>
  <si>
    <t xml:space="preserve">F1CKI8 </t>
  </si>
  <si>
    <t>Carene synthase 2</t>
  </si>
  <si>
    <t>MSVISIVPLASKSCLYKSLMSSTHELKALCRPIVTLGMCRRGKSVMASMSTGLTTAVSDD
GVQRRIGDHHSNLWDDNFIQSLSSPYRASSYGETTNKLIGEVKEIFNSLSMADGGLMSPV
DDLLQHLSMVDNVERLGIDRHFQTEIKVSLDYVYSYWSEKGIGSGRDIVCTDLNTTALGF
RILRLHGYTVFPDVFEHLKDQMGRIACSANHTERQISSILNLFRASLIAFPGEKVMEEAE
IFSATYLKEALQTIPVSSLSQEIQYVLQYRWHSNLPRLEARTYIDILQENTKNQMLDVNT
EKVLELAKLEFNIFHSLQQNELKSVSRWWKDSGFPDLNFIRHRHVEFYTLVSGIDMEPKH
STFRLSFVKMCHLITVLDDMYDTFGTIDELRLFTAAVKRWDPSTTQCLPEYMKGVYIVLY
ETVNEMAKEAQKSQGRDTLNYVRQALEAYIGAYHKEAEWISTGYLPTFDEYFENGKASSG
HRIATLQPTFMLDIPFPHHILQEIDFPSKFNDFACSILRLRGDTRCYQADMARGEEASCI
SCYMKDNPGSTQEDALNHINNMIEETIKKLNRELLKPDNNVPISSKKHAFDISRGLHHFY
NYRDGYTVASNETKNLVIKTVLEPVPM</t>
  </si>
  <si>
    <t>O64961</t>
  </si>
  <si>
    <t>Germacrene C synthase</t>
  </si>
  <si>
    <t>MAASSADKCRPLANFHPSVWGYHFLSYTHEITNQEKVEVDEYKETIRKMLVETCDNSTQK
LVLIDAMQRLGVAYHFDNEIETSIQNIFDASSKQNDNDNNLYVVSLRFRLVRQQGHYMSS
DVFKQFTNQDGKFKETLTNDVQGLLSLYEASHLRVRNEEILEEALTFTTTHLESIVSNLS
NNNNSLKVEVGEALTQPIRMTLPRMGARKYISIYENNDAHHHLLLKFAKLDFNMLQKFHQ
RELSDLTRWWKDLDFANKYPYARDRLVECYFWILGVYFEPKYSRARKMMTKVLNLTSIID
DTFDAYATFDELVTFNDAIQRWDANAIDSIQPYMRPAYQALLDIYSEMEQVLSKEGKLDR
VYYAKNEMKKLVRAYFKETQWLNDCDHIPKYEEQVENAIVSAGYMMISTTCLVGIEEFIS
HETFEWLMNESVIVRASALIARAMNDIVGHEDEQERGHVASLIECYMKDYGASKQETYIK
FLKEVTNAWKDINKQFFRPTEVPMFVLERVLNLTRVADTLYKEKDTYTNAKGKLKNMINS
ILIESVKI</t>
  </si>
  <si>
    <t>https://www.pnas.org/content/95/5/2216</t>
  </si>
  <si>
    <t>Q6JD70</t>
  </si>
  <si>
    <t>Sesquithujene synthase A</t>
  </si>
  <si>
    <t>MASPPAHRSSKAADEELPKASSTFHPSLWGSFFLTYQPPTAPQRANMKERAEVLRERVRK
VLKGSTTDQLPETVNLILTLQRLGLGYYYENEIDKLLHQIYSNSDYNEKDLNLVSQRFYL
LRKNGYDVPSDVFLNFKTEEGGFACAAADTRSLLSLYNAAYLRKHGEEVLDEAISSTRLR
LQDLLGRLLPESPFAKEVSSSLRTPLFRRVGILEARNYIPIYEKEATRNEAVLELAKLNF
NLQQLDFCEELKHCSAWWNEMIAKSKLTFVRDRIVEEYFWMNGACCDPPYSLSRIILTKI
TGLITIIDDMFDTHGTTEDCMKFAEAFGRWDESAIHLLPEYMKDFYILMLETFQSFEDAL
GPEKSYRVLYLKQAMERLVELYSKEIKWRDQDYVATMSEHLQVSAESIGANALTCSAYAG
MGDMSITKETFEWALSFPQFIRTFGSFVRLSNDVVSTKREQTKDHSPSTVHCYMKEHGTT
MDDACEKIKELIEDSWKDMLEQSLALKGLPKVVPQLVFDFSRTTDNMYRDRDALTSSEAL
KEMIQLLFVEPIPE</t>
  </si>
  <si>
    <t>sesquithujene</t>
  </si>
  <si>
    <t>C[C@@H](CCC=C(C)C)[C@@]12CC=C(C)[C@@H]1C2</t>
  </si>
  <si>
    <t>http://www.plantcell.org/content/16/5/1115</t>
  </si>
  <si>
    <t>(−)-endo-α-bergamotene</t>
  </si>
  <si>
    <t>CC(C)=CCC[C@@]1(C)[C@H]2CC=C(C)[C@@H]1C2</t>
  </si>
  <si>
    <t>(−)-β-curcumene</t>
  </si>
  <si>
    <t>C[C@H](CCC=C(C)C)C1=CCC(C)=CC1</t>
  </si>
  <si>
    <t>γ-curcumene</t>
  </si>
  <si>
    <t>C[C@H](CCC=C(C)C)C1=CC=C(C)CC1</t>
  </si>
  <si>
    <t>sesquisabinene B</t>
  </si>
  <si>
    <t>C1[C@@]2(C[C@@H]2C(C1)=C)[C@H](CCC=C(C)C)C</t>
  </si>
  <si>
    <t>Q6JD73</t>
  </si>
  <si>
    <t>7-epi-sesquithujene synthase</t>
  </si>
  <si>
    <t>MASHPAHRSSKAADEELPKASSTFHPSLWGSFFLTYQPPTAPQRANMKERAEVLRERVRK
VLKGSTTDQLPETVNLILTLQRLGLGYYYENEIDKLLHQIYSNSDYNVKDLNLVSQRFYL
LRKNGYDVPSDVFLSFKTEEGGFACAAADTRSLLSLYNAAYLRKHGEEVLDEAISSTRLR
LQDLLGRLLPESPFAKEVSSSLRTPLFRRVGILEARNYIPIYETEATRNEAVLELAKLNF
NLQQLDFCEELKHCSAWWNEMIAKSKLTFVRDRIVEEYFWMNGACYDPPYSLSRIILTKI
TGLITIIDDMFDTHGTTEDCMKFAEAFGRWDESAIHLLPEYMKDFYILMLETFQSFEDAL
GPEKSYRVLYLKQAMERLVELYSKEIKWRDDDYVPTMSEHLQVSAETIATIALTCSAYAG
MGDMSIRKETFEWALSFPQFIRTFGSFVRLSNDVVSTKREQTKDHSPSTVHCYMKEHGTT
MDDACEKIKELIEDSWKDMLEQSLALKGLPKVVPQLVFDFSRTTDNMYRDRDALTSSEAL
KEMIQLLFVEPIPE</t>
  </si>
  <si>
    <t>7-epi-sesquithujene</t>
  </si>
  <si>
    <t>C[C@H](CCC=C(C)C)[C@@]12CC=C(C)[C@@H]1C2</t>
  </si>
  <si>
    <t>O65323</t>
  </si>
  <si>
    <t>5-epiaristolochene synthase</t>
  </si>
  <si>
    <t>MASVAVENNVVNHIAEEIIRPVADFSPSLWGDRFLSFSIDNQVETKYAQEIEPLKEQTRS
MLLASGRKLSETLNLIDVIERLGIAYHFEKEIDEILDRIYNENSNFEGDVYNEDLCTCRL
QFRLLRQHGYNISLKIFSKFLDGNGRLKESLASDVLGLLSLYEASHVRSHGEDILEDALA
FSTTHLESATPHLEYPLKEQVRHALEQSLHKGIPRIEIQFFISSVYDKQAIKNDVLLRFA
KLDYNMLQMLHKQELAEVSRWWKDLNFVNTLPYARDRVVECYFWALGVYYEPQYSQARVM
LVKTIAMISIVDDTYDAYGTVDELAIYTDVIQRWDIKEIDSLPDYMKISYKALLDLYKDY
EKEMSRDGRSHVVYYAKERLKELVKSYNIEAKWFIEGHMPPASEYLRNAFVTTTYYYLAT
TSYLGMKYAKEQQFEWLSKNPKILEGCVTICRVIDDIATYEVEKNRGQLSTGIECYMRDY
SVSTKEAMAKFQEMGESGWKDINEGMLRPTPIPMEFLSRILNLARLVDVTYKHNEDGYTH
PEKVIKPHIIAMVVDSFKI</t>
  </si>
  <si>
    <t>Capsicum annuum</t>
  </si>
  <si>
    <t xml:space="preserve">(+)-5-epi-aristolochene </t>
  </si>
  <si>
    <t>C[C@@H]1CCCC2=CC[C@H](C[C@]12C)C(C)=C</t>
  </si>
  <si>
    <t>https://academic.oup.com/pcp/article/39/9/899/1819106</t>
  </si>
  <si>
    <t>Q40577</t>
  </si>
  <si>
    <t>5-epi-aristolochene synthase</t>
  </si>
  <si>
    <t>MASAAVANYEEEIVRPVADFSPSLWGDQFLSFSIKNQVAEKYAKEIEALKEQTRNMLLAT
GMKLADTLNLIDTIERLGISYHFEKEIDDILDQIYNQNSNCNDLCTSALQFRLLRQHGFN
ISPEIFSKFQDENGKFKESLASDVLGLLNLYEASHVRTHADDILEDALAFSTIHLESAAP
HLKSPLREQVTHALEQCLHKGVPRVETRFFISSIYDKEQSKNNVLLRFAKLDFNLLQMLH
KQELAQVSRWWKDLDFVTTLPYARDRVVECYFWALGVYFEPQYSQARVMLVKTISMISIV
DDTFDAYGTVKELEAYTDAIQRWDINEIDRLPDYMKISYKAILDLYKDYEKELSSAGRSH
IVCHAIERMKEVVRNYNVESTWFIEGYTPPVSEYLSNALATTTYYYLATTSYLGMKSATE
QDFEWLSKNPKILEASVIICRVIDDTATYEVEKSRGQIATGIECCMRDYGISTKEAMAKF
QNMAETAWKDINEGLLRPTPVSTEFLTPILNLARIVEVTYIHNLDGYTHPEKVLKPHIIN
LLVDSIKI</t>
  </si>
  <si>
    <t>Nicotiana tabacum</t>
  </si>
  <si>
    <t>(+)-5-epi-aristolochene</t>
  </si>
  <si>
    <t>https://pubs.acs.org/doi/full/10.1021/ja993584h</t>
  </si>
  <si>
    <t>Q675L5</t>
  </si>
  <si>
    <t>Bifunctional isopimaradiene synthase</t>
  </si>
  <si>
    <t>MALLSSSLSSQIPTGSHPLTHTQCIPHFSTTINAGISAGKPRSFYLRWGKGSNKIIACVG
EGTTSLPYQSAEKTDSLSAPTLVKREFPPGFWKDHVIDSLTSSHKVSAAEEKRMETLISE
IKNIFRSMGYGETNPSAYDTAWVARIPAVDGSEHPEFPETLEWILQNQLKDGSWGEGFYF
LAYDRILATLACIITLTLWRTGETQIRKGIEFFKTQAGKIEDEADSHRPSGFEIVFPAML
KEAKVLGLDLPYELPFIKQIIEKREAKLERLPTNILYALPTTLLYSLEGLQEIVDWEKII
KLQSKDGSFLTSPASTAAVFMRTGNKKCLEFLNFVLKKFGNHVPCHYPLDLFERLWAVDT
VERLGIDHHFKEEIKDALDYVYSHWDERGIGWARENPIPDIDDTAMGLRILRLHGYNVSS
DVLKTFRDENGEFFCFLGQTQRGVTDMLNVNRCSHVAFPGETIMQEAKLCTERYLRNALE
DVGAFDKWALKKNIRGEVEYALKYPWHRSMPRLEARSYIEHYGPNDVWLGKTMYMMPYIS
NLKYLELAKLDFNHVQSLHQKELRDLRRWWKSSGLSELKFTRERVTEIYFSAASFIFEPE
FATCRDVYTKISIFTVILDDLYDAHGTLDNLELFSEGVKRWDLSLVDRMPQDMKICFTVL
YNTVNEIAVEGRKRQGRDVLGYIRNVLEILLAAHTKEAEWSAARYVPSFDEYIENASVSI
SLGTLVLISVLFTGEILTDDVLSKIGRGSRFLQLMGLTGRLVNDTKTYEAERGQGEVASA
VQCYMKEHPEISEEEALKHVYTVMENALDELNREFVNNRDVPDSCRRLVFETARIMQLFY
MEGDGLTLSHEMEIKEHVKNCLFQPVA</t>
  </si>
  <si>
    <t>Picea abies</t>
  </si>
  <si>
    <t>isopimara-7,15-diene</t>
  </si>
  <si>
    <t>[H][C@]12CC[C@@](C)(CC1=CC[C@@]1([H])C(C)(C)CCC[C@]21C)C=C</t>
  </si>
  <si>
    <t>http://www.plantphysiol.org/content/135/4/1908</t>
  </si>
  <si>
    <t>A8NU13</t>
  </si>
  <si>
    <t>Linoleate 10R-lipoxygenase COP4</t>
  </si>
  <si>
    <t>MRPTARQFTLPDLFSICPLQDATNPWYKQAAAESRAWINSYNIFTDRKRAFFIQGSNELL
CSHVYAYAGYEQFRTCCDFVNLLFVVDEISDDQNGQDARATGRIFVNAMRDAHWDDGSIL
AKITHEFRERFVRLAGPKTVRRFADLCESYTDCVAREAELRERNQVLGLNDFIALRRQNS
AVLLCYSLVEYILGIDLDDEVYEDPTFAKAYWAACDFVCWANDVYSYDMEQAKGHTGNNV
VTVLMKEKDLSLQEASDYIGRECEKQMRDYLEAKSQLLQSTDLPQEAVRYIEALGYWMVG
NLVWSFESQRYFGAQHERVKATHVVHLRPSSVLEASCDSDSDSDC</t>
  </si>
  <si>
    <t>Coprinopsis cinerea</t>
  </si>
  <si>
    <t>(-)-cubebol</t>
  </si>
  <si>
    <t>[H][C@]12[C@@H](CC[C@@H](C)[C@]11CC[C@](C)(O)[C@]21[H])C(C)C</t>
  </si>
  <si>
    <t>https://europepmc.org/article/MED/20419721</t>
  </si>
  <si>
    <t>β-cubebene</t>
  </si>
  <si>
    <t>[H][C@]12[C@@H](CC[C@@H](C)[C@]11CCC(=C)[C@]21[H])C(C)C</t>
  </si>
  <si>
    <t>(+)-sativene</t>
  </si>
  <si>
    <t>[H][C@@]12CC[C@@]3([H])[C@]1([H])[C@H](CC[C@@]3(C)C2=C)C(C)C</t>
  </si>
  <si>
    <t>A8NCK5</t>
  </si>
  <si>
    <t>Alpha-cuprenene synthase COP6</t>
  </si>
  <si>
    <t>MPAALPYNVSRDNKWDIKKIIQDFFKRCDVPYQVIPYDTELWNACLKRAKEKGYPVEPDS
PMSLYRSFKVGVVITRTSYGHIQDYEILIWVATFTAFVTYADDAFQEDIQHLHSFARTFL
QNEKHEHPVLEAFAQFLRESSIRFSHFVANTVVSSALRFMMSIALEFEGQNVSVSTEARE
YPGYIRILSGLSDIYALFAFPMDLPRSTYIQAFPEQIDYINGTNDLLSFYKEELDCETVN
FISAAATSQQVSKLEVLRNAAEKAAYSYDVVVNVLKPYPEALAAWKSFARGFCYFHTSSP
RYRLGEMFHDFEHDLVCKCASCTEI</t>
  </si>
  <si>
    <t>(−)-α-cuprenene</t>
  </si>
  <si>
    <t>CC1=CC=C(CC1)[C@@]1(C)CCCC1(C)C</t>
  </si>
  <si>
    <t xml:space="preserve">mediates the biosynthesis of alpha-cuprene and oxidized derivatives </t>
  </si>
  <si>
    <t>https://europepmc.org/article/MED/19400802</t>
  </si>
  <si>
    <t>B8XA41</t>
  </si>
  <si>
    <t>Santalene and bergamotene synthase</t>
  </si>
  <si>
    <t>MIVGYRSTIITLSHPKLGNGKTISSNAIFQRSCRVRCSHSTPSSMNGFEDARDRIRESFG
KVELSPSSYDTAWVAMVPSKHSLNEPCFPQCLDWIIENQREDGSWGLNPSHPLLLKDSLS
STLACLLALTKWRVGDEQIKRGLGFIETQSWAIDNKDQISPLGFEIIFPSMIKSAEKLNL
NLAINKRDSTIKRALQNEFTRNIEYMSEGVGELCDWKEIIKLHQRQNGSLFDSPATTAAA
LIYHQHDKKCYEYLNSILQQHKNWVPTMYPTKIHSLLCLVDTLQNLGVHRHFKSEIKKAL
DEIYRLWQQKNEQIFSNVTHCAMAFRLLRMSYYDVSSDELAEFVDEEHFFAISGKYTSHV
EILELHKASQLAIDHEKDDILDKINNWTRTFMEQKLLNNGFIDRMSKKEVELALRKFYTI
SDLAENRRCIKSYEENNFKILKAAYRSPNIYNKDLFIFSIRNFELCQAQHQEELQQFKRW
FEDYRLDQLGIAERYIHDTYLCAVIVVPEPELSDARLLYAKYVLLLTIVDDQFDSFASTD
ECLNIIELVERWDDYASVGYKSEKVKVFFSTLYKSIEELVTIAEIKQGRSVKNHLLNLWL
ELVKLMLMERVEWFSGKTIPSIEEYLYVTSITFGARLIPLTTQYFLGIKISEDILESDEI
YGLCNCTGRVLRILNDLQDSKKEQKEDSVTIVTLLMKSMSEEEAIMKIKEILEMNRRELL
KMVLVQKKGSQLPQICKDIFWRTSNWADFIYLQTDGYRIAEEMKNHIDEVFYKPLNH</t>
  </si>
  <si>
    <t>Solanum habrochaites</t>
  </si>
  <si>
    <t>(2Z,6Z)-FPP</t>
  </si>
  <si>
    <t>(+)-α-santalene</t>
  </si>
  <si>
    <t>[H][C@]12C[C@]3([H])[C@@]([H])(C1)[C@]3(C)[C@]2(C)CCC=C(C)C</t>
  </si>
  <si>
    <t>http://www.plantcell.org/content/21/1/301</t>
  </si>
  <si>
    <t>(+)-endo-β-bergamotene</t>
  </si>
  <si>
    <t>CC(C)=CCC[C@@]1(C)[C@H]2CCC(=C)[C@@H]1C2</t>
  </si>
  <si>
    <t>G5CV46</t>
  </si>
  <si>
    <t>MAPAAALMSKCQEEEEIVRPVADFSPSLWGDRFHSFSLDNQVAEKYVEEIETLKEQTRSM
LMSGKTLAEKLNLIDIVERLGIAYHFEKQIDDMLNHIFNIDPNFEAHEYNDLCTLSLQFR
ILRQHGYYISPKIFSRFQDANGKFKESLCDDIRGILNLYEASHVRTHGEDTLEEALAFST
AHLESAAPHLKSPLSKQVTHALEQSLHKSIPRVETRYFISIYEEEELKNDVFLRFAKLDF
NLLQMLHKQELSEVSRWWKDLDFVTTLPYARDRAVECYFWTMGVYAEPQYSQARVMLAKT
IAMISIVDDTFDAYGIVKELEVYTDAIQRWDVSQIDRLPEYMKISYKALLDLYNDYETEL
SNDGRSDVVQYAKERMKEIVRNYFVEAKWFIEGYMPPVSEYLSNALATSTYYLLTTTSYL
GMKSATKKDFEWLAKNPKILEANVTLCRVIDDIATYEVEKGRGQIATGIECYMRDYGVST
QVAMDKFQEMAETAWKDVNEGILRPTPVSAKILTRILNLARIIDVTYKHNQDGYTHPEKV
LKPHIIALLVDSIEI</t>
  </si>
  <si>
    <t>https://link.springer.com/article/10.1007%2Fs11103-011-9813-x</t>
  </si>
  <si>
    <t>C1K5M3</t>
  </si>
  <si>
    <t>Beta-phellandrene synthase (neryl-diphosphate-cyclizing)</t>
  </si>
  <si>
    <t>MIVGYRSTIITLSHPKLGNGKTISSNAIFQRSCRVRCSHSTTSSMNGFEDARDRIRESFG
KLELSPSSYDTAWVAMVPSRHSLNEPCFPQCLDWIIENQREDGSWGLNPTHPLLLKDSLS
STLACLLALTKWRVGDEQIKRGLGFIETYGWAVDNKDQISPLGFEVIFSSMIKSAEKLDL
NLPLNLHLVNLVKCKRDSTIKRNVEYMGEGVGELCDWKEMIKLHQRQNGSLFDSPATTAA
ALIYHQHDQKCYQYLNSIFQQHKNWVPTMYPTKVHSLLCLVDTLQNLGVHRHFKSEIKKA
LDEIYRLWQQKNEQIFSNVTHCAMAFRLLRMSYYDVSSDELAEFVDEEHFFATNGKYKSH
VEILELHKASQLAIDHEKDDILDKINNWTRAFMEQKLLNNGFIDRMSKKEVELALRKFYT
TSHLAENRRYIKSYEENNFKILKAAYRSPNINNKDLLAFSIHDFELCQAQHREELQQLKR
WFEDYRLDQLGLAERYIHASYLFGVTVIPEPELSDARLMYAKYVMLLTIVDDHFESFASK
DECFNIIELVERWDDYASVGYKSEKVKVFFSVFYKSIEELATIAEIKQGRSVKNHLINLW
LELMKLMLMERVEWCSGKTIPSIEEYLYVTSITFCAKLIPLSTQYFLGIKISKDLLESDE
ICGLWNCSGRVMRILNDLQDSKREQKEVSINLVTLLMKSMSEEEAIMKIKEILEMNRREL
LKMVLVQKKGSQLPQLCKDIFWRTSKWAHFTYSQTDGYRIAEEMKNHIDEVFYKPLNH</t>
  </si>
  <si>
    <t>β-phellandrene</t>
  </si>
  <si>
    <t>CC(C)C1CCC(=C)C=C1</t>
  </si>
  <si>
    <t>https://www.pnas.org/content/106/26/10865</t>
  </si>
  <si>
    <t>Q5SBP4</t>
  </si>
  <si>
    <t>Alpha-zingiberene synthase</t>
  </si>
  <si>
    <t>MESRRSANYQASIWDDNFIQSLASPYAGEKYAEKAEKLKTEVKTMIDQTRDELKQLELID
NLQRLGICHHFQDLTKKILQKIYGEERNGDHQHYKEKGLHFTALRFRILRQDGYHVPQDV
FSSFMNKAGDFEESLSKDTKGLVSLYEASYLSMEGETILDMAKDFSSHHLHKMVEDATDK
RVANQIIHSLEMPLHRRVQKLEAIWFIQFYECGSDANPTLVELAKLDFNMVQATYQEELK
RLSRWYEETGLQEKLSFARHRLAEAFLWSMGIIPEGHFGYGRMHLMKIGAYITLLDDIYD
VYGTLEELQVLTEIIERWDINLLDQLPEYMQIFFLYMFNSTNELAYEILRDQGINVISNL
KGLWVELSQCYFKEATWFHNGYTPTTEEYLNVACISASGPVILFSGYFTTTNPINKHELQ
SLERHAHSLSMILRLADDLGTSSDEMKRGDVPKAIQCFMNDTGCCEEEARQHVKRLIDAE
WKKMNKDILMEKPFKNFCPTAMNLGRISMSFYEHGDGYGGPHSDTKKKMVSLFVQPMNIT
I</t>
  </si>
  <si>
    <t>Ocimum basilicum</t>
  </si>
  <si>
    <t>http://www.plantphysiol.org/content/136/3/3724</t>
  </si>
  <si>
    <t>Q9FQ27</t>
  </si>
  <si>
    <t>(E,E)-germacrene B synthase</t>
  </si>
  <si>
    <t>MAASSANKSRPLANFHPTVWGYHFLSYTHEITNQEKVEVDEYKETIRKMLVEAPEGSEQK
LVLIDAMQRLGVAYHFHNEIETSIQNIFDAPKQNNNLHIVSLRFRLVRQQGHYMSSDVFK
QFTNQDGKFKETLTNDVQGLLSLYEASYLRVRDEEILEEALAFTTTHLKSIVSTMSNNNN
SLKVEVSEALTQPIRMTLPRMEARRYISIYENNDAHNHLLLKFAKLDFNMLQKLHQRELS
DLTRWWKDLDFANKYPYARDRLVECYFWILGVYFEPKYSRARKMMTKVLKMTSIIDDTFD
AYATFDELEPFNDAIQRWDANAIDSIPPYMRPAYQAFLDIYSEMEQVLSKKGKLDRVYYA
KNEMKKLVRAYFKETQWLNDCDHIPKYEEHMENSLVSGGYMMIPTTCLVGMEEFISIETF
EWLMNDPLIVRASSLIARAMNDIVGHEVEQERGHVASLIECYMKDYGASKQEAYAKFKKD
VTNAWKDINKEFFRPTEVPMFVLERVLNLTRAAEPLYKEKDAYTNAKGKLKNMINSILIE
SVKI</t>
  </si>
  <si>
    <t>(1E,4E)-germacrene B</t>
  </si>
  <si>
    <t>C\C1=C/CC\C(C)=C\CC(CC1)=C(C)C</t>
  </si>
  <si>
    <t>http://www.plantcell.org/content/12/11/2283</t>
  </si>
  <si>
    <t>Q49SP5</t>
  </si>
  <si>
    <t>MAVQISETVRPFANFSPNPSLWGDQFINHKSKTQQISRIYLEEIEGLKNEVKCMLTSTPE
GKMADTVNLIDTLERLGVSYHFEKEIEEKMKHLFNLIKADNYKDHEGCDLYTDALHFRLF
RQHGYPISSGIFNKWMDGNGKFKESIKSDAKGLLSLYEACCLRTHGDTLLDEALVFATAS
LKSMAANLASPLRKQVEHALFQHLHFGIPRVEARHFITFYEEEEHKNEMLLRFAKLDFNA
LQALHKEELSEISKWWKDLDLISKLPYARDRVVESYFWAVGVYYQPKYSRARIMLTKTIA
MTAILDDTYDSYGTLEELDVLTKAIERWDIKEINGLPEYIKGFYKQVLKLYQQLEEELAK
EGRSYAVYYAIEACKELARSYAVEAKWFKKGYLPGFEEYLINSLVTSTAGYLNIISFFGV
ESVTKEDFEWFSKKPRIAVATQIITRVIDDIATYEVEKEKGQSATGIDCYMKEHGVSKEK
AMQRFYEMSTNAWKDINEEGLSWPSSFSRDIFVQLRNFSRMVDVTYGKNEDGYSKPEKIL
KPLIIALFVDQIKL</t>
  </si>
  <si>
    <t>E3W202</t>
  </si>
  <si>
    <t>Santalene synthase</t>
  </si>
  <si>
    <t>MDSSTATAMTAPFIDPTDHVNLKTDTDASENRRMGNYKPSIWNYDFLQSLATHHNIVEER
HLKLAEKLKGQVKFMFGAPMEPLAKLELVDVVQRLGLNHLFETEIKEALFSIYKDGSNGW
WFGHLHATSLRFRLLRQCGLFIPQDVFKTFQNKTGEFDMKLCDNVKGLLSLYEASYLGWK
GENILDEAKAFTTKCLKSAWENISEKWLAKRVKHALALPLHWRVPRIEARWFIEAYEQEA
NMNPTLLKLAKLDFNMVQSIHQKEIGELARWWVTTGLDKLAFARNNLLQSYMWSCAIASD
PKFKLARETIVEIGSVLTVVDDGYDVYGSIDELDLYTSSVERWSCVEIDKLPNTLKLIFM
SMFNKTNEVGLRVQHERGYNSIPTFIKAWVEQCKSYQKEARWFHGGHTPPLEEYSLNGLV
SIGFPLLLITGYVAIAENEAALDKVHPLPDLLHYSSLLSRLINDIGTSPDEMARGDNLKS
IHCYMNETGASEEVAREHIKGVIEENWKILNQCCFDQSQFQEPFITFNLNSVRGSHFFYE
FGDGFGVTDSWTKVDMKSVLIDPIPLGEE</t>
  </si>
  <si>
    <t>Santalum album</t>
  </si>
  <si>
    <t>https://www.jbc.org/content/286/20/17445.full</t>
  </si>
  <si>
    <t>(−)-β-santalene</t>
  </si>
  <si>
    <t>CC(C)=CCC[C@]1(C)[C@H]2CC[C@H](C2)C1=C</t>
  </si>
  <si>
    <t>B5A434</t>
  </si>
  <si>
    <t>(+)-alpha-terpineol synthase</t>
  </si>
  <si>
    <t>MDAFATSPTSALIKAVNCIAHVTPMAGEDSSENRRASNYKPSTWDYEFLQSLATSHNTVQ
EKHMKMAEKLKEEVKSMIKGQMEPVAKLELINILQRLGLKYRFESEIKEELFSLYKDGTD
AWWVDNLHATALRFRLLRENGIFVPQDVFETLKDKSGKFKSQLCKDVRGLLSLYEASYLG
WEGEDLLDEAKKFSTTNLNNVKESISSNTLGRLVKHALNLPLHWSAARYEARWFIDEYEK
EENVNPNLLKYAKLDFNIVQSIHQQELGNLARWWVETGLDKLSFVRNTLMQNFMWGCAMV
FEPQYGKVRDAAVKQASLIAMVDDVYDVYGSLEELEIFTDIVDRWDITGIDKLPRNISMI
LLTMFNTANQIGYDLLRDRGFNGIPHIAQAWATLCKKYLKEAKWYHSGYKPTLEEYLENG
LVSISFVLSLVTAYLQTEILENLTYESAAYVNSVPPLVRYSGLLNRLYNDLGTSSAEIAR
GDTLKSIQCYMTQTGATEEAAREHIKGLVHEAWKGMNKCLFEQTPFAEPFVGFNVNTVRG
SQFFYQHGDGYAVTESWTKDLSLSVLIHPIPLNEED</t>
  </si>
  <si>
    <t>(R)-(+)-α-terpineol</t>
  </si>
  <si>
    <t>[H][C@]1(CCC(C)=CC1)C(C)(C)O</t>
  </si>
  <si>
    <t>https://www.sciencedirect.com/science/article/abs/pii/S0003986108002683?via%3Dihub</t>
  </si>
  <si>
    <t>G3CCC0</t>
  </si>
  <si>
    <t>Copal-8-ol diphosphate hydratase</t>
  </si>
  <si>
    <t>MQVIITSSHRFFCHHLHQLKSPTSLSAQKAEFKKHGPRNWLFQTEGSLLYKPVRLNCATS
DASYLGNVNEYLESDHSKNSEEKDIQVSRTIQMKGLTEEIKHMLNSMEDGRLNVLAYDTA
WVSFIPNTTNNGNDQRPMFPSCLQWIIDNQLSDGSWGEEIVFCIYDRLLNTLVCVIALTL
WNTCLHKRNKGVMFIKENLSKLETGEVENMTSGFELVFPTLLEKAQQLDIDIPYDAPVLK
DIYARREVKLTRIPKDVIHTIPTTVLFSLEGLRDDLDWQRLLKLQMPDGSFLISPASTAF
AFMETNDEKCLAYLQNVVEKSNGGARQYPFDLVTRLWAIDRLQRLGISYYFAEEFKELLN
HVFRYWDEENGIFSGRNSNVSDVDDTCMAIRLLRLHGYDVSPDALNNFKDGDQFVCFRGE
VDGSPTHMFNLYRCSQVLFPGEKILEEAKNFTYNFLQQCLANNRCLDKWVIAKDIPGEIW
YALEFPWYASLPRVEARYYIEQYGGADDIWIGKTLYRMPDVNNNVYLQAAKLDYNRCQSQ
HRFEWLIMQEWFEKCNFQQFGISKKYLLVSYFLAAASIFEVEKSRERLAWAKSRIICKMI
TSYYNDEATTWTTRNSLLMEFKVSHDPTRKNGNETKEILVLKNLRQFLRQLSEETFEDLG
KDIHHQLQNAWETWLVFLREEKNACQEETELLVRTINLSGGYMTHDEILFDADYENLSNL
TNKVCGKLNELQNDKVTGGSKNTNIELDMQALVKLVFGNTSSNINQDIKQTFFAVVKTFY
YSAHVSEEIMNFHISKVLFQQV</t>
  </si>
  <si>
    <t>https://onlinelibrary.wiley.com/doi/full/10.1111/j.1365-313X.2012.05068.x</t>
  </si>
  <si>
    <t>O24475</t>
  </si>
  <si>
    <t>Pinene synthase</t>
  </si>
  <si>
    <t>MALVSTAPLASKSCLHKSLISSTHELKALSRTIPALGMSRRGKSITPSISMSSTTVVTDD
GVRRRMGDFHSNLWDDDVIQSLPTAYEEKSYLERAEKLIGEVKNMFNSMSLEDGELMSPL
NDLIQRLWIVDSLERLGIHRHFKDEIKSALDYVYSYWGENGIGCGRESVVTDLNSTALGL
RTLRLHGYPVSSDVFKAFKGQNGQFSCSENIQTDEEIRGVLNLFRASLIAFPGEKIMDEA
EIFSTKYLKEALQKIPVSSLSREIGDVLEYGWHTYLPRLEARNYIQVFGQDTENTKSYVK
SKKLLELAKLEFNIFQSLQKRELESLVRWWKESGFPEMTFCRHRHVEYYTLASCIAFEPQ
HSGFRLGFAKTCHLITVLDDMYDTFGTVDELELFTATMKRWDPSSIDCLPEYMKGVYIAV
YDTVNEMAREAEEAQGRDTLTYAREAWEAYIDSYMQEARWIATGYLPSFDEYYENGKVSC
GHRISALQPILTMDIPFPDHILKEVDFPSKLNDLACAILRLRGDTRCYKADRARGEEASS
ISCYMKDNPGVSEEDALDHINAMISDVIKGLNWELLKPDINVPISAKKHAFDIARAFHYG
YKYRDGYSVANVETKSLVTRTLLESVPL</t>
  </si>
  <si>
    <t>https://www.jbc.org/content/272/35/21784.full</t>
  </si>
  <si>
    <t>(−)-β-pinene</t>
  </si>
  <si>
    <t>CC1(C)[C@H]2CCC(=C)[C@@H]1C2</t>
  </si>
  <si>
    <t>H8ZM73</t>
  </si>
  <si>
    <t>Bifunctional cis-abienol synthase</t>
  </si>
  <si>
    <t>MALPVYSLKSHIPITTIASAKMNYTPNKGMITANGRSRRIRLSPNKIVACAGEADRTFPS
QSLEKTALFPDQFSEKNGTPSNFTPPNREFPPSFWNNDIINSITASHKVQTGDRKRIQTL
ISEIKNVFNSMGDGETSPSAYDTAWVARIPAVDGSEQPQFPQTLEWILQNQLKDGSWGEE
FYFLAYDRLLATLACIITLTIWRTGNVQLHKGIEFFRKQVVRMDDEADNHRPSGFEIVFP
AMLNEAKSLGLDLPYELPFIEQMVKKREAKLKMITTNVLYTIQTTLLYSLEGLHEIVDFD
KIIKLQSKDGSFLGSPASTAAVFMQTGNTKCLEFLEFVLRKFRNHVPSDYPLDLFERLWV
VDTVERLGIDRHFKKEIKDALDYVYSCWDERGIGWAKDSPIADIDDTAMGLRILRLHGYN
VSPDVLKTFKDENGEFFCFMGQTQRGVTDMLNVYRCSQVAFPGETIMEEAKLCTERYLRN
ALENADAFDKWAIKKNIRGEVEYALKYPWHRSMPRLEVRSYIGNYGPNDVWLGKSLYMMP
YISNEKYLELAKLDFNSVQSLHQEEIRELVRWCKSSGFTELKFTRDRVVETYFAVASSMF
EPEFSTCRAVYTKISVLLVILDDLYDGYGSPDEIKLFSEAVKRWDLSLLEQMPDHMKICF
LGLYNTVNEVAEEGRKTQGHDVLGYIRNLWEIQLAAFTREAEWSQGKYVPSFDEYIENAQ
VSIGVATILLITILFTEEDDILSHIDYGSKFLRLASLTARLANDIKTYQEERAHGEVVSA
IQCYMKDRPEITEEEALKYVYGRMVNDLAELNSEYLKSNEMPQNCKRLVFDTARVAQLFT
MEGDGLTYSDTMEIKEHIKKCLFEPAT</t>
  </si>
  <si>
    <t xml:space="preserve">copal-8-ol diphosphate(3−)
</t>
  </si>
  <si>
    <t xml:space="preserve">[H][C@@]12CC[C@@](C)(O)[C@H](CC\C(C)=C\COP([O-])(=O)OP([O-])([O-])=O)[C@@]1(C)CCCC2(C)C
</t>
  </si>
  <si>
    <t>cis-abienol</t>
  </si>
  <si>
    <t xml:space="preserve">[H][C@@]12CC[C@@](C)(O)[C@H](C\C=C(\C)C=C)[C@@]1(C)CCCC2(C)C
</t>
  </si>
  <si>
    <t>https://www.jbc.org/content/287/15/12121.full</t>
  </si>
  <si>
    <t>E2IHE0</t>
  </si>
  <si>
    <t>MAFTFTSAHLFLPVTENHSVHVNYSIPPGNWRLWSTAKGGSNKLDIRRLRCSARRTPEPL
AQGSNGGRDGVEAIQRLQTIADDKIDGGANELGIVVWDLIRDGVDAVKSMFDSMGDGDIS
ISAYDTAWVALVKDVNGSGGPQFPSSLQWIVDNQLPDGSWGDSEVFSAYDRLLKTLACVV
ALKSWNIRPDKCQKGLKFFRDNISKLEKENVEASAQMLSGFEVVFLSLIEVARRLDIQIP
LHSPVFEDLIARRNLKFAKIPLDLMHNVPTSLLNSLEGMTGVELDWEKLLKLQSQDGSFI
TSPSSTAFALMQTNDTKCLGYLKFVVQKFNGGAPGQYPVEIFERIWVVDRLQRLGISRYF
QLEIKECCLDYAFKHWTQYGSSWARNTPVYDLDDTCMAFRILRLHGYDVSAEAFRHFEKN
GVFFCFGWETTQSVTVNFNLYRATQVAFPGENILKEAKQFSFNFLMKKQAAREFQDKWVI
LKDFPGELKYALEFPWYASLPRVETRFYVEQYGGDNDVWIGKTLYRMPYINNNVYLELAK
LDFNNCQALHRKEWETMQKWFMESKLDEFGVSSKTLLESYFLAAASIFEPERSTERLAWA
KTAFLMETIGSYFDDEMNSKDLRKAFVQEFKNIYERRMEAKGTKWNLIIILLTTLNHLTE
VCGRDINSYLCHSWEKWMMMWEPEGDRYKGAAELLSNSINLSSGRLFSNDTLSHPNYEKL
VTLSNKLCHQLGNSRRGNHNEDSDIKDTKIEIAMQELVQLVHQNSSDDISMDLKQTFFAV
VRSFYYAAHCDRGTINSHIVKVLFESVV</t>
  </si>
  <si>
    <t>Cistus creticus subsp. creticus</t>
  </si>
  <si>
    <t>http://www.plantphysiol.org/content/154/1/301</t>
  </si>
  <si>
    <t>G1JUH4</t>
  </si>
  <si>
    <t>Beta myrcene/limonene synthase</t>
  </si>
  <si>
    <t>MVSIFSNAGMMMVTFNRPSFTCFSSLHHYSISARGAINNISTPISATRRSGNYKPTMWDF
QFIQSLHNPYEGDKYMKRLNELKKEVKKMMMTVEGSHDEELEKLELIDNLERLGVSYHFK
DEIMQILRSINININIAPPDSLYTTSLKFRLLRQHGFHISQDVLKDFKDENGNLKQSICK
DTKGMLELYEASFLSTETENTLKSATRFTMSHLKNYVDNHSCGNQDDDIIVELVVHALEL
PRHWMMPKLETEWYIRIYGRMPNANPLLLELAKLDFNIVQAAHQQDLKILSRWWKSMSLA
EKLSFSRDRLVEDFFWSVGLAFEPQHSLCRRMLAKNVAFIIVIDDIYDVYGSLDELEIFT
HAVERWDIKAMEQLPDYMKICYLSLFNTTNEMAYHILKQQGINVLPYLTKQWTDLCKSYL
QEAKWYHNGHKPRLEEYMDNAWISIATPLVLLHAFIFLTNPITQEALESLNNYPDIIRRC
AIINRFVDDLGTSSDELKRGDVPKSIQCYMNDTGASEEEAREHINLLIKEMWEVMNKDQI
SKQVLFSEEFIKIVFNFSRTSHCVYQHGDGHGIQNSHITNRISKLLFEPLII</t>
  </si>
  <si>
    <t xml:space="preserve">Solanum lycopersicum </t>
  </si>
  <si>
    <t>limonene</t>
  </si>
  <si>
    <t>CC(=C)C1CCC(C)=CC1</t>
  </si>
  <si>
    <t>G1JUH5</t>
  </si>
  <si>
    <t>Cineol synthase</t>
  </si>
  <si>
    <t>MYKLEMTMSISKSNLISKLEVPKSCISNVPIRRSGNYQPSIWDYNHIQSLKNHYSDEKFM
RRRNELKMEVKIMLSDRNMKQLEQLEIIDNLQRLGLSYHFEDEIYSILNNLSDKGSKRDH
LYAKALEFRLLRQHGFNIVSQETFGGFYDNTTGFGEIHHNEDTKGMLYLYEASFLAIEGE
KELELARNLTEEHLREYLADQNKNDVDQNLVELVHHALELPLHWRMLRLETKWFINYYKK
RQDKMIPFLLELATLDFNIVQAAHIEDLKYVARWWKETCLAENLPFARDRLVENFFWTIG
VNFLPQYGYFRRIATKVNALVTTIDDVYDVFGTLDELQIFTHAIERWSIDELDRLPDNMK
MCYYALDNFINQLADDAFEEQGIFISPYLRNSWRDLCKSYLREAKWYHSQYIPSMEEYMD
NAWISISAPVILVHAYFLVANPVNKEALHYLENNYHDIIRCSALILRLANDLGTSSDELK
RGDVPKSIQCYMNETQASEEEARQYIRLLISQTWKKLNEAHWLAADPFPKIFVTCAMNLA
RMAQCMYQHGDGHGGNNSTTKNHIMALLFESVPLGHKHSSAEKEDHSMVNYREKFMI</t>
  </si>
  <si>
    <t>G5CV40</t>
  </si>
  <si>
    <t>Terpene synthase</t>
  </si>
  <si>
    <t>MLQSCISTMDIRRSGNYKPSIWEDGYVQSRPNLYAEEKYCERAEKLKEEVRKMLQKRMTN
SLEQLELVDILQRLGIYYHFEEEIDTVLKQIYVNYNKRDHHNEELYDTALEFRLLRQHGY
HLPQEIFCSFMNEEGKFKTALVEDTKGLLSLYEASYLCMEDENIMENARDFATHYLMENV
KKKMDEQVSHALEMPVHWRMERLEARWFIEIYHKKENMNPLLLELAKLDYNMVQATYLEE
LKQMSRWDKNMKLVKKMSFVRDRLVEGFFWAVGFTPNPQFGYCRKLSTKLSVLLTTIDDI
YDVYGTLDELELFTDIVDRWDINAIEQLPEYMKISFLALFNSMNELAYDILKEQGFSIIS
HIRKQWANLCKAYLLEVKWYQRGYTPSLDEFLRNAWITNTGPVLIMHAYFCITNPIKEDE
LQRLNHYPAIIYSPSLILRLANDLATSPDEIKKGDYLKSIQCYMHDSKSCEENARNYIKK
LIDETWKKMNRDILRDESLSKDFRRTSMNLARIAQCMYQHGDGFGIPDRETKDRILSLFF
QPIPLT</t>
  </si>
  <si>
    <t>G1JUH6</t>
  </si>
  <si>
    <t>Germacrene synthase</t>
  </si>
  <si>
    <t>Q84UU4</t>
  </si>
  <si>
    <t>Alpha-humulene/(-)-(E)-beta-caryophyllene synthase</t>
  </si>
  <si>
    <t>MGSEVNRPLADFPANIWEDPLTSFSKSDLGTETFKEKHSTLKEAVKEAFMSSKANPIENI
KFIDALCRLGVSYHFEKDIVEQLDKSFDCLDFPQMVRQEGCDLYTVGIIFQVFRQFGFKL
SADVFEKFKDENGKFKGHLVTDAYGMLSLYEAAQWGTHGEDIIDEALAFSRSHLEEISSR
SSPHLAIRIKNALKHPYHKGISRIETRQYISYYEEEESCDPTLLEFAKIDFNLLQILHRE
ELACVTRWHHEMEFKSKVTYTRHRITEAYLWSLGTYFEPQYSQARVITTMALILFTALDD
MYDAYGTMEELELFTDAMDEWLPVVPDEIPIPDSMKFIYNVTVEFYDKLDEELEKEGRSG
CGFHLKKSLQKTANGYMQEAKWLKKDYIATFDEYKENAILSSGYYALIAMTFVRMTDVAK
LDAFEWLSSHPKIRVASEIISRFTDDISSYEFEHKREHVATGIDCYMQQFGVSKERAVEV
MGNIVSDAWKDLNQELMRPHVFPFPLLMRVLNLSRVIDVFYRYQDAYTNPKLLKEHIVSL
LIETIPI</t>
  </si>
  <si>
    <t>http://www.plantcell.org/content/15/2/481</t>
  </si>
  <si>
    <t>G5CV54</t>
  </si>
  <si>
    <t>TPS14</t>
  </si>
  <si>
    <t>MATNLTLETDKEIKNMNQLSMIDTTITRPLANYHSSVWKNYFLSYTPQLTEISSQEKLEL
EELKEKVRQMLVETSDKSTQKLVLIDTIQRLGVAYHFDNEIKISIQNIFDEFEQNKNEDD
NDLYIVALRFRLVRGQRHYMSSDVFKKFTNDDGKFKETLTKDVQGLLNLYEATHLRVHGE
QILEEALSFTVTHLKSMSPKLDSSLKAQVSEALIQPIYTNVPRVVAPKYIRIYENIESHD
DLLLKFVKLDFHILQKMHQRELSELTRWWKDLDHSNKYPYARDKLVECYFWATGVYFGPQ
YKRARRMITKLIVIITITDDLYDAYATYDELVPYTNAVERCEISAMDSISPYMRPLYQVF
LDYFDEMEEELTKDGKAHYVYYAKVEMNKLIKSYLKEAEWLKNDIIPKCEEYKRNATITV
ANQMILITCLIVAGEFISKETFEWMINESLIAPASSLINRLKDDIIGHEHEQQREHGASF
VECYVKEYRASKQEAYVEARRQIANAWKDINTDYLHATQVPTFVLQPALNLSRLVDILQE
DDFTDSQNFLKDTIKLLFVDSVNSTSCG</t>
  </si>
  <si>
    <t>β-bisabolene</t>
  </si>
  <si>
    <t>CC(C)=CCCC(=C)C1CCC(C)=CC1</t>
  </si>
  <si>
    <t>α-bisabolene</t>
  </si>
  <si>
    <t>CC(C)=CCC=C(C)C1CCC(C)=CC1</t>
  </si>
  <si>
    <t>G5CV52</t>
  </si>
  <si>
    <t>MELCTQTVAADHEVIITRRSGSHHPTLWGDHFLAYADLRGANEGEEKQNEDLKEEVRKML
VMAPSKSLEKLELINTIQCLGLGYHFQSEIDESLSYMYTHYEEYSIGDLHAIALCFRLLR
QQGYYVSCDAFKKFTNDQGNFKEELVKDVEGMLSLYEAAQFRVHGEQILDEALNFTIAQL
KQILPKLSNSQLAQQITNALKYPIKDGIVRVETRKYISFYQQNQNHNEVLLNFAKLDFNI
LQTLHKKELSDMTRWWKKMELVNTLPYARDRLVECYFWCLGTYFEPQYSVARKMLTKISF
YISIIDDTYDIYGKLDELTLFTQAIERWNIDASEQLPLYMKIIYRDLLDVYDEIEKELAN
ENKSFLVNYSINEMKKVVRGYFQEAKWYYGKKVPTMEQYMKNGISTSAYILLTTTSWLAM
GNVATKDAFDWVATEPPIVVASCYIIRLLNDLVSHEEEQKRGNAASAVECYMNEYSVTKE
EAHIKIRDIIENYWKDLNEEYFKVDMIIIPRVLLMCIINLTRVAEFIYKDEDAYTFSKNN
LKDVISDILVDPII</t>
  </si>
  <si>
    <t>(+)-valencene</t>
  </si>
  <si>
    <t>C[C@@H]1CCC=C2CC[C@H](C[C@@]12C)C(C)=C</t>
  </si>
  <si>
    <t>G8GJ94</t>
  </si>
  <si>
    <t>Sclareol synthase</t>
  </si>
  <si>
    <t>MSLAFNVGVTPFSGQRVGSRKEKFPVQGFPVTTPNRSRLIVNCSLTTIDFMAKMKENFKR
EDDKFPTTTTLRSEDIPSNLCIIDTLQRLGVDQFFQYEINTILDNTFRLWQEKHKVIYGN
VTTHAMAFRLLRVKGYEVSSEELAPYGNQEAVSQQTNDLPMIIELYRAANERIYEEERSL
EKILAWTTIFLNKQVQDNSIPDKKLHKLVEFYLRNYKGITIRLGARRNLELYDMTYYQAL
KSTNRFSNLCNEDFLVFAKQDFDIHEAQNQKGLQQLQRWYADCRLDTLNFGRDVVIIANY
LASLIIGDHAFDYVRLAFAKTSVLVTIMDDFFDCHGSSQECDKIIELVKEWKENPDAEYG
SEELEILFMALYNTVNELAERARVEQGRSVKEFLVKLWVEILSAFKIELDTWSNGTQQSF
DEYISSSWLSNGSRLTGLLTMQFVGVKLSDEMLMSEECTDLARHVCMVGRLLNDVCSSER
EREENIAGKSYSILLATEKDGRKVSEDEAIAEINEMVEYHWRKVLQIVYKKESILPRRCK
DVFLEMAKGTFYAYGINDELTSPQQSKEDMKSFVF</t>
  </si>
  <si>
    <t>sclareol</t>
  </si>
  <si>
    <t>[H][C@@]12CC[C@@](C)(O)[C@H](CC[C@@](C)(O)C=C)[C@@]1(C)CCCC2(C)C</t>
  </si>
  <si>
    <t>C8XPS0</t>
  </si>
  <si>
    <t>Miltiradiene synthase KSL1</t>
  </si>
  <si>
    <t>MSLAFNPAATAFSGNGARSRRENFPVKHVTVRGFPMITNKSSFAVKCNLTTTDLMGKIAE
KFKGEDSNFPAAAAVQPAADMPSNLCIIDTLQRLGVDRYFRSEIDTILEDTYRLWQRKER
AIFSDTAIHAMAFRLLRVKGYEVSSEELAPYADQEHVDLQTIEVATVIELYRAAQERTGE
DESSLKKLHAWTTTFLKQKLLTNSIPDKKLHKLVEYYLKNXHGILDRMGVRQNLDLYDIS
YYRTSKAANRFSNLCSEDFLAFARQDFNICQAQHQKELQQLQRWYADCKLDTLKYGRDVV
RVANFLTSAIIGDPELSDVRIVFAQHIVLVTRIDDFFDHRGSREESYKILELIKEWKEKP
AAEYGSEEVEILFTAVYNTVNELAERAHVEQGRSVKDFLIKLWVQILSIFKRELDTWSDD
TALTLDDYLSASWVSIGCRICILMSMQFIGIKLSDEMLLSEECIDLCRHVSMVDRLLNDV
QTFEKERKENTGNSVTLLLAANKDDSSFTEEEAIRIAKEMAECNRRQLMQIVYKTGTIFP
RQCKDMFLKVCRIGCYLYASGDEFTSPQQMMEDMKSLVYEPLTIHPLVANNVRGK</t>
  </si>
  <si>
    <t>Salvia miltiorrhiza</t>
  </si>
  <si>
    <t>https://pubs.acs.org/doi/10.1021/ol902051v</t>
  </si>
  <si>
    <t>X5A4D6</t>
  </si>
  <si>
    <t>Diterpene synthase TPS1</t>
  </si>
  <si>
    <t>MGSLSTMNLNHSPMSYSGILPSSSAKAKLLLPGCFSISAWMNNGKNLNCQLTHKKISKVA
EIRVATVNAPPVHDQDDSTENQCHDAVNNIEDPIEYIRTLLRTTGDGRISVSPYDTAWVA
LIKDLQGRDAPEFPSSLEWIIQNQLADGSWGDAKFFCVYDRLVNTIACVVALRSWDVHAE
KVERGVRYINENVEKLRDGNEEHMTCGFEVVFPALLQRAKSLGIQDLPYDAPVIQEIYHS
REQKSKRIPLEMMHKVPTSLLFSLEGLENLEWDKLLKLQSADGSFLTSPSSTAFAFMQTR
DPKCYQFIKNTIQTFNGGAPHTYPVDVFGRLWAIDRLQRLGISRFFESEIADCIAHIHRF
WTEKGVFSGRESEFCDIDDTSMGVRLMRMHGYDVDPNVLKNFKKDDKFSCYGGQMIESPS
PIYNLYRASQLRFPGEQILEDANKFAYDFLQEKLAHNQILDKWVISKHLPDEIKLGLEMP
WYATLPRVEARYYIQYYAGSGDVWIGKTLYRMPEISNDTYHELAKTDFKRCQAQHQFEWI
YMQEWYESCNMEEFGISRKELLVAYFLATASIFELERANERIAWAKSQIISTIIASFFNN
QNTSPEDKLAFLTDFKNGNSTNMALVTLTQFLEGFDRYTSHQLKNAWSVWLRKLQQGEGN
GGADAELLVNTLNICAGHIAFREEILAHNDYKTLSNLTSKICRQLSQIQNEKELETEGQK
TSIKNKELEEDMQRLVKLVLEKSRVGINRDMKKTFLAVVKTYYYKAYHSAQAIDNHMFKV
LFEPVA</t>
  </si>
  <si>
    <t>Plectranthus barbatus (C. forskohlii)</t>
  </si>
  <si>
    <t>C20H36O7P2</t>
  </si>
  <si>
    <t>http://www.plantphysiol.org/content/164/3/1222</t>
  </si>
  <si>
    <t>X4ZWN5</t>
  </si>
  <si>
    <t>Diterpene synthase TPS2</t>
  </si>
  <si>
    <t>MKMLMIKSQFRVHSIVSAWANNSNKRQSLGHQIRRKQRSQVTECRVASLDALNGIQKVGP
ATIGTPEEENKKIEDSIEYVKELLKTMGDGRISVSPYDTAIVALIKDLEGGDGPEFPSCL
EWIAQNQLADGSWGDHFFCIYDRVVNTAACVVALKSWNVHADKIEKGAVYLKENVHKLKD
GKIEHMPAGFEFVVPATLERAKALGIKGLPYDDPFIREIYSAKQTRLTKIPKGMIYESPT
SLLYSLDGLEGLEWDKILKLQSADGSFITSVSSTAFVFMHTNDLKCHAFIKNALTNCNGG
VPHTYPVDIFARLWAVDRLQRLGISRFFEPEIKYLMDHINNVWREKGVFSSRHSQFADID
DTSMGIRLLKMHGYNVNPNALEHFKQKDGKFTCYADQHIESPSPMYNLYRAAQLRFPGEE
ILQQALQFAYNFLHENLASNHFQEKWVISDHLIDEVRIGLKMPWYATLPRVEASYYLQHY
GGSSDVWIGKTLYRMPEISNDTYKILAQLDFNKCQAQHQLEWMSMKEWYQSNNVKEFGIS
KKELLLAYFLAAATMFEPERTQERIMWAKTQVVSRMITSFLNKENTMSFDLKIALLTQPQ
HQINGSEMKNGLAQTLPAAFRQLLKEFDKYTRHQLRNTWNKWLMKLKQGDDNGGADAELL
ANTLNICAGHNEDILSHYEYTALSSLTNKICQRLSQIQDKKMLEIEEGSIKDKEMELEIQ
TLVKLVLQETSGGIDRNIKQTFLSVFKTFYYRAYHDAKTIDAHIFQVLFEPVV</t>
  </si>
  <si>
    <t>X5AHD9</t>
  </si>
  <si>
    <t>Diterpene synthase TPS4</t>
  </si>
  <si>
    <t>MSITINLRVIAFPGHGVQSRQGIFAVMEFPRNKNTFKSSFAVKCSLSTPTDLMGKIKEKL
SEKVDNSVAAMATDSADMPTNLCIVDSLQRLGVEKYFQSEIDTVLDDAYRLWQLKQKDIF
SDITTHAMAFRLLRVKGYDVSSEELAPYADQEGMNLQTIDLAAVIELYRAAQERVAEEDS
TLEKLYVWTSTFLKQQLLAGAIPDQKLHKQVEYYLKNYHGILDRMGVRKGLDLYDAGYYK
ALKAADRLVDLCNEDLLAFARQDFNINQAQHRKELEQLQRWYADCRLDKLEFGRDVVRVS
NFLTSAILGDPELSEVRLVFAKHIVLVTRIDDFFDHGGPREESHKILELIKEWKEKPAGE
YVSKEVEILYTAVYNTVNELAERANVEQGRNVEPFLRTLWVQILSIFKIELDTWSDDTAL
TLDDYLNNSWVSIGCRICILMSMQFIGMKLPEEMLLSEECVDLCRHVSMVDRLLNDVQTF
EKERKENTGNAVSLLLAAHKGERAFSEEEAIAKAKYLADCNRRSLMQIVYKTGTIFPRKC
KDMFLKVCRIGCYLYASGDEFTSPQQMMEDMKSLVYEPLQIHPPPAN</t>
  </si>
  <si>
    <t>X5A2Z7</t>
  </si>
  <si>
    <t>Diterpene synthase TPS3</t>
  </si>
  <si>
    <t>MSSLAGNLRVIPFSGNRVQTRTGILPVHQTPMITSKSSAAVKCSLTTPTDLMGKIKEVFN
REVDTSPAAMTTHSTDIPSNLCIIDTLQRLGIDQYFQSEIDAVLHDTYRLWQLKKKDIFS
DITTHAMAFRLLRVKGYEVASDELAPYADQERINLQTIDVPTVVELYRAAQERLTEEDST
LEKLYVWTSAFLKQQLLTDAIPDKKLHKQVEYYLKNYHGILDRMGVRRNLDLYDISHYKS
LKAAHRFYNLSNEDILAFARQDFNISQAQHQKELQQLQRWYADCRLDTLKFGRDVVRIGN
FLTSAMIGDPELSDLRLAFAKHIVLVTRIDDFFDHGGPKEESYEILELVKEWKEKPAGEY
VSEEVEILFTAVYNTVNELAEMAHIEQGRSVKDLLVKLWVEILSVFRIELDTWTNDTALT
LEEYLSQSWVSIGCRICILISMQFQGVKLSDEMLQSEECTDLCRYVSMVDRLLNDVQTFE
KERKENTGNSVSLLQAAHKDERVINEEEACIKVKELAEYNRRKLMQIVYKTGTIFPRKCK
DLFLKACRIGCYLYSSGDEFTSPQQMMEDMKSLVYEPLPISPPEANNASGEKMSCVSN</t>
  </si>
  <si>
    <t>(13R)-Manoyl oxide</t>
  </si>
  <si>
    <t>X5AIS9</t>
  </si>
  <si>
    <t>Diterpene synthase TPS15</t>
  </si>
  <si>
    <t>SLACVVALKSWNVHPHKTDKGISFIKKNMFRIDEENLEHMPIGFEVALPSLIDIAKKLEI
DIPDETRGLREIYARREIKLKKIPREIMHQVPTTLLHSLEGMAGLVWEKLLKLQNEDGSF
LFSPSSTAFALQQTRDDNCLKYLTNHIHKFNGGVPNVYPVDLFEHLWAADRLQRLGVSRY
FQPEIDECIAYVHRYWTEKGICWARNSEVEDIDDTAMGFRLLRLHGYEVSADVFEHFKSG
GEFFCFKGQSTQAVTGMYNLYRASQVMFPGENILADAARFSANFLQEKRANNQLLDKWII
TKDLPGEVGYALDVPWHASLPRLETRFYLEQYGGDDDVWIGKTLYRMPYVNNNKYLELAK
LDYNNCQALHQDEWQNIKKWYRNCNVGECGLPEKSLVQIYYVAAASIFEPEKSQQRLAWV
KTEVLMKTIISHFEFQQLPRQQKRAFLEEFENGSILKYTNGGRYKTKSCLVGTLVRTLNH
LSLDILLAHGRDIYQPLKNAWRKWMREGDDAELLVQTLNLSGGGSCWASEELLSSNPKYG
QLLKATISVCKKLHPSQNRKVNGEDGCIRSAEGTAKLEIESDMQELVKLVMTRSLNDLNS
EIKHNFYIIARSFYYVAYCNPSRISFHVSKVLFERVL</t>
  </si>
  <si>
    <t>P33247</t>
  </si>
  <si>
    <t>Squalene--hopene cyclase</t>
  </si>
  <si>
    <t>MAEQLVEAPAYARTLDRAVEYLLSCQKDEGYWWGPLLSNVTMEAEYVLLCHILDRVDRDR
MEKIRRYLLHEQREDGTWALYPGGPPDLDTTIEAYVALKYIGMSRDEEPMQKALRFIQSQ
GGIESSRVFTRMWLALVGEYPWEKVPMVPPEIMFLGKRMPLNIYEFGSWARATVVALSIV
MSRQPVFPLPERARVPELYETDVPPRRRGAKGGGGWIFDALDRALHGYQKLSVHPFRRAA
EIRALDWLLERQAGDGSWGGIQPPWFYALIALKILDMTQHPAFIKGWEGLELYGVELDYG
GWMFQASISPVWDTGLAVLALRAAGLPADHDRLVKAGEWLLDRQITVPGDWAVKRPNLKP
GGFAFQFDNVYYPDVDDTAVVVWALNTLRLPDERRRRDAMTKGFRWIVGMQSSNGGWGAY
DVDNTSDLPNHIPFCDFGEVTDPPSEDVTAHVLECFGSFGYDDAWKVIRRAVEYLKREQK
PDGSWFGRWGVNYLYGTGAVVSALKAVGIDTREPYIQKALDWVEQHQNPDGGWGEDCRSY
EDPAYAGKGASTPSQTAWALMALIAGGRAESEAARRGVQYLVETQRPDGGWDEPYYTGTG
FPGDFYLGYTMYRHVFPTLALGRYKQAIERR</t>
  </si>
  <si>
    <t>Alicyclobacillus acidocaldarius subsp. acidocaldarius</t>
  </si>
  <si>
    <t>squalene</t>
  </si>
  <si>
    <t>hop-22(29)-ene</t>
  </si>
  <si>
    <t>C30H50</t>
  </si>
  <si>
    <t>[H][C@@]12CC[C@]3(C)[C@]([H])(CC[C@]4([H])[C@@]5(C)CCCC(C)(C)[C@]5([H])CC[C@@]34C)[C@@]1(C)CC[C@@H]2C(C)=C</t>
  </si>
  <si>
    <t>https://pubs.rsc.org/en/content/articlelanding/2007/NP/b616857b#!divAbstract</t>
  </si>
  <si>
    <t>hopan-22-ol</t>
  </si>
  <si>
    <t>C30H52O</t>
  </si>
  <si>
    <t>[H][C@@]12CC[C@]3(C)[C@]([H])(CC[C@]4([H])[C@@]5(C)CCCC(C)(C)[C@]5([H])CC[C@@]34C)[C@@]1(C)CC[C@@H]2C(C)(C)O</t>
  </si>
  <si>
    <t>H2O required</t>
  </si>
  <si>
    <t>Q4WR16</t>
  </si>
  <si>
    <t>Protostadienol synthase helA</t>
  </si>
  <si>
    <t>MATDSSMPGTVIGKAEFSDTKAASEFGTDLSRWRLNVDNGRHMWEYLESEDEARKRPQSF
LEKYWLGLPYELPARPRATCALEAVENGWEFFKRLQTADGHWGCNDDGPLFVTSGMVIAR
YIVGIPIDSHMKQEMCRYLLNVVNEDGGWGLFIQSPSTVFGTVMNYCMLRILGLGPEHPA
MAKARNTLHRLGSARATPTWGKFWLCVLGVYEWEGMVPLPPEPLLVPASLPFNPGKWWVH
TRNVYISMSYLYGHRFSMPPNKLVQALRDELYDIPYQQINWPAQRTNVSAADRLTDPTWI
QRSFTSALTMYETFKIPFLRRRALNEALFQIETETRNTHYLCIAPVSFASNMLALYHAHG
RDSHWIRGMRDRFIDPMWLCREGLAASGTNGTSLWDTALTVQATIDAGLAARPENQAILR
KALEFIDNSQIREDPLGVHHVYRQPTRGAWPFSTRDQSYAVSDTTAEAVKVIVLLQRIEG
FPSRISDERLQQAIDLILGMENAGGGFSAYEPVRGPKFLELLNITELYENVMTDNLYPEC
TSSVIMCLTTFAREYPTYRPRDIQACLSRSIDYLLRSQYPNGGWFASWGVCFTYATMFAL
QGLACMGWNESNCAACQRACSFLLQHQNPDGGWGESLDTVRFKQYLPHPDGSQVTNTAYA
VIGLLAARCGNHEAIRRGVAYLVKEQQDTGEWLPGPLEGVFAPPGGMRYPNYKFHFTLMA
LGRYVAIHGNECLAI</t>
  </si>
  <si>
    <t>Neosartorya fumigata</t>
  </si>
  <si>
    <t>(17Z)-protosta-17(20),24-dien-3β-ol</t>
  </si>
  <si>
    <t>[H][C@@]12CC[C@@]3([H])[C@@]4(C)CC[C@H](O)C(C)(C)[C@]4([H])CC[C@]3(C)[C@@]1(C)CC\C2=C(/C)CCC=C(C)C</t>
  </si>
  <si>
    <t>https://pubs.acs.org/doi/10.1021/ja8095976</t>
  </si>
  <si>
    <t>H2KWF1</t>
  </si>
  <si>
    <t>Parkeol synthase</t>
  </si>
  <si>
    <t>MWRLKVSEGGSPWLRSVNNLLGRQVWEFDPDLGTPEERADVEKARREFAEHRFERKHSSD
LLMRMQFAKENCQKLDLLAVKRGEHEDVMGEAVWSSLKRAISRVCNLQAHDGHWPGDYAG
LMFFLPGLIITLHVSGVLNTVLSSEHQKEMRRYIYNHQNEDGGWGLHIEGHSTMLGSSLN
YVALRLLGEGPNGGDGCIENGRNWILDHGGATFTTSWGKFWLSVLGVFDWSGNNPVPPEL
LLLPYQLPFHPGRMSSYIRMVFIPMSYIYGKRFVGPVTPVVLELRSELYNDPYDEIDWNK
ARTQCAKEDMYYPRSSKLDMFWSFLHKFIEPVLLRWPGRKLREKALATSMRNVHYEDECT
RYICFGGVPKALNILACWIEDPSSEAFKCHIARVYDYLWIAEDGMKMQIYDGSQVWDAGL
TVEALVATDLVKELGPTLKRAHSFLKNSQLLDNCPRDFNRWYRHISKGGWTFTTADDGWQ
VSDCTATALKACLLLSRISPEIVGEPLEIDAQYDAVNCLMSLMNDNGGFSAFELVRSNTW
LEHINPTEAFGRVMIEYPYVECTSSSIQCLALFKKLHPGHRKEEVENCISKGANFIESSQ
RSDGSWYGSWGICFTYATWFAVTGLVSAGRTLGNSATVRKACDFLLSKQLPSGGWGESYL
SCHDEVYTNLKGNRPHGTHTAWAMIALIDAGQAERDPVPLHRAAKALLNLQLEDGEFPQQ
EIVGVFLQTAMISYSQYRNIFPIMALTGYRRRVLLAGNI</t>
  </si>
  <si>
    <t>parkeol</t>
  </si>
  <si>
    <t>[H][C@@]1(CC[C@@]2(C)[C@]3([H])CC[C@@]4([H])C(C)(C)[C@@H](O)CC[C@]4(C)C3=CC[C@]12C)[C@H](C)CCC=C(C)C</t>
  </si>
  <si>
    <t>https://pubs.acs.org/doi/10.1021/ol200777d</t>
  </si>
  <si>
    <t>Q8RWT0</t>
  </si>
  <si>
    <t>Amyrin synthase LUP2</t>
  </si>
  <si>
    <t>MWKLKIGEGNGEDPYLFSSNNFVGRQTWEFDPKAGTPEERAAVEDARRNYLDNRPRVKGC
SDLLWRMQFLKEAKFEQVIPPVKIDDGEGITYKNATDALRRAVSFYSALQSSDGHWPAEI
TGTLFFLPPLVFCFYITGHLEKIFDAEHRKEMLRHIYCHQNEDGGWGLHIEGKSVMFCTV
LNYICLRMLGEGPNGGRNNACKRARQWILDHGGVTYIPSWGKIWLSILGIYDWSGTNPMP
PEIWLLPSFFPIHLGKTLCYTRMVYMPMSYLYGKRFVGPLTPLIMLLRKELHLQPYEEIN
WNKARRLCAKEDMIYPHPLVQDLLWDTLHNFVEPILTNWPLKKLVREKALRVAMEHIHYE
DENSHYITIGCVEKVLCMLACWIENPNGDHFKKHLARIPDFMWVAEDGLKMQSFGSQLWD
TVFAIQALLACDLSDETDDVLRKGHSFIKKSQVRENPSGDFKSMYRHISKGAWTLSDRDH
GWQVSDCTAEALKCCMLLSMMPAEVVGQKIDPEQLYDSVNLLLSLQGEKGGLTAWEPVRA
QEWLELLNPTDFFTCVMAEREYVECTSAVIQALVLFKQLYPDHRTKEIIKSIEKGVQFIE
SKQTPDGSWHGNWGICFIYATWFALSGLAAAGKTYKSCLAVRKGVDFLLAIQEEDGGWGE
SHLSCPEQRYIPLEGNRSNLVQTAWAMMGLIHAGQAERDPTPLHRAAKLIITSQLENGDF
PQQEILGVFMNTCMLHYATYRNIFPLWALAEYRKAAFATHQDL</t>
  </si>
  <si>
    <t>https://link.springer.com/article/10.1023%2FA%3A1006476123930</t>
  </si>
  <si>
    <t>α-amyrin</t>
  </si>
  <si>
    <t>[H][C@@]12CC[C@]3(C)[C@]([H])(CC=C4[C@]5([H])[C@@H](C)[C@H](C)CC[C@]5(C)CC[C@@]34C)[C@@]1(C)CC[C@H](O)C2(C)C</t>
  </si>
  <si>
    <t>lupeol</t>
  </si>
  <si>
    <t>[H][C@]12CC[C@]3([H])[C@@]4(C)CC[C@H](O)C(C)(C)[C@]4([H])CC[C@@]3(C)[C@]1(C)CC[C@@]1(C)CC[C@@H](C(C)=C)[C@]21[H]</t>
  </si>
  <si>
    <t>B6EXY6</t>
  </si>
  <si>
    <t>Beta-amyrin synthase</t>
  </si>
  <si>
    <t>MWRLKIGEGNGDDPYLFTTNNFAGRQTWEFDPDGGSPEERHSVVEARRIFYDNRFHVKAS
SDLLWRMQFLREKKFEQRIAPVKVEDSEKVTFETATSALRRGIHFFSALQASDGHWPAEN
AGPLFFLPPLVFCLYITGHLDEVFTSEHRKEILRYIYCHQKEDGGWGLHIEGHSTMFCTT
LNYICMRILGESPDGGHDNACGRAREWILSHGGVTYIPSWGKTWLSILGVFDWSGSNPMP
PEFWILPSFFPVHPAKMWSYCRMVYLPMSYLYGKRFVGPITSLILQLRKELYLQPYEEIN
WMKVRHLCAKEDTYYPRPLVQELVWDSLYIFAEPFLARWPFNKLLREKALQLAMKHIHYE
DENSRYITIGCVEKVLCMLACWVEDPNGDYFKKHLSRISDYLWMAEDGMKMQSFGSQLWD
TGFAMQALLASNLSSEISDVLRRGHEFIKNSQVGENPSGDYKSMYRHISKGAWTFSDRDH
GWQVSDCTAHGLKCCLLFSMLAPDIVGPKQDPERLHDSVNILLSLQSKNGGMTAWEPAGA
PKWLELLNPTEMFSDIVIEHEYSECTSSAIQALSLFKQLYPDHRTTEITAFIKKAAEYLE
NMQTRDGSWYGNWGICFTYGTWFALAGLAAAGKTFNDCEAIRKGVQFLLAAQKDNGGWGE
SYLSCSKKIYIAQVGEISNVVQTAWALMGLIHSGQAERDPIPLHRAAKLIINSQLESGDF
PQQQATGVFLKNCTLHYAAYRNIHPLWALAEYRARVSLP</t>
  </si>
  <si>
    <t>https://www.sciencedirect.com/science/article/pii/S0981942808001630?via%3Dihub</t>
  </si>
  <si>
    <t>Q9C5M3</t>
  </si>
  <si>
    <t>Lupeol synthase 1</t>
  </si>
  <si>
    <t>MWKLKIGKGNGEDPHLFSSNNFVGRQTWKFDHKAGSPEERAAVEEARRGFLDNRFRVKGC
SDLLWRMQFLREKKFEQGIPQLKATNIEEITYETTTNALRRGVRYFTALQASDGHWPGEI
TGPLFFLPPLIFCLYITGHLEEVFDAEHRKEMLRHIYCHQNEDGGWGLHIESKSVMFCTV
LNYICLRMLGENPEQDACKRARQWILDRGGVIFIPSWGKFWLSILGVYDWSGTNPTPPEL
LMLPSFLPIHPGKILCYSRMVSIPMSYLYGKRFVGPITPLILLLREELYLEPYEEINWKK
SRRLYAKEDMYYAHPLVQDLLSDTLQNFVEPLLTRWPLNKLVREKALQLTMKHIHYEDEN
SHYITIGCVEKVLCMLACWVENPNGDYFKKHLARIPDYMWVAEDGMKMQSFGCQLWDTGF
AIQALLASNLPDETDDALKRGHNYIKASQVRENPSGDFRSMYRHISKGAWTFSDRDHGWQ
VSDCTAEALKCCLLLSMMSADIVGQKIDDEQLYDSVNLLLSLQSGNGGVNAWEPSRAYKW
LELLNPTEFMANTMVEREFVECTSSVIQALDLFRKLYPDHRKKEINRSIEKAVQFIQDNQ
TPDGSWYGNWGVCFIYATWFALGGLAAAGETYNDCLAMRNGVHFLLTTQRDDGGWGESYL
SCSEQRYIPSEGERSNLVQTSWAMMALIHTGQAERDLIPLHRAAKLIINSQLENGDFPQQ
EIVGAFMNTCMLHYATYRNTFPLWALAEYRKVVFIVN</t>
  </si>
  <si>
    <t>lupan-3β,20-diol</t>
  </si>
  <si>
    <t>[H][C@]1(CC[C@]2(C)CC[C@]3(C)[C@]([H])(CC[C@]4([H])[C@@]5(C)CC[C@H](O)C(C)(C)[C@]5([H])CC[C@@]34C)[C@@]12[H])C(C)(C)O</t>
  </si>
  <si>
    <t>Q9SYN1</t>
  </si>
  <si>
    <t>Seco-amyrin synthase</t>
  </si>
  <si>
    <t>MWRLKIGAKGGDETHLFTTNNYTGRQTWEFDADACSPEELAEVDEARQNFSINRSRFKIS
ADLLWRMQFLREKKFEQKIPRVEIGDAENITYKDAKTALRRGILYFKALQAEDGHWPAEN
SGCLFFEAPFVICLYITGHLEKILTLEHRKELLRYMYNHQNEDGGWGIHVEGQSAMFCTV
INYICLRILGVEADLDDIKGSGCARARKWILDHGGATYTPLIGKAWLSILGVYDWSGCKP
IPPEVWMLPTFSPFNGGTLWIYFRDIFMGVSYLYGKKFVATPTPLILQLREELYPQPYDK
ILWSQARNQCAKEDLYYPQSFLQEMFWKCVHILSENILNRWPCNKLIRQKALRTTMELLH
YQDEASRYFTGGCVPKPFHMLACWVEDPDGDYFKKHLARVPDYIWIGEDGLKIQSFGSQL
WDTAFSLQVMLAYQDVDDDDDEIRSTLIKGYSFLNKSQLTQNPPGDHRKMLKDIAKGGWT
FSDQDQGWPVSDCTAESLECCLVFGSMPSELIGEKMDVERLYDAVNLLLYFQSKNGGITV
WEAARGRTWLEWLSPVEFMEDTIVEHEYVECTGSAIVALARFLKEFPEHRREEVEKFIKN
AVKYIESFQMPDGSWYGNWGVCFMYGTFFAVRGLVAAGKTYQNCEPIRKAVQFILETQNV
EGGWGESYLSCPNKKYTLLEGNRTNVVNTGQALMVLIMGGQMERDPLPVHRAAKVLINSQ
LDNGDFPQEEIMGVFKMNVMVHYATYRNIFTLWALTYYTKALRVPLC</t>
  </si>
  <si>
    <t>α-seco-amyrin</t>
  </si>
  <si>
    <t>[H][C@]1(CCC2=C(C)CC[C@@]3(C)CC[C@@H](C)[C@H](C)[C@@]23[H])C(C)=CC[C@@]2([H])C(C)(C)[C@@H](O)CC[C@]12C</t>
  </si>
  <si>
    <t>https://pubs.acs.org/doi/10.1021/ja066873w</t>
  </si>
  <si>
    <t>β-seco-amyrin</t>
  </si>
  <si>
    <t>[H][C@]1(CCC2=C(C)CC[C@@]3(C)CCC(C)(C)C[C@@]23[H])C(C)=CC[C@@]2([H])C(C)(C)[C@@H](O)CC[C@]12C</t>
  </si>
  <si>
    <t>taraxasterol</t>
  </si>
  <si>
    <t>C[C@H]1[C@@H]2[C@H]3CC[C@@H]4[C@@]5(C)CC[C@H](O)C(C)(C)[C@@H]5CC[C@@]4(C)[C@]3(C)CC[C@@]2(C)CCC1=C</t>
  </si>
  <si>
    <t>isomultiflorenol</t>
  </si>
  <si>
    <t>[H][C@@]12CCC3=C(CC[C@@]4(C)[C@]5([H])CC(C)(C)CC[C@]5(C)CC[C@]34C)[C@@]1(C)CC[C@H](O)C2(C)C</t>
  </si>
  <si>
    <t>Q96WJ0</t>
  </si>
  <si>
    <t>MIYGYTEKELEKTDPDGWRLIVEDTGRQRWKYLKTEEERRERPQTYMEKYFLGKNMDLPE
QPAAKTPIESARKGFSFYKHLQTSDGNWACEYGGVMFLLPGLIIAMYISKIEFPDEMRIE
VIRYLVNHANPEDGGWGIHIEGKSTVFGTALNYVVLRILGLGPDHPVTMKARIRLNELGG
AIGCPQWGKFWLAVLNCYGWEGINPILPEFWMLPEWLPIHPSRWWVHTRAVYLPMGYIYG
EKFTAPVDPLIESLREELYTQPYSSINFSKHRNTTSPVDVYVPHTRFLRVINSILTFYHT
IFRFSWIKDMASKYAYKLIEYENKNTDFLCIGPVNFSIHILAVYWKEGPDSYAFKSHKER
MADFLWISKKGMMMNGTNGVQLWDTSFAVQALVESGLAEDPEFKDHMIKALDFLDKCQIQ
KNCDDQQKCYRHRRKGAWPFSTRQQGYTVSDCTAEALKAVLLLQNLKSFPKRVSYDRLKD
SVDVILSLQNKDGGFASYELIRGPSWLEFINPAEVFGDIMIEHSYPECTTAAVTALCYFR
SLCSHYRGPEINKSVKNAIQFIKESQRPDGSWYESWAICFTYATMFALESLSCVKDFYEN
SFHSRRACDFLVNKQEEDGGWSEGYQSCTDGIWTRHPTGSQVVQTAWACIGLMYANYPDE
TPIKRGINLIMSRQQPNGEWKQEAIEGVFNKNCMISYPNYKFNFTIKALGMYSKRYGNI</t>
  </si>
  <si>
    <t>Pneumocystis carinii</t>
  </si>
  <si>
    <t>Q9FR95</t>
  </si>
  <si>
    <t>Arabidiol synthase</t>
  </si>
  <si>
    <t>MWRLRIGAKAGNDTHLFTTNNYVGRQIWEFDANAGSPQELAEVEEARRNFSNNRSHYKAS
ADLLWRMQFLREKGFEQKIPRVRVEDAAKIRYEDAKTALKRGLHYFTALQADDGHWPADN
SGPNFFIAPLVICLYITGHLEKIFTVEHRIELIRYMYNHQNEDGGWGLHVESPSIMFCTV
INYICLRIVGVEAGHDDDQGSTCTKARKWILDHGGATYTPLIGKACLSVLGVYDWSGCKP
MPPEFWFLPSSFPINGGTLWIYLRDIFMGLSYLYGKKFVATPTPLILQLQEELYPEPYTK
INWRLTRNRCAKEDLCYPSSFLQDLFWKGVHIFSESILNRWPFNKLIRQAALRTTMKLLH
YQDEANRYITGGSVPKAFHMLACWVEDPEGEYFKKHLARVSDFIWIGEDGLKIQSFGSQL
WDTVMSLHFLLDGVEDDVDDEIRSTLVKGYDYLKKSQVTENPPSDHIKMFRHISKGGWTF
SDKDQGWPVSDCTAESLKCCLLFERMPSEFVGQKMDVEKLFDAVDFLLYLQSDNGGITAW
EPADGKTWLEWFSPVEFVQDTVIEHEYVECTGSAIVALTQFSKQFPEFRKKEVERFITNG
VKYIEDLQMKDGSWCGNWGVCFIYGTLFAVRGLVAAGKTFHNCEPIRRAVRFLLDTQNQE
GGWGESYLSCLRKKYTPLAGNKTNIVSTGQALMVLIMGGQMERDPLPVHRAAKVVINLQL
DNGDFPQQEVMGVFNMNVLLHYPTYRNIYSLWALTLYTQALRRLQP</t>
  </si>
  <si>
    <t>arabidiol</t>
  </si>
  <si>
    <t>[H][C@]1(CC[C@@]2([H])[C@@]1(C)CC[C@@]1([H])C(C)(C)[C@@H](O)CC[C@]21C)[C@](C)(O)CC\C=C(/C)CCC=C(C)C</t>
  </si>
  <si>
    <t>https://pubs.acs.org/doi/10.1021/ol060973p</t>
  </si>
  <si>
    <t>O23390</t>
  </si>
  <si>
    <t>Baruol synthase</t>
  </si>
  <si>
    <t>MWRLRIGAKAKDNTHLFTTNNYVGRQIWEFDANAGSPEELAEVEEARRNFSNNRSRFKAS
ADLLWRMQFLREKKFEQKIPRVIVEDAEKITYEDAKTALRRGLLYFTALQADDGHWPAEN
AGSIFFNAPFVICLYITGHLEKIFTHEHRVELLRYMYNHQNEDGGWGLHVESPSNMFCSV
INYICLRILGVEAGHDDKGSACARARKWILDHGGATYSPLIGKAWLSVLGVYDWSGCKPI
PPEFWFLPSFFPVNGGTLWIYLRDIFMGLSYLYGKNFVATSTPLILQLREEIYPEPYTNI
SWRQARNRCAKEDLYYPQSFLQDLFWKGVHVFSENILNRWPFNNLIRQRALRTTMELVHY
HDEATRYITGGSVPKVIAVFHMLACWVEDPESDYFKKHLARVPDFIWIGEDGLKIQSFGS
QVWDTALSLHVFIDGFDDDVDEEIRSTLLKGYDYLEKSQVTENPPGDYMKMFRHMAKGGW
TFSDQDQGWPVSDCTAESLECCLFFESMSSEFIGKKMDVEKLYDAVDFLLYLQSDNGGIT
AWQPADGKLVEFIEDAVVEHEYVECTGSAIVALAQFNKQFPGYKKEEVERFITKGVKYIE
DLQMVDGSWYGNWGVCFIYGTFFAVRGLVAAGKCYNNCEAIRRAVRFILDTQNTEGGWGE
SYLSCPRKKYIPLIGNKTNVVNTGQALMVLIMGNQMKRDPLPVHRAAKVLINSQMDNGDF
PQQEIMGVFKMNVMLHFPTYRNMFTLWALTHYTKALRGL</t>
  </si>
  <si>
    <t>baruol</t>
  </si>
  <si>
    <t>[H][C@@]12CC[C@H](O)C(C)(C)C1=CC[C@@]1([H])[C@@]2(C)CC[C@@]2(C)C[C@](C)(CCC=C(C)C)CC[C@]12C</t>
  </si>
  <si>
    <t>https://pubs.acs.org/doi/10.1021/ja073133u</t>
  </si>
  <si>
    <t>Q9FJV8</t>
  </si>
  <si>
    <t>Marneral synthase</t>
  </si>
  <si>
    <t>MWRLRIGAEARQDPHLFTTNNFAGRQIWEFDANGGSPEELAEVEEARLNFANNKSRFKAS
PDLFWRRQFLREKKFEQKIPRVRIEDAEKITYEDAKTALRRGVLYYAACQANDGHWPSEV
SGSMFLDAPFVICLYITGHLEKIFTLEHVKELLRYMYNTQNEDGGWGLDVESHSVMFCTV
LNYICLRILGVEPDHDGQKSACARARKWILDHGGATYAPMVAKAWLSVLGVYDWSGCKPL
PPEIWMLPSFSPINGGTLWIYIRDLLMGMSYLYGKKFVATPTALILQLREELYPQPYSKI
IWSKARNRCAKEDLLYPKSFGQDLFWEGVHMLSENIINRWPLNKFVRQRALRTTMELVHY
HDETTHYITGACVAKPFHMLACWVEDPDGDYFKKHLARVPDFIWIAEDGLKFQLMGMQSW
NAALSLQVMLAANMDDEIRSTLIKGYDFLKQSQISENPQGDHLKMFRDITKGGWTFQDRE
QGLPISDGTAESIECCIHFHRMPSEFIGEKMDVEKLYDAVNFLIYLQSDNGGMPVWEPAP
GKKWLEWLSPVEHVENTVVEQEYLECTGSVIAGLVCFKKEFPDHRPKEIEKLIKKGLKYI
EDLQMPDGSWYGNWGVCFTYGTLFAVRGLAAAGKTFGNSEAIRRAVQFILNTQNAEGGWG
ESALSCPNKKYIPSKGNVTNVVNTGQAMMVLLIGGQMERDPSPVHRAAKVLINSQLDIGD
FPQQERRGIYMNMLLHYPTYRNMFSLWALALYTNALRLLVS</t>
  </si>
  <si>
    <t>marneral</t>
  </si>
  <si>
    <t>C[C@@H]1CCC([C@@H](CCC=O)[C@]1(C)CC\C=C(/C)CC\C=C(/C)CCC=C(C)C)=C(C)C</t>
  </si>
  <si>
    <t>https://onlinelibrary.wiley.com/doi/full/10.1002/anie.200503420</t>
  </si>
  <si>
    <t>Q9LVY2</t>
  </si>
  <si>
    <t>Tirucalladienol synthase</t>
  </si>
  <si>
    <t>MWRLRIGAKAGDDPHLCTTNNFLGRQIWEFDANAGSPAELSEVDQARQNFSNNRSQYKAC
ADLLWRMQFLREKNFEQKIPRVRIEDAKKITFEDAKNTLRRGIHYMAALQSDDGHWPSEN
AGCIFFNAPFVICLYITGHLDKVFSEEHRKEMLRYMYNHQNDDGGWGIDVESHSFMFCTV
INYICLRIFGVDPDHDGESACARARKWIIDHGGATYTPLFGKAWLSVLGVYEWSGCKPIP
PEFWFFPSYFPINGGTLWIYLRDTFMAMSYLYGKKFVAKPTPLILQLREELYPQPYAEIV
WSQARSRCAKEDLYYPQSLVQDLFWKLVHMFSENILNRWPFNKLIREKAIRTAMELIHYH
DEATRYITGGAVPKVFHMLACWVEDPESDYFKKHLARVSHFIWIAEDGLKIQTFGSQIWD
TAFVLQVMLAADVDDEIRPTLIKGYSYLRKSQFTENPPGDYINMFRDISKGGWGYSDKDQ
GWPVSDCISESLECCLIFESMSSEFIGEKMEVERLYDAVNMLLYMQSRNGGISIWEAASG
KKWLEWLSPIEFIEDTILEHEYLECTGSAIVVLARFMKQFPGHRTEEVKKFITKGVKYIE
SLQIADGSWYGNWGICFIYGTFFAVRGLVAAGNTYDNCEAIRRAVRFLLDIQNGEGGWGE
SFLSCPNKNYIPLEGNKTDVVNTGQALMVLIMGGQMDRDPLPVHRAAKVLINSQMDNGDF
PQQEIRGVYKMNVMLNFPTFRNSFTLWALTHYTKAIRLLL</t>
  </si>
  <si>
    <t>tirucalla-7,24-dien-3β-ol</t>
  </si>
  <si>
    <t>[H][C@]1(CC[C@]2(C)C3=CC[C@@]4([H])C(C)(C)[C@@H](O)CC[C@]4(C)[C@@]3([H])CC[C@@]12C)[C@@H](C)CCC=C(C)C</t>
  </si>
  <si>
    <t>https://pubs.acs.org/doi/10.1021/ol9005745</t>
  </si>
  <si>
    <t xml:space="preserve">P0C8Y0 </t>
  </si>
  <si>
    <t>Camelliol C synthase</t>
  </si>
  <si>
    <t>MWKLKIANGNKEEPYLFSTNNFLGRQTWEFDPDAGTVEELAAVEEARRKFYDDRFRVKAS
SDLIWRMQFLKEKKFEQVIPPAKVEDANNITSEIATNALRKGVNFLSALQASDGHWPAEN
AGPLFFLPPLVFCLYVTGHLHEIFTQDHRREVLRYIYCHQNEDGGWGLHIEGNSTMFCTT
LNYICMRILGEGPNGGPGNACKRARDWILDHGGATYIPSWGKTWLSILGVFDWSGSNPMP
PEFWILPSFLPIHPAKMWCYCRLVYMPMSYLYGKRFVGPISPLILQLREEIYLQPYAKIN
WNRARHLCAKEDAYCPHPQIQDVIWNCLYIFTEPFLACWPFNKLLREKALGVAMKHIHYE
DENSRYITIGCVEKALCMLACWVEDPNGIHFKKHLLRISDYLWIAEDGMKMQSFGSQLWD
SGFALQALVASNLVNEIPDVLRRGYDFLKNSQVRENPSGDFTNMYRHISKGSWTFSDRDH
GWQASDCTAESFKCCLLLSMIPPDIVGPKMDPEQLYEAVTILLSLQSKNGGVTAWEPARG
QEWLELLNPTEVFADIVVEHEYNECTSSAIQALILFKQLYPNHRTEEINTSIKKAVQYIE
SIQMLDGSWYGSWGVCFTYSTWFGLGGLAAAGKTYNNCLAMRKGVHFLLTTQKDNGGWGE
SYLSCPKKRYIPSEGERSNLVQTSWAMMGLLHAGQAERDPSPLHRAAKLLINSQLENGDF
PQQEITGAFMKNCLLHYAAYRNIFPVWALAEYRRRVPLPYEKPSTERRS</t>
  </si>
  <si>
    <t>camelliol C</t>
  </si>
  <si>
    <t>CC(C)=CCC\C(C)=C\CC\C(C)=C\CC\C=C(/C)CC[C@@H]1C(C)=CC[C@H](O)C1(C)C</t>
  </si>
  <si>
    <t>https://pubs.acs.org/doi/10.1021/ol702399g</t>
  </si>
  <si>
    <t>Q6BE24</t>
  </si>
  <si>
    <t>Cucurbitadienol synthase</t>
  </si>
  <si>
    <t>MWRLKVGAESVGEEDEKWVKSVSNHLGRQVWEFCADAAADTPHQLLQIQNARNHFHHNRF
HRKQSSDLFLAIQYEKEIAKGAKGGAVKVKEGEEVGKEAVKSTLERALGFYSAVQTRDGN
WASDLGGPLFLLPGLVIALHVTGVLNSVLSKHHRVEMCRYLYNHQNEDGGWGLHIEGTST
MFGSALNYVALRLLGEDADGGDGGAMTKARAWILERGGATAITSWGKLWLSVLGVYEWSG
NNPLPPEFWLLPYSLPFHPGRMWCHCRMVYLPMSYLYGKRFVGPITPKVLSLRQELYTIP
YHEIDWNKSRNTCAKEDLYYPHPKMQDILWGSIYHVYEPLFTRWPGKRLREKALQAAMKH
IHYEDENSRYICLGPVNKVLNMLCCWVEDPYSDAFKLHLQRVHDYLWVAEDGMRMQGYNG
SQLWDTAFSIQAIVATKLVDSYAPTLRKAHDFVKDSQIQEDCPGDPNVWFRHIHKGAWPL
STRDHGWLISDCTAEGLKASLMLSKLPSTMVGEPLEKNRLCDAVNVLLSLQNDNGGFASY
ELTRSYPWLELINPAETFGDIVIDYPYVECTAATMEALTLFKKLHPGHRTKEIDTAIGKA
ANFLEKMQRADGSWYGCWGVCFTYAGWFGIKGLVAAGRTYNSCLAIRKACEFLLSKELPG
GGWGESYLSCQNKVYTNLEGNKPHLVNTAWVLMALIEAGQGERDPAPLHRAARLLMNSQL
ENGDFVQQEIMGVFNKNCMITYAAYRNIFPIWALGEYCHRVLTE</t>
  </si>
  <si>
    <t>Cucurbita pepo</t>
  </si>
  <si>
    <t>cucurbitadienol</t>
  </si>
  <si>
    <t>[H][C@@]1(CC[C@@]2(C)[C@]3([H])CC=C4[C@@]([H])(CC[C@H](O)C4(C)C)[C@]3(C)CC[C@]12C)[C@H](C)CCC=C(C)C</t>
  </si>
  <si>
    <t>https://www.sciencedirect.com/science/article/pii/S0040402004008178?via%3Dihub</t>
  </si>
  <si>
    <t>Q6BE25</t>
  </si>
  <si>
    <t>MWQLKIGADTVPSDPSNAGGWLSTLNNHVGRQVWHFHPELGSPEDLQQIQQARQHFSDHR
FEKKHSADLLMRMQFAKENSSFVNLPQVKVKDKEDVTEEAVTRTLRRAINFYSTIQADDG
HWPGDYGGPMFLIPGLVITLSITGALNAVLSTEHQREICRYLYNHQNKDGGWGLHIEGPS
TMFGSVLNYVTLRLLGEEAEDGQGAVDKARKWILDHGGAAAITSWGKMWLSVLGVYEWAG
NNPLPPELWLLPYLLPCHPGRMWCHCRMVYLPMCYLYGKRFVGPITPIIRSLRKELYLVP
YHEVDWNKARNQCAKEDLYYPHPLVQDILWATLHHVYEPLFMHWPAKRLREKALQSVMQH
IHYEDENTRYICIGPVNKVLNMLCCWAEDPHSEAFKLHIPRIYDYLWIAEDGMKMQGYNG
SQLWDTAFAVQAIISTELAEEYETTLRKAHKYIKDSQVLEDCPGDLQSWYRHISKGAWPF
STADHGWPISDCTAEGLKAVLLLSKLPSEIVGKSIDEQQLYNAVNVILSLQNTDGGFATY
ELTRSYRWLELMNPAETFGDIVIDYPYVECSSAAIQALAAFKKLYPGHRRDEIDNCIAEA
ADFIESIQATDGSWYGSWGVCFTYGGWFGIRGLVAAGRRYNNCSSLRKACDFLLSKELAA
GGWGESYLSCQNKVYTNIKDDRPHIVNTGWAMLSLIDAGQSERDPTPLHRAARVLINSQM
EDGDFPQEEIMGVFNKNCMISYSAYRNIFPIWALGEYRSRVLKPLK</t>
  </si>
  <si>
    <t>P33990</t>
  </si>
  <si>
    <t>MTVSTSSAFHHSPLSDDVEPIIQKATRALLEKQHQDGHWVFELEADATIPAEYILLKHYL
GEPQDLEIEAKIGRYLRRIQGEHGGWSLFYGGDLDLSATVKAYFALKMIGDSPDAPHMLR
ARNEILARGGAMRANVFTRIQLALFGAMSWEHVPQMPVELMLMPEWFPVHINKMAYWART
VLVPLLVLQALKPVARNRRGILVDELFVPDVLPTLQESGDPIWRRFFSALDKVLHKVEPY
WPKNMRAKAIHSCVHFVTERLNGEDGLGAIYPAIANSVMMYDALGYPENHPERAIARRAV
EKLMVLDGTEDQGDKEVYCQPCLSPIWDTALVAHAMLEVGGDEAEKSAISALSWLKPQQI
LDVKGDWAWRRPDLRPGGWAFQYRNDYYPDVDDTAVVTMAMDRAAKLSDLRDDFEESKAR
AMEWTIGMQSDNGGWGAFDANNSYTYLNNIPFADHGALLDPPTVDVSARCVSMMAQAGIS
ITDPKMKAAVDYLLKEQEEDGSWFGRWGVNYIYGTWSALCALNVAALPHDHLAIQKAVAW
LKTIQNEDGGWGENCDSYALDYSGYEPMDSTASQTAWALLGLMAVGEANSEAVTKGINWL
AQNQDEEGLWKEDYYSGGGFPRVFYLRYHGYSKYFPLWALARYRNLKKANQPIVHYGM</t>
  </si>
  <si>
    <t xml:space="preserve">Zymomonas mobilis subsp. mobilis </t>
  </si>
  <si>
    <t>https://www.annualreviews.org/doi/full/10.1146/annurev-arplant-050312-120229</t>
  </si>
  <si>
    <t>H2O</t>
  </si>
  <si>
    <t>E7DN64</t>
  </si>
  <si>
    <t>Delta-amyrin synthase</t>
  </si>
  <si>
    <t>MWKLKIAKGQDDRYLYSTNNYIGRQIWEFDPNAGTIEEQAKIEEARQHYWNNRYKVKPNS
DLLWRMQFLREKNFKQRIRAVKVEEGEEISHEIATVALHRAVHFFSALQATDGHWPAESA
GPLFFLPPLVMCMYITGHLNTVFPAEHRKEILRYIYCHQNEDGGWGLHIEGHSTMFCTAM
SYICMRILGEGPEGGVNNACARARKWILDHGSVIAIPSWGKTWLSILGAFEWIGTNPMPP
EFWILPSFLPVHPAKMWCYCRTVYMPMSYLYGKRFVGPITPLILKLREELYDQTYDEINW
KKVRHVCAKEDLYYPHPFVQDLMWDSLYICTEPLLTRWPFNKLRNKALEVTMKHIHYEDE
NSRYITMGCVEKVLSMLACWVEDPNGDHFKKHLARIPDFLWVAEDGMKMQGCGSQSWDAS
LAIQALLASEMNDEISDTLKNGHDFIKQSQVKDNPSGDFKVMYRHISKGSWAFADQDLGW
QVSDCTAEALKCCLLFSTMPPEIVGEAMDPVRLYDSVNVILSLQSKNGGLSAWEPAGAPE
YLELLNPTEFFEDIVIEHEHVECTSSAIQALVRFKKLYPGHRTTEVDNFINNGVKYIEDV
QEPDGSWYGNWGVCFIYASWFALGGLAAVGLSYSNCAAVRKSVEFLLRTQRSDGGWGESY
RSCPDKVYRELETEHSNLVQTAWALMGLIHSGQVERDPRPLHRAAKLLINFQMEDGDFPQ
QEITGVFLRNCMMHYALYRNIFPLWGLAEYRRNVLVPLKHNYI</t>
  </si>
  <si>
    <t>δ-amyrin</t>
  </si>
  <si>
    <t>[H][C@@]12CC[C@]3(C)[C@]([H])(CCC4=C5CC(C)(C)CC[C@]5(C)CC[C@@]34C)[C@@]1(C)CC[C@H](O)C2(C)C</t>
  </si>
  <si>
    <t>http://www.plantphysiol.org/content/155/1/540</t>
  </si>
  <si>
    <t>E7DN63</t>
  </si>
  <si>
    <t>MWKLKIAEGQNGPYLYSTNNYVGRQTWEFDPNGGTIEERAKIEEARQQFWNNRYKVKPSS
DLLWRIQFLGEKNFKQKIPAVKVEEGEEISHEVATIALHRAVNFFSALQATDGHWPAENA
GPLFFLPPLVMCMYITGHLNTVFPAEHRKEILRYIYCHQNEDGGWGLHIEGHSTMFCTAL
SYICMRILGEGPDGGVNNACARARKWILDHGSVTAIPSWGKTWLSILGVFEWIGTNPMPP
EFWILPSFLPVHPAKMWCYCRMVYMPMSYLYGKRFVGPITPLILQLREELYDRPYDEINW
KKVRHVCAKEDLYYPHPLVQDLMWDSLYICTEPLLTRWPFNKLRNKALEVTMKHIHYEDE
NSRYITIGCVEKVLCMLACWVEDPNGDYFKKHLARIPDYLWVAEDGMKMQSFGSQEWDTG
FAIQALLASEMNDEIADTLRKGHDFIKQSQVTNNPSGDFKGMYRHISKGSWTFSDQDHGW
QVSDCTAEALKCCLLLSTMPRELVGQAMEPGRLYDSVNVVLSLQSKNGGLAAWEPAGASE
YLELLNPTEFFADIVIEHEYVECTASSIQALVLFKKLYPGHRTKEINIFIDNAVKYLEDV
QMPDGSWYGNWGVCFTYGSWFALGGLVAAGKSYNNSAAVRKGVEFLLRTQRSDGGWGESY
RSCPDKVYRELETNDSNLVQTAWALMGLIHSGQADRDPKPLHRAAKLLINSQMEDGDFPQ
QEITGVFMKNCMLHYAAYRNIYPLWGLAEYRKNVLLPLENN</t>
  </si>
  <si>
    <t>E2IUB0</t>
  </si>
  <si>
    <t>MWKLKIADAGGSQWLRSVNNHIGRQIWDFDPALGSPEELAQIEDARDNFARHRFDKKHSA
DLLMRFQLTKENPQSDLLPKVNIGKIEDITEDAVTNTLRRAINFHSTTQAHDGHWPGDYG
GPLFLMPGLVITLSITGALNAVLSKEHKKEMCRYLYNHQNEDGGWGLHIEGPSTMFGSVL
NYVTLRLLGEDVNGGDGEIERARKWILDHGGATAITSWGKMWLSVLGVFEWCGNNPLPPE
MWLFPYYLPVHPGRMWCHCRMVYLPMSYLYGKRFVGPITPTVLSLRKELFTVPYHEIDWN
EARSLCAKEDLYYPHPVVQDILWATLHKVVEPVLLNWPGKKLREKALCSAIEHIHYEDEN
TRYICIGPVNKVLNMLCCWVEDPNSEAFKLHIPRLYDYLWIAEDGMKMQGYNGSQLWDTA
FSVQAIVATKLVEEFSSTISKAHEFMKNSQVLEDYPGDLSYWYRHISKGAWPFSTADHGW
PISDCTAEGLKVVLKLSQFPAELVGAPLSAKLVYNAVNVILSLQNIDGGFATYELTRSYS
WMELLNPAETFGDIVIDYPYVECTSAALQSLVLFKKLHPEHRKEEVELCIKKAAAFIEKI
QESDGSWYGSWAVCFTYGTWFGVLGLVAAGRNYKNSPSIRKACDFLLSKQLASGGWGESY
LSCQNKVYTNIPGGRSHVVNTGWAMLALIGAGQAERDPVPLHRAAKFLIESQLENGDFPQ
QEIMGVFNKNCMISYAAYRNIFPIWALGEYRCKVLNASRGQMKT</t>
  </si>
  <si>
    <t>Kalanchoe daigremontiana</t>
  </si>
  <si>
    <t>https://www.jbc.org/content/285/39/29703.full</t>
  </si>
  <si>
    <t>E2IUA7</t>
  </si>
  <si>
    <t>Glutinol synthase</t>
  </si>
  <si>
    <t>MWKLKIADGGSNPYIFTTNNFVGRQIWEFDPQATDPQQLAKVEAARLDFYHNRYKLKPNS
DLLWRMQFLEEKDFRQNIPQVKVEDGEEVSYEAVTAALRRGVHLYSALQASDGHWPAENA
GPMFFMPPMVMCLYITGHLNAIFTEEHRSETLRYIYYHQNEDGGWGFHIEGHSTMFGTVL
NYICMRLLGEGPEGGQDNAVSRGRKWILDHGGATSIPSWGKTWLSIMGLCDWSGCNPMPP
EFWLLPSYLPMHPGKMWCYCRMVYMPMSYLYGKRFTARITPLILQLREEIHIQPYDQIDW
KKVRHVCCKEDMYYPHPLLQDLLWDTLYLTTEPLLTRWPLNKLIRQRALQKTMKHIHYED
ENSRYITIGTVEKVLCMLACWVEDPNGDYFKKHLARVPDYFWVAEDGMKIQSFGSQHWDT
VFSAQALLASDMADEIGTTLAKAHYCIKESQVKDNPSGDFRSMYRHISKGSWTFSDQDHG
WQLSDCTAEGLKCCLLFSLMQPEVVGEAMPPERLFDSVNILLYLQSKNGGMPGWEPAGAS
EWLELLNPTEFFENIVIEHEYVECTSSAVQALVLFKKLHPGHRRKEVERFITNGAKYIED
IQMPDGAWYGNWGVCFTYGAWFALGGLAAAGKTYNNCAAVRKGVDFLLRIQLEDGGWGES
YQSCPDKKYVPLEDNRSNLVHTSWALMGLLCSGQADRDPNPLHRAAKLLINSQLEDGDFP
QQEITGVFKMNCMLHFAAYRSIFPVWALAEYKRFCNLSSEAISKPSK</t>
  </si>
  <si>
    <t>glutinol</t>
  </si>
  <si>
    <t>[H][C@@]12CC[C@H](O)C(C)(C)C1=CC[C@@]1([H])[C@@]2(C)CC[C@@]2(C)[C@]3([H])CC(C)(C)CC[C@]3(C)CC[C@]12C</t>
  </si>
  <si>
    <t>E2IUA8</t>
  </si>
  <si>
    <t>Friedelin synthase</t>
  </si>
  <si>
    <t>MWKLKIAEGGSDPYIYTTNNFVGRQIWEFDPQATDPQQLAKVEAARLNFYNHRHKIKPSS
DLLWRLQFLEEKDFRQNIAQVKVEDGEEVSYEAATAALKRGVHFYSALQASDGHWPAENA
GPMFFMSPLVMCLYITGHLNTIFTEEHRRETLRYIYYHQNEDGGWGFHIEGQSTMFGTVL
NYICMRLLGEGPEGGQDNAVSRGRKWILDHGGATAIPSWGKTWLSIMGLCDWSGCNPMPP
EFWLLPSYLPMHPAKMWCYCRMVYMPMSYLYGKRFTTHITPLILQLREELHTQPYDQINW
KKVRHVCCKEDTYYPHPILQDLIWDTLYLTTEPLLTRWPLNKLIRERALKKTMKHIHYED
ENSRYIVIGAVEKVLCMLACWVEDPNGDYFKKHLARVPDYFWVAEDGMKIQSFGSQHWDT
AFFVQALLASDMTDEIRTTLAKAHDCIKKSQVKDNPSGDFRSMYRHISKGAWTFSDQDHG
WQLSDCTAEGLKCCLLFSLMQPEVVGEAMPPERLYDSVNVLLYLQSKNGGMPGWEPAGES
EWLELLNPTEFFENIVIEHEYVECTSSAVQALVLFKKLYPLHRRKEVERFITNGAKYLED
IQMPDGSWYGNWGVCFTYGAWFALEGLSAAGKTYNNCAAVRKGVDFLLNIQLEDGGWGES
YQSCPDKKYVPLEDNRSNLVQTSWALMGLIYAGQADRDPTPLHRAAKLLINSQLEDGDFP
QQEIAGVFKMNCTLHFAAYRNIFPIWALAVYRRFCNPNSEAISKPSK</t>
  </si>
  <si>
    <t>friedelin</t>
  </si>
  <si>
    <t>[H][C@@]12CCC(=O)[C@H](C)[C@@]1(C)CC[C@@]1([H])[C@@]2(C)CC[C@@]2(C)[C@]3([H])CC(C)(C)CC[C@]3(C)CC[C@]12C</t>
  </si>
  <si>
    <t>triterpenoid product with the maximum number of rearrangemetns possible</t>
  </si>
  <si>
    <t>Q1G1A4</t>
  </si>
  <si>
    <t>MWRLKLSEGDEESVNQHVGRQFWEYDNQFGTSEERHHINHLRSNFTLNRFSSKHSSDLLY
RFQCWKEKGKGMERLPQVKVKEGEERLINEEVVNVTLRRSLRFYSILQSQDGFWPGDYGG
PLFLLPALVIGLYVTEVLDGTLTAQHQIEIRRYLYNHQNKDGGWGLHVEGNSTMFCTVLS
YVALRLMGEELDGGDGAMESARSWIHHHGGATFIPSWGKFWLSVLGAYEWSGNNPLPPEL
WLLPYSLPFHPGRMWCHCRMVYLPMSYLYGRRFVCRTNGTILSLRRELYTIPYHHIDWDT
ARNQCAKEDLYYPHPKIQDVLWSCLNKFGEPLLERWPLNNLRNHALQTVMQHIHYEDQNS
HYICIGPVNKVLNMLCCWVESSNSEAFKSHLSRIKDYLWVAEDGMKMQGYNGSQLWDVTL
AVQAILATNLVDDYGLMLKKAHNYIKNTQIRKDTSGDPGLWYRHPCKGGWGFSTGDNPWP
VSDCTAEALKAALLLSQMPVNLVGEPMPEEHLVDAVNFILSLQNKNGGFASYELTRSYPE
LEVINPSETFGDIIIDYQYVECTSAAIQGLVLFTTLNSSYKRKEIVGSINKAVEFIEKTQ
LPDGSWYGSWGVCFTYATWFGIKGMLASGKTYESSLCIRKACGFLLSKQLCCGGWGESYL
SCQNKVYTNLPGNKSHIVNTSWALLALIEAGQASRDPMPLHRGAKSLINSQMEDGDYPQQ
EILGVFNRNCMISYSAYRNIFPIWALGEYRKLMLSL</t>
  </si>
  <si>
    <t>https://www.sciencedirect.com/science/article/pii/S0003986105005199?via%3Dihub</t>
  </si>
  <si>
    <t>Q1ERD3</t>
  </si>
  <si>
    <t>Terpene cyclase</t>
  </si>
  <si>
    <t>MWKLRISESKEDELIRSVNNHVGRQFWEFDPDLGTEQERAQVEQARKEFNQNRFKTKNSS
DLLMRLQFERENGVNMKVKNVNIQKEEDITEEVVEDTLKRALRCYSTLQAQDGFWPGDYA
GAMFMLPGLVIGLSVTGALNAALSPEHQSEMKRYVLNHQNEDGGWGLHIEGPTTMFGTVL
NYVAMRLLGEDIDGGDGAMKKARKWILDRGGATSIPSWGKFWLSVLGVYEWRGINPMPPE
LWLLPYSLPSHPGRMWCHTRLVYLSMSYLYGRRFVGPFNALVLSLRKELYTLPYHLLDWN
EARNLCAKEDLSHPRPGIQNILWGLLHHVGEPLLTHKLFSRLRQKALHHVMEHIHNEDEA
SNYICIGPVNKVLNMICCWLEDPNSQAFKYHISRIKDYLWVAEDGMKMQGYGGSQLWDVA
FSVQAILATNLDDEYGSMLKRANEFIKCSQITTNSSSNPSAWYRHISKGSWGFSTPDNGW
PVSDCTAEGLKAAILLSNFPSETVGKAMETEKLYDAVSWVLSMQNENGGFASYELTRSYA
WLEKINPVETFRDIMIDYQYVECTSAAIQGLALFTQRYPEYRRREIDSCIAKAARYIEST
QLADGSWYGSWGICYTYATWFGIKGLIAASKSYQESKSIRRACEFLLSKQLLSGGWGESY
LSCELKVYTNLEGNKSHLVNTAWAMLALIEGGQAERDPTPLHRAAKVLINSQMENGEFPQ
QEIMGVYNQTGVVNYSAYRNIFPIWALGEYRNRVLLCPGKVSKNKSN</t>
  </si>
  <si>
    <t>C[C@H](CCC=C(C)C)[C@H]1CC[C@@]2(C)C3=C(CC[C@]12C)[C@@]1(C)CC[C@H](O)C(C)(C)[C@@H]1CC4</t>
  </si>
  <si>
    <t xml:space="preserve"> beta-amyrin synthase activity</t>
  </si>
  <si>
    <t>O82141</t>
  </si>
  <si>
    <t>MWKLILSQGDPGLKSVNNHIGRQFWEFDPNLGTPEERAHIDKLRQQFHNNRFRVKHSSDL
LMRYQFEREKSRKLGDDDEVKSGSEGEITTSSSGVEGVKMALRRALKFYSTIQADDGHWP
GDYGGPLFLLPGLVIGLYVMGVMDTILAKEHQREMCRYIYNHQNVDGGWGLHIEGCSTML
CTALNYITLRLLIRGDEEEEIRDEAANGGSLEKARRWIIDHGGATYIPSWGKFWLSILGV
YEWSGNNPLPPEMWLLPYFLPLHPGRMWNHCRMVYLPMSYLYGRRFVGPINSTVLSLRRE
LYTHPYHQINWDLARNQCAQEDLYYPHPLIQDMLWSCLHKGVERLIMQWPLSKIRQRALT
TAMQHIHYEDENTSYICLGPVNKVLNMVCCWVEDPNSMANILHLSRIKDYLWVAEDGMKM
KGYNGSQLWDVGFAVQAILSTGLVDEYGSMLKKAHDFIKISQVREDSPGNLSSWNRHISK
GGWPFSTPDNGWPVSDCTAEGLKAALLLSNMPFDIVGEAISPVHLYDAVNWILSLQNCTG
GFASYELTRSYAWLELLNPAETFGDIVIDYQYVECTSAAIQGLKSFMRLYPGYRRKEIEA
CIAKATNFIESIQLPDGSWYGSWGICYTYGTWFGIKGLVAAGRTNRNCYSIRRACDFLLS
KQLGSGGWGESYLSCQNKVYTSIEGNISHVANTGWAMLALIEAGQAQRDPSPLHRAAKVL
MNSQMKNGVFPQQEIVGVFNKNCMISYSAYRNIFPIWALGEYLNRVLQPSRNILKTLNVV</t>
  </si>
  <si>
    <t>C[C@H](CCC=C(C)C)[C@H]1CC[C@@]2(C)C3=C(CC[C@]12C)[C@@]1(C)CC[C@H](O)C(C)(C)[C@@H]1CC5</t>
  </si>
  <si>
    <t>Q9FQM1</t>
  </si>
  <si>
    <t>MWKLKIAEGGSPWLQTLNNHVGRQVWEFDPKAGTSEDHLAVEKARVDFYNKRFIQHHSAD
LLMRLQCGGENPLSPLPAQVKLESANDITEEVIQTTLVRAIRFYATIQAHDGHWPGDYGG
PMFLMPGLVIALYVTGALNAVLSEMHKKEICRYLYNHQNEDGGWGLHIEGHSTMFGTVLN
YVTLRLLGQAPDGGQGAMEKGCAWILDHGGATAIPSWGKMWLSVLGVFDWTGNNPLPPEM
WLLPYFLPTHPGRMWCHCRMVYLPMSYIYGRRFVGPLTGIVMSLREELYTVPYEKIDWNQ
ARSMCAKEDLYYPHPFLQDILWGTLHKVVEPALMHWPGSMLRERALQSVMKHIHYEDENT
RYICIGPVNKVLNMLCCWVEDSNSEAFKRHLARVVDYLWVAEDGMKMQGYNGSQLWDTAF
ATQALISTNLLDDCGPLLKKAHIYIERSQVQEDCPGDLNFWYRHISNGAWPFSTRDHGWP
ISDCSSEGLKAALALSQLPQDIVGKPIPSQRIFDCVNLMLSMQNSDGGFATYELTRSYPW
LEKINPAETFGDIVIDYSYVECTSAITQALVSFKKLYPEHRHKEIETCILKATRYIENIQ
RPDGSWYGSWGVCFTYGTWFGVLGLAAAGKTYQNCSNIRKACEFLLSKQLPSGGWGESYL
SCQEKVYTHLEGGRSHIVSTAWAMLALIYAGQALRDPKPLHRAAIVLVNYQMENGDFPQQ
EIMGVFNRNCMISYSAYRNIFPIWALGEYCRHVLQS</t>
  </si>
  <si>
    <t xml:space="preserve">Abies magnifica </t>
  </si>
  <si>
    <t xml:space="preserve"> beta-amyrin + lanosterol synthase activity </t>
  </si>
  <si>
    <t>A8R7G3</t>
  </si>
  <si>
    <t>MWTLKIADGDSGSTWLHTLNEHTGRQTWHFDPDAGSPSDLLAVENARREFFENRFTKKHS
ADLLMRMQYAKRNPLPPLPNPVKVNDQSKLPEQNVVDTLKRAVLFYSTIQAEDGHWAGDY
GGPMFLMPGLVIALYVTGSLNVVLSEAHKKEMVRYLYNHQNKDGGWGLHIEGHSTMFGSV
LSYVTLRLLGQELSDGEDQAMERGRAWILQHGGATTIPSWGKFWLSVLGTFEWAGNNPLP
PEIWLLPYFLPIHPGRMWCHCRMVYLPMCYIYGNRFTGKITETVLALRKELFKVPYEDID
WNKARNECAKEDLYYPHPMIQDVLWATLHKLVEPALMNWPCSSLRKKALDTVIKHVHYED
ENTRYICIGPVNKVLNMLCCWIEDPNSEAFKCHLPRIPDYLWVAEDGMKMQGYNGSQLWD
TSFAVQALISTGLLETCGPMLKKAHHFIDRSQVRNDCPGDLQFWYRHISKGAWPFSTRDH
GWPISDCTAEGFKAALALSQLPSDIVGESLQAERFYDAVNTMLSYQNGNGGVATYELTRS
YPWLELINPAETFGDIVIDYQYVECTSAVIQALAAFKKLYPKHRTEEVNACIQHAAKYIE
SIQREDGSWYGSWGVCFTYAGWFGVIGLLSAGRTYESETLKKACNFLLSKKLSSGGWGES
YLSCQDKVYTNLPNDRPHVVHTSWAMLALLYAGQAERDPRPLHEAATVLINSQLENGDYP
QQEITGVFNRNCMISYSAYRNIFPIWALGEYRRRVLSH</t>
  </si>
  <si>
    <t xml:space="preserve">Adiantum capillus-veneris </t>
  </si>
  <si>
    <t>[C@]123[C@@]4([C@](C([C@@H](O)CC4)(C)C)(CC[C@]1([C@]5([C@@]([C@@]([C@@H](CCC=C(C)C)C)(CC5)[H])(CC2)C)C)[H])[H])C4</t>
  </si>
  <si>
    <t>A4VB63</t>
  </si>
  <si>
    <t>MWRLKIAEGGNPWLRTTNNHVGRQVWEFDPNLRTPEELAEVERAREAFHQHRFEKKHSSD
LLMRLQFAKENPLELTLPQVKVRDDEDVTEEAVTTTVRRAISRHSTLQAHDGHWPGDYGG
PMFLMPGLVIALYVTGALNTVLSPEHQREICRYLYNHQNKDGGWGLHIEGHSTMFGSALT
YITLRLLGEKTEGGDGAMQRGRKWILDHGGATFITSWGKFWLSVLGVFDWSGNNPLPPEV
WMLPYFLPIHPGRMWCHCRMVYLPMSYIYGKRFVGPITPLIQSLRKELYNLSYDQINWNL
ARNQCAKEDLYYPHPLVQDILWASLHKVVEPILLRWPGSRLREKALHSTMQHIHYEDENT
RYICIGPVNKVLNMLCCWVEDPNSEAFKFHLPRIYDYLWVAEDGMKMQGYNGSQLWDTAF
TVQAIVATDLSEEFGPPLKKAHDYIKNTQVLEDCPGDLSFWYRHISKGAWPFSTADHGWT
ISDCTAEGLKASLLLSRISPEIVGEPVDAKRLYNAVNVILSLMNEDGGFATYELTRSYAW
MEIINPAETFGDIVIDYPYVECTSAAIQALTSFKKLYPGHRREEIECCIKKAVSFIEKIQ
KPDGSWYGSWAVCFTYGTWFGVLGLIAGGKTYQNSPCIRKACDFLLSKELPSGGWGESYL
SCQDKVYTNLEGNRPHAVNTSWVMLALIGAGQAERDPMPLHRGAKVLINMQSENGEFPQQ
DIMGVFNRNCMISYSAYRNIFPIWALGEYRRQVLPYLKH</t>
  </si>
  <si>
    <t>Dioscorea zingiberensis</t>
  </si>
  <si>
    <t>[C@]123[C@@]4([C@](C([C@@H](O)CC4)(C)C)(CC[C@]1([C@]5([C@@]([C@@]([C@@H](CCC=C(C)C)C)(CC5)[H])(CC2)C)C)[H])[H])C5</t>
  </si>
  <si>
    <t>Q9SLP9</t>
  </si>
  <si>
    <t>MWQLKIGADTVPADPSNAGGWLSSLNNHVGRQVWHFHPELGTPEDLQQIQHARQRFSDHR
FEKKHSADLLMRMQFAKNNSSFVNLPQIKVKDKEDVTEEAVSRTLRRAINFYSTIQGDDG
HWPGDYGGPMFLIPGLVITLSITGALNAVLSTEHQREICRYLYNHQNKDGGWGLHIEGPS
TMFGSVLNYVSLRLLGEEAEDGQGAVDKARKWILDHGGASAITSWGKMWLSVLGVYEWAG
NNPLPPELWLLPYLLPFHPGRMWCHCRMVYLPMCYLYGKRFVGPITPIIRSLRKELYLVP
YHEVDWNKARNECAKEDLYYPHPLVQDIVWASLHHVYEPLFMRWPAKRLREKALQCVMQH
IHYEDENTRYICIGPVNKVLNMLCCWVEDPHSEAFKLHIPRIFDYLWIAEDGMKMQGYNG
SQLWDTAFAVQAIMSTKLAEEYGTTLRKAHKYIKDSQVLEDCPGDLQSWYRHISKGAWPF
STADHGWPISDCTAEGLKAVLLLSKLPSEIVGKSIDEEQIYDAVNVILSLQNTDGGFATY
ELTRSYPWLELMNPAETFGDIVIDYTYVECTSAAIQALVAFKKLYPGHRRDEIDNCVAKA
ADFIESIQATDGSWYGSWGVCFTYGGWFGIRGLVAAGRRYDNCSSLRKACDFLLSKELAS
GGWGESYLSGQNKVYTNIKDDRPHIVNTGWAMLSLIDAGQSERDPTPLHRAARILINSQM
DDGDFPQEEIMGIFNKNCMISYAAYRNIFPIWALGEYRCRVLQAP</t>
  </si>
  <si>
    <t xml:space="preserve">Luffa aegyptiaca </t>
  </si>
  <si>
    <t>[C@]123[C@@]4([C@](C([C@@H](O)CC4)(C)C)(CC[C@]1([C@]5([C@@]([C@@]([C@@H](CCC=C(C)C)C)(CC5)[H])(CC2)C)C)[H])[H])C6</t>
  </si>
  <si>
    <t>https://www.ebi.ac.uk/~textman/pgr-htdocs/pgr/PGR99-183.html</t>
  </si>
  <si>
    <t>F8WQD0</t>
  </si>
  <si>
    <t>Shionone synthase</t>
  </si>
  <si>
    <t>MWRLKIADGGNNPYLYSTNNFIGRQTWEFDPNYGTPEERDEVEQARLHFWNHRHEIKPSG
DTLWRMQFIREKKFKQTIPQVKIEDDEEISYDKVTATMRRSVHLLEALLADDGHWPAENS
GPSFFIQPLVMCLYITGHLNSVFPAEHRKEILRYVYSHQNKDGGWGLHMEGHSIMFGTTL
SYICMRLLGEGPDGGLNGACTRARKWILDHGGAIANPSWGKVWLSILGVHEWVGCNPLPP
EFWLFPSFLPMSPGKMWSYCRLVFMPMSYLYGRRFVGPITPLVLQLRKELYAQPYNDIKW
KSSRHVCAKEDIYYPHPLLQDLMWDSLYILTEPLLTRWPFNKLRKKALATTMRHIHYEDE
NSRYITIGSVEKILCMLACWDEDPNGVCFKKHLARIPDYIWVAEDGMKMQTFGSQVWDAS
IGIQALLATELTHDIAPILKKGHEFIKASQVRDNPSGDFKSMYRHISKGSWTFSDQDHGW
QLSDCTTIGLTCCLLLSTMPPETVGEKMDPEQLKDAVNVILSLQSENGGLAAWEPAGSSN
WLEMLNPIEFIEDIVIEHEYVECTGTGMEALVLFKKLYPKHRTKEVESFLTNAARYLDNT
QMPDGSWYGEWGICFTYGTYYALGGLAAIEKTYENCQSIRKAVRFLLKTQGEDGGWGESY
RSCAEKIYIPLDGNRSTVVHTAWAMLGLMHSKQEERDPIPLHRAAKLLINSQMENGDFPQ
QDTTGAFKKNCLLHYPMYRNIYTLWALAQYRKKVLRQPTGI</t>
  </si>
  <si>
    <t>Aster tataricus</t>
  </si>
  <si>
    <t>shionone</t>
  </si>
  <si>
    <t>[H][C@@]12CCC(=O)[C@H](C)[C@@]1(C)CC[C@@]1([H])[C@@]2(C)CC[C@@]2(C)C[C@](C)(CCC=C(C)C)CC[C@]12C</t>
  </si>
  <si>
    <t>https://febs.onlinelibrary.wiley.com/doi/full/10.1016/j.febslet.2011.02.037</t>
  </si>
  <si>
    <t>E2IUA6</t>
  </si>
  <si>
    <t>Taraxerol synthase</t>
  </si>
  <si>
    <t>MSFVWVEESKECSEQRKGSMWKLKIAQGGKDPYLYSTNNYVGRQTWEFDPEAGTPEERAE
VEAARLNFYNNRYRVKPSADLLYRMQFLKEKNFKQTIPPVKVEDGEEITYETATTALKRA
VHFYSALQASDGHWPAENSGPLFFLPPLVMCLYITGHLNTVFPAEHQREILRYIYYHQNE
DGGWGLHIEGHSTMFCTALSYICMRILGEGPDGGLDNAVARGRKWILDHGTVTAMPSWGK
TWLSIMGLFDWSGSNPMPPEFWLLPSFLPMYPAKMWCYCRMVYMPMSYLYGKRFVGPITP
LILQLREELYDQPYEQVNWKQVRHECAKEDIYYPHPKIQDLLWDTLYIAIEPLLTRWPFN
KLVRERALQRTMKHIHYEDENSRYITIGCVEKVLCMLACWVEDPNGDYFKKHLARVPDYI
WVAEDGMKMQSFGSQQWDTGFAIQALLASNMSDEIGETLAKGHDFVKKSQVKDNPSGDFK
SMHRHISKGSWTFSDQDHGWQVSDCTAEGLKCCLLFSLMPPELVGEKMEPERLYDSVNIL
LSLQSKNGGLAAWEPAGAPEWLELLNPTEFFADIVIEHEYVECTASAIQALVLFKKLYPG
HRKKDIETFIKGAAQYIEDRQMPDGSWYGSWGVCFTYGTWFALGGLAAAGKNYDNCAAIR
KGTEFLLNTQCENGGWGESYRSCPEKRYVPLEENKSNLVHTAWALMGLIHSRQAERDITP
LHRAAKLLINSQLENGDFPQQEITGVFMKNCMQHYAAYRNIYPLWGIAEYRKQIPLPLR</t>
  </si>
  <si>
    <t>taraxerol</t>
  </si>
  <si>
    <t>[H][C@@]12CC[C@@]3(C)C4=CC[C@@]5(C)CCC(C)(C)C[C@@]5([H])[C@]4(C)CC[C@]3([H])[C@@]1(C)CC[C@H](O)C2(C)C</t>
  </si>
  <si>
    <t>Q948R6</t>
  </si>
  <si>
    <t>Isomultiflorenol synthase</t>
  </si>
  <si>
    <t>MWRLKVADGGNDPYIYSMNNFIGRQIWEFDPNAGTPEERAEIERLRHHFTKNRHKGFPSA
DLLWRVQLLREKNFKQSIPAVKVGDGEEISYEMALDAMRRGAHFLAAIQASDGHWPSETS
GPLFYVCPLLICMYIMGFMDKVFSPEHKKEMMRYIYNHQNEDGGWGLHVGGHSNMFCTTF
NYISLRLLGEEPDVEAVCKARNWIHDHDGVTSILSWGKTWLSILNVFDWSASNPMPPEYW
MLPTWVPIHPSNMMCYTRITYMPMSYLYGKRFQAPLTPLVLQLRDELHTQPYDQINWRKV
RHMCATEDLYFPHPFVQDLLWDTLYLLSEPLMTRWPFNKLIRQKALNETMRHIHYEDENS
RYITIGCVEKPLCMLACWVEDPNSEYVKKHLARIPDYLWMAEDGMKMQSFGSQSWDAALA
MQALLSCNITREIGSVLNSGHDFIKNSQVRNNPPGDYKSMFRYMSKGSWTFSDCDHGWQV
SDCTAENLKCCLLLSLLPPDIVGEKMEPERFYDAVNVILNMQSKNGGLPAWEPASSYYWM
EWLNPVEFLEDLIIEHQHVECTSSALQAILLFRKQYPGHRRKEINNFINKAVQFLQDIQL
PDGSWYGNWGICYTYGTWFALKALSMAGKTYENCEAVRKGANFLRKIQNPEGGFGESYLS
CPYKRYIPLDGKRSNLVQTAWGMMGLICAGQADVDPTPIHRAAKLLINSQTEDGDFPQEE
ITGEFFKNCTLHFAAFREVFPVMALGEYCNKVPLPSKKK</t>
  </si>
  <si>
    <t>Luffa aegyptiaca</t>
  </si>
  <si>
    <t>https://febs.onlinelibrary.wiley.com/doi/full/10.1046/j.0014-2956.2001.02588.x</t>
  </si>
  <si>
    <t>B9X0J1</t>
  </si>
  <si>
    <t>Baccharis oxide synthase</t>
  </si>
  <si>
    <t>MWRLKIADGNNNPYLYSTNNFVGRQTWEFDPNYGTQEERDEVEQARQHFWNNRHQFKATG
DVLWRMQFIREKRFKQTIPQVKIEDGEEISYDKVTATLRRSVHLLAALQADDGHWPAENT
GPMFFIQPLVICLYITGHLDRVFPKEHKKEILRYLYTQQNEDGGWGLHIEGQSIMFGTIM
SYVCMRLLGEGPDGGLNGACTKARKWILDHGSVLASPSWGKIYLTILGVHEWEGCNPLPP
EFWILPSIFPMHPAKMWCYCRLIYMPMSYLYGRRFVGPITPLVLQLREELYSQSYNDIKW
KSTRHLVVKEDLHYPHPWLQDLMWDGLYIFTEPLLTRWPFSKLREKALKTTINHIHYEDE
NSRYITIGAVEKSLCMLACWDEDPDGVCFKKHLARIPDYIWVSEDGLKMQSFGSQLWDAS
LAIQALLATDLNHDIEPILRKGHDFIKASQVKDNPSGDFKSMYRHITKGSWTFSDQDHGW
QTSDCTTEGLKCCLLLSKMSAEIVGEKMQPEQFYDAVNLILSLQCKNGGEAGWEPAGESN
WLEFLNPSELFEDIVLEHDSVECTATGMQALVIFKKLYPKHRREEIEKFLKDACGYLEKV
QMQDGSWYGEWGICFTYGTCFALGGMEAIGKTYENCEAIRRAVNFLLTTQRNDGGWGESY
RSSPKKKYVPLEGNRSNLVQTACALMGLIRSKQEERDPTPLHRAAKLLINSQMENGDFPQ
EETGGVFKKNCLLHYPMYRNIYTLWALGEYRKKVLPQPTKV</t>
  </si>
  <si>
    <t>Stevia rebaudiana</t>
  </si>
  <si>
    <t>baccharis oxide</t>
  </si>
  <si>
    <t>[H][C@@]12CC[C@]3([H])[C@@]4(C)CC[C@@](C)(CCC=C(C)C)C[C@]4(C)CC[C@@]3(C)[C@@]11CC[C@H](O1)C2(C)C</t>
  </si>
  <si>
    <t>https://pubs.acs.org/doi/10.1021/ol802072y</t>
  </si>
  <si>
    <t xml:space="preserve">A8C980 </t>
  </si>
  <si>
    <t>Germanicol synthase</t>
  </si>
  <si>
    <t>MWRLKIAEGGNDPYLYSTNNYVGRQIWEFDPDAGTPEERAKAEEARQNFYKNRYQVKPSG
DLLWRLQFLREKNFKQTIPQVRIEEGEEITREKATTALRRAVQFFSALQASDGHWPAENA
GPLFFLPPLVMCMCITGHLDTVFPAEHRKEILRYIYYHQNEDGGWGLHIEGHSTMFCTAL
NYICMRILGEGPNGGQDDACTRARKWIHDHGSVTNIPSWGKTWLSILGVYDWSGCNPMPP
EFWMLPSFLPMHPAKMWCYCRMVYMPMSYLYGKRFVGLITPLIQQLREELFTQPYDQINW
KKNCHQCAPEDLYYPHPFIQDLIWDCLYISMEPLLTRWPLNMIIRKKALELTMKHIHYED
GSSRYITIGCVEKVLCMLACWVEDPNGDYFKKHLARIPDYIWVAEDGMKMQSFGSQQWDT
GFAIQALLATNLTDEIGGVLRRGHDFIKKSQVQDNPSGDFKSMYRHISKGSWTFSDQDHG
WQVSDCTAEGLKCCLLFSMMPPEIVGEHMEPERLYDSVNVLLSLQSKNGGLSAWEPAGAQ
DWLELLNPTEFFADIVIEHEYVERTSSAIHALVLFKKLYPGHRKKEIEDFIAKSVRFLES
IQTSDGTWYGNWGVCFTYGTWFALGGLAAAGKTYNSCLAMRKAVDFLLRIQKDDGGWGES
YLSCPEKKYVPLEANHSNLVHTAWAMMALVHAGQMDRDPTPLHRAAKLMINSQLEDGDFP
QQEITGVFNRNCMLHYAAYRNIYPLWALAEYCRRVPLPS</t>
  </si>
  <si>
    <t>Rhizophora stylosa</t>
  </si>
  <si>
    <t>germanicol</t>
  </si>
  <si>
    <t>[H][C@]12CC[C@]3([H])[C@@]4(C)CC[C@H](O)C(C)(C)[C@]4([H])CC[C@@]3(C)[C@]1(C)CC[C@@]1(C)CCC(C)(C)C=C21</t>
  </si>
  <si>
    <t>https://febs.onlinelibrary.wiley.com/doi/full/10.1111/j.1742-4658.2007.06025.x</t>
  </si>
  <si>
    <t>S0EA85</t>
  </si>
  <si>
    <t>Bifunctional ent-kaurene synthase</t>
  </si>
  <si>
    <t>MPGKIENGTPKDLKTGNDFVSAAKSLLDRAFKSHHSYYGLCSTSCQVYDTAWVAMIPKTR
DNVKQWLFPECFHYLLKTQAADGSWGSLPTTQTAGILDTASAVLALLCHAQEPLQILDVS
PDEMGLRIEHGVTSLKRQLAVWNDVEDTNHIGVEFIIPALLSMLEKELDVPSFEFPCRSI
LERMHGEKLGHFDLEQVYGKPSSLLHSLEAFLGKLDFDRLSHHLYHGSMMASPSSTAAYL
IGATKWDDEAEDYLRHVMRNGAGHGNGGISGTFPTTHFECSWIIATLLKGGFTLKQIDGD
GLRGLSTILLEALRDENGVIGFAPRTADVDDTAKALLALSLVNQPVSPDIMIKVFEGKDH
FTTFGSERDPSLTSNLHVLLSLLKQSNLSQYHPQILKTTLFTCRWWWGSDHCVKDKWNLS
HLYPTMLLVEAFTEVLHLIDGGELSSLFDESFKCKIGLSIFQAVLRIILTQDNDGSWRGY
REQTCYAILALVQARHVCFFTHMVDRLQSCVDRGFSWLKSCSFHSQDLTWTSKTAYEVGF
VAEAYKLAALQSASLEVPAATIGHSVTSAVPSSDLEKYMRLVRKTALFSPLDEWGLMASI
IESSFFVPLLQAQRVEIYPRDNIKVDEDKYLSIIPFTWVGCNNRSRTFASNRWLYDMMYL
SLLGYQTDEYMEAVAGPVFGDVSLLHQTIDKVIDNTMGNLARANGTVHSGNGHQHESPNI
GQVEDTLTRFTNSVLNHKDVLNSSSSDQDTLRREFRTFMHAHITQIEDNSRFSKQASSDA
FSSPEQSYFQWVNSTGGSHVACAYSFAFSNCLMSANLLQGKDAFPSGTQKYLISSVMRHA
TNMCRMYNDFGSIARDNAERNVNSIHFPEFTLCNGTSQNLDERKERLLKIATYEQGYLDR
ALEALERQSRDDAGDRAGSKDMRKLKIVKLFCDVTDLYDQLYVIKDLSSSMK</t>
  </si>
  <si>
    <t>5β,9α,10α-labda-8(20),13-dien-15-yl diphosphate(3−)</t>
  </si>
  <si>
    <t>https://www.tandfonline.com/doi/abs/10.1271/bbb.64.660</t>
  </si>
  <si>
    <t>A5A8G0</t>
  </si>
  <si>
    <t>copalyl diphosphate synthase/ent-kaurene synthase</t>
  </si>
  <si>
    <t>MASSTLIQNRSCGVTSSMSSFQIFRGQPLRFPGTRTPAAVQCLKKRRCLRPTESVLESSP
GSGSYRIVTGPSGINPSSNGHLQEGSLTHRLPIPMEKSIDNFQSTLYVSDIWSETLQRTE
CLLQVTENVQMNEWIEEIRMYFRNMTLGEISMSPYDTAWVARVPALDGSHGPQFHRSLQW
IIDNQLPDGDWGEPSLFLGYDRVCNTLACVIALKTWGVGAQNVERGIQFLQSNIYKMEED
DANHMPIGFEIVFPAMMEDAKALGLDLPYDATILQQISAEREKKMKKIPMAMVYKYPTTL
LHSLEGLHREVDWNKLLQLQSENGSFLYSPASTACALMYTKDVKCFDYLNQLLIKFDHAC
PNVYPVDLFERLWMVDRLQRLGISRYFEREIRDCLQYVYRYWKDCGIGWASNSSVQDVDD
TAMAFRLLRTHGFDVKEDCFRQFFKDGEFFCFAGQSSQAVTGMFNLSRASQTLFPGESLL
KKARTFSRNFLRTKHENNECFDKWIITKDLAGEVEYNLTFPWYASLPRLEHRTYLDQYGI
DDIWIGKSLYKMPAVTNEVFLKLAKADFNMCQALHKKELEQVIKWNASCQFRDLEFARQK
SVECYFAGAATMFEPEMVQARLVWARCCVLTTVLDDYFDHGTPVEELRVFVQAVRTWNPE
LINGLPEQAKILFMGLYKTVNTIAEEAFMAQKRDVHHHLKHYWDKLITSALKEAEWAESG
YVPTFDEYMEVAEISVALEPIVCSTLFFAGHRLDEDVLDSYDYHLVMHLVNRVGRILNDI
QGMKREASQGKISSVQIYMEEHPSVPSEAMAIAHLQELVDNSMQQLTYEVLRFTAVPKSC
KRIHLNMAKIMHAFYKDTDGFSSLTAMTGFVKKVLFEPVPE</t>
  </si>
  <si>
    <t>Physcomitrium patens</t>
  </si>
  <si>
    <t>C20H33</t>
  </si>
  <si>
    <t>[H][C@]12CC[C@@]34C[C@@H](CC[C@@]3([H])[C@]1(C)CCCC2(C)C)C(=C)C5</t>
  </si>
  <si>
    <t>H6VLG5</t>
  </si>
  <si>
    <t>Ent-13-epi-manoyl oxide synthase KSL2</t>
  </si>
  <si>
    <t>MALPLSTCLLFHPKESRSRRFCFSPASAASLKSGLHSATSAKIASMPTCFEQTRGRIAKL
FHKDELSVSTYDTAWVAMVPSPTSLEEPCFPDCLNWLLENQCHDGSWARPHHHPLLKKDV
LSSTLACILALKKWGVGEEQIKRGLHFLELNFASATDKCQITPMGFDIIFPAMLDYARGF
SLNLRLDPTTFNDLMHKRDLELKRSNRNYSSETETYWAYIAEGMGELQNWESVMKYQRRN
GSLFNCPSTTAAAFIALRNSDCLNYLHLALKKFGNAVSAVYPLDIYSQLCTVDNLERLGI
SQYFSTEIQNVLDETYRCWMQGNEEIFMDASTCALAFRTLRLNGYDVTSDPVTKILQECF
SSSFRGNMTDINTTLELYRASELVLYPDERDLEKQNLRLKLLLEQELSSGLIQSCQLGRS
INVLLISQVNQAIEYPFYAIMDRVAKRKSIEIYNFDNTRILKTSYCSPNFGNEDFHFLSI
EDFNRCQAAHREELGELERWVVENRLDELKFARSKSAYCYFSAAATFFAPELLDARLSWA
KNGVLTTVIDDFFDVGGSVEELKNLIQLVELWDVDICTECYSHNVQIIFSALRRTICEIG
DKAFKLQGRCITNHIIAIWLDLLNSMMRETEWARDNFVPTIDEYMSNAHVSFALGPIVLP
ALYLVGPKLSEDMVNHSEYHNLFKLMSTCGRLLNDIHGYERELKDGKLNALSLYIINHGG
EVSKEAAIWEMKSWIETQRRELLRLVLEGKKSVLPKPCRELFWHMCSVVHLFYSKGDGFT
SQDLIQLVNTIIHQPILLNDQTGAGLSKLHD</t>
  </si>
  <si>
    <t>ent-copal-8-ol diphosphate(3−)</t>
  </si>
  <si>
    <t>(13R)-epi-8,13-epoxylabd-14-ene</t>
  </si>
  <si>
    <t>CC1(CCC[C@]2(C)[C@]1([H])CC[C@@]3(O[C@@](CC[C@@]23[H])(C)C=C)C)C</t>
  </si>
  <si>
    <t>http://www.plantphysiol.org/content/169/3/1607</t>
  </si>
  <si>
    <t>J9R1J8</t>
  </si>
  <si>
    <t>Microbial Terpene synthase-like protein 1</t>
  </si>
  <si>
    <t>MAILSIVSIFAAEKSYSIPPASNKLLASPALNPLYDAKADAEINVWCDEFLKLQPGSEKS
VFIRESRLGLLAAYAYPSISYEKIVPVAKFIAWLFLADDILDNPEISSSDMRNVATAYKM
VFKGRFDEAALLVKNQELLRQVKMLSEVLKELSLHLVDKSGRFMNSMTKVLDMFEIESNW
LHKQIVPNLDTYMWLREITSGVAPCFAMLDGLLQLGLEERGVLDHPLIRKVEEIGTHHIA
LHNDLISFRKEWAKGNYLNAVPILASIHKCGLNEAIAMLASMVEDLEKEFIGTKQEIISS
GLARKQGVMDYVNGVEVWMAANAEWGWLSARYHGIGWIPPPEKSGTFQL</t>
  </si>
  <si>
    <t>(−)-β-elemene</t>
  </si>
  <si>
    <t>CC(=C)[C@@H]1CC[C@@](C)(C=C)[C@@H](C1)C(C)=C</t>
  </si>
  <si>
    <t>https://europepmc.org/article/MED/22908266</t>
  </si>
  <si>
    <t>B1B1U4</t>
  </si>
  <si>
    <t>Beta-eudesmol synthase</t>
  </si>
  <si>
    <t>MEKQSLTFDGDEEAKIDRKSSKYHPSIWGDYFIQNSSLTHAKESTQRMIKRVEELKVQVK
SMFKDTSDLLQLMNLINSIQMLGLDYHFENEIDEALRLIYEVDDKSYGLYETSLRFQLLR
QHGYHVSADIFNKFKDDNGSFISSLNGDAKGLLSLYNVSYLGTHGETILDEAKSFTKPQL
VSLMSELEQSLAAQVSLFLELPLCRRNKILLARKYILIYQEDAMRNNVILELAKLNFNLL
QSLYQEELKKISIWWNDLAFAKSLSFTRDRVVEGYYWVLTIYFEPQHSRARVICSKVFAF
LSIMDDIYDNYGILEECTLLTEAIKRWNPQAIDGLPEYLKDYYLKLLKTFEEFEDELELN
EKYRMLYLQDEVKALAISYLQEAKWGIERHVPSLDEHLHNSLISSGSSTVICASFVGMGE
VATKEVFDWLSSFPKVVEACCVIGRLLNDIRSHELEQGRDHTASTVESYMKEHDTNVDVA
CEKLREIVEKAWKDLNNESLNPTKVPRLMIERIVNLSKSNEEIYKYNDTYTNSDTTMKDN
ISLVLVESCDYFNK</t>
  </si>
  <si>
    <t>Zingiber zerumbet</t>
  </si>
  <si>
    <t>β-eudesmol</t>
  </si>
  <si>
    <t>[H][C@@]12C[C@@H](CC[C@@]1(C)CCCC2=C)C(C)(C)O</t>
  </si>
  <si>
    <t>https://www.sciencedirect.com/science/article/pii/S0014579308000458</t>
  </si>
  <si>
    <t>10-epi-γ-eudesmol</t>
  </si>
  <si>
    <t>CC1=C2C[C@@H](CC[C@]2(C)CCC1)C(C)(C)O</t>
  </si>
  <si>
    <t>α-eudesmol</t>
  </si>
  <si>
    <t>[H][C@@]12C[C@@H](CC[C@@]1(C)CCC=C2C)C(C)(C)O</t>
  </si>
  <si>
    <t>Q84SM8</t>
  </si>
  <si>
    <t>Carene synthase</t>
  </si>
  <si>
    <t>MSVISILPLASKSCLYKSLMSSTHELKALCRPIATLGMCRRGKSVMASKSTSLTTAVSDD
GVQRRIGDHHSNLWDDNFIQSLSSPYGASSYGERAERLIGEVKEIFNSLSRTDGELVSHV
DDLLQHLSMVDNVERLGIDRHFQTEIKVSLDYVYSYWSEKGIGSGRDIVCTDLNTTALGF
RILRLHGYTVFPDVFEHFKDQMGRIACSDNHTERQISSILNLFRASLIAFPGEKVMEEAE
IFSATYLKEALQTIPVSSLSQEIQYVLQYRWHSNLPRLEARTYIDILQENTKNQMLDVNT
KKVLELAKLEFNIFHSLQQNELKSVSRWWKESGFPDLNFIRHRHVEFYTLVSGIDMEPKH
CTFRLSFVKMCHLITVLDDMYDTFGTIDELRLFTAAVKRWDPSTTECLPEYMKGVYTVLY
ETVNEMAQEAQKSQGRDTLSYVRQALEAYIGAYHKEAEWISSGYLPTFDEYFENGKVSSG
HRIATLQPTFMLDIPFPHHVLQEIDFPSKFNDFACSILRLRGDTRCYQADRARGEEASCI
SCYMKDNPGSTQEDALNHINNMIEETIKKLNWELLKPDNNVPISSKKHAFDINRGLHHFY
NYRDGYTVASNETKNLVIKTVLEPVPM</t>
  </si>
  <si>
    <t>https://link.springer.com/article/10.1023%2FA%3A1020714403780</t>
  </si>
  <si>
    <t>G8GJ95</t>
  </si>
  <si>
    <t>Copal-8-ol diphosphate hydratase TPSSA3</t>
  </si>
  <si>
    <t>MTSVNLSRAPAAITRRRLQLQPEFHAECSWLKSSSKHAPLTLSCQIRPKQLSQIAELRVT
SLDASQASEKDISLVQTPHKVEVNEKIEESIEYVQNLLMTSGDGRISVSPYDTAVIALIK
DLKGRDAPQFPSCLEWIAHHQLADGSWGDEFFCIYDRILNTLACVVALKSWNLHSDIIEK
GVTYIKENVHKLKGANVEHRTAGFELVVPTFMQMATDLGIQDLPYDHPLIKEIADTKQQR
LKEIPKDLVYQMPTNLLYSLEGLGDLEWERLLKLQSGNGSFLTSPSSTAAVLMHTKDEKC
LKYIENALKNCDGGAPHTYPVDIFSRLWAIDRLQRLGISRFFQHEIKYFLDHIESVWEET
GVFSGRYTKFSDIDDTSMGVRLLKMHGYDVDPNVLKHFKQQDGKFSCYIGQSVESASPMY
NLYRAAQLRFPGEEVLEEATKFAFNFLQEMLVKDRLQERWVISDHLFDEIKLGLKMPWYA
TLPRVEAAYYLDHYAGSGDVWIGKSFYRMPEISNDTYKELAILDFNRCQTQHQLEWIHMQ
EWYDRCSLSEFGISKRELLRSYFLAAATIFEPERTQERLLWAKTRILSKMITSFVNISGT
TLSLDYNFNGLDEIISSANEDQGLAGTLLATFHQLLDGFDIYTLHQLKHVWSQWFMKVQQ
GEGSGGEDAVLLANTLNICAGLNEDVLSNNEYTALSTLTNKICNRLAQIQDNKILQVVDG
SIKDKELEQDMQALVKLVLQENGGAVDRNIRHTFLSVSKTFYYDAYHDDETTDLHIFKVL
FRPVV</t>
  </si>
  <si>
    <t xml:space="preserve">Salvia sclarea </t>
  </si>
  <si>
    <t>https://pubs.acs.org/doi/10.1021/ja307404u</t>
  </si>
  <si>
    <t>Q84KL4</t>
  </si>
  <si>
    <t>(-)-alpha-terpineol synthase</t>
  </si>
  <si>
    <t>MDLISVLPSASKSCVCLHKPLSSSTHKLKPFCKTIRILVMPRRWEFARPSMSLSTVASED
DIQRRTGGYLSNLWNDDVIQFLSTPYGELAYRERAERLIDEVRDIFSSMSLEDGEFSDLI
QRLWMVDNVERLGIDRHFKNEIKSALDYVYSYWSEKGIGCGTKSIITNLNSTALGFRTLR
LHGYPVSADVLKHFRNQIGQFVSCPSETEEDIRIMVNLYRASLIAFPVAFPGEKVMEEAE
SFSEKYLKETLQKIPDCSLSREIGDVLEHGWHTNLPRLEARNYIDVFGQDTKNMEPNRKT
EKLLELAKLEFNIFQSIQKTELESLLRWWNDSGSPQITFTRHRHVEYYTLASCIAFEPQH
SGFRLGFAKACHILTVLDDMYDLFGTVDELKLFTAAIKRWDPSATDCLPQYMKGIYMMVY
NTVNEMSAEAQKAQGRDTLNYARQAWEDCLDSHMQEAKWIATGFLPTFEEYLENGKVSSA
HRVSALQPMLTMDIPFPPHILKEVDFPSNLNDLACAMLRLRGDTRCYQADRARGEETSCI
SCYMKDNPGATEEDALNHLNVMISGVIKELNWELLKPNSSVPISSKKINFDITRAFHYGY
KYRDGYSVSSVETKSLVMRTLLEPVPL</t>
  </si>
  <si>
    <t>(S)-(−)-α-terpineol</t>
  </si>
  <si>
    <t>[H][C@@]1(CCC(C)=CC1)C(C)(C)O</t>
  </si>
  <si>
    <t>https://www.sciencedirect.com/science/article/pii/S0003986102007464?via%3Dihub</t>
  </si>
  <si>
    <t>F1CKI9</t>
  </si>
  <si>
    <t>Carene synthase 3</t>
  </si>
  <si>
    <t>MSVISIVPLASKSCLYKSLMSSTHELKALCRPIATLGMCRRGKSVMASMSTSLTTAVSDD
GVQRRIGHHHSNLWDDNFIQSLSSPYGASSYAESAKKLIGEVKEIFNSLSMAAGGLMSPV
DDLLQHLSMVDNVERLGIDRHFQTEIKVSLDYVYSYWSEKGIGSGRDIVCTDLNTTALGF
RILRLHGYTVFPDVFEHFKDQMGRIACSANHTERQISSILNLFRASLIAFPGEKVMEEAE
IFSATYLKEALQTIPVSSLSQEIQYVLQYRWHSNLPRLEARTYIDILQENTKNQMLDVNT
KKVLELAKLEFNIFHSLQQNELKSVSRWWKESGFPDLNFIRHRHVEFYTLVSGIDMEPKH
STFRLSFVKMCHLITVLDDMYDTFGTIDELRLFTAAVKRWDPSTTQCLPEYMKGVYTVLY
ETVNEMAQEAQKSQGRDTLNYVRQALEAYIGAYHKEAEWISSGYLPTFDEYFENGKVSSG
HRIATLQPIFMLDIPFPHHVLQEIDFPSNFNDFACSILRLRCDTRCYQADRARGEEASCI
SCYMKDHPGSTQEDALNHINNMIEETIKKLNWELMKPDNNVPISSKKPAFDISRGLHHFY
NYRDGYTVSSNETKNLVIKTVLEPVPM</t>
  </si>
  <si>
    <t xml:space="preserve">Picea sitchensis </t>
  </si>
  <si>
    <t>Q9UR08</t>
  </si>
  <si>
    <t>MKKPNGTNGASSSLEPPPSTFQPLCHPLVEEVSKEVDGYFLQHWNFPNEKARKKFVAAGF
SRVTCLYFPKALDDRIHFACRLLTVLFLIDDLLEYMSFEEGSAYNEKLIPISRGDVLPDR
SIPVEYIIYDLWESMRAHDREMADEILEPVFLFMRAQTDRTRARPMGLGGYLEYRERDVG
KELLAALMRFSMGLKLSPSELQRVREIDANCSKHLSVVNDIYSYEKELYTSKTAHSEGGI
LCTSVQILAQEADVTAEAAKRVLFVMCREWELRHQLLVARLSAEGLETPGLAAYVEGLEY
QMSGNELWSQTTLRYSVVVD</t>
  </si>
  <si>
    <t>Aspergillus terreus</t>
  </si>
  <si>
    <t>https://www.sciencedirect.com/science/article/pii/S000398610091734X?via%3Dihub</t>
  </si>
  <si>
    <t>Q0JA82</t>
  </si>
  <si>
    <t>MQHRKELQARTRDQLQTLELSTSLYDTAWVAMVPLRGSRQHPCFPQCVEWILQNQQDDGS
WGTRGFGVAVTRDVLSSTLACVLALKRWNVGQEHIRRGLDFIGRNFSIAMDEQIAAPVGF
NITFPGMLSLAMGMDLEFPVRQTDVDRLLHLREIELEREAGDHSYGRKAYMAYVTEGLGN
LLEWDEIMMFQRKNGSFFNCPSTTAATLVNHYNDKALQYLNCLVSKFGSAVPTVYPLNIY
CQLSWVDALEKMGISQYFVSEIKSILDTTYVSWLERDEEIMLDITTCAMAFRLLRMNGYH
VSSVELSPVAEASSFRESLQGYLNDKKSLIELYKASKVSKSENESILDSIGSWSGSLLKE
SVCSNGVKKAPIFEEMKYALKFPFYTTLDRLDHKRNIERFDAKDSQMLKTEYLLPHANQD
ILALAVEDFSSSQSIYQDELNYLECWVKDEKLDQLPFARQKLTYCYLSAAATIFPRELSE
ARIAWAKNGVLTTVVDDFFDLGGSKEELENLIALVEKWDGHQEEFYSEQVRIVFSAIYTT
VNQLGAKASALQGRDVTKHLTEIWLCLMRSMMTEAEWQRTKYVPTMEEYMANAVVSFALG
PIVLPTLYFVGPKLQEDVVRDHEYNELFRLMSTCGRLLNDSQGFERESLEGKLNSVSLLV
HHSGGSISIDEAKMKAQKSIDTSRRNLLRLVLGEQGAVPRPCKQLFWKMCKIVHMFYSRT
DGFSSPKEMVSAVNAVVKEPLKLKVSDPYGSILSGN</t>
  </si>
  <si>
    <t xml:space="preserve">Q6ET36 </t>
  </si>
  <si>
    <t>Ent-copalyl diphosphate synthase 1</t>
  </si>
  <si>
    <t>MIHLHSPPTAPAAFGGAGSADWRRRRRWSWSSSSRAPVAKGGHLRPCVWRRGGDDGGGED
HHADGGGGGGGGAAWRARATTAGVSSSSSTAKGLQANIIEHETPRITKWPNESRDLDDHQ
QNNEADEEADDELQPLVEQVRSMLSSMEDGAITASAYDTAWVALVPRLDGEGGTQFPAAV
RWIVGSQLADGSWGDEALFSAYDRVINTLACVVALTRWSLHHDQCKQGLQFLNLNLWRLA
EEEPDTMPIGFEIAFPSLVEAARGLGIDFPYDHPALKGIYANRELKLKRIPKDMMHIVPT
SILHSLEGMPGLDWQRLLKLQCSDGSFLFSPSATAYALMQTGDKKCFAYIDRIIKKFDGG
VPNVYPVDLFEHIWVVDRLERLGISRYFQREIEQNMDYVNRHWTEDGICWARNSNVKEVD
DTAMAFRLLRLHGYNVSPSVFKNFEKDGEFFCFVGQSTQAVTGMYNLNRASQISFPGEDI
LQRARNFSYEFLREREAQGTLHDKWIISKDLPGEVQYTLDFPWYASLPRVEARTYIGQYG
GNDDVWIGKTLYRMPIVNNATYLELAKQDFNRCQALHQHELQGLQKWFIENGLEAFGMTP
EDVLRAYFLAAACIFEPNRASERLAWARVSVLANTISRHFYSDMSSMKRMERFMWSSLYE
ENGNVLGLEGYAKDGILARTLCQLIDLLSQETPPVREGQKCIHNLIRCAWIEWMMQQINM
KDGRYDKGRVMHPGSCTVHNKETCLLIAQIVEICAGRIEEAASMINNTEGSWFIQLASSI
CDSLHAKMLLSQDTKKNETTINQIDKEIELGMQELAQYLLPRVDDRRINNKTKQTFLSIV
KSCYYAANCSPHMLDQHISEVIFEQVI</t>
  </si>
  <si>
    <t xml:space="preserve">Oryza sativa subsp. japonica </t>
  </si>
  <si>
    <t>http://www.plantphysiol.org/content/136/4/4228</t>
  </si>
  <si>
    <t>Q675L4</t>
  </si>
  <si>
    <t>MALLSSSLSSQIPTGAHHLTLNAYANTQCIPHFFSTLNAGTSAGKRSSLYLRWGKGSNKI
IACVGEDSLSAPTLVKREFPPGFWKDHVIDSLTSSHKVAASDEKRIETLISEIKNMFRSM
GYGDTNPSAYDTAWVARIPAVDGSEQPEFPETLEWILQNQLKDGSWGEGFYFLAYDRILA
TLACIITLTLWRTGEIQVQKGIEFFKTQAGKIEDEADSHRPSGFEIVFPAMLKEAKVLGL
DLPYELPFIKQIIEKREAKLERLPTNILYALPTTLLYSLEGLQEIVDWQKIIKLQSKDGS
FLSSPASTAAVFMRTGNKKCLEFLNFVLKKFGNHVPCHYPLDLFERLWAVDTIERLGIDR
HFKEEIKDALDYVYSHWDERGIGWARENPVPDIDDTAMGLRILRLHGYNVSSDVLKTFRD
ENGEFFCFLGQTQRGVTDMLNVNRCSHVAFPGETIMEEAKTCTERYLRNALEDVGAFDKW
ALKKNIRGEVEYALKYPWHRSMPRLEARSYIEHYGPNDVWLGKTMYMMPYISNEKYLELA
KLDFNHVQSLHQKELRDLRRWWTSSGFTELKFTRERVTEIYFSPASFMFEPEFATCRAVY
TKTSNFTVILDDLYDAHGTLDDLKLFSDSVKKWDLSLVDRMPQDMKICFMGFYNTFNEIA
EEGRKRQGRDVLGYIRNVWEIQLEAYTKEAEWSAARYVPSFDEYIDNASVSIALGTVVLI
SALFTGEILTDDVLSKIGRGSRFLQLMGLTGRLVNDTKTYEAERGQGEVASAVQCYMKDH
PEISEEEALKHVYTVMENALDELNREFVNNREVPDSCRRLVFETARIMQLFYMDGDGLTL
SHETEIKEHVKNCLFQPVA</t>
  </si>
  <si>
    <t xml:space="preserve">Picea abies </t>
  </si>
  <si>
    <t>Q9LLR9</t>
  </si>
  <si>
    <t>Epi-cedrol synthase</t>
  </si>
  <si>
    <t>MSLIVEDVIRPNANFPSEIWGDQFLAYDQDEQEGVEQVIKDLKEEVKSELLTALNSPTQH
TELLKFIDAIERLGIAYYFEEEINQVFQHMYTAYGDKWTGGNTSLWFRLMRQHGFFVSSD
IFSTYKDKEGRFKESLEKDVHGLLELYEAAYMFVPGEGILDDALVFTRTCLDEIAKNPSL
SNSAVSSQIREALTQPLHKRLPRLEALRYIPFYQQQASHSETLLKLAKLGFNQLQSLHKK
ELSIISKWWKSFDVANNLPYARNRPVECYFWALAVYFEPQYSESRVFLSRFFSIQTFLDD
TYDAYGTYEELEQFTEAIQRWSITCLDGLPESMKLIFQMLVKIFEEIEEILSKDGKQHHV
NYIKETLKEAVQSYMTEARWAKEEYIPTIEEHTKVSYISIGYKLALVAGFACMGDVIADD
SFEWVFTNPPLVNACCLLCRTMDDLGSHKGEQDRKHVASTIECYMKQFDASEQQAYESLN
KKVEDAWKEINREFMITCKDVNIHVAMRVLNFSRSVDVLYKNKDHFTHVGVEVINHIKSL
FVDAIIT</t>
  </si>
  <si>
    <t xml:space="preserve">Artemisia annua </t>
  </si>
  <si>
    <t>epi-cedrol</t>
  </si>
  <si>
    <t>[H][C@@]12CC[C@@H](C)[C@@]11CC[C@](C)(O)[C@H](C1)C2(C)C</t>
  </si>
  <si>
    <t>https://www.sciencedirect.com/science/article/pii/S0003986199913577?via%3Dihub</t>
  </si>
  <si>
    <t>G3CCC1</t>
  </si>
  <si>
    <t>Cis-abienol synthase</t>
  </si>
  <si>
    <t>MVLGLRSKIIPLPDHKLGNIKLGSVTNAICHRPCRVRCSHSTASSMEEAKERIRETFGKI
ELSPSSYDTAWVAMVPSRYSMNQPCFPQCLDWILENQREDGSWGLNPSHPLLVKDSLSST
LASLLALRKWRIGDNQVQRGLGFIETHGWAVDNKDQISPLGFEIIFPCMINYAEKLNLDL
PLDPNLVNMMLCERELTIERALKNEFEGNMANVEYFAEGLGELCHWKEMMLRQRHNGSLF
DSPATTAAALIYHQYDEKCFGYLNSILKLHDNWVPTICPTKIHSNLFLVDALQNLGVDRY
FKTEVKRVLDEIYRLWLEKNEEIFSDVAHCAMAFRLLRMNNYEVSSEELEGFVDQEHFFT
TSSGKLMNHVAILELHRASQVAIHERKDHILDKISTWTRNFMEQKLLDKHIPDRSKKEME
FAMRKFYGTFDRVETRRYIESYKMDSFKILKAAYRSSGINNIDLLKFSEHDFNLCQTRHK
EELQQMKRWFTDCKLEQVGLSQQYLYTSYFIIAAILFEPEYADARLAYAKYAIIITAVDD
FFDCFICKEELQNIIELVERWEGYSTVGFRSERVRIFFLALYKMVEEIAAKAETKQGRCV
KDHLINLWIDMLKCMLVELDLWKIKSTTPSIEEYLSVACVTIGVPCFVLTSLYLLGPKLS
KDVIESSEVSALCNCTAAVARLINDIHSYKREQAESSTNMVSILITQSQGTISEEEAIRQ
IKEMMESKRRELLGMVLQNKESQLPQVCKDLFWTTINAAYSIHTHGDGYRFPEEFKNHIN
DVIYKPLNQYSP</t>
  </si>
  <si>
    <t>[H][C@@]12CC[C@@](C)(O)[C@H](C\C=C(\C)C=C)[C@@]1(C)CCCC2(C)C</t>
  </si>
  <si>
    <t>Q9AJE3</t>
  </si>
  <si>
    <t>Terpentetriene synthase</t>
  </si>
  <si>
    <t>MPDAIEFEHEGRRNPNSAEAESAYSSIIAALDLQESDYAVISGHSRIVGAAALVYPDADA
ETLLAASLWTACLIVNDDRWDYVQEDGGRLAPGEWFDGVTEVVDTWRTAGPRLPDPFFEL
VRTTMSRLDAALGAEAADEIGHEIKRAITAMKWEGVWNEYTKKTSLATYLSFRRGYCTMD
VQVVLDKWINGGRSFAALRDDPVRRAIDDVVVRFGCLSNDYYSWGREKKAVDKSNAVRIL
MDHAGYDESTALAHVRDDCVQAITDLDCIEESIKRSGHLGSHAQELLDYLACHRPLIYAA
ATWPTETNRYR</t>
  </si>
  <si>
    <t>Kitasatospora griseola</t>
  </si>
  <si>
    <t>terpentetriene</t>
  </si>
  <si>
    <t>[H][C@@]12CCC=C(C)[C@@]1(C)CC[C@@H](C)[C@@]2(C)CCC(=C)C=C</t>
  </si>
  <si>
    <t>https://www.jbc.org/content/277/40/37098.full</t>
  </si>
  <si>
    <t>D0VMR6</t>
  </si>
  <si>
    <t>Delta-guaiene synthase 1</t>
  </si>
  <si>
    <t>MSSAKLGSASEDVNRRDANYHPTVWGDFFLTHSSNFLENNDSILEKHEELKQEVRNLLVV
ETSDLPSKIQLTDEIIRLGVGYHFETEIKAQLEKLHDHQLHLNFDLLTTSVWFRLLRGHG
FSISSDVFKRFKNTKGEFETEDARTLWCLYEATHLRVDGEDILEEAIQFSRKKLEALLPE
LSFPLNECVRDALHIPYHRNVQRLAARQYIPQYDAEPTKIESLSLFAKIDFNMLQALHQR
ELREASRWWKEFDFPSKLPYARDRIAEGYYWMMGAHFEPKFSLSRKFLNRIIGITSLIDD
TYDVYGTLEEVTLFTEAVERWDIEAVKDIPKYMQVIYTGMLGIFEDFKDNLINARGKDYC
IDYAIEVFKEIVRSYQREAEYFHTGYVPSYDEYMENSIISGGYKMFIILMLIGRGEFELK
ETLDWASTIPEMVEASSLIARYIDDLQTYKAEEERGETVSAVRCYMREFGVSEEQACKKM
REMIEIEWKRLNKTTLEADEISSSVVIPSLNFTRVLEVMYDKGDGYSDSQGVTKDRIAAL
LRHAIEI</t>
  </si>
  <si>
    <t>Aquilaria crassna</t>
  </si>
  <si>
    <t>http://www.plantphysiol.org/content/154/4/1998</t>
  </si>
  <si>
    <t>D0VMR7</t>
  </si>
  <si>
    <t>Delta-guaiene synthase 2</t>
  </si>
  <si>
    <t>MSSAKLGSASEDVSRRDANYHPTVWGDFFLTHSSNFLENNDSILEKHEELKQEVRNLLVV
ETSDLPSKIQLTDEIIRLGVGYHFETEIKAQLEKLHDHQLHLNFDLLTTSVWFRLLRGHG
FSIPSDVFKRFKNTKGEFETEDARTLWCLYEATHLRVDGEDILEEAIQFSRKRLEALLPK
LSFPLSECVRDALHIPYHRNVQRLAARQYIPQYDAEQTKIESLSLFAKIDFNMLQALHQS
ELREASRWWKEFDFPSKLPYARDRIAEGYYWMMGAHFEPKFSLSRKFLNRIVGITSLIDD
TYDVYGTLEEVTLFTEAVERWDIEAVKDIPKYMQVIYIGMLGIFEDFKDNLINARGKDYC
IDYAIEVFKEIVRSYQREAEYFHTGYVPSYDEYMENSIISGGYKMFIILMLIGRGEFELK
ETLDWASTIPEMVKASSLIARYIDDLQTYKAEEERGETVSAVRCYMREFGVSEEQACKKM
REMIEIEWKRLNKTTLEADEISSSVVIPSLNFTRVLEVMYDKGDGYSDSQGVTKDRIAAL
LRHAIEI</t>
  </si>
  <si>
    <t>Q9M7C9</t>
  </si>
  <si>
    <t>Limonene/alpha-pinene synthase</t>
  </si>
  <si>
    <t>MALLSIVSLQVPKSCGLKSLISSSNVQKALCISTAVPTLRMRRRQKALVINMKLTTVSHR
DDNGGGVLQRRIADHHPNLWEDDFIQSLSSPYGGSSYSERAVTVVEEVKEMFNSIPNNRE
LFGSQNDLLTRLWMVDSIERLGIDRHFQNEIRVALDYVYSYWKEKEGIGCGRDSTFPDLN
STALALRTLRLHGYNVSSDVLEYFKDQKGHFACPAILTEGQITRSVLNLYRASLVAFPGE
KVMEEAEIFSASYLKEVLQKIPVSSFSREIEYVLEYGWHTNLPRLEARNYIDVYGQDSYE
SSNEMPYVNTQKLLKLAKLEFNIFHSLQQKELQYISRWWKDSCSSHLTFTRHRHVEYYTM
ASCISMEPKHSAFRLGFVKTCHLLTVLDDMYDTFGTLDELQLFTTAFKRWDLSETKCLPE
YMKAVYMDLYQCLNELAQEAEKTQGRDTLNYIRNAYESHFDSFMHEAKWISSGYLPTFEE
YLKNGKVSSGSRTATLQPILTLDVPLPNYILQEIDYPSRFNDLASSLLRLRGDTRCYKAD
RARGEEASAISCYMKDHPGSTEEDALNHINVMISDAIRELNWELLRPDSKSPISSKKHAF
DITRAFHHLYKYRDGYTVASSETKNLVMKTVLEPVAL</t>
  </si>
  <si>
    <t>https://www.sciencedirect.com/science/article/pii/S0003986199913322?via%3Dihub</t>
  </si>
  <si>
    <t>B3TPQ7</t>
  </si>
  <si>
    <t>Alpha-terpineol synthase</t>
  </si>
  <si>
    <t>MALKLLFQCSPCSPSSLAPLQPVLVLVRPPSGAKARRNLRCCASTQVTELMTARRSANYH
PNIWDYDSVQSLTSDYKAYTYLERVEKLKEDVRRTLQEAVGLLDQLELVDCIHRLGVGYH
FDKEIKEILKTISTEPNNMGLIDGDLYAMALYFRLLRQHGYEVPQGVFNRFMDDSSSFKA
SLCNDVKGMLSLYEASYLALEGETTLDEAKAFTYRHLRGLKGNIDSNLKGLVEHALELPL
HWRVLRLEARWYIDTYERMEDMNPLLLELAKLDFNIVQNVYQGQVRKMSGWWKDLGLGQK
LGFARDRLMEGFLWTIGVKFEPQFAQCREVLTKINQLITTIDDVYDVYGSLEELELFTKA
VDRWDTNAMEELPEYMKICFLALYNTVNEIAYDTLKEQGVDVIPYLQKSWADLCKAYLVE
ARWYYSGYTPTLDEYLNNAWISIAGPVILVHAYVSMIQMITKEALLDCVGSYESIMQWSS
MILRLADDLATSTDELERGDVPKSIQCYMHENTASEVVAREQMRARISDIWKKMNKDVAL
SPLPQPFKAAAVNLARMAQCMYQHGDGHGNPHRESKDHILSLVVEPIQLMES</t>
  </si>
  <si>
    <t>Magnolia grandiflora</t>
  </si>
  <si>
    <t>http://www.plantphysiol.org/content/147/3/1017</t>
  </si>
  <si>
    <t>Q39761</t>
  </si>
  <si>
    <t>(+)-delta-cadinene synthase isozyme XC1</t>
  </si>
  <si>
    <t>MASQVSQMPSSSPLSSNKDEMRPKADFQPSIWGDLFLNCPDKNIDAETEKRHQQLKEEVR
KMIVAPMANSTQKLAFIDSVQRLGVSYHFTKEIEDELENIYHNNNDAENDLYTTSIRFRL
LREHGYNVSCDVFNKFKDEQGNFKSSVTSDVRGLLELYQASYLRVHGEDILDEAISFTTH
HLSLAVASLDHPLSEEVSHALKQSIRRGLPRVEARHYLSVYQDIESHNKALLEFAKIDFN
MLQFLHRKELSEICRWWKDLDFQRKLPYARDRVVEGYFWISGVYFEPQYSLGRKMLTKVI
AMASIVDDTYDSYATYEELIPYTNAIERWDIKCIDEIPEYMKPSYKALLDVYEEMVQLVA
EHGRQYRVEYAKNAMIRLAQSYLVEAKWTLQNYKPSFEEFKANALPTCGYAMLAITSFVG
MGDIVTPETFKWAASDPKIIQASTIICRFMDDVAEHKFKHRREDDCSAIECYMEEYGVTA
QEAYDVFNKHVESAWKDLNQEFLKPTEMPTEVLNRSLNLARVMDVLYREGDGYTYVGKAA
KGGITSLLIEPIAL</t>
  </si>
  <si>
    <t>Gossypium arboreum</t>
  </si>
  <si>
    <t>https://pubs.acs.org/doi/10.1021/bi900483b</t>
  </si>
  <si>
    <t xml:space="preserve">Q6XDB5 </t>
  </si>
  <si>
    <t>MALVSVAPMASRSCLHKSLSSSAHELKTICRTIPTLGMSRRGKSATPSMSMSLTTTVSDD
GVQRRMGDFHSNLWNDDFIQSLSTSYGEPSYRERAERLIGEVKKMFNSMSSEDGELISPH
NDLIQRVWMVDSVERLGIERHFKNEIKSALDYVYSYWSEKGIGCGRESVVADLNSTALGF
RTLRLHGYAVSADVLNLFKDQNGQFACSPSQTEEEIRSVLNLYRASLIAFPGEKVMEEAE
IFSAKYLEESLQKISVSSLSQEIRDVLEYGWHTYLPRMEARNHIDVFGQDTQNSKSCINT
EKLLELAKLEFNIFHSLQKRELEYLVRWWKDSGSPQMTFCRHRHVEYYTLASCIAFEPQH
SGFRLGFAKACHIITILDDMYDTFGTVDELELFTAAMKRWDPSAADCLPEYMKGVYLILY
DTVNETSREAEKAQGRDTLDYARRAWDDYLDSYMQEAKWIATGYLPTFAEYYENGKVSSG
HRTSALQPILTMDIPFPPHILKEVDFPSKLNDLASAILRLRGDTRCYKADRARGEEASSI
SCYMKDNPGATEEDALDHINAMISDVIRGLNWELLNPNSSVPISSKKHVFDISRAFHYGY
KYRDGYSVANIETKSLVRRTVIDPVTL</t>
  </si>
  <si>
    <t>http://www.plantphysiol.org/content/133/1/368</t>
  </si>
  <si>
    <t>Q0E088</t>
  </si>
  <si>
    <t>Ent-cassa-12,15-diene synthase</t>
  </si>
  <si>
    <t>MMLLGSPSSGGYGGKFAGASPAGGTTTMAPSAKQPSSRAPPPGITGGRNDLRILSPAAAA
AAVGGLEMKKPEAEGIAESLQATHRKELEASIRKQLQGVELSPSPYDTAWVAMVPLRGSS
HNPSFPQCVDWILENQWDDGSWSIDGSISTANKDVLSSTLACVLALNKWNVGREHIRRGL
SFIGRNFSIAMDDQAVAPIGFGITFPAMLTLANGSGLEVPVRQNDIDSLNHLREMKIQRE
AGNHSRGRKAYMAYLAEGFGNLLEWDEIMMFQRKNGSLFNCPSSTAGALANYHDDKALQY
LQSLVNKFDGVVPTLYPLNIYCQLSMVDALENMGISQYFASEIKSILDMTYSSWLGKDEE
IMLDVTTCAMAFRLLRMNGYDVSSDELSHVAGASGFRDSLQGYLNDRKSVLEVYKTSKHS
ISENDLILDSIGSWSGSLLKEMLCSNGKGTPGREEIEFALKYPFYSTLERLVHRKNIVLF
DAKGSQMLKTECMPVHDSQDFLALAVDDFCISQSNYQNELNYLESWVKDNRLDQLHFARQ
KITYCYLSGAATTFRPEMGYARTSWARTAWLTAVIDDLFDVGGLEQEQENLLALMEKWEE
PGEDEYYSEDVKIVFQALYNTVNEIGAKASALQGHDVTKYLVDVWLHVVRCMKVEAEWQR
SQHLPTFEEYMESGMVSLGQGCTVMSALFLIGEKLPEGIVELEEYDELFRLMGTCGRLLN
DIRGIEREESDGKMTNGVSLLVHASGGSMSVDEAKTEVMKRIDASRRKLLSLVVSEQEGP
IPRPCKQLFWKMCKILHLFYYQTDGFSSPKEMVSAVDAVINEPLQLRLL</t>
  </si>
  <si>
    <t>ent-cassa-12,15-diene</t>
  </si>
  <si>
    <t>[H][C@]12CC[C@]3([H])C(C)(C)CCC[C@@]3(C)[C@]1([H])CC=C(C=C)[C@H]2C</t>
  </si>
  <si>
    <t>https://onlinelibrary.wiley.com/doi/full/10.1046/j.1365-313X.2003.01926.x</t>
  </si>
  <si>
    <t>Q6BDZ9</t>
  </si>
  <si>
    <t>Stemar-13-ene synthase</t>
  </si>
  <si>
    <t>MMLLSSSYSGGQFPGVSPLGTRPKRSTTVVPRPVVTRATAGGVRNNLEVVGNAGTLQGMD
IDELRVIVRKQLQGVELSPSSYDTAWVAMVPVQGSRQSPCFPQCVEWILQNQQEDGSWGH
SAGPSGEVNKDILLSTLACVLALNIWNVGQDHIRRGLSFIGRNFSVAIDGQCAAPVGFNI
TFSGMLRLAIGMGLKFPVMETDIDSIFRLREVEFERDAGGTASARKAFMAYVSEGLGREQ
DWDHVMAYQRKNGSLFNSPSTTAASAIHSCNDRALDYLVSLTSKLGGPVPAIYPDKVYSQ
LCMVDTLEKMGISSDFACDIRDILDMTYSCWMQDEEEIMLDMATCAKAFRLLRMHGYDVS
SEGMARFAERSSFDDSIHAYLNDTKPLLELYKSSQVHFLEEDFILENIGSWSAKLLKQQL
SFNKISKSLMPEVEYALKYPFYATVEVLEHKGNIERFNVNGFQRLKSGYCGSGADKEILA
LAVNKFHYAQSVYQQELRYLESWVAEFRLDELKFARVIPLQSLLSAVVPLFPCELSDARI
AWSQNAILTAVVDDLFDGGGSMEEMLNLVALFDKWDDHGEIGFCSSNVEIMFNAVYNTTK
RIGAKAALVQKRCVIDHIAEQWQVMVRAMLTEAEWAAGKHIPATMGEYMSVAEPSFALGP
IVPVSAYLLGEELPEEAVRSPEYGRLLGLASAVGRLLNDVMTYEKEMGTGKLNSVVLLQP
LAAGGAASRGGGGAPAPAPASVEAARAEVRRAIQASWRDLHGLVFGSGGGSSSSIIPRPC
REVFWHTGKVASVFYQEGDGYARKAMRSMANAVILEPLHLQE</t>
  </si>
  <si>
    <t>stemar-13-ene</t>
  </si>
  <si>
    <t>[H][C@@]12CC[C@@]3([H])C(C)(C)CCC[C@]3(C)[C@@]11CC[C@H](C1)C(C)=C2</t>
  </si>
  <si>
    <t>https://febs.onlinelibrary.wiley.com/doi/full/10.1016/j.febslet.2004.07.002</t>
  </si>
  <si>
    <t>A4KAG8</t>
  </si>
  <si>
    <t>Ent-isokaur-15-ene synthase</t>
  </si>
  <si>
    <t>MMLPMSSACSGGQFPGASPHGIIPKQFSRAPRIRVSIRGAAGVEKSLGLGRNAGSQQGMH
KNELHDKIRKQLRDVQLQPSSYDTAWVAMVPVQGSHQTPRFPQSIEWILQNQYDDGSWGT
NLPGLVVNKDILLCTLACVVALKRWNTGRDHISRGLNFIGRNFSVAMDEQTVAPVGFNIT
FSGLLSLATRTGLELPVMQTDIDGIIHIRKIELERDAYGTASSRRAFMAYVSEGLGNLQD
WNQVMAYQRKNGSIFNSPSATAATIIHGHNYSGLAYLDFVTSKFGGPVPVMYPQNAYSQL
CMVDTLERMGISESFACEISDILDMTYRLWMHNEEELMLDMRTCAMAFRLLRMHGYDITS
DGMAQFVEQSSFDDSIHGYLNDTKALLELYKSSQLRCLEDDLILEEIGSWSARVLLEKIS
SKMIHISELPEVEYALKCPVYAILERLEQKRNIEQFKTKEQLKIEGFKLLKSGYRGVIPN
DEILALAVDEFHSSQSVYQQELQDLNSWVAHTRLDELKFARLMPSITYFSAAAVLLPSES
ARIAWTQNCILTTTVDDFFDGEGSKEEMENLVKLIEKWDDHGEIGFSSECVEILFYAVYN
TSKQIAEKAMPLQKRNAVDHIAESWWFTVRGMLTEAEWRMDKYVPTTVEEYMSAAVDSFA
VGPIITSAALFVGPELSEEVFRSEEYIHLMNLANTIGRLLNDMQTYEKEIKMGKVNSVML
HALSHSGGGRGSPEASMEEAKREMRRVLQGCRFELLRLVTRDAGVVPPPCRKLFWLMSKV
LHFVYMEKDRYFTAEGMMASANAVILDPLQVTLPPSDSGTL</t>
  </si>
  <si>
    <t>ent-isokaurene</t>
  </si>
  <si>
    <t>[H][C@]12CC[C@@]34C[C@@H](CC[C@@]3([H])[C@]1(C)CCCC2(C)C)C(C)=C4</t>
  </si>
  <si>
    <t>Q66QH3</t>
  </si>
  <si>
    <t>MASPMEAVARSSLVLAPRRRRALGLLPAAAAPFVLDCRRRHNGGMRRPHVSFACSAELDT
GRRQLPSTGTRAVMSSCPGYVEGRMVGENTSQINMGREARIRRHLENPEFLPSSYDIAWV
AMVPLPGTDHLQAPCFPECVEWILQNQHSNGSWGVNEFDSSASKDILLSTLACIIALEKW
NVGSEQIRRGLHFIAKNFSIVIDDQIAAPIGFNLTFPAMVNLAIKMGLEFPASEISIDQI
LHLRDMELKRLSGEESLGKEAYFAYIAEGLEESMVDWSEVMKFQGKNGSLFNSPAATAAA
LVHRYDDKALGYLYSVVNKFGGEVPTVYPLNIFSQLSMVDTLVNIGISRHFSSDIKRILD
KTYILWSQRDEEVMLDLPTCAMAFRLLRMNGYGVSSDDLSHVAEASTFHNSVEGYLDDTK
SLLELYKASKVSLSENEPILEKMGCWSGSLLKEKLCSDDIRGTPILGEVEYALKFPFYAT
LEPLDHKWNIENFDARAYQKIKTKNMPCHVNEDLLALAAEDFSFCQSTYQNEIQHLESWE
KENKLDQLEFTRKNLINSYLSAAATISPYELSDARIACAKSIALTLVADDFFDVGSSKEE
QENLISLVEKWDQYHKVEFYSENVKAVFFALYSTVNQLGAMASAVQNRDVTKYNVESWLD
YLRSLATDAEWQRSKYVPTMEEYMKNSIVTFALGPTILIALYFMGQNLWEDIVKNAEYDE
LFRLMNTCGRLQNDIQSFERECKDGKLNSVSLLVLDSKDVMSVEEAKEAINESISSCRRE
LLRLVVREDGVIPKSCKEMFWNLYKTSHVFYSQADGFSSPKEMMGAMNGVIFEPLKTRGN</t>
  </si>
  <si>
    <t>Oryza sativa subsp. indica</t>
  </si>
  <si>
    <t>http://www.plantphysiol.org/content/135/4/2098</t>
  </si>
  <si>
    <t>Q1AHB2</t>
  </si>
  <si>
    <t>Stemod-13(17)-ene synthase</t>
  </si>
  <si>
    <t>MMLLSSSYSGGQFPGVSPLGTRPKRSTTVVPLPVVTRATAGGVRNNLEVVGNAGTLQGMD
IDELRVIVRKQLQGVELSPSSYDTAWVAMVPVQGSPQSPCFPQCVEWILQNQQEDGSWGH
SAGPSGEVNKDILLSTLACVLALNTWNVGQDHIRRGLSFIGRNFSVAIDGQCAAPVGFNI
TFSGMLHLAIGMGLKFPVMETDIDSIFRLREVEFERDAGGTASARKAFMAYVSEGLGREQ
DWDHVMAYQRKNGSLFNSPSTTAASAIHSCNDRALDYLVSLTSKLGGPVPAIHPDKVYSQ
LCMVDTLEKMGISSDFACDIRDILDMTYSCWMQDEEEIMLDMATCAKAFRLLRMHGYDVS
SEGMARFAERSSFDDSIHAYLNDTKPLLELYKSSQLHFLEEDLILENISSWSAKLLKQQL
SSNKIMKSLMPEVEYALKYPLYSTVDALEHRGNIERFNVNGFQRPKSGYCGSGADKEILA
LAVDKFHYNQSVYQQELRYLESWVAEFGLDELKFARVIPLQSLLSALVPLFPAELSDARI
AFSQNCMLTTMVDDFFDGGGSMEEMVNFVALIDEWDNHGEIGFCSNNVEIMFNAIYNTTK
RNCAKAALVQNRCVMDHIAKQWQVMVRAMKTEAEWAASRHIPATMEEYMSVGEPSFALGP
IVPLSAYLLGEELPEEAVRSPEYGQLLRHASAVGRLLNDVMTYEKEVLTWTPNSVLLQAL
AAARGGGESPTPPSPACAEAARGEVRRAIQASWRDLHRLVFRDDDGSSIVPRACRELFWG
TAKVANVFYQEVDGYTPKAMRGMANAVILDPLHLQQ</t>
  </si>
  <si>
    <t>stemod-13(17)-ene</t>
  </si>
  <si>
    <t>[H][C@@]12CC[C@@]3([H])C(C)(C)CCC[C@]3(C)[C@@]11CCC(=C)[C@@H](C2)C1</t>
  </si>
  <si>
    <t>https://www.sciencedirect.com/science/article/pii/S000398610500384X?via%3Dihub</t>
  </si>
  <si>
    <t>W6Q4Q9</t>
  </si>
  <si>
    <t xml:space="preserve">C[C@H]1CCCC2=CC[C@@H](C[C@]12C)C(C)=C
</t>
  </si>
  <si>
    <t>https://www.jbc.org/content/268/6/4543.abstract</t>
  </si>
  <si>
    <t>M1VDX3</t>
  </si>
  <si>
    <t>Diterpene cyclase DtcycB</t>
  </si>
  <si>
    <t>MDLPPALLSFYCPIASEVSPEHEAVAQEMYAWIHAMSLTSDNRQAKMLAQAGAGFNSYFT
PRARGELARALSKYNVCAWIANGMVQEIRDPGTFGAMAARWARIMEEPATCPADGIPMDF
ALADAFSHIRRTLSPVKWQHFSAAQSHWMHGLAWENCLHQVKGLTVHDYLSFRYVMSGCF
AAAAFAYAVPERHPSAEEWAHPKVRAAADAAMMVDALDNDRYSYLKESLTEADKKTIFAA
LRHENPALGREEVIVRGVQLRDRILTLYLTLRGELLCDASEGLRSYLTGLDLIIAGNLVF
CADMGLRYGLPEGSVRTDAEPLDRTVAPPGIGAIDHWWAQAGA</t>
  </si>
  <si>
    <t>Streptomyces sp.</t>
  </si>
  <si>
    <t>(R)-nephthenol</t>
  </si>
  <si>
    <t>C\C1=C/CC\C(C)=C\C[C@@H](CC\C(C)=C\CC1)C(C)(C)O</t>
  </si>
  <si>
    <t>https://chemistry-europe.onlinelibrary.wiley.com/doi/full/10.1002/cbic.201200651</t>
  </si>
  <si>
    <t>Q84UU9</t>
  </si>
  <si>
    <t>Dolabella-3,7-dien-18-ol synthase TPS06</t>
  </si>
  <si>
    <t>MEAITKYGSYFNVRFLSRLCWRLNLSSSYHYPLLKSSLSFSRFQSPKKLCLVRATTNPTD
DNSTTRSFTPHPPSLWGHHFLSASVNQTEMDDLWRQIEALKPIVNAMLLPCNGADAKKIT
CFIHTLVSLGVSYHFEEKIVEFLKDAFENIEDMIIDCKEDDLYTVSIIFRVFRLYGHYIT
PDIFNRFKGDDGNFKKCLNDDVRGMLSFYEASHFGTTTEDILEEAMSFTQKHLELFLVGE
KAKHYPHITKLIQAALYIPQNFNLEILVAREYIDFYELETDHNEMLLKLAKLNFRFLQLQ
YIQDLKTLTTWWKELDLVSKIPVYFRERLAEPYFWATGIYYEPQYSAARIMLAKSIILVD
IVDNTFDVYGTIDEVKSLVQAIERWDSDAVDVLPDYLKVVFRTTFDLFKELEEYVSSEAR
SFTMQYAYEQLRILMKGYLQEAEWSNRGHLPSHEEYIEVGVASTAGEVLLAMTFIPMGDA
AGVGVYEWLRSRPKLTHALFVKSRLRDDIATYKEEMKRGDVCNGINCYTKQHKVSEEEAC
IEFEKKTNHMSKVMNEEFLKAAKFIPLHILRPVLNYGRLADVCYKYGDGYTFAGEKIKDY
ITSLYVDLITL</t>
  </si>
  <si>
    <t>O64405</t>
  </si>
  <si>
    <t>Gamma-humulene synthase</t>
  </si>
  <si>
    <t>MAQISESVSPSTDLKSTESSITSNRHGNMWEDDRIQSLNSPYGAPAYQERSEKLIEEIKL
LFLSDMDDSCNDSDRDLIKRLEIVDTVECLGIDRHFQPEIKLALDYVYRCWNERGIGEGS
RDSLKKDLNATALGFRALRLHRYNVSSGVLENFRDDNGQFFCGSTVEEEGAEAYNKHVRC
MLSLSRASNILFPGEKVMEEAKAFTTNYLKKVLAGREATHVDESLLGEVKYALEFPWHCS
VQRWEARSFIEIFGQIDSELKSNLSKKMLELAKLDFNILQCTHQKELQIISRWFADSSIA
SLNFYRKCYVEFYFWMAAAISEPEFSGSRVAFTKIAILMTMLDDLYDTHGTLDQLKIFTE
GVRRWDVSLVEGLPDFMKIAFEFWLKTSNELIAEAVKAQGQDMAAYIRKNAWERYLEAYL
QDAEWIATGHVPTFDEYLNNGTPNTGMCVLNLIPLLLMGEHLPIDILEQIFLPSRFHHLI
ELASRLVDDARDFQAEKDHGDLSCIECYLKDHPESTVEDALNHVNGLLGNCLLEMNWKFL
KKQDSVPLSCKKYSFHVLARSIQFMYNQGDGFSISNKVIKDQVQKVLIVPVPI</t>
  </si>
  <si>
    <t>(1E,6E)-γ-humulene</t>
  </si>
  <si>
    <t>[H]C1=CC(=C)CCC=C(C)CCCC1(C)C</t>
  </si>
  <si>
    <t>https://www.jbc.org/content/273/4/2078.full</t>
  </si>
  <si>
    <t>sibirene</t>
  </si>
  <si>
    <t>CC(C)C1=CC2C(=C)CCCC2(C)CC1</t>
  </si>
  <si>
    <t>longifolene</t>
  </si>
  <si>
    <t>CC1(C)CCCC2(C)C3CCC(C13)C2=C</t>
  </si>
  <si>
    <t>β-himachalene</t>
  </si>
  <si>
    <t>CC1=CC2C(CC1)=C(C)CCCC2(C)C</t>
  </si>
  <si>
    <t>γ-himachalene</t>
  </si>
  <si>
    <t>CC1=CC2C(CC1)C(C)=CCCC2(C)C</t>
  </si>
  <si>
    <t>α-himachalene</t>
  </si>
  <si>
    <t>CC1=CC2C(CC1)C(=C)CCCC2(C)C</t>
  </si>
  <si>
    <t>Q39548</t>
  </si>
  <si>
    <t>MYLSRPTGVARFAASSSSSSSASLFPGVDVDTTTKTGALHFEETKERIKKLFDKVELSVS
AYDTAWVAMVPSPNSLNQPLFPECINWVLDSQHADGSWGLLHNDQLLMKANLLSTLACVL
TLKRWNIGHDHMSKALDFIKSNIASATDENQRSPVGFDIIFPGMIEYAKDLNLNLPLAPT
NVDALVRKKELELRSCRSNSEGGKAYLAYVSEGIGKLQDWDMVMQYQRKNGSLFNSPSTT
AAAFMHRNDDGCFDYLRSLLQKFDGSVPTIYPLDIYARLHMVDSLQKFGIARHFKEEIRS
VLDETYRCWMQGEENIFLDASTCAMAFRMLRVEGYDVSSDQLTQFSEDIFPNCLGGYLKD
FGASLELYKASQIITHPDESVLENINSWTSRFLKHGLSSDSVWSDRTDSVVKQEAVNALE
FPYNATLERLISKRAMESYSGDIVRISKSPYACLNFGHQDFLELAVEDFNTLQRIHLKEL
EELQRWVVENKLDELKFFRLHLGYCYFAAAATLTDPELHDARIAWAQNGVLTTVVDDFYD
GGGSEEELDNLIELVEKWDPDGEVGYCSKDVEIVFLALHSTVCEIGRRALVWQGRSVMRN
VIDGWLALLKVMRKEAEWSTNKVVPSMGEYMEQAHVSFALGPIILPMLFFVGPKLSEEMI
GSCEYQKLYKLMSTAGRLKNDIRSYDRECKEGKLNILSLWMIDGGGNVTKEEAIEAIKGD
FERAIRELLGLVLQENTTIPRACKDLFWKLMSIVNLFYMEDDGYTSNRLMNTVKAMFEQP
MDLDALLNK</t>
  </si>
  <si>
    <t xml:space="preserve">Cucurbita maxima </t>
  </si>
  <si>
    <t>https://www.nature.com/articles/srep06214</t>
  </si>
  <si>
    <t>Q6Q3H2</t>
  </si>
  <si>
    <t>Valencene synthase</t>
  </si>
  <si>
    <t>MSTQVSASSLAQIPQPKNRPVANFHPNIWGDQFITYTPEDKVTRACKEEQIEDLKKEVKR
KLTAAAVANPSQLLNFIDAVQRLGVAYHFEQEIEEALQHICNSFHDCNDMDGDLYNIALG
FRLLRQQGYTISCDIFNKFTDERGRFKEALISDVRGMLGLYEAAHLRVHGEDILAKALAF
TTTHLKAMVESLGYHLAEQVAHALNRPIRKGLERLEARWYISVYQDEAFHDKTLLELAKL
DFNLVQSLHKEELSNLARWWKELDFATKLPFARDRLVEGYFWMHGVYFEPQYLRGRRILT
KVIAMTSILDDIHDAYGTPEELKLFIEAIERWDINSINQLPEYMKLCYVALLDVYKEIEE
EMEKEGNQYRVHYAKEVMKNQVRAYFAEAKWLHEEHVPAFEEYMRVALASSGYCLLATTS
FVGMGEIATKEAFDWVTSDPKIMSSSNFITRLMDDIKSHKFEQKRGHVTSAVECYMKQYG
VSEEQVYSEFQKQIENAWLDINQECLKPTAVSMPLLARLLNFTRTMDVIYKEQDSYTHVG
KVMRDNIASVFINAVI</t>
  </si>
  <si>
    <t>Vitis vinifera</t>
  </si>
  <si>
    <t xml:space="preserve">C[C@@H]1CCC=C2CC[C@H](C[C@@]12C)C(C)=C
</t>
  </si>
  <si>
    <t>https://www.sciencedirect.com/science/article/pii/S0031942204003930?via%3Dihub</t>
  </si>
  <si>
    <t>Q8SA63</t>
  </si>
  <si>
    <t>MSVKEEKVIRPIVHFPPSVWADQFLIFDDKQAEQANVEQVVNELREDVRKDLVSSLDVQT
EHTNLLKLIDAIQRLGIAYHFEEEIEQALQHIYDTYGDDWKGRSPSLWFRILRQQGFYVS
CDIFKNYKKEDGSFKESLTNDVEGLLELYEATYLRVQGEGVLDDALVFTRTCLEKIAKDL
VHTNPTLSTYIQEALKQPLHKRLTRLEALRYIPMYEQQASHNESLLKLAKLGFNLLQSLH
RKELSEVSRWWKGLDVPNNLPYARDRMVECYFWALGVYFEPKYSQARIFLAKVISLATVL
DDTYDAYGTYEELKIFTEAIQRWSITCIDMLPEYLKLLYQGVLDIYIEMEEIMGKEGKAH
HLSYAKESMKEFIRSYMMEAKWANEGYVPTAEEHMSVAFVSSGYSMLATTCFVGMGDIVT
DEAFKWALTKPPIIKASCAIARLMDDIHSQKEEKERIHVASSVESYMKQYDVTEEHVLKV
FNKKIEDAWKDITRESLVRKDIPMPLMMRVINLAQVMDVLYKHKDGFTNVGEELKDHIKS
LLVHPIPI</t>
  </si>
  <si>
    <t>https://www.sciencedirect.com/science/article/pii/S0031942202002650?via%3Dihub</t>
  </si>
  <si>
    <t>O82139</t>
  </si>
  <si>
    <t>Cycloartenol Synthase</t>
  </si>
  <si>
    <t>MWKLKIAEGGNPWLRTLNDHVGRQIWEFDPNIGSPEELAEVEKVRENFRNHRFEKKHSAD
LLMRIQFANENPGSVVLPQVKVNDGEDISEDKVTVTLKRAMSFYSTLQAHDGHWPGDYGG
PMFLMPGLVITLSITGVLNVVLSKEHKREICRYLYNHQNRDGGWGLHIEGPSTMFGTVLN
YVTLRLLGEGANDGQGAMEKGRQWILDHGSATAITSWGKMWLSVLGVFEWSGNNPLPPET
WLLPYILPIHPGRMWCHRRMVYLPMSYLYGKRFVGPITPTVLSLRKEVFSVPYHEIDWNQ
ARNLCAKEDLYYPHPLIQDILWASLDKVWEPIFMHWPAKKLREKSLRTVMEHIHYEDENT
RYICIGPVNKVLNMLCCWVEDPNSEAFKLHLPRLHDFLWLAEDGMKMQGYNGSQLWDTAF
AVQAIISTNLAEEYGPTLRKAHTFMKNSQVLDDCPGDLDAWYRHVSKGAWPFSTADHGWP
ISDCTAEGFKAVLQLSKLPSELVGEPLDAKRLYDAVNVILSLQNSDGGYATYELTRSYSW
LELVNPAETFGDIVIDYPYVECTSAAIQALTAFKKLFPGHRREEIQHSIEKAALFIEKIQ
SSDGSWYGSWGVCFTYGTWFGIKGLVTAGRTFSSCASIRKACDFLLSKQVASGGWGESYL
SCQNKVYTNLEGNRSHVVNTGWAMLALIDAGQAERDATPLHRAAKLLINSQMENGDFPQE
EIMGVFDKNCMITYAAYRNIFPIWALGEYRCRVLQGPS</t>
  </si>
  <si>
    <t>A7IZZ1</t>
  </si>
  <si>
    <t>(-)-limonene synthase</t>
  </si>
  <si>
    <t>MQCIAFHQFASSSSLPIWSSIDNRFTPKTSITSISKPKPKLKSKSNLKSRSRSSTCYSIQ
CTVVDNPSSTITNNSDRRSANYGPPIWSFDFVQSLPIQYKGESYTSRLNKLEKDVKRMLI
GVENSLAQLELIDTIQRLGISYRFENEIISILKEKFTNNNDNPNPNYDLYATALQFRLLR
QYGFEVPQEIFNNFKNHKTGEFKANISNDIMGALGLYEASFHGKKGESILEEARIFTTKC
LKKYKLMSSSNNNNMTLISLLVNHALEMPLQWRITRSEAKWFIEEIYERKQDMNPTLLEF
AKLDFNMLQSTYQEELKVLSRWWKDSKLGEKLPFVRDRLVECFLWQVGVRFEPQFSYFRI
MDTKLYVLLTIIDDMHDIYGTLEELQLFTNALQRWDLKELDKLPDYMKTAFYFTYNFTNE
LAFDVLQEHGFVHIEYFKKLMVELCKHHLQEAKWFYSGYKPTLQEYVENGWLSVGGQVIL
MHAYFAFTNPVTKEALECLKDGHPNIVRHASIILRLADDLGTLSDELKRGDVPKSIQCYM
HDTGASEDEAREHIKYLISESWKEMNNEDGNINSFFSNEFVQVCQNLGRASQFIYQYGDG
HASQNNLSKERVLGLIITPIPM</t>
  </si>
  <si>
    <t>Cannabis sativa</t>
  </si>
  <si>
    <t>https://journals.sagepub.com/doi/pdf/10.1177/1934578X0700200301</t>
  </si>
  <si>
    <t>Q82IY4</t>
  </si>
  <si>
    <t>MPQDVDFHIPFPSRRSPDFERARADHLSWPRALGLIGTDAAAERHSRGGYADLAARFYPS
ATGADLDLGVDLMSWFFLFDDLFDGPRGEDPQETRKLTDAVAAALDGPLPTSAPPIAHGF
ADVWRRTCQGMSPAWRARSARHWRNYFSGYVDEAVSRHLNTPYDSAGHYLAMRRQTIGVQ
PTVDLAERSCHCEVPQRVFDSAVLFAMLQIATDTNLILNDIASLEKEEARGELNNMVFIL
MREHGWTRGRSIAHMQDGVRTRLEQFLLLEACLPKVYDTFELTAQERESAEKYRMDGVRS
VIRGSYDWHRSSGRYAADYAIAASYQGYLEELGSTL</t>
  </si>
  <si>
    <t>Streptomyces avermitilis</t>
  </si>
  <si>
    <t>https://pubs.acs.org/doi/10.1021/bi060419n</t>
  </si>
  <si>
    <t>O64404</t>
  </si>
  <si>
    <t>Delta-selinene synthase</t>
  </si>
  <si>
    <t>MAEISESSIPRRTGNHHGNVWDDDLIHSLNSPYGAPAYYELLQKLIQEIKHLLLTEMEMD
DGDHDLIKRLQIVDTLECLGIDRHFEHEIQTAALDYVYRWWNEKGIGEGSRDSFSKDLNA
TALGFRALRLHRYNVSSGVLKNFKDENGKFFCNFTGEEGRGDKQVRSMLSLLRASEISFP
GEKVMEEAKAFTREYLNQVLAGHGDVTDVDQSLLREVKYALEFPWHCSVPRWEARSFLEI
YGHNHSWLKSNINQKMLKLAKLDFNILQCKHHKEIQFITRWWRDSGISQLNFYRKRHVEY
YSWVVMCIFEPEFSESRIAFAKTAILCTVLDDLYDTHATLHEIKIMTEGVRRWDLSLTDD
LPDYIKIAFQFFFNTVNELIVEIVKRQGRDMTTIVKDCWKRYIESYLQEAEWIATGHIPT
FNEYIKNGMASSGMCILNLNPLLLLDKLLPDNILEQIHSPSKILDLLELTGRIADDLKDF
EDEKERGEMASSLQCYMKENPESTVENALNHIKGILNRSLEEFNWEFMKQDSVPMCCKKF
TFNIGRGLQFIYKYRDGLYISDKEVKDQIFKILVHQVPMEE</t>
  </si>
  <si>
    <t xml:space="preserve">Abies grandis </t>
  </si>
  <si>
    <t>(+)-δ-selinene</t>
  </si>
  <si>
    <t>CC(C)C1=CC2=C(C)CCC[C@]2(C)CC1</t>
  </si>
  <si>
    <t>(+)-guaia-6,9-diene</t>
  </si>
  <si>
    <t>[H][C@@]12CC[C@H](C)[C@]1([H])C=C(CC=C2C)C(C)C</t>
  </si>
  <si>
    <t>Q8BLN5</t>
  </si>
  <si>
    <t>MTEGTCLRRRGGPYKTEPATDLTRWRLQNELGRQRWTYYQAEDDPGREQTGLEAHSLGLD
TRSYFTDLPKAQTAHEGALNGVTFYAKLQAEDGHWAGDYGGPLFLLPGLLITCHISHISL
PAGYREEMVRYLRSVQLPDGGWGLHIEDKSTVFGTALNYVALRILGIGPDDPDLVRARNV
LHKKGGAVAIPSWGKFWLAVLNVYSWEGLNTLFPEMWLFPEWVPAHPSTLWCHCRQVYLP
MSYCYATRLSASEDPLVQSLRQELYVQDYASIDWPAQRNNVSPDEMYTPHSWLLHVVYGL
LNLYERFHSTSLRKWAVQMLYEHIAADDCFTKCISIGPISKTINMLVRWSVDGPSSPAFQ
EHVSRIKDYLWLGLDGMKMQGTNGSQIWDTSFAIQALLEAGAHHRPEFLPCLQKAHEFLR
LSQVPENCPDYQKYYRHMRKGGFSFSTLDCGWIVADCTAEGLKAVLLLQNQCPSITEHIP
RERLCDAVDVLLSLRNADGGFATYEKKRGGYLLELLNPSEVFGDIMIDYTYVECTSAVMQ
ALKHFHEHFPDYRAAEVRETLNQGLDFCRRKQRADGSWEGSWGVCFTYGTWFGLEAFACM
GHTYQDGAACAEVAQACNFLLSQQMADGGWGEDFESCEQRRYVQSARSQVHSTCWALMGL
MAVRHPDITAQERGIRCLLGKQLPNGDWPQENISGVFNKSCAISYTSYRNIFPIWALGRF
SNLYPDNTLAGHI</t>
  </si>
  <si>
    <t xml:space="preserve">Mus musculus </t>
  </si>
  <si>
    <t>https://www.sciencedirect.com/science/article/pii/S0006291X85721109?via%3Dihub</t>
  </si>
  <si>
    <t>A0A1D6KUI6</t>
  </si>
  <si>
    <t>Dolabradiene synthase KSL4</t>
  </si>
  <si>
    <t>MASLSFASSHASLFCCQQSSSAIILRPAGALLRLSRRQPSSHTISTTDQLFPRRSRMPRN
VDTHAAAERNSPSTMSSLEAVDELETNGDSAVVVVREQQQQQHLLMGATDDGLPPSPYDT
AWVAMVPAPGNPLVPRFPQCVDWILQNQRSDGSWGPDGGSGDHPSSPLGKDALMSTLACV
LALKTWDAGEEHVRKGLSFVGNNSPSCVMTGDERDAPVGFSVIFPGMLARAIDMGLDIPM
MTQANVDAFIRLRDTELNRMAATTGSKAFMSYVAEGLGDVLDWDEAAMVYQRQNGSFFNS
PATTAAAAIHGNNDRALRYLDSLVNMFGSSVPTVYPRSTYSRLHMVDTLQKMGLSRSFVS
EINEMLDMTYRSWLANDDEEMMLDMSTCAMAFRLLRMHGYDVSSDGLAQFSSESSFRDSV
HGQANDTEALLELYKASQIQITEDELVLVDIRSWSAKLLKEQLGSDKVSRSVDAQEVQQV
LKFPFYTTLDRLEHRRHIEQFKAGGFHMLKSAYRFCKEDEELVSLAVQGFHSSQALYQQE
LQFLTRWAKEARLHDLEFARIMPMNTFFPNAALMYAPELSEARILCTKNCMLATAVDDLF
DVGGSREEMENLVRLIDMWDEHEEVGFCSERVEILFRAIYDTSKELAAKAMAVQNRSVIN
HVAELWADLVRAMMTEAEWSMRGHVPSSMEEYMQVAETSFALGPIVLMPLYLIGPELPEA
VVRCPEYKQLFHHMNVCGRLLNDLQSYEREAKQGKINSVLLVAPRHGGSIEAAKSEVRRA
IEASRRELLRMLVAEADATVPRPFRQEFWNMCKMVHLFYMEDDCYSSPKELVHAANMVVF
DPLRVREL</t>
  </si>
  <si>
    <t>dolabradiene</t>
  </si>
  <si>
    <t>[C@@]12([C@]3([C@](CC[C@@]1(C[C@@](CC2)(C)C=C)[H])(C(CCC3)=C)C)[H])C</t>
  </si>
  <si>
    <t>http://www.plantphysiol.org/content/176/4/2677</t>
  </si>
  <si>
    <t>A8NE23</t>
  </si>
  <si>
    <t>Alpha-muurolene synthase</t>
  </si>
  <si>
    <t>MSTPSSSLTTDESPASFILPDLVSHCPFPLRYHPKGDEVAKQTVHWLDSNCPDLTAKERK
AMYGLQAGELTGYCYPYTTPERLRVVADFLNYLFHLDNISDGMMTRETAVLADVVMNALW
FPEDYRPTKGQAAEELNPGKLARDFWSRCIPDCGPGTQARFKETFGSFFEAVNIQARARD
EGVIPDLESYIDVRRDTSGCKPCWVLIEYALGIDLPDFVVEHPVIAALNQGTNDLVTWSN
DIFSYNVEQSKGDTHNMIIILMEHHGHTLQSAVDYVGSLCQQTINTFCENKQQLPSWGPE
IDDMVAKYVQGLEDWIVGSLHWSFQTRRYFGDEGQEIKQHRLVKLLTVAPPPPPPPPTPP
PQSSDADTKKQKVKAQDGKGPVSDEEVWALVRAEQSKGSILESLFGFLTTSLSRIFFGYF
FAYSH</t>
  </si>
  <si>
    <t>https://onlinelibrary.wiley.com/doi/full/10.1111/j.1365-2958.2009.06717.x</t>
  </si>
  <si>
    <t>C5YHH7</t>
  </si>
  <si>
    <t>Zingiberene synthase</t>
  </si>
  <si>
    <t>MAALQYNCDAGLAKAPTFHPSLWGDFFLTYQPPTAPQHVYMKERAELLKEEVREIVKGTN
ELPKLLDLIITLQRLGLDNHYEIEIDEHLHFIYNSSCDVKDLNLVSLRFYLLRKNGYDVS
SDVFLNFKDKDGNFASDDIRSLLSLYNAAYLRTHGEEVLDEAIIFTRRHLEAALTSLESK
LADEVSLSLQTPLFRRVRILETRNYIPIYEMEPSRNEAMLEFAKLNFNLLQILYCEELKT
VTAWWKQLNIETDLSFIRDRIVEMHFWMAGACSEPKYSLSRVILTKMTAFITILDDIIDT
HSTTEEGKLLAKAIDRCSQDANEVLPDYMKHFYMFLLKTFDSCEDELGPNKRYRVFYLKE
LLKILVRGYSQEIEWRDEHYVPETIDKHLEISRVTVGAFQLACSSFVGMGDIITKEVLDW
LLTYPELLKCFTTFVRLSNDITSTKREQTGGHHASTVQCYMMEHSTTMHDACEKIKGLIE
DSWKDMMQLYLTPTEQSKVVAQTVVDFARTGDYMYKKTDAFTFSHTIKDMIALLYVEPIL
F</t>
  </si>
  <si>
    <t>Sorghum bicolor</t>
  </si>
  <si>
    <t>https://onlinelibrary.wiley.com/doi/full/10.1111/j.1365-313X.2011.04771.x</t>
  </si>
  <si>
    <t>A0A1W6GW18</t>
  </si>
  <si>
    <t>(-)-5-epieremophilene synthase STPS3</t>
  </si>
  <si>
    <t>MATTQVEIQRPIANFSPSLWGDQFIKNDSGAKAAEKHCKAVEELKKEVMNMITAAESNLV
EAMNLIDTLERLGISYHFEKEIDQKLNHFFSLNTDYSDESYDLYTVSLHFRLFRQHGHRI
SSDIFGRWIDESGKFKEGLKTDGKGLLSLYEASYLRTRGETILDDALEFATATLNSIAPH
LESPLSKQVVHALIQPLHYGNPRIEAHNFISIYEENQDKNEFLLKFAKLDYNLLQMLHKE
ELHEVSRWWKELDLVSKLPYARDRVVECFFWAMGVYHEPQYSRARIMLTKTITMTSIIDD
TYDAYGVIEELDIFTEAIERWNIEEMDRLPEYVKPFYKALLELYEQFEEELAEEGRSYAA
HYAIESLKELVRSYHVEAKWFIQGYLPPFEEYLKNALITCTYCYHTTTSLLGVESAVEED
FQWLAKKPKMLVAGLLICRVIDDIATYEVEKERGQSATGIESYMRDNNATIEEAVAKFFE
IATDAWKDINEECLMPSPYSRDVLMRILNLERIIDVTYKGNEDGYTQPEKVLKPHIIALF
VDPIKM</t>
  </si>
  <si>
    <t xml:space="preserve">Salvia miltiorrhiza </t>
  </si>
  <si>
    <t>(−)-5-epi-eremophilene</t>
  </si>
  <si>
    <t>[C@]12(C(=CCC[C@@H]1C)CC[C@H](C2)C(=C)C)C</t>
  </si>
  <si>
    <t>https://www.frontiersin.org/articles/10.3389/fpls.2017.00627/full</t>
  </si>
  <si>
    <t>K4L9M2</t>
  </si>
  <si>
    <t>Sesquiterpene synthase 1</t>
  </si>
  <si>
    <t>MAVYVNSTTGPPPSVGRNSAGFHPSIWGDKFITSSNSAVQKTDVDRKEEEKLQLLKQEVK
KMLTAGDTSQQDLICLIDDIQRLGLSYHFEAEIDTLLQHVKHSYVEHYGKKNHDNLHDVA
LSFRLLRQEGHNISSDVFSKFQDSDGKFKEELVEDVRGMLSLFEAAHLRVHGENILEDAL
EFTTTHLNSYLNSNPSSSLADLVRRALKYPLRKSFNRMVARHYISVYHKFDWHKQVLLDM
AKCDFNLVQKVHQNELGYITRWWKDLDFTNKLPFARDRVVECYFWITGVYFEPRYAAPRK
FLTEVMSLTSIIDDIYDVYGTPDELVQLADAIDKWDISILDQLPEYVRHAYKPLLDTFAE
AEEEMANEGLPTYGVDYAKEAFKRLAVAYLQETKWLQAQYIPTFEEYLSVALVSAGGNML
SVSSFVRMGNIATREAFEWLSKDPLIANGLSVIIRLSDDIVGHEFESQRPHIPSAVECYM
KSHDVTKETAYAELQKPIIKAWKDMNEGCLHPEAPPKPLLERVLNLARVLNFLYDGHDGY
THSSTRTKDIITTAFINPIPL</t>
  </si>
  <si>
    <t>Thapsia garganica</t>
  </si>
  <si>
    <t>https://portlandpress.com/biochemj/article/448/2/261/45790/Identification-and-characterization-of-a-kunzeaol</t>
  </si>
  <si>
    <t>A0A1W6GW06</t>
  </si>
  <si>
    <t>(-)-5-epieremophilene synthase STPS2</t>
  </si>
  <si>
    <t>MATTQVEIQRPIANFSPSLWGDQFIKNDSGAKAAEKHCKAVEELKKEVMNMITAGGSNLV
EAMNLIDTLERLGISYHFEKEIDQKLNHFFNLNTDYSDEFYDLYTVSLHFRLFRQHGHRI
SSDIFGRWIDESGKFKEGLKTDGKGLLSLYEASYLRTRGETILDDALEFATATLNSIAPH
LESPLSKQVVHALIQPLHYGNPRIEAHNFISIYEENQDKNEFLLKFAKLDYNLLQMLHKE
ELHEVSRWWKELDLVSKLPYARDRVVECFFWAMGVYHEPQYSRARIMLTKTITMTSIIDD
TYDAYGVIEELDIFTEAIERWNIEEMDRLPEYVKPFYKALLELYEQFEEELAEEGRSYAA
HYAIESLKELVRSYHVEAKWFIQGYLPPFEEYLKNALITCTYCYHTTTSLLGVESAVEED
FQWLAKKPKMLVAGLLICRVIDDIATYEVEKERGQSATGIESYMRDNNATIEEAVAKFFE
IATDAWKDINEECLMPSPYSRDVLMRILNLERIIDVTYKGNEDGYTQPEKVLKPHIIALF
VDPIKM</t>
  </si>
  <si>
    <t>O65435</t>
  </si>
  <si>
    <t>Terpenoid synthase 8</t>
  </si>
  <si>
    <t>MEAIKTFSPKFGFQISLSPRTHLTPVRFPPTACPVKPANLVRLKATRALIRDPQESNRKF
QKFPPSEWTNRFDSVSVDASEMDALRKEIDKIIPNVKKELMSSQGIESTKKKILMVYLLV
SLGLAYHFEDEIEECLKEGFETIEEMMAGEDNLYTISIIFLVLRTYGHHMSSDIFQKFKG
NDGNFKGCISGDAKGLLALYEAAQLRTTTEYIMEEALSFTSSNLELLAADGRCPPHLSKH
IRNALGLSQHKQMEVLVAVEYISFYEQEKDHDKILLKFAKLNFKLMQLHYLEELKVVTKW
YKEHDFASNLPPYFKYVIVENHFFAITMYFEPKFSQKRIMLAKYFTVLVLLDDTCDRYAS
LSEAESLTNSLERWAPDDAMDKQPHYLKFVFKFIMGCFEEFERELASEGRSYSVKATLEE
FKTIVKANFDFAKLAHTGHVPSFKEYMEVGEVEVGVCATLAGNLMCIGHIGDEGVYEWLK
SRPKFLKAASTYGRLMNDIAGFEDDMKREYVITGVNTYMKQYGLTKMEAIRELQNLVEYN
HTIMNEEFLKTTDLPRQIRKQVINVARSLNVSYTEGEGFTHTKGKVDEYITSLFITPIRI</t>
  </si>
  <si>
    <t>rhizathalene A</t>
  </si>
  <si>
    <t>[C@H]1(CC[C@@]2([C@@]([C@@]13CC=C(CC3)C)([C@H](CC2)C(C)=C)[H])C)C</t>
  </si>
  <si>
    <t>http://www.plantcell.org/content/25/3/1108</t>
  </si>
  <si>
    <t>B6SCF6</t>
  </si>
  <si>
    <t>MSTQIFASSSQNEKIHKILRPTKKLQPSVWGERFLHYNISEQELRYKQQQVEELKAVVKK
EIFGESAYDVSHQLKLINVVERLGLSYHFESEIENELESIYNKSVDQNYILKDENLHDAS
LRFRLLRQHGFRVSSADIFEKFKDEDGNFKECLVSDTIGLLSLYEASHLSCVGENILDEA
LDFTTTHLTEFLANKKEHDDPLSKEISQALERPLRKSLERLAARHFISIYANETSHNKVL
LQLAKLDFNLLQSIHKKELSEISRWWKESDFVHKFPFARDRIVELYLWILAVYYEPQYYL
ARNILTKTIALASIADDIYDEYGTIEELELLTEAVERWDINFIDKLNPEYLQTFYKELLN
SYEEFEQALSKEETYRVHYAKERFKELLRSSLEVAWWLKEGRVPSFDEYLKISLINCGYH
MLIVSSLIGMKGSIVTKEVFEWLSIDRKIVRASVTICRLMDDIAEYKFEQEKNEEPSAVE
CYMKQYGVSEEEAYDELNKRVVNAWKEINEELLKPTGVASPILVRALNFSKFMDLFYKNG
DGYTQVGKVTKHSVAALLIHPIP</t>
  </si>
  <si>
    <t>Humulus lupulus</t>
  </si>
  <si>
    <t>http://www.plantphysiol.org/content/148/3/1254</t>
  </si>
  <si>
    <t>B6SCF5</t>
  </si>
  <si>
    <t>Alpha-humulene synthase</t>
  </si>
  <si>
    <t>MSTQILASSSQNEKIHKILRPTKKFQPPVWGERFLHYNISEQELRYKQQQVEELKEVVKK
EIFGESAYDVSHQLKLINVVERLGLSYHFESEIENELESIYNKSVGQNYILKDENLHDAS
LRFRLLRQHGFRVSSPDIFEKFKDEDGNFKECLVSDTIGLLSLYEASHLSCVGENILDEA
LAFTTTHLTEFLANKKEHDDPLSREISQALERPLRKSLERLAARHFISIYENETSHNKVL
LQLAKLDFNLLQSIHKKELSEISRWWKESDFVLKFPFARERIVELYLWILGAYYEPQYSM
ARNVLTKIIAFASLADDIYDEYGTFEELELLTEAVERWDIYIIDKLNPEYLQTFYKELLN
SYEEFEQELPKEETYRVHYAKERFKELLRSYLEEAWWLKEERVPSFDEYLKISLISCGYH
MLIVSSLIGMKSSIVTKEVFEWLSMDRKIIRASSTICRFMDDLAEHKFEQEKNDEPTAVE
CYMKQYGVSEEEAYDELNKQIANAWKEINEELLKPTGVASPILVRVLNFSKFMDLFYKNG
DSYTQVGKVAKDSVAALLIDPIP</t>
  </si>
  <si>
    <t>Q9K499</t>
  </si>
  <si>
    <t>Epi-isozizaene synthase</t>
  </si>
  <si>
    <t>MHAFPHGTTATPTAIAVPPSLRLPVIEAAFPRQLHPYWPKLQETTRTWLLEKRLMPADKV
EEYADGLCYTDLMAGYYLGAPDEVLQAIADYSAWFFVWDDRHDRDIVHGRAGAWRRLRGL
LHTALDSPGDHLHHEDTLVAGFADSVRRLYAFLPATWNARFARHFHTVIEAYDREFHNRT
RGIVPGVEEYLELRRLTFAHWIWTDLLEPSSGCELPDAVRKHPAYRRAALLSQEFAAWYN
DLCSLPKEIAGDEVHNLGISLITHHSLTLEEAIGEVRRRVEECITEFLAVERDALRFADE
LADGTVRGKELSGAVRANVGNMRNWFSSVYWFHHESGRYMVDSWDDRSTPPYVNNEAAGE
K</t>
  </si>
  <si>
    <t>(+)-epi-isozizaene</t>
  </si>
  <si>
    <t>C[C@H]1CCC2=C(C)C(C)(C)[C@H]3CC[C@@]12C3</t>
  </si>
  <si>
    <t>https://pubs.acs.org/doi/10.1021/ja061292s</t>
  </si>
  <si>
    <t>Q9AJE4</t>
  </si>
  <si>
    <t>Terpentedienyl-diphosphate synthase</t>
  </si>
  <si>
    <t>MKDRAADPVTKFSPSPYETGQFLRISERADVGTPQIDYLLATQRPDGLWGSVGFELVPTL
GAVAGLSSRPEYADRAGVTDAVARACEKLWELALGEGGLPKLPDTVASEIIVPSLIDLLS
EVLQRHRPAVGGKAGQEQEFPSPPGANAELWRQLSDRIARGQAIPKTAWHTLEAFHPLPK
QFAATVTPAADGAVTCSPSSTAAWLSAVGTDAGASTRAYLDEAQSRYGGAIPMGSSMPYF
EVLWVLNLVLKYFPDVPIPREIIEEIAAGFSDSGIGGGPGLPPDGDDTAYANLAGDKLGA
PTHPEILMKFWAEDHFVSYPGEQTPSETVNAHALEYLNHLRMRRGITEFGAVEDACAEWV
ISQQTEDGCWYDKWNVSPYYSTAACVEALLDARKQDEPQLDSLRRAREWLLRHQTDSGGW
GMAEPSPEETAYAVLALDLFASRGGEGAEECAAAISRAKEFFTDESRENPPLWMGKDLYT
PFRIVDVTVMCGRAVVGRY</t>
  </si>
  <si>
    <t>terpentedienyl diphosphate(3−)</t>
  </si>
  <si>
    <t>[H][C@@]12CCC=C(C)[C@@]1(C)CC[C@@H](C)[C@@]2(C)CC\C(C)=C\COP([O-])(=O)OP([O-])([O-])=O</t>
  </si>
  <si>
    <t>Q00G37</t>
  </si>
  <si>
    <t>MMLLGSPSSGGYGGKFAGASPAGGTTTMAPSAKQPSSRAPPPGITGGRNDLRILSPAAAA
AAVGGLEMKKPEAEGIAESLQATHRKELEASIRKQLQGVELSPSPYDTAWVAMVPLRGSS
HNPSFPQCVDWILENQWDDGSWSIDGSISTANKDVLSSTLACVLALNKWNVGREHIRRGL
SFIGRNFSIAMDDQAVAPIGFGITFPAMLTLANGSGLEVPVRQNDIDSLNHLREMKIQRE
AGNHSRGRKAYMAYLAEGFGNLLEWDEIMMFQRKNGSLFNCPSSTAGALANYHDDKALQY
LQSLVNKFDGVVPTLYPLNIYCQLSMVDALENMGISQYFASEIKSILDMTYSSWLGRDEE
IMLDVTTCAMAFRLLRMNGYDVSSDELSHVAGASGFRDSLQGYLNDRKSVLEVYKTSKHS
ISENDLILDSIGSWSGSLLKEMLCSNGIQGTPGREEIEFALKYPFYSTLERLVHRKNIVL
FDAKGSQMLKTECMPVHDSQDFLALAVDDFCISQSNYQNELNYLESWVKDNRLDQLHFAR
QKITYCYLSGAATTFRPEMGYARTSWARTAWLTAVIDDLFDVGGLEQEQENLLALMEKWE
EPGEDEYYSEDVKIVFQALYNTVNEIGAKASALQGHDVTKYLVDVWLHVVRCMKVEAEWQ
RSQHLPTFEEYMESGMVSLGQGATVMSALFLIGEKLPEGVVELEEYDEMFRLMGTCGRLL
NDIRGIEREESDGKMTNGVSLLVHASGGSMSVDEAKTEVMKRIDASRRKLLSLVVGEQEG
PIPRPCKQLFWKMCKILHLFYYQTDGFSSPKEMVSAVDAVIKEPLQLRSL</t>
  </si>
  <si>
    <t>https://www.sciencedirect.com/science/article/pii/S0031942206006571?via%3Dihub</t>
  </si>
  <si>
    <t>M1V9Q0</t>
  </si>
  <si>
    <t>Diterpene cyclase DtcycA</t>
  </si>
  <si>
    <t>MTDPAVTPLAFSIPQLYCPFPTAIHPEVDTLTRAGMDFMTHHGFCNTEADRLVVANIDAG
AIVARWYPNPDFPVDRLQMVTDFLYLYFLIDDLRFEVINSDTGLAGPIALFAQHLDLWEY
PQAHRREELDLFHQAIHDLASRMAELTTPTKAARMRRSINGWFLALLREIALFNDDHAVM
AEEYLPIRVVTVASRLMIDVNGFICPAEVPGDEWYSLKVQAAAEAAMSVCLYDNELYSAG
KEQWLKSRATAHDRRPRNLVALIQAQTGGSTEHALQEVAEYRNRTVCLYLNLRSQLEKTA
SPALLAYLSVLDGVISGNLDAHATSSRYHNPDGHHPHAIAFTPLRTTDECSARAHTPIAP
PIAWWWEQLDQ</t>
  </si>
  <si>
    <t>cembrene C</t>
  </si>
  <si>
    <t>CC(C)=C1CC\C(C)=C\CC\C(C)=C\CC\C(C)=C\C1</t>
  </si>
  <si>
    <t>H2O is needed</t>
  </si>
  <si>
    <t>B3TPQ6</t>
  </si>
  <si>
    <t>Beta-cubebene synthase</t>
  </si>
  <si>
    <t>MDSPTTQRPNMEIGRAFVNYHPSIWGEHFIAASPDVMRLDAHKGRGEELKEVVRNMFSTV
NDPLLKMNLIDAIQRLGVAYHFEMEIDKALGQMYDDHINGKDDGFDLQTLALQFRLLRQQ
GYNVSSGVFAKFKDDEGNFSSILSKDTHGLLSLYEAAFLGTHGDDILDEAITFTTVHLKS
TLPHVSAPLTKLVELALEIPLHRRMERLQTRFYISIYEEDRERNDVLLEFSKLEFLRLQS
LHQRELRDISLWWKEMDLLAKLPFTRDRVLEGYFWTVGVYFEPHYSRARMIMTKMIAFAT
VMDDTYDVYGTLEELELLTATIERWNRGDMDQLPDYMKVIFIALLDGVDATEDDLTGEGK
SYRIYYLKEAVKDLAKAYLAEARWVSSGYVPTSEEYMKVALISAVYPMLFVAFLIGMDEV
VTKEVLEWAIHMPTMLRTCSIVARLMDDIPSNKLEQERKHVSSSVECYMKEHGTSYHESI
QKLREMVASGWKDINKECLKPTPVPTAVINVILNFTRVLEIIYQHRDGYTDASVETKEHI
ASLFVDPIPL</t>
  </si>
  <si>
    <t>Q29VN3</t>
  </si>
  <si>
    <t>MAPKTVWGYFFIDYIPEPLQVSDKQRVVELKGEVARLFEDCNCKDVVERMNLVDVVQRLG
IDHHFKEQIDTALKNIQGAEFNSSDLHEVSLRFRLLRQHGLWVPADQFDKFRRQEDGSFS
SDIADDPKGLLGLYNAASLLIHGEEVLEEALLFARRHLESIRRGGGLHDSPYLSEQVGRS
LKIPLPRTLKRLEAVSYIPEYSSADDTTYIHPEILELARLDFNLLQHVHQNELRTVTQWW
KGLCDVIGPDYGRDRIVECYFWAFSMYYEEEHARARMILARLIMLASLLDDTFDDRATLQ
ECRELNKAIERWDESDDISLLPECIQKFFLEVIRNFAEFEDELEAHEKYRVAYARKAYQL
LSKSYLQEVEWCHQGYTPSFDDHVSVSTASAGIQVLCVGMLVGMGDAATKEVFEWMIGSN
NRVVRACAEVTRFMDDMADFKRGKNKTDVATTVECYMKEQNVTGEVAFDKIGSFVEDAWK
TLNQAALVGDRALLPVVQRVAGLAMSMMVFFHGKIDRYTDSEHLKETLEDLFVNHVPLC</t>
  </si>
  <si>
    <t>https://link.springer.com/article/10.1007%2Fs10886-011-9967-7</t>
  </si>
  <si>
    <t>Q9T0K1</t>
  </si>
  <si>
    <t>(Z)-gamma-bisabolene synthase 2</t>
  </si>
  <si>
    <t>MESQTKFDYESLAFTKLSHSQWTDYFLSVPIDDSELDAITREIDIIKPEVRKLLSSKGDD
ETSKRKVLLIQSLLSLGLAFHFENEIKDILEDAFRRIDDITGDENDLSTISIMFRVFRTY
GHNLPSSVFKRFTGDDGKFERSLTEDAKGILSLYEAAHLGTTTDYILDEALEFTSSHLKS
LLVGGMCRPHILRLIRNTLYLPQRWNMEAVIAREYISFYEQEEDHDKMLLRLAKLNFKLL
QLHYIKELKTFIKWWMELGLTSKWPSQFRERIVEAWLAGLMMYFEPQFSGGRVIAAKFNY
LLTILDDACDHYFSIPELTRLVDCVERWNHDGIHTLEDISRIIFKLALDVFDDIGRGVRS
KGCSYYLKEMLEELKILVRANLDLVKWARGNQLPSFEEHVEVGGIALTTYATLMYSFVGM
GEAVGKEAYEWVRSRPRLIKSLAAKGRLMDDITDFESDMSNGFAANAINYYMKQFVVTKE
EAILECQKMVVDINKIVNEELLKTTTVPRRVLKQALNFGRLLEVLYTKSDDIYNCSEGKL
KEYIVTLLIDPIHL</t>
  </si>
  <si>
    <t>https://www.sciencedirect.com/science/article/pii/S0003986105004078?via%3Dihub</t>
  </si>
  <si>
    <t>E9F8R9</t>
  </si>
  <si>
    <t>Sesquiterpene synthase MAA_08668</t>
  </si>
  <si>
    <t>MEKQRLKAQLSSLRVPLFSVPWPGQCSNKAEVVEARMMKWADEHNLLVTDEYRNRVIRTR
YGLLAARCYPNAGEELLQVIADYLVWFFLTDDLFVDRVEVATDETIRNLTAMVDVLDLNV
AGSPPVFGELAWLDVCQRLRRLLQVEAFERFAQGMRLWATTAALQILNHLRPTSVGIQEY
QTIRRHTSGMNPCTSLADAANKGSVQACEFYDADVQTLVRQTNNIVSWANDIQSLRREIH
QPGQFRNMVTICAQQGQSIQDSVETTATRVNKEIAGFCGLADAVTARPISDELHGLIDGL
KYWIRGYLDWVAHDTMRYADHFIESDADDRRFSAPDLSLLNKSCSSVTESTSSLV</t>
  </si>
  <si>
    <t xml:space="preserve">Metarhizium robertsii </t>
  </si>
  <si>
    <t>α-cadinol</t>
  </si>
  <si>
    <t xml:space="preserve">O[C@]1([C@]2([C@]([C@@H](CC1)C(C)C)(C=C(CC2)C)[H])[H])C
</t>
  </si>
  <si>
    <t>major products are α-cadinol and nerolidol</t>
  </si>
  <si>
    <t>major products are α-cadinol and nerolidol; assuming that by γ-cadinene is meant (−)-γ-cadinene isomer</t>
  </si>
  <si>
    <t>https://www.nature.com/articles/s41598-019-45532-3</t>
  </si>
  <si>
    <t>germacrene D</t>
  </si>
  <si>
    <t>https://www.nature.com/articles/s41598-019-45532-4</t>
  </si>
  <si>
    <t xml:space="preserve">CC(C)C1CCC(C)=C2CCC(C)=CC12
</t>
  </si>
  <si>
    <t>https://www.nature.com/articles/s41598-019-45532-5</t>
  </si>
  <si>
    <t xml:space="preserve">alpha-Cadinene
</t>
  </si>
  <si>
    <t xml:space="preserve">CC(C)[C@@H]1CC=C(C)[C@@H]2CCC(C)=C[C@@H]12
</t>
  </si>
  <si>
    <t>https://www.nature.com/articles/s41598-019-45532-6</t>
  </si>
  <si>
    <t xml:space="preserve">[H][C@@]12C=C(C)CC[C@]1([H])C(C)=CC[C@H]2C(C)C
</t>
  </si>
  <si>
    <t>https://www.nature.com/articles/s41598-019-45532-7</t>
  </si>
  <si>
    <t>major products are α-cadinol and nerolidol;  assuming that by β-elemene is meant (−)-β-elemene</t>
  </si>
  <si>
    <t>https://www.nature.com/articles/s41598-019-45532-8</t>
  </si>
  <si>
    <t xml:space="preserve">(−)-β-caryophyllene
</t>
  </si>
  <si>
    <t>https://www.nature.com/articles/s41598-019-45532-9</t>
  </si>
  <si>
    <t>A0A0B4EB91</t>
  </si>
  <si>
    <t>Sesquiterpene synthase MAN_10655</t>
  </si>
  <si>
    <t>MEKQRLKAQLSSLRVPLFSVPWPEQCSNKAEVVEARMMKWADEHNLLVTDEYRNRVIRTR
YGLLAARCYPNAGDELLQVIADYLVWFFLIDDLFVDCVEVATDETIRNLTAMVDVLDLNV
SGSPPVFGELAWLDVCQRLRRLLQVEAFERFAQGMRLWATTAALQILNHLRPTSVSIREY
QTIRRHTSGMNPCTSLADAANKGSVQACEFYNADVQTLVRQTNNIVCWANDIQSLRIEIH
QPGQFRNMVTIYAQQGQSLQDAVETAATRVNKEIASFCELANAFTARDISHELHGFIDGL
KYWIRGYLDWVVHDTLRYADQFIESDADDRRFSAPDLSLLNNSCSSVTESTRSLV</t>
  </si>
  <si>
    <t>Metarhizium anisopliae</t>
  </si>
  <si>
    <t>major products are γ-cadinene and α-cadinol;  assuming that by γ-cadinene is meant (−)-γ-cadinene isomer</t>
  </si>
  <si>
    <t>major products are γ-cadinene and α-cadinol</t>
  </si>
  <si>
    <t>https://www.nature.com/articles/s41598-019-45532-15</t>
  </si>
  <si>
    <t>https://www.nature.com/articles/s41598-019-45532-23</t>
  </si>
  <si>
    <t>major products are γ-cadinene and α-cadinol; assuming that by β-elemene is meant (−)-β-elemene</t>
  </si>
  <si>
    <t>https://www.nature.com/articles/s41598-019-45532-31</t>
  </si>
  <si>
    <t>https://www.nature.com/articles/s41598-019-45532-39</t>
  </si>
  <si>
    <t>https://www.nature.com/articles/s41598-019-45532-47</t>
  </si>
  <si>
    <t xml:space="preserve">C15H24
</t>
  </si>
  <si>
    <t>https://www.nature.com/articles/s41598-019-45532-55</t>
  </si>
  <si>
    <t>https://www.nature.com/articles/s41598-019-45532-63</t>
  </si>
  <si>
    <t>B5A435</t>
  </si>
  <si>
    <t>MENQKVPISSVPNLKELSRPIANFPPSIWGDRFINYACEDENEQAQKERQVEELKEQVRR
ELAATVDKPLQQLNIIDATQRLGIAYHFENEIEESLEHIYLHTYVENNCFQGSHDLYSVA
LWFRLLRQDGYKVSCDVFDKFRDYEDNFKNSLMEDAKGLLELYEATHLSVHGEEMLDDAL
EFAKTRLESIVNHLNYPLAEQVRHALYRPLRKGLPRLEAVYFFRIYEAYDSHNKALLKLA
KLDFNLLQSLHKKELSDMARWWKSLDFAAKFPFARDRLVEGYFWVLGVYFEPQYSLARKI
IIKVFTMISTIDDIYDAYGTLDELELFTKAMQRWDVGSLDQLPEYMKPCYKSILDVYNEI
EEEMDNQGSLFRMHYAKEVMKKLVEGYMDEAKWCHEKYVPTFEEYMPVALVTSGYTFLTT
ISYLGMGEIASKEAFDWLFSHPPVIEASESVCRLMDDMRSHKFEQERGHVASGIECYMKQ
YGVTEEEAHDEFRKQLVKAWKDINEECLRPYRVPKPLLMRILNLTRVIDVIYKNEDGYTH
VKKAMKDNIASLLIDPMIV</t>
  </si>
  <si>
    <t>germacrene D-4-ol</t>
  </si>
  <si>
    <t>C1CC=C(CCC(C=CC1(O)C)C(C)C)C</t>
  </si>
  <si>
    <t>helminthogermacrene is another product</t>
  </si>
  <si>
    <t>https://www.sciencedirect.com/science/article/pii/S0003986108002683?via%3Dihub</t>
  </si>
  <si>
    <t>U3KYL2</t>
  </si>
  <si>
    <t>(-)-drimenol synthase</t>
  </si>
  <si>
    <t>MSTALNSEHETVRPLASFQPSTWGDLFISYSEDSQLKEVYGKEHECLKQQVKTMLLDVTN
YRISEKIAFINTLERLGVSHEFENEIEGLLHQMFDAHSKFQDGIQHFDLFTLGIYFRILR
QHGYRIYCDVFNKLKDSNNEFKKELKEDAIGLLSLYEATQVRAHAEEILDEALIFTKAQL
ESIAATSSLSPFVEKQITHALVQALHKGIPRVESRHFISVYEEDPDKNDLLLRFSKIDYN
IVQMLHKQELCHISKWWRDSELETKLTYARNRVAECFLWTLCVYHEPKYSPARLLLGKLI
NIISCTDDTYDAYGTLEEVQIFTDVIQRLDRSSMEQLPDYMKILYKAVLDLFDEVEVQLS
NQETNNTYRMAYAKEELKAIAKCYEKEHIWFRKCHVPPFEEYLENAVVSIGNRLAVTFSF
LGMDQVAAVEAFEWAKTDPKMVKSCGKVLRLVDDVMSHEEEDVRGHVATGVECYMKEHGV
SREEAVVEFYKRVEYAWKDVNEEFITPNHLHIDLLNRVLNLTRIADVVYKFEDGYTHPEK
TLKHHIMALFVDPVPI</t>
  </si>
  <si>
    <t>drimenol</t>
  </si>
  <si>
    <t>[H][C@@]12CC=C(C)[C@H](CO)[C@@]1(C)CCCC2(C)C</t>
  </si>
  <si>
    <t>https://europepmc.org/article/MED/25447532</t>
  </si>
  <si>
    <t>P27679</t>
  </si>
  <si>
    <t>MENFPTEYFLNTSVRLLEYIRYRDSNYTREERIENLHYAYNKAAHHFAQPRQQQLLKVDP
KRLQASLQTIVGMVVYSWAKVSKECMADLSIHYTYTLVLDDSSDDPYPAMMNYFNDLQAG
REQAHPWWALVNEHFPNVLRHFGPFCSLNLIRSTLDFFEGCWIEQYNFGGFPGSHDYPQF
LRRMNGLGHCVGASLWPKEQFDERGLFLEITSAIAQMENWMVWVNDLMSFYKEFDDERDQ
ISLVKNYVVSDEITLHEALEKLTQDTLHSSKQMVAVFSEKDPQVMDTIECFMHGYVTWHL
CDHRYRLNEIYEKVKGQKTEDAEKFCKFYEQAANVGAVSPSEWAYPPIAQLANIRTKDVK
DLKDVKDLKEIQKPLLSSIELVE</t>
  </si>
  <si>
    <t>Gibberella pulicaris</t>
  </si>
  <si>
    <t>https://www.pnas.org/content/98/24/13543</t>
  </si>
  <si>
    <t>Q8NIG9</t>
  </si>
  <si>
    <t>MENFPTEYFLNTSVRLLEYIRYRDSNYTREERIENLHYAYNKAAHHFAQPRQQQMLKVDP
KRLQASLQTIVGMVVYSWAKVSKECMADLSIHYTYTLVLDDSSDDPHPAMLNYFDDLQAG
REQSHPWWALVNEHFPNVLRHFGPFCSLNLIRSTMDFFEGCWIEQYNFGGFPGSDDYPQF
LRRMNGLGHCVGASLWPKDLFDERKNFLEITTAVAQMENWMVWVNDLMSFYKEFDDERDQ
ISLVKNFVTCHEITLDEALEKLTQETLHSSKQMVAVFADKDPQVMDTIECFMHGYVTWHL
CDARYRLHEIYEKVKDQDTEDAKKFCKFFEQAANVGAVAPSEWAYPQVAQLANVRAKDDM
KEAQKPILSSIELVE</t>
  </si>
  <si>
    <t>Fusarium culmorum</t>
  </si>
  <si>
    <t>Q00835</t>
  </si>
  <si>
    <t>MENFPTEYFLNTSVRLLEYIRYRDSNYTREERIENLHYAYNKAAHHFAQPRQQQLLKVDP
KRLQASLQTIVGMVVYSWAKVSKECMADLSIHYTYTLVLDDSSDDPYAAMMNYFNDLQAG
REQAHPWWALVNEHFPNVLRHFGPFCSLNLIRSTLDFFEGCWIEQYNFGGFPGSHDYPQF
LRRMNGLGHCVGASLWPKEQFDERSLFLEITSAIAQMENWMVWVNDLMSFYKEFDDERDQ
ISLVKNYVVSDEISLHEALEKLTQDTLHSSKQMVAVFSDKDPQVMVTIECFMHGYVTWHL
CDHRYRLNEISEKVKEQKTEDAQKFCKFYEQAANVGAVSPSEWAYPPVAQLANVRSKDVK
NVKQIEKPLLSSIELVE</t>
  </si>
  <si>
    <t>Fusarium poae</t>
  </si>
  <si>
    <t>D0VMR8</t>
  </si>
  <si>
    <t>Delta-guaiene synthase 3</t>
  </si>
  <si>
    <t>MSSAKLGSASEDVSRRDANYHPTVWGDFFLTHSSDFLENNDSILEKHEELKQEVRNLLVV
ETSDLPSKIQLTDDIIRLGVGYHFETEIKAQLEKLHDHQLHLNFDLLTTSVWFRLLRGHG
FSISSDVFKRFKNTKGEFETEDARTLWCLYEATHLRVDGEDILEEAIQFSRKKLEALLPE
LSFPLNECVRDALHIPYHRNVQRLAARQYIPQYDAEPTKIESLSLFAKIDFNMLQALHQR
ELREASRWWKEFDFPSKLPYARDRIAEGYYWMMGAHFEPKFSLSRKFLNRIIGITSLIDD
TYDVYGTLEEVTLFTEAVERWDIEAVKDIPKYMQVIYIGMLGIFEDFKDNLINARGKDYC
IDYAIEVFKEIVRSYQREAEYFHTGYVPSYDEYMENSIISGGYKMFIILMLIGRGEFELK
ETLDWASTIPEMVKASSLIARYIDDLQTYKAEEERGETVSAVRCYMREYDVSEEEACKKM
REMIEIEWKRLNKTTLEADEVSSSVVIPSLNFTRVLEVMYDKGDGYSDSQGVTKDRIAAL
LRHAIEI</t>
  </si>
  <si>
    <t>A0A291LSD6</t>
  </si>
  <si>
    <t>Beta-selinene synthase</t>
  </si>
  <si>
    <t>MDGDIAAALPPVNQQSKADGTAVAAAAAAAACHGDFEPSVWGDFFVTYTSPPSLSQEPEE
QMRERANFLKGEVRKKFEAAAAMSAINSAMLVDAVVHLGIDHCFREEIATALRSVHKEEG
EFGSCDDLHTVAVRFLVLRQHGLWVSADVFDKFRDDTGSLSKSLLCSNPRGLLSLYNAAH
MVTPEEKVLDDAIAFARSHLEAMIGELRSPMVEQVSRSLDIPLPRFSRRLESMHYIAEYG
QEEGHDAQILELARLEFELVRSLHLRELREICRWWRELYNDVKLPYARDRIVEIYFWACG
VIHEEEMSRARMIFAKTFAFTSLIDDTCDVHATLEEVQKFNEAMQSWEEDAVSIVPEYLR
TLYSRTIKGFQEFEDMLEPNEKYSMSYVKKAYKLLLQYYLKEATWANENHTPSFKEHVQV
SIISSGLPMLVPVLLMGTGLATREAFEWADSAPDMVLASGEVGRFLNDMASYKLGKNKKD
VANAHECYMKEYGATGEEAFAFIANMTENAWRKINQACMEMDPAMLPAFKVAVVDLSRSM
EIIYLGGKRDAYTFGSNLKDLVTSLFLKPCA</t>
  </si>
  <si>
    <t>(+)-β-selinene</t>
  </si>
  <si>
    <t>[H][C@]1(CC[C@@]2(C)CCCC(=C)[C@]2([H])C1)C(C)=C</t>
  </si>
  <si>
    <t>http://www.plantphysiol.org/content/175/3/1455</t>
  </si>
  <si>
    <t>Q96WT2</t>
  </si>
  <si>
    <t>Aphidicolan-16-beta-ol synthase</t>
  </si>
  <si>
    <t>MVPISTRSEVQDGLIAQARSLITRIVHNSDDVYGFGTLSCTVYDTAWVALVTKHVNGIKH
WLFPESFHYILASQCDDGTWCEDKTAQFDGVLNTIAGLLVLKRYRRDPLQLKVDNRDLDS
RIKLATSALHSLLEEWDVSTTNNVGFEIIVPTMLDLLVQEDPSLSFELKGREALTEIREA
KMNRFQPELLYQGKLMTLTHSLEALLGRIDYDNVARYTVKGSMFASPSSTAAYLMSASTW
DDEAETYLRYTITASTGKGSGGVPGVFPTTYFEYTWILSTLFRAGFQSSELDSPELTAMT
DTLLKAFKAFSGAIGLDSGIEPDVDDSAKIVTTLNMLGKPAHARYLCDNFEVETHFRVYP
RERDPSFSANCNALAAFLHQPDVEVYSSQILKAASYLCERMWNADEKIDDKWNKSHLYSS
FLYTQVMTDLMAITEAGRLDGVFTRELLTRVCVTIFQSCLRAMLKQSHDGSWNQSLEETA
YAILHLTEARRLCFFEQISEPLENSIYRGITFLTTIDKPPMEYLWSDKVSYGSAYLAETY
VLAARRAAESTSVTNLVGSSIWKDNASTKMHKLVGLFHRTPLLKALPKWELQASMIEASI
YQGLLQDARLEVLQRPKVDGGEYLSIIPFTWTSCSNSARTNASASHLWELMALSFFTYQV
DEFMEAVAGPAFKGRMTHLHAIIDEAVHCSQNRERTPGECENTNHVTSELLQAVRFILDN
PTVRKASPYDRNTLLQELRIFLHAHVTQVEDNASFGRERLTGDKALTSYRSQLYRWVHTI
SSDHIAGPFCFYYATCLLGATLTAHPPNDCFPKSSQKYLAAATCRHLSCMCRMYNDIGSW
NRDHREGNLNCLHFPEFSETTSDDAERKASLLTLAQYERKQWCNALQQLEKEMVHGASEP
AAARLAKRRACLIDMFCKVTDLYGQIYVLRDVSSVIKDVVRNGE</t>
  </si>
  <si>
    <t>Pleospora betae</t>
  </si>
  <si>
    <t>5α,9β,10α-labda-8(20),13-dien-15-yl diphosphate(3−)</t>
  </si>
  <si>
    <t>aphidicolan-16β-ol</t>
  </si>
  <si>
    <t>CC1(C)CCC[C@@]2(C)[C@H]1CC[C@H]1C[C@@H]3C[C@]21CC[C@@]3(C)O</t>
  </si>
  <si>
    <t>https://pubs.acs.org/doi/10.1021/ja015747j</t>
  </si>
  <si>
    <t>Q2XPU7</t>
  </si>
  <si>
    <t>Lupeol synthase</t>
  </si>
  <si>
    <t>MWRIKIAEGGNNPYIYSTNNFQGRQIWVFDPNAGTPEEQAEVEEARQNFWKNRFQVKPNS
DLLWQLQFLREKNFKQKIPKVKVEDGEEITSEIAAAALRRSVHLFSALQASDGHWCAENG
GLLFFLPPLVFAVYITGHLNTVFSPEHRKEILRYIYCHQNEDGGWGIHIEGHSTMFCTVL
NYICMRILGEARDGGIENACERGRKWILDHGGATGISSWGKTWLSILGVYEWDGTNPMPP
EFWAFPSSFPLHPAKMFCYCRITYMPMSYLYGKRFVGPITPLILQIREEIYNEPYNKIKW
NSVRHLCAKEDNYFPHPTIQKLLWDALYTFSEPLFSRWPFNKLREKALKITMDHIHYEDH
NSRYITIGCVEKPLCMLACWIEDPHGEAFKKHLARIADYIWVGEDGIKMQSFGSQTWDTS
LALQALIASDLSHEIGPTLKQGHVFTKNSQATENPSGDFRKMFRHISKGAWTFSDKDQGW
QVSDCTAESLKCCLLFSMMPPEIVGEKMEPEKVYDSVNVILSLQSQNGGFTAWEPARAGS
WMEWLNPVEFMEDLVVEHEYVECTSSAIQALVLFKKLYPRHRNKEIENCIINAAQFIENI
QEPDGSWYGNWGICFSYGTWFALKGLAAAGRTYENCSAIRKGVDFLLKSQRDDGGWAESY
LSCPKKVYVPFEGNRSNLVQTAWAMMGLIYGGQAKRDPMPLHRAAKLLINSQTDLGDFPQ
QELTGAFMRNCMLHYALFRNTFPIWALAEYRRHVLFPSAGFGFGFTNNL</t>
  </si>
  <si>
    <t>https://www.sciencedirect.com/science/article/pii/S0003986105005230?via%3Dihub</t>
  </si>
  <si>
    <t>W0FFD7</t>
  </si>
  <si>
    <t>MSTAVNVPSAVRPADKRPIASFHPSPWGDYFLKYVPCDQVTQAKMEDEVKKVEEDVKKEL
RKLAKAVGKPLELLNFIDVVERLGVGYRLEQEIEDLVQAIFDNDKFGVDEFDLYHTSLWF
RLLRQHGFHVSCDVFGKFKGRNGRFKDSLASDVKGILGLYEASHVRTHGDDTLDEALVFT
TTHLKAVVTNQPNHPLVPQVTHALMQPYHKGMPRLESRHFIAFYEKDPYHDKTLLKFGKL
DFNLVQALHKKELKDLSRWWKDLDMHAKMPFPSRDRVPEGYFWTLGPFYEPQFALCRKFF
LQVFKVTSIVDDIYDAYGTIDELTAFTKAAERWDRSCLDELPEYMKVSYASLIDTFEEFE
RDLAPQGRSWSVKYAREEMIQMCRVYYQEAKWCHEKYSPTCDEYLEKASIVSFGYNLGTV
VCFLGMGDVATKEAFEWARGNPKVVRAAGIIGRLMDDIGSHHFEQGRDHVPSAVECYIRQ
HGVDEVTAQRELGKRVESSWKDINEMMLKPYMMPKPLLTRILNECRIVDVIYKGEDSYTF
SNTTMKKNISHILTDPIPI</t>
  </si>
  <si>
    <t>Persicaria hydropiper</t>
  </si>
  <si>
    <t>E3W207</t>
  </si>
  <si>
    <t>MENQKVPISSVPNLKELSRPIANFPPSIWGDRFINYTCEDENEQAQKERQVEELKEQVRR
ELAATVDKPLQQLNIIDATQRLGIAYHFENEIEESLEHIYLHTYVKNNCFQGSHDLYSVA
LWFRLLRQDGYKVSCDVFDNFRDYEGNFKNSLMEDAKGLLELYEATHLSVHGEEMLDDAL
EFAKTRLESIVNHLNYPLAEQVRHALYRPLRKGLPRLEAVYFFRIYEAYHSHNKALLKLA
KLDFNLLQSLHRKELGDMARWWRSLDFATKFPFARDRLVEGYFWILGVYFEPQYSLAREI
TTKVFAMISTIDDIYDAYGTLDELKLFTEAIQRWDVGSLDQLPEYMKPCYKSILDVYNEI
EEEMANQGSLFRMHYAKEVMKTIVEGYMDEAKWCHEKYVPTFQEYMSLALVTSGYTFLTT
ISYLGMGGIASKEAFEWLFSHPPIIEASESICRLMDDMSSHKFEQERGHVASGIECYMKQ
YGVIEEEAHDEFHKRLVKAWKDINEGFLRPYAVPEPLLMRILNLTRVMDVIYKNEDSYTH
VKKAMKDNIASLLIDPMIV</t>
  </si>
  <si>
    <t>Santalum austrocaledonicum</t>
  </si>
  <si>
    <t>Q49SP7</t>
  </si>
  <si>
    <t>Gamma-curcumene synthase</t>
  </si>
  <si>
    <t>MAAFTANAVDMRPPVITIHPRSKDIFSQFSLDDKLQKQYAQGIEALKEEARSMLMAAKSA
KVMILIDTLERLGLGYHFEKEIEEKLEAIYKKEDGDDYDLFTTALRFRLLRQHQRRVPCS
VFDKFMNKEGKFEEEPLISDVEGLLSLYDAAYLQIHGEHILQEALIFTTHHLTRIEPQLD
DHSPLKLKLNRALEFPFYREIPIIYAHFYISVYERDDSRDEVLLKMAKLSYNFLQNLYKK
ELSQLSRWWNKLELIPNLPYIRDSVAGAYLWAVALYFEPQYSDVRMAIAKLIQIAAAVDD
TYDNYATIREAQLLTEALERLNVHEIDTLPDYMKIVYRFVMSWSEDFERDATIKEQMLAT
PYFKAEMKKLGRAYNQELKWVMERQLPSFEEYMKNSEITSGVYIMFTVISPYLNSATQKN
IDWLLSQPRLASSTAIVMRCCNDLGSNQRESKGGEVMTSLDCYMKQHGASKQETISKFKL
IIEDEWKNLNEEWAATTCLPKVMVEIFRNYARIAGFCYKNNGDAYTSPKIVQQCFDALFV
NPLRI</t>
  </si>
  <si>
    <t xml:space="preserve">Pogostemon cablin </t>
  </si>
  <si>
    <t>https://www.sciencedirect.com/science/article/pii/S000398610600289X?via%3Dihub</t>
  </si>
  <si>
    <t>Q49SP4</t>
  </si>
  <si>
    <t>Germacrene D synthase 1</t>
  </si>
  <si>
    <t>MDLNEITSSSRPLANYHPNVWGDRFLLHEPEFTCQAGEKQLVEELKEEVRRELKEASNDY
LRQLKMVDAIQRLGIEYLFEEEIDEALRNLLAKFENYCKDNHDMYATALSFRLLRQHGYK
VSCEVFDKFKDGEDGFKVEEVMAVLELFEATHMRIHGEDVLDQAFVFTRNYLQSIHATLS
NPIAKQVHNALNGYSCRRGMPRIEARKYIPIYEEYGCHHKALLKLAKLDFNLLQSMHKRE
LTQLYRWWKDLEMPTKLPYIRDRLVETYFWDMGFYFEPQYALARNILVKVQCLVSIFDDT
FDAYGAFKELQLFKDAIDRWSISCLDELPEYMQIIYKLVLDVFEEIESHMIKQGTSYRLD
YAREAIKIVIGGYFDEAKWREEEYKPRMEEYMKVATKSAAYLTLIIVSFVGMKNDIATPQ
AFQWVLSEPQIITASLALARLSNDLVGIEFEKERKYIATAVELYEEEHKVSKEEAVLELR
HETESAWKEINEALLEPTTFATPILDRILNSARVLEVFYDKTDRYTHVDLELQNIIAQLY
IHPIP</t>
  </si>
  <si>
    <t>Q49SP6</t>
  </si>
  <si>
    <t>Germacrene D synthase 2</t>
  </si>
  <si>
    <t>MELKNQSVAIISSNASRPLAHYHPDVWGDRFLLYKPNPSSEAGQKPVIEELKQQVRSELK
EASNDYMRQLKMVDAIQRLGIESLFEEDIDNALKNLSENFDDYCKDKHDLYAIALSFRLL
RQHGYRISCDVFDKLKDGEDGFKVPPSDEALAVVELLEATHLRIHGEVVLDRAFVFARIH
LESIEANLNNPVAKQVHNALYGYSNRRGMQQVEARKYIPIYEQYASHHQGLLKLATLNFN
LQQTMHKRELSELSRWYRDLEVPTMLPFARQRLVETYFWDAGVVFEPENDVARMILVKVQ
CLISFLDDTFDAYGSFEELQLFTDAINTWDVSCLDQLPDYMKIIYKALLGVFEVIEKLMI
KQGTLYRLNYAKEAMKIVVGGYFVEAKWREEKSKPTTQEYMQVATKSAGYMTLIITSFLG
MEANIATKEAFDWVLSEPDVMKAAITLARLTNDIVGIELEKERKHIATAVEVYEDEHKLS
MQEAMVEIKNQIESGWKTINEAFLRPTKFPTPILYRILNYCRVLEVIYDKSDRYTHVDPA
LQDIIKQLYIHPIP</t>
  </si>
  <si>
    <t>F8UL80</t>
  </si>
  <si>
    <t>MAAVQATTGIQANTKTSAEPVRPLANFPPSVWGDRFLSFSLDKSEFERYAIAMEKPKEDV
RKLIVDSTMDSNEKLGLIYSVHRVGLTYMFLQEIESQLDKLFNEFSLQDYEEVDLYTISI
NFQVFRHLGYKLPCDVFKKFKDAISGTFKESITSDVRGMLGLYESAQLRIRGEKILDEAS
VFIEGKLKSVVNTLEGNLAQQVKQSLRRPFHQGMPMVEARLYFSNYEEECSSHDSLFKLA
KLHFKYLELQQKEELRIVTKWYKDMRFQETTPYIRDRVPEIYLWILGLYFEPRYSLARII
ATKITLFLVVLDDTYDAYATIEEIRLLTDAMNKWDISAMEQIPEYIRPFYKVLLDEYAEI
GKRMAKEGRADTVIASKEAFQDIARGYLEEAEWTNSGYVASFPEYMKNGLITSAYNVISK
SALVGMGEIVSEDALAWYESHPKPLQASELISRLQDDVMTYQFERERGQSATGVDAYIKT
YGVSEKKAIDELKIMIENAWKDINEGCLKPRQVSMDLLAPILNLARMIDVVYRYDDGFTF
PGSTLKEYINLLFVDSLPV</t>
  </si>
  <si>
    <t>Tanacetum parthenium</t>
  </si>
  <si>
    <t>https://www.sciencedirect.com/science/article/pii/S0031942211002457?via%3Dihub</t>
  </si>
  <si>
    <t>C5YHI2</t>
  </si>
  <si>
    <t>Beta-sesquiphellandrene synthase</t>
  </si>
  <si>
    <t>MALTPSVCSISDVQGLQKDRTFHPSLWGDFFLTYQPPTAPKHAYMAERAEVLKEEVRKMV
KSANEIQNILDLILTLQRLGLDNHYENEINELLSFVHDSDYDDKDLNLVSLRFYLLRKHG
YDVSSDVFKCFQDKEGNFVVKDTKSLLSLYNAAHLRIHGEEVLDEAIIFTRGKLESVLDS
LETTLADEVTLALQTPLFRRVRILETRNYIPIYEKEVARNEVILEFAKLNFNLLQLLYCE
ELKMITLWWKQLNVETNLSFIRDRIVEMHFWMTGACSEKKYSLTRTITTKMTAYITILDD
IMDTHSTTEEAMLLAEAIYRCEENAAELLPEYMKDFYLYLLKTFDSVKHELGPNRSFRVF
YLKELLKILVRGYSQEIKWRDEHYVPETIDEHLEVSKATVGAFQVACSSFVGMGDIITKE
ILDWLLSYPKLLKSMTTFVRLSNDIASTKREQTGGHHASTVQCYMMQHGTTIHDACEKIK
ELTEDTWKDMMKLYLTPTEQPKVIIQTVLDFARTAEFMYKKTDAFTFSHTIKDTIALLFV
EPTLV</t>
  </si>
  <si>
    <t>E2E2N7</t>
  </si>
  <si>
    <t>MEIYSPVVPAVKDVKRLDEIRKSAKFHPSIWGDFFLSYNSDNTQISEAEEEEVAKQKEAV
RELLAQVPEGSTYKMELIDLIQRLGVNYHFEKEIHDSLNYIHENSQHNDDEVRTTALRFR
LLRQQGYRVPCDVFRKFTDGEGNFATALTNDVEGLLELYEASHLATRGEEILDRAMEFSS
SHLQALLNQHLVGSVSLSKRVDEALKMPIRKTLTRLGARKFISLYQEDESRNELLLNFAK
LDFNMVQKMHQRELSDATRWWKKLEVAKRMPYARDRVVECFFWIVGVYFEPCYATARRIL
SKAINMASIVDDTYEYATLDELQILTDAIQRWDVNETLEDSPPHVQMCYKALIQAYAEIE
DEVVENFGGEELYRVQYAIEHVKQSAVAFFEEAKWIYNNSIPTVEEYMKVAFVTCGYMML
STTSLVGVGSDRVSKADFDWIVNEPLIVRASCVICRLMDDLVGDEYEEKPSSVLCYMKQY
VVSKDEARARLEQQVKDAWKDMNEECIEPRPASMQILTRVLNLGRVIHLLYREGDSYTDP
NRSKEWVKMVFVDPI</t>
  </si>
  <si>
    <t>P93665</t>
  </si>
  <si>
    <t>(+)-delta-cadinene synthase</t>
  </si>
  <si>
    <t>MASQVSQMPSSSPLSSNKDEMRPKADFQPSIWGDFFLNCPDKNIDAETQKRHQQLKEEVR
KMIVAPMANSTLKLAFIDSVQGLGVSYHFTKEIEDELENIYHNNNDAENDLYTTSLRFRL
LREHGFHVSCDVFNKFKDEQGNFKSSVTSDVRGLLELYQASYLRVHGEDILDEAISFTSN
HLSLAVASLDHPLSEEVSHALKQSIRRGLPRVEARHYLSVYQDIESHNKVLLEFAKIDFN
MVQLLHRKELSEISRWWKDLDFQRKLPYARDRVVEGYFWISGVYFEPQYSLGRKMLTKVI
AMASIVDDTYDSYATYEELIPYTNAIERWDIKCIDELPEYMKPSYKALLDVYEEMEQLVA
EHGRQYRVEYAKNAMIRLAQSYLVEARWTLQNYKPSFEEFKANALPTCGYAMLAITSFVG
MGDIVTPETFKWAANDPKIIQASTIICRFMDDVTEHKFKHRREDDCSAIECYMEEYGVTA
QEAYDVFNKHVESAWKDVNQGFLKPTEMPTEVLNRSLNLARVMDVLYREGDGYTYVGKAA
KGGITSLLIEPIAL</t>
  </si>
  <si>
    <t>Gossypium hirsutum</t>
  </si>
  <si>
    <t>https://www.ncbi.nlm.nih.gov/pmc/articles/PMC2714943/</t>
  </si>
  <si>
    <t xml:space="preserve">Q6Q3H3 </t>
  </si>
  <si>
    <t>(-)-germacrene D synthase</t>
  </si>
  <si>
    <t>MSVQSSGVLLAPSKNLSPEVGRRCANFHPSIWGDHFLSYASEFTNTDDHLKQHVQQLKEE
VRKMLMAADDDSAQKLLLIDAIQRLGVAYHFESEIDEVLKHMFDGSVVSAEEDVYTASLR
FRLLRQQGYHVSCDLFNNFKDNEGNFKESLSSDVRGMLSLYEATHFRVHGEDILDEALAF
TTTHLQSATKHSSNPLAEQVVHALKQPIRKGLPRLEARHYFSVYQADDSHNKALLKLAKL
DFNLLQKLHQKELSDISAWWKDLDFAHKLPFARDRVVECYFWILGVYFEPQFFFARRILT
KVIAMTSIIDDIYDVYGTLEELELFTEAVERWDISAIDQLPEYMRVCYQALLYVYSEIEE
EMAKEGRSYRLYYAKEAMKNQVRAYYEEAKWLQVQQIPTMEEYMPVALVTSAYSMLATTS
FVGMGDAVTKESFDWIFSKPKIVRASAIVCRLMDDMVFHKFEQKRGHVASAVECYMKQHG
ASEQETPNEFPQPVREAWKDINEECLIPTAVPMPILMRVLNLARVIDVIYKNEDGYTHFG
AVLKDFVTSMLIDPVPI</t>
  </si>
  <si>
    <t>Q6Q3H4</t>
  </si>
  <si>
    <t>F8UL81</t>
  </si>
  <si>
    <t>E-beta-caryophyllene synthase</t>
  </si>
  <si>
    <t>MSAKEEKVIRPIVHFPPSVWADQFLIFDDEQAEQANVEQVVNELREDVRKDIVSSLDVQA
EHTNLLKLIDAIQRLGIAYYFEGEIEQALQHIYDTYGDDWKGRSPSLWFRIFRQQGFYVS
CDIFKNYKEEDGSFKESLTNDVEGLLELYEATYLGVQGEGILDDALVFTRTCLDKLAKDL
VHSNPTLSTHIQEALQQPLHKRLTRLEALRYIPTYEQLSSHNESLLKLAKLGFNLLQSLH
RKELSEVSRWWKGLDIPNNLPYARDRMVECYFWALGVYFEPKYSRARIFLAKVISLATVL
DDTYDAYGIYEELKIFTEAIQRWSITCIDTLPEYMKLLYKGVLNIYKEMEEIMGKEGKAH
HLSYAKESMKEFIRSYMMEAKWANEGYVPTAEEHMSVAFVSSGYSMLATTCFVGMGDIVT
DEAFEWALTKPPIVKASCAIARLMDDIHSQKEEKERIHVASSVESYMKQYDVTEEHVHKV
FHKKIEDAWKDITRESPVCKDIPMPLMTRVINLARVMDVLYKHKDGFTNVGQELKDHIKS
LLVHPIPI</t>
  </si>
  <si>
    <t>Q8LSC3</t>
  </si>
  <si>
    <t>Germacrene A synthase long form</t>
  </si>
  <si>
    <t>MALVRNNSSNGREPVLSPRSLTSPRGLTSPRPLSVQPTPEPVRPLANFPPSIWADRFISF
SLDNSQLEAYANALEEPKEAVKSLITDTTIDANTKLKLIYSVHRLGLSYLYPDEIDAELN
KLFEKIDLQYYEQVDLYTIAVQFQVFRHHGYKISSDVFKKFKDSTTGTFTDDVTKDVKGM
LSLYESAHLRLHGEDILDEALAFTEAHLKKILTTLEGDLARQVNQVLKRPFHTGMPMVEA
RLYFITHEEDFSSHESVVKLAKVHFNYLQLQQKEELRLVSQWWKDMQFQQSVPYIRDRVP
EIYLWILGLYFEPYYSRARIIATKITLFLVVLDDTYDAYATIDEIRSITDAINRWEISAI
DQLPEYIKPFYRILLNEYDDLEKEYSKDGRAFSVHASKQAFQEIARGYLEEAEWLHNGYV
ATFPEYMKNGLITSAYNVISKSALVGMGAIADEEALAWYETHPKILKASELISRLQDDVM
TFQFERKRGQSATGVDAYIKEYNVSEEVAIKELMKMIENAWKDINEGCLKPTEVSVALLT
PILNLARMIDVVYKFDDGFTFPGKTLKDYITLLFVSPPPSLEN</t>
  </si>
  <si>
    <t xml:space="preserve">Cichorium intybus </t>
  </si>
  <si>
    <t>http://www.plantphysiol.org/content/129/1/134</t>
  </si>
  <si>
    <t>E3W204</t>
  </si>
  <si>
    <t>MDSSTATATTAPFIDHTDHVNLKIDNDSSESRRMGNYKPSIWNYDFLQSLAIHHNIVEEK
HLKLAEKLKGQVMSMFGAPMEPLAKLELVDVVQRLGLNHQFETEIKEALFSVYKDGSNGW
WFGHLHATSLRFRLLRQCGLFIPQDVFKTFQSKTDEFDMKLCDNIKGLLSLYEASFLGWK
GENILDEAKAFATKYLKNAWENISQKWLAKRVKHALALPLHWRVPRIEARWFIEAYEQEE
NMNPTLLKLAKLDFNMVQSIHQKEIGELARWWVTTGLDKLAFARNNLLQSYMWSCAIASD
PKFKLARETIVEIGSVLTVVDDAYDVYGSMDELDHYTYSVERWSCVEIDKLPNTLKLIFM
SMFNKTNEVGLRVQHERGYNGIPTFIKAWVEQCKAYQKEARWYHGGHTPPLEEYSLNGLV
SIGFPLLLITGYIAIAENEAALDKVHPLPDLLHYSSLLSRLINDMGTSPDEMARGDNLKS
IHCYMNETGASEEVAREHIKGIIEENWKILNQCCFDQSQFQEPFITFNLNSVRGSHFFYE
FGDGFGVTDSWTKVDMKSVLIDPIPLGEE</t>
  </si>
  <si>
    <t>Santalum spicatum</t>
  </si>
  <si>
    <t>E3W203</t>
  </si>
  <si>
    <t>MDSSTATAMTAPFIDPTDHVNLKTDTDASENRRMGNYKPSIWNYDFLQSLATHHNIVEER
HLKLAEKLKGQVKFMFGAPMEPLAKLELVDVVQRLGLNHRFETEIKEALFSIYKDESNGW
WFGHLHATSLRFRLLRQCGLFIPQDVFKTFQNKTGEFDMKLCDNVKGLLSLYEASYLGWK
GENILDEAKAFATKYLKSAWENISEKWLAKRVKHALALPLHWRVPRIEARWFIEAYEQEA
NMNPTLLKLAKLDFNMVQSIHQKEIGELARWWVTTGLDKLAFARNNLLQSYMWSCAIASD
PKFKLARETIVEIGSVLTVVDDAYDVYGSMDELDLYTSSVERWSCVEIDKLPNTLKLIFM
SMFNKTNEVGLRVQHERGYNSIPTFIKAWVQQCKSYQKEARWFHGGHTPPLEEYSLNGLV
SIGFPLLLITGYVAIAENEAALDKVHPLPDLLHYSSLLSRLINDIGTSPDEMARGDNLKS
IHCYMNGTGASEEVAREHIKGVIEENWKILNQCCFDQSQFQEPFITFNLNSVRGSHFFYE
FGDGFGVTDSWTKVDMKSVLIDPIPLGEE</t>
  </si>
  <si>
    <t>Q8LSC2</t>
  </si>
  <si>
    <t>Germacrene A synthase short form</t>
  </si>
  <si>
    <t>MAAVEANGTFQANTKTTEPVRPLANFPPSVWGDRFLSFSLDTTELEGYAKAMEEPKEEVR
KLIVDPTMDSNKKLSLIYSVHRLGLTYLFLQEIEAQLDKLFKEFNLQDYDEFDLYTTSIN
FQVFRHLGHKLPCDVFNKFKDSSSGTFKESITNDVKGMLGLYESAQLRLRGEPILDEASA
FTETQLKSVVNTLEGNLAKQVMQSLRRPFHQGMPMVEARMYFSNYDEECSTHESLPKLAK
LHFNYLQLQQKEELRIVSKWWKDMRFQETTPYIRDRVPEIYLWILGLYFEPRYSLARIIA
TKITLFLVVLDDTYDAYATIEEIRLLTDAINRWDISAMEQIPEYIRPFYKILLDEYAELE
KQLAKEGRAKSVIASKEAFQDIARGYLEEAEWTNSGYVASFPEYMKNGLITSAYNVISKS
ALVGMGEMVGEDALAWYESHPKTLQASELISRLQDDVMTYQFERERGQSATGVDSYIKTY
GVTEKEAIDELNKMIENAWKDINEGCLKPREVSMDLLAPILNLARMIDVVYRYDDGFTFP
GKTMKEYITLLFVGSSPM</t>
  </si>
  <si>
    <t>Cichorium intybus (Chicory)</t>
  </si>
  <si>
    <t>Q9XJ32</t>
  </si>
  <si>
    <t>Vetispiradiene synthase 1</t>
  </si>
  <si>
    <t>MTPAAVVMSNYGEEEIVRPIADFSPSLWGDRFHSFSLDNQIAGKYAQEIETLKEQSRIIL
SASSRRTLAEKLDLIDIVERLGIAYHFEKQIDDMLDQFYKADPNFEAHEYNDLQTLSVQF
RLLRQHGYNISPKLFIRFQDAKGKFKESLCNDIKGLLNLYEASHVRTHGEDILEEALAFS
TAHLESAAPHLKSPLSKQVTHALEQSLHKSIPRVETRYFISIYEEEEQKNDVLLQFAKLD
FNLLQMLHKQELSEVSRWWKDLDFVTTLPYARDRAVECYFWTMGVYAEPQYSQARVMLAK
TIAMISIVDDTFDAYGIVKELEIYTDAIQRWDISQIDRLPDYMKISYKALLDLYNDYEME
LSKDGRSDVVHYAKERMKEIVRNYFVEAKWFIEGYMPPVSEYLSNALATSTYYLLTTTSY
LGMKSANKQDFEWLAKNPKILEANVTLCRVIDDIATYEVEKGRGQIATGIECYMRDYGVS
TEKAMEKFQEMAETAWKDVNEGILRPTPVSTEILTRILNLARIIDVTYKHNQDGYTHPEK
VLKPHIIALLVDSIEI</t>
  </si>
  <si>
    <t xml:space="preserve">Solanum tuberosum </t>
  </si>
  <si>
    <t>premnaspirodiene</t>
  </si>
  <si>
    <t>C[C@@H]1CCC=C(C)[C@]11CC[C@H](C1)C(C)=C</t>
  </si>
  <si>
    <t>https://watermark.silverchair.com/40-9-993.pdf?token=AQECAHi208BE49Ooan9kkhW_Ercy7Dm3ZL_9Cf3qfKAc485ysgAAAtYwggLSBgkqhkiG9w0BBwagggLDMIICvwIBADCCArgGCSqGSIb3DQEHATAeBglghkgBZQMEAS4wEQQMOUj8XwQQuMfZxiH_AgEQgIICic0KhgXdKy67H015j_DkCGIiGCuZ5_G_wH0uUPV73cCTgD_2TrmrJmtvDONaOegbOYI0ZurFAmqwaCck5lvONCrABqYjlGEN1tLNl40rTLthMlZMQzbrYw6oRGBOTCjh9Y9Ks141MmgmFjRASPIAgr6ECGp5pD8zdtQOGFzbP7zZ-vmstle2ynU9UUKoyPi30QXmaT7KvE4Gfk2lPy6Faor9zKqAvxwlJP4ZynUfWishN4AZ0iEhhm2FlSr1zo464xNe754MqrO4dscBxG0rrVnyYR1FAGrPRSEb2hZ-XAr8pZjlcGpJL0MzWi_juBvZFU4gq_DD7ju1vlT-LolHrrNHbkwtZeB1drWFHHeMzLsIXVZYxlQrPZYWWDH7p0mspOEH0LSFfIJOgkgX_Yy1rstop-IphcFhWqDxAJwGindBfUH8wPE5JlqYOza61VytEJxPuI3qRRwiQk0jD1BRJelx11y4uh5sUty3CfudEeB3zJPYrrBhZX5X-rfjraON9xLQSUXIuvRPfHj10691mmuzHziquUqMtPAAw1I7zE8qV5j_2bpc6WJVhv6yaQdci4pmsLQCE6mSGNaBq42HeoHalfJZ8q8H0z2SzkbG1Ey9ASHFWjAsx6C4GCud9CqcsUTxWYTXRdp9uWvmHDPShLL7Mg3l0nuyeuZEREvMKuCZYp9vZqVCPsGck4O0MebsoWXYzmt0n38QtubiThMfxLMDUL2pbZtrHg0MUUPbLYoRpcyeUjj8_blU1opC4q_7hnNLDVKwRMerwuGc1-WnfxVzCJmNf3GEkUenDxEXfhxiAbDjPEKBKZ7KaePyjWbDVWJtQG3wKi98ghahVKMJrek4dpIOSu8pc88</t>
  </si>
  <si>
    <t>Q39978</t>
  </si>
  <si>
    <t>MAPAIVMSNYEEEEIVRPVADFSPSLWGDHFHSFSVDNQVAEKYAQEIETLKEQTSTMLS
AACGTTLTEKLNLIDIIERLGIAYHFEKQIEDMLDHIYRADPYFEAHEYNDLNTSSVQFR
LLRQHGYNVSPNIFSRFQDANGKFKESLRSDIRGLLNLYEASHVRTHKEDILEEALVFSV
GHLESAAPHLKSPLSKQVTHALEQSLHKSIPRVEIRYFISIYEEEEFKNDLLLRFAKLDY
NLLQMLHKHELSEVSRWWKDLDFVTTLPYARDRAVECYFWTMGVYAEPQYSQARVMLAKT
IAMISIVDDTFDAYGIVKELEVYTDAIQRWDISQIDRLPEYMKISYKALLDLYDDYEKEL
SKDGRSDVVHYAKERMKEIVGNYFIEGKWFIEGYMPSVSEYLSNALATSTYYLLTTTSYL
GMKSATKEHFEWLATNPKILEANATLCRVVDDIATYEVEKGRGQIATGIECYMRDYGVST
EVAMEKFQEMADIAWKDVNEEILRPTPVSSEILTRILNLARIIDVTYKHNQDGYTHPEKV
LKPHIIALVVDSIDI</t>
  </si>
  <si>
    <t>Hyoscyamus muticus</t>
  </si>
  <si>
    <t>https://www.jbc.org/content/270/13/7375.full</t>
  </si>
  <si>
    <t>Q39980</t>
  </si>
  <si>
    <t>Vetispiradiene synthase 3</t>
  </si>
  <si>
    <t>LHKSIPRVETRYFITIYEEEELKNDVLLRFAKLDFNLLQMLHKQELTEVSMWWKDLDFVT
TLPYARDRAVECYFWTVGVYAEPQYSEARVMLAKTIAMISIVDDTFDAYGIVKELEVYTD
AIQRWDINQIDRLPDYMKISYKVLLDLYKDYETELSKDGRSEVVHYAKERMKEIVRNYFV
EAKWFIEGYMPPVSEYLNNRLATSTYYLLTTTSYLGMKCANKEDFEWLTKNPKILEANVT
LCRVIDDIATYEVEKGRGQIATGIECYMRDYGVSTEEAMEKFQEMAEIAWKDVNEGILRP
TPVSAKILTRILNLARIIDVTYLHNQDGYTHPEKVLKPHIIALVVDSIEI</t>
  </si>
  <si>
    <t xml:space="preserve">Hyoscyamus muticus </t>
  </si>
  <si>
    <t>A0A4P8GFV8</t>
  </si>
  <si>
    <t>Alpha-humulene synthase eupE</t>
  </si>
  <si>
    <t>MKEIWETLKQYFGDGFVPGSAPLRYEMHFCDMKEPLNKKQSMRYGVEIPEDAMPLFSVLG
DTCAPPCSCQDISGVIEHIDRYLENAPIRHADDYTITSGKDDEDINQVSLYIMRDTLSWW
VHWGGSLHPNNYWKLIYVAFAAIPDDVQVHPRDFIDGTYRFLGHSWNDCLNGLLAEGVPS
DQVKLAEMTLWRQMATQYIEKVDPGLRSLLVSKTTLMTQYRVMTANTLGCAVLLLASEGV
IVGDLDDGALEMASIAQCLSMDMAKEALGVLEGEKTETVAGDRRQLKRELRWLYVRCMKY
LDAQPHAEFLRRFASSGLHYVPMMDRYLERVRGHIRFPIRESVARILEPFIKREPTPNKS
GREADHIAQVVNEPITVAL</t>
  </si>
  <si>
    <t>Phoma sp.</t>
  </si>
  <si>
    <t>https://www.sciencedirect.com/science/article/pii/S1087184519300507?via%3Dihub</t>
  </si>
  <si>
    <t>A0A348AUV5</t>
  </si>
  <si>
    <t>Valerianol synthase TPS1A</t>
  </si>
  <si>
    <t>MASSQVGDMVNGNAEPTRHLAKFPPSLWGDRFTSFTLDKQLWDKYGNEIEVLKEQVRSMV
VAGGRKAAEQINLINVLERLGVSYHFEKEIEEQLEQLFAKFEDNEDYDLFTIALHFRIFR
QHGYKMSCDVFNKFRDSNGEFKETVSNDVQGMLSLYEATYLKIRGEGFLDEAHAFTIAQL
ESLVGGPHLSSDLSEQVMHALKQSIHRGFPRLEAKHFISFYEKDASRNETLLRLAKLDFN
QLQLSHREELCHIFRWWKELDLISKVPYARDRAVECFFWSTCAYYEPQHSVGRAVLTKIM
LLLSVTDDTYDAYGTYDELKLYTNAVQRWDVSAMDELPDYMKALYRALLNVYDEVERDLA
KQGRDYGVHHSKEAFKEIVRSYEIEAEWFKEGYVASFEEYMKNALVTSTGRLHTTSCFMG
LEADVATTEAFEWILTKPKMVAASGAIGRLVDDVMSHDEEQERGHVATGLDCYMKQRGVS
KQEAIVELYKMIENAWRDINEEMLKPTAISMKLLIRVLNLSRISDVVYKYVDGYTHPEII
KDHVISLFEDPIPM</t>
  </si>
  <si>
    <t xml:space="preserve">Camellia hiemalis </t>
  </si>
  <si>
    <t>valerianol</t>
  </si>
  <si>
    <t>[C@H]1(CCC=C2[C@]1(C[C@@H](CC2)C(O)(C)C)C)C</t>
  </si>
  <si>
    <t>H2O is required</t>
  </si>
  <si>
    <t>https://www.nature.com/articles/s41598-018-30653-w</t>
  </si>
  <si>
    <t>A0A284RNH4</t>
  </si>
  <si>
    <t>MSQRIFLPDTLANWQWPRHLNPHYAEVKKASAAWAQSFRAFQTKAQEAFDRCDFNLLASF
AYPLADEGDGCDLMNLFFVIDEYSDVSTEEEVRAQKDIVMDAIRNTEKPRPAGEWIGGEV
ARQFWDLAKKTASSQAQKRFIDTFDEYLESVVQQAADRNNSHIRGIESYLEVRRCTIGAK
PSFALLEFDMQLPDEVINHPVIKELEKSCIDMLCLGNDVVSYNLEQARDDDGHNIVTIAM
NELRTDVAGAMIWVDEYHKQLESRFMENFKKVPRWGGPIDLQVARYCDGLGNWVRANDQW
SFESERYFGKKGPEIIQRRWITLMPKMVSEELGPQIVDGSHL</t>
  </si>
  <si>
    <t>Armillaria ostoyae</t>
  </si>
  <si>
    <t>https://www.ncbi.nlm.nih.gov/pmc/articles/PMC3044942/</t>
  </si>
  <si>
    <t>Q39979</t>
  </si>
  <si>
    <t>Vetispiradiene synthase 2</t>
  </si>
  <si>
    <t>SRWWKDLDFVTTLPYARDRAVECYFWTMGVYAEPQYSQARVMLAKTIAMISIVDDTFDAY
GIVKEFEVYTDAIQRWDISQIDRLPEYMKISYKALLDLYDDYEKELSKDGRSDVVHYAKE
RMKEIVRNYFIEAKWFIEGYMPSVSEYLSNALATSTYYLLTTTSYLGMKSATKEHFEWLA
TNPKILEANATLCRVVDDIATYEVEKGRGQIATGIECYMRDYGVSTEVAMEKFQEMAEIA
WKDVNEEILRPTPVSAEILTRILNLARIIDVTYKHNQDGYTHPEKFKPHIIALLVDSIEI</t>
  </si>
  <si>
    <t>Q5SBP7</t>
  </si>
  <si>
    <t>Selinene synthase</t>
  </si>
  <si>
    <t>MSANCVSAAPTSPKNSDVEEIRKSATYHSSVWGNHFLSYTSDVTEITAAEKEQLEKLKEK
VKNLLAQTPDESTGKMELIDAIQRLGVGYHFTTEIQESLRQIHEGQIRNDDDDVRVVALR
FRLLRQGGYRAPCDVFEKFMDDGGNFKESLKKDVEGMLSLYEASYYGIDGEEIMDKALEF
SSSHLESMLHNISTKTNKSLLRRLQEALDTPISKAAIRLGATKFISTYREDESHNEDILN
FAKLDFNILQKMHQEEANYLTRWWEDLDLASKLDFARDRMVESYFWSLGVYFQPQYRTSR
IYLTKIISIVAVIDDIYDVYGSFDDLRSFTDVIQSWKISNADELPPYMRICFEALLGIYE
DMGDRIGAPYAIDTMKELVDTYMQEAEWCYTEYVPTVDEYMKVALVTGGYLMVATTFLTG
INNITKKDFDWIRNRPRLLQVAEVLTRLMDDIAGHGTEKKTTAVSCYMKEYECSEMEASR
ELSKQVKKAWKDLNDEWMEPRSSSAEIIGCIVNMSRVLHIMYSTGDDGFSDSSTRTTQAV
KTLLVDHPMN</t>
  </si>
  <si>
    <t>I6QPS5</t>
  </si>
  <si>
    <t>MASRENEIIRPKANFHPSVWGDQFLVYEEPEDQVEVEKMVEGLKEEVRKEIVVALDNPSK
HTDLLVLINEVQRLGIAYYFEEEIERALKHIYDTYGDHWKGGSAPLWFRLLRKQGYYVSC
DIFNQYKDNTGSFKESLTNDVHGMLELYEAAYMRVHDEVILDDAPVFTKTHLAKMLKDSL
GYNPTLSKYIQDSLERPIRKRLPRVDALHYIPFYEQQVSHNKSLLKLSKLGFNLLQSMHK
KELSELFKWWKHFDVEKNIPYMRNRFVENYFWALGAYFEPQYSRARIFLTKVFAFATMLD
DTYDAYGVYKELEIFTQAVERWSLTCLDALPEYMKLIYKELLDLYEEMDDTMAKEGAPYH
VKYAKEAMKEFIGSYMTEARWKHEGYVPTTEEHKAVAFISSGYKMLTIASFVGMGDIASE
DSFKWALSNPPLIKASCSICRMMDDVVGHKEEKERVGGHVASSVDSYMKQHNVTEDHVYD
LFNTLVEDAWKDLNRESLICKEIPMVLKMRLINLTCFIDTLYKYEDTFTNVGPELIDCIK
SHLVHAMSV</t>
  </si>
  <si>
    <t>Q5SBP5</t>
  </si>
  <si>
    <t>Gamma-cadinene synthase</t>
  </si>
  <si>
    <t>MDVSILRDVRPPVTSYAPNIWADTFSNISLDEEVQKKYAETIEALKQVVRGMLMAAATPI
KQMIFIDTLERLGLAYHFETEIEHKLQKIYDDNVCGDDCDLFTTALRFRLLRQHRHHVSC
DVFDKFLYEEGKFKGDAEGLLSLYEASHVRFHNEKILEEAERFTRQELSCWIKLQSPLKD
KVKRALERPLHREVPILYARHFISIYEKDESMDEHLLKLAKFNFNFLQNLYKKELYDLSR
WWNKFDLKTKLPYIRDRLAEAYLWGVGYHFEPQYSYVRKGVVLSIKIIGILDDTYDNYAT
VNEAQLFTEILDRWSMDEIDRLPDYMKIVLHFVMSAYEEYERDAKIVYGKKFASPYFKET
IQQLARGYNQELKWVMEKQMPPFKDYLKNSEITSCIYIMFASIIPGLKSFTQEAIDWIKN
EPNFAVKAGLIGRYWDDIGSHKRESKGGEMLTVMDCYMKQYSVSIQETISEFAKAVEDSW
KEVNEGWVYTISMSKEITVQFLNYSRMCDASYNRNNGDGYTDPSFAKSNITALFVDPIII</t>
  </si>
  <si>
    <t>A0A167V661</t>
  </si>
  <si>
    <t>Valerianol synthase TPS8</t>
  </si>
  <si>
    <t>MASSQVGDMVNGNAEPTRHLAKFPPSLWGDRFTSFTLDKQLWDKYGNEIEVLKEQVRSMV
VAGGRKAAEQINLINVLERLGVSYHFEKEIEEQLEQLFAKFEDNEDYDLFTIALHFRIFR
QHGYKMSCDVFNKFRDSNGEFKETVSNDVQGMLSLYEATYLKIRGEGFLDEAHAFTIAQL
ESLVGGPHLSSDLSEQVMHALKQSIHRGFPRLEAKHFISFYEKDASRNETLLRLAKLDFN
QLQLSHREELCHIFRWWKELDLISKVPYARDRAVECFFWSTCAYYEPQHSVGRAVLTKIM
LLLSVTDDTYDAYGTYDELKLYTNAVQRWDVSAMDELPDYMKALYRALLNVYDEVERDLA
KQGRDYGVHHSKEAFKEIVRSYEIEAEWFKEGYVASFEEYMKNALVTSTGRLHTTSCFMG
LEADVATTEAFEWILTKPKMVAASGAIGRLVDDVMSHDEEQERGHVATGLDCYMKQHGVS
KQEAIVELYKMIENAWRDINEEMLKPTAISMKLLIRVLNLSRISDVVYKYVDGYTHPEII
KDHVISLFEDPIPM</t>
  </si>
  <si>
    <t>Camellia sinensis</t>
  </si>
  <si>
    <t>Q5SBP6</t>
  </si>
  <si>
    <t>Germacrene-D synthase</t>
  </si>
  <si>
    <t>MTNMFASAAPISTNNTTVEDMRRSVTYHPSVWKDHFLDYASGITEVEMEQLQKQKERIKT
LLAQTLDDFVLKIELIDAIQRLGVGYHFEKEINHSLRQIYDTFQISSKDNDIRVVALRFR
LLRQHGYPVPSDVFKKFIDNQGRLDESVMNNVEGMLSLYEASNYGMEGEDILDKALEIST
SHLEPLASRSRRINEALEMPISKTLVRLGARKFISIYEEDESRDEDLLKFAKLDFNILQK
IHQEELTHIARWWKELDLGNKLPFARDRVVECYFWILGVYFEPQYNIARRFMTKVIAMTS
IIDDIYDVHGTLEELQRFTDAIRSWDIRAIDELPPYMRLCYEALLGMYAEMENEMVKQNQ
SYRIEYARQEMIKLVTTYMEEAKWCYSKYIPNMDEYMKLALVSGAYMMLATTSLVGILGD
PITKQDFDWITNEPPILRAASVICRLMDDVVGHGIEQKISSVDCYMKENGCSKMEAVGEF
SKRVKKAWKNLNEEWVEPRAASMVILVRVVNLARVINLLYVGEDSYGNSSVKTKELIKGV
LVHPIK</t>
  </si>
  <si>
    <t>A0A348B784</t>
  </si>
  <si>
    <t xml:space="preserve">Delta(6)-protoilludene synthase 8
</t>
  </si>
  <si>
    <t>MLYLPDTMSAWPWQRAINPYFNEVKAASNSWFKSFRAFSPASQKAFDKCDFCLLAALAYP
RARKEHLRTGCDLMNLFFVIDEYTDVEDANVCRDMVDIVIDALRRPHDPRPEGEVVLGEI
ARQFWARAIETASPTSQRRFLETFIAYLESVVLQAADRDCDAEHTVQTYLAQRRDNIGSY
PSYAVLELALDIPDDIFYHPAMNELSLYATEMLIIDNDLVSYNREQASGDTNNILFVIMR
QFNCSLDHAMAWAAAYHSQLEARFMDAFKRMPSWGLEIDSQVEEYCQGIANWPRGNDCWS
FESGRYFGDKGREVQKTRCVPLLPKKERDTSLRQQDVVITSL</t>
  </si>
  <si>
    <t>Postia placenta</t>
  </si>
  <si>
    <t>https://www.ncbi.nlm.nih.gov/pmc/articles/PMC6116744/</t>
  </si>
  <si>
    <t>A0A348B790</t>
  </si>
  <si>
    <t>Delta(6)-protoilludene synthase 18</t>
  </si>
  <si>
    <t>MPSAIPMLYLPDTMSAWPWQRAINPYFNEVKAASNSWFKSFRAFSPASQKAFDKCDFCLL
AALAYPRARKEHLRTGCDLMNLFFVIDEYTDVEDANVCRDMVDIVIDALRRPHDPRPEGE
VVLGEIARQFWARAIETASPTSQRRFLETFIAYLESVVLQAADRDCDAEHTVQTYLAQRR
DNIGSYPSYAVLELALDIPDDVFYHPAMNELSLYATEMLIIDNDLVSYNREQASGDTNNI
LFVIMRQFNCSLDHAMAWAAAYHSQLEARFMDAFKRMPSWGLEIDSQVEEYCQGIANWPR
GNDCWSFESGRYFGDKGREVQKTRCVPLLPKKERDTSLRQQDVVITSL</t>
  </si>
  <si>
    <t>A0A348AUW1</t>
  </si>
  <si>
    <t>Valerianol synthase TPS1G</t>
  </si>
  <si>
    <t>MASSQVGDMVNGNAEPTRHLAKFPPSLWGDRFTSFTLDKQLSDKYGNEIEVLKEQVRSMV
VAGGRKAVEQINLINVLERLGVSYHFEKEIEEQLEQLFAKFEDNEDYDLFTIALHFRIFR
QHGYKMSCDVFNKFRDSNGEFKETVSNDVQGMLSLYEATYLKIRGEGFLDEAHAFTIAQL
ESLVGGPHLSSDLSEQVMHALKQSIHRGFPRLEAKHFISFYEKDASRNETLLRLAKLDFN
QLQLSHREELCHIFRWWKELDLISKVPYARDRAVECFFWSTCAYYEPQHSVGRAVLTKIM
LLLSVTDDTYDAYGTYDEVKLYTNAVQRWDVSAMDELPDYMKALYRALLNVYDEVERDLA
KQGRAYGVHHSKEAFKEIVRSYEIEAEWFKEGYVVSFEEYMKNALVTSTGRLHTTSCFMG
LEADVATTEAFEWILTKPKMVATSGAIGRLVDDVMSHDEEQERGHVATGLDCYMKQHGVS
KQEAIVELYKMIENAWRDINEEMLKPTAISMKLLIRVLNLSRISDVVYKYVDGYTHPEII
KDHVISLFEDPIPM</t>
  </si>
  <si>
    <t>A0A348AUV7</t>
  </si>
  <si>
    <t>Valerianol synthase TPS1C</t>
  </si>
  <si>
    <t>MASSQVGDMVNGNAEPTRHLAKFPPSLWGDRFTSFTLDKQLWDKYGNEIEVLKEQVRSMV
VAGGRKAAEQINLINVLERLGVSYHFEKEIEEQLEQLFAKFEDNEDYDLFTIALHFRIFR
QHGYKMSCDVFNKFRDSNCEFKETVSNDVQGMLSLYEATYLKIRGEGFLDEAHAFTIAQL
ESLVEGPHLSSDLSEQVMHALKQSIHRGFPRLEAKHFISFYEKDASRNETLLRLAKLDFN
QLQLSHREELCHIFRWWKELDLISKVPYARDRAVECFFWSTCAYYEPQHSVGRAGLTKIM
LLLSVTDDTYDAYGTYNELKLYTNAVQRWDVSAMDELPDYMKALYRALLNVYDEVERDLA
KQGRAYGVHHSKEAFKEIVRSYEIEAEWFKEGYVASFEEYMKNALVTSTGRLHTTSCFMG
LEADVATTEAFEWILTKPKMVAASGAIGRLVDDVMSHDEEQERGHVATGLDCYMKQHGVS
KQEAIVELYKMIENAWRDINEEMLKPTAISMKLLIRVLNLSRISDVVYKYVDGYTHPEII
KDHVISLFEDPIPM</t>
  </si>
  <si>
    <t>A0A348AUV6</t>
  </si>
  <si>
    <t>Valerianol synthase TPS1B</t>
  </si>
  <si>
    <t>MASSQVGDMVNGNAEPTRHLAKFPPSLWGDRFTSFTLDKQLWDKYGNEIEVLKEQVRSMV
VAGGRKAAEQINLINVLQRLGVSYHFEKEIEEQLEQLFAKFEDNEDYDLFTIALHFRIFR
QHGYKMSCDVFNKFRDSNGEFKETMSNDVQGMLSLYEATYLKIRGEGFLDEAHAFTIAQL
ESLVEGPHLSSDLSEQVMHALKQSIHRGFPRLEAKHFISFYEKDASRNETLLRLAKLDFN
QLQLSHREELCHIFRWWKELDLISKVPYARDRAVECFFWSTCAYYEPQHSVGRAVLTKIM
LLLSVTDDTYDAYGTYNELKIYTNAVQRWDVSAMDELPDYMKALYRALLNVYDEVERDLA
KQGRAYGVHHSKEAFKEIVRSYEIEAEWFKEGYVASFEEYMKNALVTSTGRLHTTSCFMG
LEADVATTEAFEWILTKPKMVAASGAIGRLVDDVMSHDEEQERGHVATGLDCYMKQHGVS
KQEAIVELYKMIENAWRDINEEMLKPTAISMKLLIRVLNLSRISDVVYKYVDGYTHPEII
KDHVISLFEDPIPM</t>
  </si>
  <si>
    <t>Camellia hiemalis</t>
  </si>
  <si>
    <t>Q675L0</t>
  </si>
  <si>
    <t>Longifolene synthase</t>
  </si>
  <si>
    <t>MAQISKCSSLSAELNESSIISHHHGNLWDDDFIQSLKSSNGAPQYHERAAKLVEEIKNLV
VSEMKDCNDDLIRRLQMVDIFECLGIDRHFQHEIQVALDYVYRYWNQLEGIGIGSRDSLI
KDFNATALGFRALRLHRYNVSSDVLENFKNENGQFFCSSTVEEKEVRCMLTLFRASEISF
PGEKVMDEAKAFTTEYLTKVLTGVDVTDVNQSLLREVKYALEFPWHCSLPRWEARSFIEI
CGQNDSWLKSIMNKRVLELAKLDFNILQWAHHRELQLLSSWWSQSDIAQQNFYRKRHVEF
YLWVVIGTFEPEFSTCRITFAKISTLMTILDDLYDTHGTLEQLKIFTEGVKRWDLSLVDR
LPDYIKITFEFFLNTSNELIAEVAKTQERDMSAYIRKTWERYLEAYLQEAEWIAARHVPT
FDEYMKNGISSSGMCILNLYSLLLMGQLLPDDVLEQIHSPSKIHELVELTARLVDDSKDF
ETKKVGGELASGIECYVKDNPECTLEDASNHLNGLLDLTVKELNWEFVRHDSVALCFKKF
AFNVARGLRLIYKYRDGFDVSNQEMKTHIFKILIDPLT</t>
  </si>
  <si>
    <t>Q82RR7</t>
  </si>
  <si>
    <t>Avermitilol synthase</t>
  </si>
  <si>
    <t>MPQDIDFGLPAPAGISPGLEATRRHNLGWVRRLGLVGDGPSLAWYTSWDMPRLAACGFPH
ARGAALDLCADAMAFFFVFDDQFDGPLGRDPARAARVCRRLTGIVHGAGPGPGADACSAA
FADVWARSTDGAHPGWVARTAHEWEYYFAAQAHEAINRLRGTPGDMESYLQVRRGIAGTD
LPLSLGERAAGITVPAAAFHSPQLRIMREAAIDVTLMCNDVYSLEKEEARGDMDNLVLVI
EHARRCTRDEAVTAARGEVARRVIRFEQLAREVPALCAQLGLSAVERAHVDTYLGVMEAW
MSGYHAWQTQTRRYTGAPHVLPSTGPGYFDEVLPT</t>
  </si>
  <si>
    <t xml:space="preserve">Streptomyces avermitilis </t>
  </si>
  <si>
    <t>avermitilol</t>
  </si>
  <si>
    <t>[H][C@@]12[C@H](C)CC[C@H](O)[C@@]1(C)CC[C@@H]1[C@H]2C1(C)C</t>
  </si>
  <si>
    <t>https://europepmc.org/article/MED/20536237</t>
  </si>
  <si>
    <t>B5GS26</t>
  </si>
  <si>
    <t>(-)-delta-cadinene synthase</t>
  </si>
  <si>
    <t>MSTRPVEGSAIWDVLSPHSPHAAAADGKTLVWVEAGELCGHDTAESANLARIRPGLLAAF
CHPKATEDDLTLITKWMAWLFLLDDRIDESDLGRDADLLDGHLQDLQGVALGIRTASGPM
SRALEEIITQASAGMGDAWQLRFRRNISDYLLACVWQAAHRQAGEFPDPEVFPHWRRAFG
AIMPSFDLIERTDGGALPSCVYYSRPYQSLLTAAADLVCWTNDLMTVDKEAAHGDLHNLV
LVTEHDRHQDRRTASAAVSAACEQRMRAHTSARRDLTGLTAALGLPDTVRTHADDCAASL
LVWVRGHLEWGLETPRYRPGTTGTGTD</t>
  </si>
  <si>
    <t>(−)-δ-cadinene</t>
  </si>
  <si>
    <t>[H][C@]12C=C(C)CCC1=C(C)CC[C@@H]2C(C)C</t>
  </si>
  <si>
    <t>https://www.sciencedirect.com/science/article/pii/S1074552110004436?via%3Dihub</t>
  </si>
  <si>
    <t>P85964</t>
  </si>
  <si>
    <t>RQERLAKLFTEAVRRWDVSFTENLPDYMKELVSFFRKGWEDYLLGYYEEAEWLAAEYVPS
LDEYIK</t>
  </si>
  <si>
    <t>Pseudotsuga menziesii</t>
  </si>
  <si>
    <t>E3W206</t>
  </si>
  <si>
    <t>Alpha-bisabolol synthase</t>
  </si>
  <si>
    <t>MDAFATSPTTALFETVNCNAHVAPMAGEDSSENRPASNYKPSTWDYEFLQSLATTNNTVG
EKHTRMADKLKEEVKSMMKGTMEPVAKLELINIVQRLGLKYRFESEIKEELFSLYKDGTD
AWWVGNLHATALRFRLLRENGIFVPQDVFETFKDKSGEFKSQLCKDVRGLLSLYEASYLG
WEGEELLDEAKKFSTTNLNNVKESISSNTLGRLVKHALNLPLHWSAARYEARWFIDEYER
EENVIPNLLKYAKLDFNVVQSIHQKELGNLARWWVETGLDKLGFVRNTLMQNFMWGCAMA
FEPQYGKVRDAAVKLGSLITMVDDVYDVYGTLEELEIFTDIVDRWDINGIDKLPRNISMI
VLTMFNTANQISYDLLRDRGFNSIPHIAEAWATLCKTYLKEAKWYHSGYKPTLEEYLENG
LVSISFVLSLVTAYLQTERLENLTYESAAYVNSVPPLVRYSGLLNRLYNDLGTSSAEIAR
GDTLKSIQCYMTQTGATEEVAREHIKGLVHEAWKGMNRCLFEQTPLAEPFVGFNVNTVRG
SQFFYQHGDGYAVTESWTKDLSLSVLIHPIPLNEED</t>
  </si>
  <si>
    <t xml:space="preserve">Santalum spicatum </t>
  </si>
  <si>
    <t xml:space="preserve">E3W205 </t>
  </si>
  <si>
    <t>Beta-bisabolene synthase</t>
  </si>
  <si>
    <t>MDAFATSPTSALIKAVNCIAHVTPMAGEDSSENRRASNYKPSTWDYEFLQSLATSHNTVQ
EKHMKMAEKLKEEVKSMIKGQMEPVAKLELINIVQRLGLKYRFESEIKEELFSLYKDGTD
AWWVDNLHATALRFRLLRENGIFVPQDVFETFKDKSGKFKSQLCKDVRGLLSLYEASYLG
WEGEDLLDEAKKFSTTNLNNVKESISSNTLGRLVKHALNLPLHWSAARYEARWFIDEYEK
EENVNPNLLKYAKLDFNIVQSIHQGELGNLARWWVETGLDKLSFVRNTLMQNFMWGCAMV
FEPQYGKVRDAAVKQASLIAMVDDVYDVYGSLEELEIFTDIVDRWDITGIDKLPRNISMI
LLTMFNTANQIGYDLLRDRGFNGIPHIAQAWATLCKKYLKEAKWYHSGYKPTLEEYLENG
LVSISFVLSLVTAYLQTETLENLTYESAAYVNSVPPLVRYSGLLNRLYNDLGTSSAEIAR
GDTLKSIQCYMTQTGATEEAAREHIKGLVHEAWKGMNKCLFEQTPFAEPFVGFNVNTVRG
SQFFYQHGDGYAVTESWTKDLSLSVLIHPIPLNEED</t>
  </si>
  <si>
    <t>A0A348B780</t>
  </si>
  <si>
    <t>Sesquiterpene synthase 2</t>
  </si>
  <si>
    <t>MSSSVSSTSAPTKIVIPDLVSHCTIPVRCNRHWKQASVESKRWLFRGGNLSDRKRDAFHG
LKAGYLTSMCYPLAGYPQLRVSCDFMNYLFHLDNISDEMNDRGTHGTAVSVLDALYQPHM
HPTSRVGKMTKDYWVRLIQTASPGAQQRFIETFDMFFQAVTQQAMDRANGVIPDLESYIA
IRRDTSGCKPCWALIEYANNLDLPWEIMDHPIIRGLGEAANDLVTWSNDIFSYNVEQSKG
DTHNMIVVVQNQQGLDLQSAVNFVGDLCKQSIDRFHYLRENLPSWGPELDREVEIYVDGL
ADWITGSLKWSFESERYFGKAGLEVKKTRVVALLPRRA</t>
  </si>
  <si>
    <t>A0A348B779</t>
  </si>
  <si>
    <t>MSSSAPSTSAPTKIVIPDLVSHCTIPVRCNRHWKQASVESKRWLFRGGNLSDRKRDAFHG
LKAGYLTSMCYPLAGYPQLRVSCDFMNYLFHLDNISDEMNDRGTHGTAVSVLDALYQPHM
HPTSRVGKMTKDYWVRLIQTASPGAQQRFIETFDMFFQAVTQQAMDRANGVIPDLESYIA
IRRDTSGCKPCWALIEYANNLDLPWEIMDHPIIRGLGEAANDLVTWSNDIFSYNVEQSKG
DTHNMIVVVQNQQGLDLQSAVNFVGDLCKQSIDRFHYLRENLPSWGPELDREVEIYVDGL
ADWITGSLKWSFESERYFGKAGLEVKKTRVVALLPRRA</t>
  </si>
  <si>
    <t xml:space="preserve">A0A1W6GW32 </t>
  </si>
  <si>
    <t>(-)-5-epieremophilene synthase STPS1</t>
  </si>
  <si>
    <t>MATTQAQIQRPIANFSPSLWGDQFIKNDPGAKAAEKHCKAVEELKKEVMNMITAAGSNLV
EAMNLIDTLERLGISYHFEKEIDQKLKHFFNLNKDYSDESYDLYTVSLHFRLFRQHGHRI
SSDIFGRWIDESGKFKEGLKTDGKGLLSLYEASYLRTRGETILDDALEFATATLNSIAPH
LESPLSKQVVHALIQPLHYGNPRIEAHNFISIYEENQDKNEFLLRFAKLDYNLLQMLHKE
ELNEVSRWWKELDLVSKLPYARDRVVECFFWAMGVYHEPQYSRARIMLTKTITMTSIIDD
TYDAYGVIEELDIFTEAIERWNMEEMKKLPEYIQPFYKALLELYEQFEEELAEEGRSYAA
HYAIESLKELVRSYHVEAKWFIQGYLPPFEEYLKNALITCTYCYHTTTSLLGVESAVEED
FEWLANKPKMLVAGLLICRVIDDIATYEVEKERGQSATGIESYMRDNNATIEEAVAKFFE
IATDAWKDINEECLMPSPYSRDVLMRILNLERIIDVTYKGNEDGYTQPEKVLKPHIIALF
VDPIKM</t>
  </si>
  <si>
    <t>Q00909</t>
  </si>
  <si>
    <t>MENFPTEYFLNTSVRLLEYIRYRDSNYTREERIENLHYAYNKAAHHFAQPRQQQMLKVDP
KRLQASLQTIVGMVVYSWAKVSKECMADLSIHYTYTLVLDDSSDDPHPAMLNYFDDLQAG
REQAHPWWALVNEHFPNVLRHFGPFCSLNLIRSTMDFFEGCWIEQYNFGGFPGSDDYPQF
LRRMNGLGHCVGASLWPKDLFDERKHFLEITSAVAQMENWMVWVNDLMSFYKEFDDERDQ
ISLVKNFVTCHEITLDEALEKLTQETLHSSKQMVAVFSDKDPQVMDTIECFMHGYVTWHL
CDARYRLHEIYEKVKDQDTEDAKKFCKFFEQAANVGAVAPSEWAYPQVAQLANVRAKDDV
KEAQKPILSSIELVE</t>
  </si>
  <si>
    <t>Gibberella zeae</t>
  </si>
  <si>
    <t>https://www.apsnet.org/publications/mpmi/backissues/Documents/1995Articles/Microbe08-593.pdf</t>
  </si>
  <si>
    <t>B6H063</t>
  </si>
  <si>
    <t>Aristolochene synthase prx2</t>
  </si>
  <si>
    <t>MATLTETITSLAQPFVHLEDTINSPPVKETIRPRNDTTITPPPTQWSYLCHPRVKEVQDE
VDGYFLENWKFPSFKAVRTFLGAKFSEVTCLYFPLALDDRIHFACRLLTVLFLIDDVLEH
MSFADGEAYNNRLIPISRGDVLPDRTKPEEFILYDLWESMRAHDAELANEVLEPTFVFMR
AQTDRARLTIHELGHYLEYREKDVGKALLSALMRFSMGLRFSADELQGMKALEANCAKQL
SVVNDIYSYDKEEEASRTGHKEGAFLCSAVKVLAEESKLGIPATKRVLWSMTREWETVHD
EIVAEKIASPDGCSEAAKAYMKGLEYQMSGNEQWSKTTRRYN</t>
  </si>
  <si>
    <t>Penicillium rubens</t>
  </si>
  <si>
    <t>https://www.jbc.org/content/268/6/4543.long</t>
  </si>
  <si>
    <t>Q1EG72</t>
  </si>
  <si>
    <t>MAAPTLTTDGPRLGQQEMKKMSPSFHPTLWGDFFLSYEAPTEAQEAEMRQRAEVLREEVR
NMIKGSHDVPEIVDLIITLQRLNLDYHYEDEINEKLAVVYNSNYDGGNLDLVSRRFYLLR
KCGYHVSSDVFLNFKDQYGNFIEVDTRSLLSLYNAAYLRIHGETVLDEAISFTTRCLQDR
LEHLESPIAEEVSSALDTPLFRRVGTLEMKDYIPIYEKDAKQNKSILEFAKLNFNLLQLL
YSSELKECTTWWKELRVESNLSFVRDRIVEVYFWMSGGCYDPQYSHSRIILTKIVAFITI
LDDTLDSHANSYESMQLAEAVERWDESAVSLLPEYMKDFYMYLLKTFSSFENELGPDKSY
RVFYLKEAVKELVREYTKEIKWRDEDYVPKTLKEHLKVSLISIGGTLVLCSAFVGMGDVV
TKKIMEWVMSDAELVKSFGIFVRLSNDIVSTKREQREKHCVSTVQCYMKQHELTMDEACE
QIKELTEDSWKFMIEQGLALKEYPIIVPRTVLEFARTVDYMYKEADKYTVSHTIKDMLTS
LYVKPVLM</t>
  </si>
  <si>
    <t>https://www.jbc.org/content/283/30/20779.full</t>
  </si>
  <si>
    <t>A0A348B782</t>
  </si>
  <si>
    <t>Sesquiterpene synthase 6</t>
  </si>
  <si>
    <t>MTVIADTSRCFILPDLISYCQFPLRCNPHRDAAQSSTSWLINNYPGMSPEQLVEVRRLDA
DTLASYCYPDCDVERLRVASDFLAILFHLDDITDTMEEGGTEQLEGTIMDAFRSEGKLDQ
REDEPRVRVPAKDLWTRFIRNAKPCVQTRLRDNIALFFKTAREEARDRERGVLLDLESYI
NMRRGTSACLSCFALTEYSIGIELPQYVVDDPIVQALNQSANDLVSWSNDIYSFNNEQAH
GIHNMIVILMKSQGLGMQDAIDYVSDLFKQTIDGFMENTQLLPSWGAAVDADVRLYVQGL
QDWVVGNLHWSFATERYFGKRGAEIKATRVVELLPKKPVS</t>
  </si>
  <si>
    <t>E3VWJ0</t>
  </si>
  <si>
    <t>MPQDVDFHIPLPGRQSPDFARADAEQLAWPRSLGLINSEAAAERHLRGGYADLASRFYPH
ATGADLDLGVDLMSWFFLFDDLFDGPRGENPQETKQLTDAVAAALDGPLPDTAPPIAHGF
ADIWRRTSEGMTPAWCARSARHWRSYFDGYVDEAESRFWDTPYDSAAQYLAVRRQTIGVQ
PTVDLAERAGRFEVPHRVFDSAVLSAMLQIAVDVNLLLNDIASLEKEEARGEQNNMVMIL
RREHGWSKDRSVAHIQSEVRVRLEQYLVLESCLPQVGDIYRLDDAEREALERYRDDAVRT
VIRGSYDWHRSSGRYDAEFALAAGAQGYLEELGRITH</t>
  </si>
  <si>
    <t>Streptomyces arenae</t>
  </si>
  <si>
    <t>https://www.ncbi.nlm.nih.gov/pmc/articles/PMC2518623/</t>
  </si>
  <si>
    <t>B2C4D0</t>
  </si>
  <si>
    <t>MAADEARSVSRLHSEEDMHGKHHSTLWGDFFLHHVPCRPGQYLIMKDNVEIMKEEVKKML
LDVGSSDLSHKLDCIDTLERLGLDYHYTKEIDELMCNVFEARDQDLDLTTTSQLFYLLRK
HGYHISSDVFLKFRDDKGDIVTNDARCLLRMYEAAHVRVNGEEILDNILIHTKRQLQCIV
DDLEPTLQEEVRYALETPLFRRLNRVQARQFISTYEKSTTRINMLLEFSKLDFNILLTLY
CEELKDLTLWWKEFQAQANTTIYARDRMVEMHFWMMGVFFEPQYSYSRKMLTQLFMIVSV
LDDLYDSHCTTEEGNAFTAALQRWDEEGVEQCPTYLRTLYTNIRATIKAIEEDLNFQNNK
HAKLVKGLIIDMAMCYNAETEWRDKKYVPATVDEHLKISARSSGCMHLVSQGFISMGDVA
TSEALEWASTYPKIVRAVCIIARLANDIMSYKREASNNTMVSTVQTCAKEYGTTTVEQAI
EKIRELIEEAWMDITHECLRQPQPKALLERAVNLARTMDFLYKDADGYTDSRSIKGILDS
LYVHLID</t>
  </si>
  <si>
    <t>http://www.plantcell.org/content/20/2/482</t>
  </si>
  <si>
    <t>A0A348B781</t>
  </si>
  <si>
    <t>Sesquiterpene synthase 3</t>
  </si>
  <si>
    <t>MGSISSTPSQKSPVFPARSLLPSDIVAVRPEGDEAKVLKFPDLVKSIPFPLRLNPYIRFV
SAESDAFIIEYANFSEKQRNRFIGLNAGLLCGMCYAECGPEQLRVCCDFMSFLFNLDDWS
DEFDTAGTKGLEEAVMNTLYHPDTYVSDTVAARTARSWWTRMLKTVGPRCRQRFVETLGF
YFKAILQQAADRSSKTIPDLETYISLRRDTSGCKTGFALIEYAAGIDLPNEVVDHPIIQS
LLDATNDCVSWANDILSYNREQSRGDTHNLVPVIMQTVGIDRQAAIDYAGDLCNKSVAHF
LEGKAALPSWGKEVDVQVEQYVQGLEDWIIANAEWSFMTERYFGKDGPKIRKGLQVSLLP
VVGFD</t>
  </si>
  <si>
    <t>A0A348B788</t>
  </si>
  <si>
    <t>Sesquiterpene synthase 14</t>
  </si>
  <si>
    <t>MSDQPKMIYLPETMANWPWPRYINPHYEEVKAESDAWFKGFKPFTKQSQVAFDKCDFGRL
ASLAYPWASKEHLRTGCDLMNVFFMIDEYTDVECASVVRGMVDIVIDVINNPHKPRPEGE
SLLGEITRQFWERAIKAATPSSQKHFIEAFTDYLNSVVEQAADRDNNHIRTVDSYLKTRR
ENIGARPSYFPAELGLNLPDEAFYHPVVTELSYNIAELIILDNDIASYNKEQATGDDRHN
ILTIVMLQFNIDLEAAMTWVASYHKDVENKFLDGMKKLPSFGPVVDKELEEYILALAIWP
RTNDCWNFESGRYFGSKGLQVQKTRYVPLLPKVKTDPTLKQKQVVVSLVDL</t>
  </si>
  <si>
    <t>K4LMW2</t>
  </si>
  <si>
    <t>MAVYVNSTTGPPSSVVRNSAGFHPSIWGDTFIPSGNSAVQKTDVDRKEEENLQLLKQEVK
KMLTAGDTCQQDLICLIDDIQRLGLSYHFEAEIDTLLQHVKDSYLEYYGTKNHDNLHDVA
LSFRLLRQEGHNISSDVFSKFQDSDGKFNEKLVKDVRGMLSLFEAAHLSVHGENILEDAL
EFTTSHLNSYLNSNPNAPLADLVRRALKYPLRKSFNRMVARHYISIYHKYYWHKQVLLDL
AKCDFNLVQKVHQKELGYITRWWKDLDFTNKLPFARDRVVECYFWITGVYFEPRYAAPRK
FLTKVISLTSIIDDIYDVYGTPEELVQLTDAIDKWDINILDQLPEYMRHAYKPLLDVFAE
GEEEMAKEGLPTYGVDYAKEAFKRLTVTYLHEAKWLQAQYFPTFEEYMSVALVSGAVKML
SVSSFVRMGNIATREAFEWLSKDPLIVNGLSVICRLSDDIVGHEFENQRPHIPSAVECYM
KSHHVTKETAYAELRKPIINAWKDMNEECLQPEAPPKPLLERVFNLARVINFLYDGHDGY
THSSTRTKDMITSVLINPIPA</t>
  </si>
  <si>
    <t>kunzeaol</t>
  </si>
  <si>
    <t>CC(C)[C@H]1CC\C(C)=C\CC\C(C)=C\[C@@H]1O</t>
  </si>
  <si>
    <t>https://portlandpress.com/biochemj/article-abstract/448/2/261/45790/Identification-and-characterization-of-a-kunzeaol?redirectedFrom=fulltext</t>
  </si>
  <si>
    <t>Q8NIH6</t>
  </si>
  <si>
    <t>MENFPTEYFLNTSVRLLEYIRYRDSNYTREERIENLHYAYNKAAHHFAQPRQQQMLKVDP
KRLQASLQTIVGMVVYSWAKVSKECMADLSIHYTYTLVLDDSSDDPHPAMLNYFDDLQAG
REQAHPWWALVNEHFPNVLRHFGPFCSLNLIRSTMDFFEGCWIEQYNFGGFPGSDDYPQF
LRRMNGLGHCVGASLWPKELFDERKNFLEITTAVAQMENWMVWVNDLMSFYKEFDDERDQ
ISLVKNFVTCHEITLDEALEKLTQETLHSSKQMVAVFADKDPQVMDTIECFMHGYVTWHL
CDARYRLHEIYEKVKDQDTEDAKKFCKFFEQAANVGAVAPSEWAYPQVAHLANVRAKGDV
KEAQKPILSSIELVE</t>
  </si>
  <si>
    <t>Fusarium asiaticum</t>
  </si>
  <si>
    <t>https://www.sciencedirect.com/science/article/pii/S1087184518301609</t>
  </si>
  <si>
    <t>Q8NID7</t>
  </si>
  <si>
    <t>MENFPTEYFLNTSVRLLEYIRYRDSNYTREERIENLHYAYNKAAHHFAQPRQQQLLKVDP
KRLQASLQTIVGMVVYSWAKVSKECMADLSIHYTYTLVLDDSSDDPYPAMLNYFGDLQAG
REQAHPWWALVNEHFPNVLRHFGPFCSLNLIRSTMDFFEGCWIEQYNFGGFPGSDDYPQF
LRRMNGLGHCVGASLWPKDLFDERKHFLEITSAVAQMENWMVWVNDLMSFYKEFDDERDQ
ISLVKNFVTCHEITLDEALEKLTQETLHSSKQMVAVFSNKDPQVMDTIECFMHGYVTWHL
CDARYRLHEIYEKVKDQDTEDAKKFCKFFEQAANVGAVAPSEWAYPPVAQLANVRAKGDV
KEAQKPFLSSIELVE</t>
  </si>
  <si>
    <t>Fusarium pseudograminearum</t>
  </si>
  <si>
    <t>https://link.springer.com/article/10.1007%2Fs00294-019-01017-2</t>
  </si>
  <si>
    <t>O13489</t>
  </si>
  <si>
    <t>MDEFPTEYFLGTAVRLLENVKYRDSNYTREERIENLSYANNKAAAHFAQERQQRILKVNP
KRLEASLRTIVGMVVYSWVKVSKELMADLSIHYTYTLILDDSEDDPHNNMLTFFDDLQAG
REQKHPWWMLVNEHFPNVLRHFGPFCSLNLIRSTLDFFEGCWIEQYNFHGFPGSYDFPGF
LRRMNGLGHCVGGSLWPKELFDEQKHFLEITSAVAQMENWMVWVNDLMSFYKEFDDPRDQ
TSLVKNYVVCDEISLTQALEKLTVDTLTSSEQMMEVFSDKDAKLMETIECFMHGYITWHL
CDHRYRLKEVYEGTMHIETEDAIKFRKFYGQAAKVGAIEHEEWAFPTVAERIEVRLAEEK
AAKDGQAVLTSAEPAVPQAAQEVLA</t>
  </si>
  <si>
    <t xml:space="preserve">Paramyrothecium roridum </t>
  </si>
  <si>
    <t>https://link.springer.com/article/10.1007%2Fs004380050666</t>
  </si>
  <si>
    <t>Q8NIH3</t>
  </si>
  <si>
    <t>MENFPTEYFLNTSVRLLEYIRYRDSNYTREERIENLHYAYNKAAHHFAQPRQQQMLKVDP
KRLQASLQTIVGMVVYSWAKVSKECMADLSIHYTYTLVLDDSSDDPHPAMLNYFDDLQAG
REQAHPWWALVNEHFPNVLRHFGPFCSLNLIRSTMDFFEGCWIEQYNFGGFPGSDDYPQF
LRRMNGLGHCVGASLWPKELFDERKNFLEITTAVAQMENWMVWVNDLMSFYKEFDDERDQ
ISLVKNFVTCHEITLDEALEKLTQETLHSSKQMVAVFADKDPQVMDTIECFMHGYVTWHL
CDARYRLHEIYKKVKDQDTEDAKKFCKFFEQAANVGAVAPSEWAYPQVAQLANVRAKGDV
KEAQKPILSSIELVE</t>
  </si>
  <si>
    <t>Fusarium boothii</t>
  </si>
  <si>
    <t>https://link.springer.com/article/10.1007/s10658-017-1331-5?shared-article-renderer</t>
  </si>
  <si>
    <t>Q8NIH0</t>
  </si>
  <si>
    <t>MENFPTEYFLNTSVRLLEYIRYRDSNYTREERIENLHYAYNKAAHHFAQPRQQQMLKVDP
KRLQASLQTIVGMVVYSWAKVSKECMADLSIHYTYTLVLDDSSDDPHPAMLNYFDDLQAG
REQSHPWWALVNEHFPNVLRHFGPFCSLNLIRSTMDFFEGCWIEQYNFGGFPGSDDYPQF
LRRMNGLGHCVGASLWPKDLFDERKNFLEITTAVAQMENWMVWVNDLMSFYKEFDDERDQ
ISLVKNFVTCHEITLDEALEKLTQETLHSSKQMVAVFADKDPQVMDTIECFMHGYVTWHL
CDARYRLHEIYEKVKDQDTEDAKKFCKFFEQAANVGAVAPSEWAYPQVAQLANVRAKDDM
KEAHKPILSSIELVE</t>
  </si>
  <si>
    <t>Fusarium austroamericanum</t>
  </si>
  <si>
    <t>https://www.ncbi.nlm.nih.gov/pmc/articles/PMC61077/</t>
  </si>
  <si>
    <t>O59947</t>
  </si>
  <si>
    <t>MEAFPTEYFLGTAVRLLENVKYRDSNYTREERVENLQYAYNKAAAHFAQERQQQILKVSP
KRLEASLRTIVGMVVYSWAKVSKELMADLSIHYTYTLILDDSEDDPHPQMLTYFDDLQSG
NPQKHPWWMLVNEHFPNVLRHFGPFCSLNLIRSTLDFFEGCWIEQYNFHGFPGSFDYPGF
LRRMNGLGHCVGGSLWPKENFNEQEHFLEITSAIAQMENWMVWVNDLMSFYKEFDDPRDQ
TSLVKNYVVSEGITLNQALEKLTQDTLQSSEQMMVVFSQKDPKIMDTIECFMHGYITWHL
CDNRYRLKEIYDRTKDIQTEDAMKFRKFYEQAFKVGAIEATEWAYPTVVERLEQRKAEEQ
AERDEQAALANPEKAQVAQVVLA</t>
  </si>
  <si>
    <t>Stachybotrys chartarum</t>
  </si>
  <si>
    <t>https://www.sciencedirect.com/science/article/pii/S0953756209000884?via=ihub</t>
  </si>
  <si>
    <t>M4VQY9</t>
  </si>
  <si>
    <t>Fumagillin beta-trans-bergamotene synthase af520</t>
  </si>
  <si>
    <t>MDRVLSLGKLPISFLKTLYLFSKSDIPAATLPSMAVALVLAAPCSFHLIIKGFLWNQLHL
LTFQVKNQIDGIDEDSIAKPHRPLPSGRITPGQATLLYRVLFFLMWVAAVYTNTISCTLV
YSIAIVVYNEGGLAAIPVVKNLIGAIGLGCYCWGTTIIFDGGKELHGLKAVAVLMIVGIF
ATTGHAQDFRDRTADATRGRKTIPLLLSQPVARWSLATITAAWTIGLIALWKPPAIVTLA
YVAASLRCLDGFLSSYDEKDDYVSYCWYGFWLLGSNILPIFPRLRGELP</t>
  </si>
  <si>
    <t>https://pubs.acs.org/doi/pdf/10.1021/ja312503y</t>
  </si>
  <si>
    <t>E3W208</t>
  </si>
  <si>
    <t>MENQKVPISSVPNLKDLDMISRPIANFPPSVWGDRFINYACEDENEQAQKERQVEELKEQ
VRRELAAAIDKPLQQLNIIDATQRLGIAYHFENEIEESLKHIYLHTYVENTCFEGSDDLC
SVALWFRLLRQDGYRVSCDVFKKFRDSEGNFKNSLMEDAKGLLELYEATHLSVNGEEMLD
DALEFTKTHLELVVSHLNYPLAEQVRHALYQPQHKGLPRLEAVYFFRIYEAYDSHNEALL
KLAKLDFNLLQSLHMKELSHMAKWWKSLDFATKFPFARDRLVEGYFWILGVYFEPQYSLA
RKIIIKVFTMISTIDDIYDAYGTLDELKLFTKAIQRWDIGSLDQLPEYMKPCYKSVLDVY
NEIEEEMDNQGSLFRMHYAKEEMKKIVEGYMDEAKWCHEKYVPTFQEYMSVALVTAGYTF
LTTISYLGMGEIASKEAFDWLFSHPPIIEASESVGRLMDDMRSHEFEQERGHVASGIECY
MKQYGVTEEEAHDKFHKRLVKAWKDINEGCLRPYPVPKPLLMRILSLTRVIDVIYKNEDW
YTHVKKPMKDKIASLLIDPMIV</t>
  </si>
  <si>
    <t>guaiol</t>
  </si>
  <si>
    <t>C[C@H]1CC[C@H](CC2=C1CC[C@@H]2C)C(C)(C)O</t>
  </si>
  <si>
    <t>elemol</t>
  </si>
  <si>
    <t>C1[C@H](C[C@H]([C@@](C1)(C=C)C)C(C)=C)C(O)(C)C</t>
  </si>
  <si>
    <t>I1S104</t>
  </si>
  <si>
    <t>Longiborneol synthase CLM1</t>
  </si>
  <si>
    <t>MLATPTLSNFDKPSLPSSEGGDPALAARLQPLYSRFLTDLDLQPEYRRHESEKLMEEVLK
FAKSTGVPHDLNSHSYQSLMVGYTYADNCLPYHDIEVKVYVAIYTWLATICDDAEALGII
DDVQLFEQRFILGEEQPTVLLRAFADQLKLTYKLYHPLVANLILCSSLNLLTSTSLVARK
GIKEKGDHPSKGGNYFAWYIRERDGVGEAYSWFTFPKRQFPNLDIPIEAIEDMTRFIAYL
NDVLSFYKESLAGETHNYINHTAAYEGVDSDAALHKTAQDTIDCARRIESVLAGKGEYEK
AWRLHASGYLQMHVQRGRYRLIEVGVGDAPDVHEVIKKI</t>
  </si>
  <si>
    <t>longiborneol</t>
  </si>
  <si>
    <t>CC1(CCCC2(C3C1[C@@H](C2(CC3)C)O)C)C</t>
  </si>
  <si>
    <t>https://link.springer.com/article/10.1007%2Fs00894-016-3021-1</t>
  </si>
  <si>
    <t>Q4QSN4</t>
  </si>
  <si>
    <t>(E)-gamma-bisabolene synthase</t>
  </si>
  <si>
    <t>MAASTLPSGLSTNDLIRRTANPHPNVWGYDLLCSLKSPYSRDSSYKERADTLINEIKAML
GAAFGDGKEMITPSAYDTAWVARIPSIDGSSGSARPQFPQTVDWILKNQLKDGSWGTESH
FLLSEPLLATISCVLALFKWQVGDLQVERGIEFLKSSLEKIKNESDQDSLVTDFEIIFPS
MLREAQSLHLGLPYDLPYIQLLQTKRQERLANLSREKIHGGILQLSSLEGIEDMVEWERL
MDLQSLDGSFLSSPASTAFVFIHTGDLKCLAFLNSVLAKFGAFVPCLYHVDLLERLLIVD
NIERLGIDRHFEKEINEALDYVYRYWSNERGIGWGRMNATADLETTALGFRLLRLHRYHV
SPVVFKKFKDADGEFLSSIGQFNKDVASMLNLYRACELAFPGENILDEAKGFTAKYLREA
LEKTETFSSWNIKRNLSQEIKYALKTSWHASIPRVEAKRYCQVYRPDYARLDKSVYKLHH
VNNEKILELAKLDFNIIQSILQEEMKNVTSWFRDSGLPLFSFARQRPLEFYFLITAGTYE
PRYAKCRLLFTKVACVETVLDDMYDTYGTLDELKLFTQAVRRWDPSLTENLPDYMKRCYK
IFYDIVHEAAWEAEKEQGRELVSFLRKAWEDFVLSYHEEAEWLSAEYVPGFDEYIKNGIT
SIGQRVLLLSGLLVMDGQLLSQKALEKIDYPERSRVLMEQICLISRLADDTQSYKAEKAR
GELASGIECYMKDHPECTEEEALNHIYGIMEVTAKELTKEYLKVDDDDVPFACKKMLFEE
TRVTMVIFKDGDRLSNSKLEMKDHFKECLIEPLPL</t>
  </si>
  <si>
    <t>(E)-γ-bisabolene</t>
  </si>
  <si>
    <t>CC(C)=CCC\C(C)=C1/CCC(C)=CC1</t>
  </si>
  <si>
    <t>https://www.sciencedirect.com/science/article/pii/S0031942205001937?via%3Dihub</t>
  </si>
  <si>
    <t>A0A348AUW0</t>
  </si>
  <si>
    <t>Valerianol synthase TPS1F</t>
  </si>
  <si>
    <t>MASSQVGDMVNGNAEPTRHLAKFPPSLWGDRFTSFTLDKQLWDKYGNEIEVLKEQVRSMV
VAGGRKAAEQINLINVLERLGVSYHFEKEIEEQLEQLFAKFEDNEDYDLFTIALHFRIFR
QHGYKMSCDVFNKFRDSNCEFKETVSNDVQGMLSLYEATYLKIRGEGFLDEAHAFTIAQL
ESLVEGPHLSSDLSEQVMHALKQSIHRGFPRLEAKHFISFYEKDASRNETLLRLAKLDFN
QLQLSHREELCHIFRWWKELDLISKVPYARDRAVECFFWSTCAYYEPQHSVGRAGLTKIM
LLLSVTDDTYDAYGTYNELKLYTNAVQRWDVSAMDELPDYMKALYRALLNVYDEVERDLA
KQGRAYGVHHSKEAFKEIVRSYEIEAEWFKEGYVASFEEYMKNALVTSTGRLHTTSCFMG
LEADVATTEAFEWILTKPKMVAASGAIGRLVDDVMSHDEEQERGHVATGLDCYMKQHGVS
KQEAIVELYKMIENAWRDINEEMLKPTAISMKLLIRVLNLSRISDVVYKYVDGYTHPEII
NDHVISLFEDPIPM</t>
  </si>
  <si>
    <t>A0A348AUV9</t>
  </si>
  <si>
    <t>Valerianol synthase TPS1E</t>
  </si>
  <si>
    <t>MASSQVGDMVNGNAEPTRHLAKFPPSLWGDRFTSFTLDKQLWDKYGNEIEVLKEQVRSMV
VAGGRKAAEQINLINVLERLGVSYHFEKEIEEQLEQLFAKFEDNEDYDLFTIALHFRIFR
QHGYKMSCDVFNKFRDSNGEFKETMSNDVQGMLSLYEATYLKIRGEGFLDEAHAFTIAQL
ESLVGGPHLSSDLSEQVMHALKQSIHRGFPRLEAKHFISFYEKDASRNETLLRLAKLDFN
QLQLSHREELCHIFRWWKELDLISKVPYARDRAVECFFWSTCAYYEPQHFVGRAVLTKIM
LLLSVTDDTYDAYGTYDELKLYTNAVQRWDVSAMDELPDYMKALYRALLNVYDEVERDLA
KQGRDYGVHHSKEAFKEIVRSYEIEAEWFKEGYVASFEAYMKNALVTSTGRLHTTSCFMG
LEADVATTEAFEWILTKPKMVAASGAIGRLVDDVMSHDEEQERGHVATGLDCYMKQHGVS
KQEAIVELYKMIENAWRDINEEILKPTAISMKLLIRVLNLSRISDVVYKYVDGYTHPEII
KDHVISLFEDPIPM</t>
  </si>
  <si>
    <t>Q8NIC1</t>
  </si>
  <si>
    <t>MENFPTEYFLNTSVRLLEYIRYRDSNYTREERIENLHYAYNKAAHHFAQPRQQKMLKVDP
KRLQASLQTIVGMVVYSWAKVSKECMADLSIHYTYTLVLDDSSDDPHPAMVNYFDDLQAG
REQAHPWWALVNEHFPNVLRHFGPFCSLNLIRSTMDFFEGCWIEQYNFGGFPGSDDYPQF
LRRMNGLGHCVGASLWPKDLFDERKNFLEITTAVAQMENWMVWVNDLMSFYKEFDDERDQ
ISLVKNFVTCHEITLDEALEKLTQETLHSSKQMVAVFADKDPQVMDTIECFMHGYVTWHL
CDARYRLHEIYEKVKDQDTEDAKKFCKFFEQAANVGAVAASEWAYPPVAQLANVRAKSDV
KEAQKPFLSSIELVE</t>
  </si>
  <si>
    <t>Fusarium cerealis</t>
  </si>
  <si>
    <t>https://mmbr.asm.org/content/mmbr/57/3/595.full.pdf</t>
  </si>
  <si>
    <t>F1CKJ1</t>
  </si>
  <si>
    <t>(+)-sabinene synthase</t>
  </si>
  <si>
    <t>MSVISIVPLASNSCLYKSLMSSTHELKALCRPIATLGMCRRGKSVMASMSTSLTTAVSDD
GVQRRIGHHHSNLWDDNFIQSLSSPYGASSYAESAKKLIGEVKEIFNSLSMAAGGLMSPV
DDLLQHLSMVDNVERLGIDRHFQTEIKVSLDYVYSYWSEKGIGSGRDIVCTDLNTTALGF
RILRLHGYTVFPDVFEHFKDQMGRIACSANHTERQISSILNLFRASLIAFPGEKVMEEAE
IFSATYLKEALQTIPVSSLSQEMQYVLDYRWHSNLPRLETRTYIDILGETTINQMQDVNI
QKLLELAKLEFNIFHSIQQNELKCISRWWKESGSPELTFIRHRHIEFYTLASGIDMEPKH
SAFRLSFVKMCHLITVLDDIYDTFGTMDELRLFTSAVKRWDRSEIECLPEYMKGVYIILY
ETVNEMAREARKSQGRDTLNYARLALEEYIGAYLKEAEWISMGYLPTFEEYFKNGKVSSG
HRIATLQPILTLDIPFPHHILQEIDFPSKFNELACSILRLRGDTRCYQADRDRGEKASCI
SCYMKDNPGSTEEDALNHINGMIEDTIKQLNWELLRPDNNVPISSKKHSFDISRAFHHLY
RYRDGYTVSSNETKNLVVRTVLEPLPM</t>
  </si>
  <si>
    <t>(+)-sabinene</t>
  </si>
  <si>
    <t>[H][C@]12C[C@]1(CCC2=C)C(C)C</t>
  </si>
  <si>
    <r>
      <rPr>
        <color rgb="FF1155CC"/>
        <sz val="10.0"/>
        <u/>
      </rPr>
      <t>https://onlinelibrary.wiley.com/doi/full/10.1111/j.1365-313X.2010.04478.x</t>
    </r>
    <r>
      <rPr>
        <color rgb="FF1155CC"/>
        <sz val="10.0"/>
      </rPr>
      <t>x</t>
    </r>
  </si>
  <si>
    <t>A0A2L0VXR0</t>
  </si>
  <si>
    <t>Bifunctional premutilin synthase</t>
  </si>
  <si>
    <t>MGLSEDLHARARTLMQTLESALNTPGSRGIGTANPTIYDTAWVAMVSREIDGKQVFVFPE
TFTYIYEHQEADGSWSGDGSLIDSIVNTLACLVALKMHESNASKPDIPARARAAQNYLDD
ALKRWDIMETERVAYEMIVPCLLKQLDAFGVSFTFPHHDLLYNMYAGKLAKLNWEAIYAK
NSSLLHCMEAFVGVCDFDRMPHLLRDGNFMATPSTTAAYLMKATKWDDRAEDYLRHVIEV
YAPHGRDVVPNLWPMTFFEIVWSLSSLYDNNLEFAQMDPECLDRIALKLREFLVAGKGVL
GFVPGTTHDADMSSKTLMLLQVLNHPYSHDEFVTEFEAPTYFRCYSFERNASVTVNSNCL
MSLLHAPDVNKYESQIVKIATYVADVWWTSAGVVKDKWNVSEWYSSMLSSQALVRLLFEH
GKGNLKSISEELLSRVSIACFTMISRILQSQKPDGSWGCAEETSYALITLANVASLPTCD
LIRDHLYKVIESAKAYLTPIFYARPAAKPEDRVWIDKVTYSVESFRDAYLVSALNVPIPR
FDPSSISTLPAISQTLPKELSKFFGRLDMFKPAPEWRKLTWGIEATLMGPELNRVPSSTF
AKVEKGAAGKWFEFLPYMTIAPSSLEGTPISSQGMLDVLVLIRGLYNTDDYLDMTLIKAT
NEDLDDLKKKIRDLFADPKSFSTLSEVPDDRMPTHIEVIERFAYSLLNHPRAQLASDNDK
GLLRSEIEHYFLAGIAQCEENILLRERGLDKERIGTSHYRWTHVVGADNVAGTIALVFAL
CLLGHQINEERGSRDLVDVFPSPVLKYLFNDCVMHFGTFSRLANDLHSISRDFNEVNLNS
IMFSEFTGPKSGTDTEKAREAALLELTKFERKATDDGFEYLVQQLTPHVGAKRARDYINI
IRVTYLHTALYDDLGRLTRADISNANQEVSKGTNGVKKINGSSTNGTKVTANGSNGIHH</t>
  </si>
  <si>
    <t xml:space="preserve">Clitopilus passeckerianus </t>
  </si>
  <si>
    <t>premutilin</t>
  </si>
  <si>
    <t>[C@]123[C@H](C[C@](C[C@H]([C@@]([C@@]1(CCC2)[H])(C(CC3)C)C)O)(C)C=C)C</t>
  </si>
  <si>
    <t>https://www.nature.com/articles/srep25202</t>
  </si>
  <si>
    <t>Q948Z0</t>
  </si>
  <si>
    <t>Camphene synthase</t>
  </si>
  <si>
    <t>MALLSITPLVSRSCLSSSHEIKALRRTIPTLGICRPGKSVAHSINMCLTSVASTDSVQRR
VGNYHSNLWDDDFIQSLISTPYGAPDYRERADRLIGEVKDIMFNFKSLEDGGNDLLQRLL
LVDDVERLGIDRHFKKEIKTALDYVNSYWNEKGIGCGRESVVTDLNSTALGLRTLRLHGY
TVSSDVLNVFKDKNGQFSSTANIQIEGEIRGVLNLFRASLVAFPGEKVMDEAETFSTKYL
REALQKIPASSILSLEIRDVLEYGWHTNLPRLEARNYMDVFGQHTKNKNAAEKLLELAKL
EFNIFHSLQERELKHVSRWWKDSGSPEMTFCRHRHVEYYALASCIAFEPQHSGFRLGFTK
MSHLITVLDDMYDVFGTVDELELFTATIKRWDPSAMECLPEYMKGVYMMVYHTVNEMARV
AEKAQGRDTLNYARQAWEACFDSYMQEAKWIATGYLPTFEEYLENGKVSSAHRPCALQPI
LTLDIPFPDHILKEVDFPSKLNDLICIILRLRGDTRCYKADRARGEEASSISCYMKDNPG
LTEEDALNHINFMIRDAIRELNWELLKPDNSVPITSKKHAFDISRVWHHGYRYRDGYSFA
NVETKSLVMRTVIEPVPL</t>
  </si>
  <si>
    <t>Q43714</t>
  </si>
  <si>
    <t>(+)-delta-cadinene synthase isozyme A</t>
  </si>
  <si>
    <t>MASQASQVLASPHPAISSENRPKADFHPGIWGDMFIICPDTDIDAATELQYEELKAQVRK
MIMEPVDDSNQKLPFIDAVQRLGVSYHFEKEIEDELENIYRDTNNNDADTDLYTTALRFR
LLREHGFDISCDAFNKFKDEAGNFKASLTSDVQGLLELYEASYMRVHGEDILDEAISFTT
AQLTLALPTLHHPLSEQVGHALKQSIRRGLPRVEARNFISIYQDLESHNKSLLQFAKIDF
NLLQLLHRKELSEICRWWKDLDFTRKLPFARDRVVEGYFWIMGVYFEPQYSLGRKMLTKV
IAMASIVDDTYDSYATYDELIPYTNAIERWDIKCMNQLPNYMKISYKALLNVYEEMEQLL
ANQGRQYRVEYAKKAMIRLVQAYLLEAKWTHQNYKPTFEEFRDNALPTSGYAMLAITAFV
GMGEVITPETFKWAASDPKIIKASTIICRFMDDIAEHKFNHRREDDCSAIECYMKQYGVT
AQEAYNEFNKHIESSWKDVNEEFLKPTEMPTPVLCRSLNLARVMDVLYREGDGYTHVGKA
AKGGITSLLIDPIQI</t>
  </si>
  <si>
    <t>Q6Z5J6</t>
  </si>
  <si>
    <t>Ent-pimara-8(14),15-diene synthase</t>
  </si>
  <si>
    <t>MILPMSSACLGQFLRASPRGMIEQFNRAPPLRVSIRGAAGVEKSLGLGRNAGSQQGMQKN
QLQDKIRKQLREVQLSPSSYDTAWVAMVPVQGSHQTPRFPQCIEWILQNQHDDGSWGTNL
PGSVVNKDILLCTLACVVALKRWNTGRDHISRGLNFIGKNFWVAMDEQTIAPVGFNITFS
GLLNLATGTGLEFPVMQTDIDGIFHMRKIELERDAYGTASSRRAFMAYVSEGLGSLQDWD
QVMAYQRKNRSIFNSPSAAAATVIHGHNDSALCYLDSLVSKLDGPVPVMYPQNAYSQLGM
VDTLEKMGISNNFSCEISDILDMIYRLWIHNEEELMLDMGTCAMAFRLLRMHGYDISSDG
MAQFVEQSSFDDSIHGYLNDTKALLELYRSSQIRCLEDDLILQDIGSWSARVLQEKISSK
MTHKSEMLEVEYALKFPVYATLERLEQKRNIEQFKTKEQLKIEGFKLLKSGYRGAITHDE
ILALAVDEFHSSQSVYQQELQDLNSWVAQTRLDELKFARLMPSITYFSAAATMFPSELSE
ARIAWTQNCILTTTVDDFFDGDGSKEEMENLVKLIEKWDGHGEIGFSSECVEILFYAIYN
TSKQIAEKAVPLQKRNVVDHIAESWWFTVRGMLTEAEWRMDKYVPTTVEEYMSAAVDSFA
LGPTITSAALFVGPELSEEVFRSKEYIHLMNLANTIGRLLNDMQTYEKEIKMGKVNSVML
HALSHSGGGRGSPEASMEEAKREMRRVLQGSRCDLLRLVTRDGGVVPPPCRKLFWFMSKV
LHFVYMEKDGYFTADGMMASANAVILDPLQVTLLPSGLGTL</t>
  </si>
  <si>
    <t>https://www.tandfonline.com/doi/abs/10.1271/bbb.60044</t>
  </si>
  <si>
    <t>A4KAG7</t>
  </si>
  <si>
    <t>MILPMSSACLGQFLRASPRGMIEQFNRAPPLRVSIRGAAGVEKSLGLGRNAGSQQGMQKN
QLQDKIRKQLREVQLSPSSYDTAWVAMVPVQGSHQTPRFPQCIEWIMQNQHDDGSWGTNL
PGSVVNKDILLCTLACVVALKRWNTGRDHISRGLNFIGKNFWVAMDEQTIAPVGFNITFS
GLLNLATGTGLEFPVMQTDIDGIFHMRKIELERDAYGTASSRRAFMAYVSEGLDSLQDWD
QVMAYQRKNRSIFNSPSATAATVIHGHNDSALCYLDSLVSKLHGPVPVMYPQNAYSQLCM
VDTLEKMGISNNFSCEISDILDMIYRLWIHNEEELMLEMGTCAMAFRLLRMHGYDISSDG
MAQFVEQSSFDDSIHGYLNDTKALLELYRSSQIRCLEDDLILQDIGSWSARVLQEKISSK
MTHKSEMLGVEYALKFPVYATLERLEQKRNIEQFKTKEQLKIEGFKLLKSGYRGAITHDE
ILALAVDEFHSSQSVYQQELQDLNSWVAHTRLDELKFARLMPSITYFSAAATMFPSELSE
ARIAWTQNCILTTTVDDFFDGDGSKEEMENLVKLIKKWDGHGEIGFSSECVEILFYAIYN
TSKQIAEKAVPLQKRNVVDHIAESWWFTVRGMLTEAEWRMDKYVPTTVEEYMSAAVDSFA
VGPIITSAALFVGPELSEEVFRSEEYIHLMNLANTIGRLLNDMQTYEKEIKMGKVNSIML
HALSHSGGGRGSPEASMEEAKREMRRVLQGSRCDLLRLVTRDGGVVPPPCRKLFWFMSKV
LHFVYMEKDGYFTADGMMASANAVILDPLQVTLLPSGLGTL</t>
  </si>
  <si>
    <t xml:space="preserve">Oryza sativa subsp. indica </t>
  </si>
  <si>
    <t>Q9UVY5</t>
  </si>
  <si>
    <t>MPGKIENGTPKDLKTGNDFVSAAKSLLDRAFKSHHSYYGLCSTSCQVYDTAWVAMIPKTR
DNVKQWLFPECFHYLLKTQAADGSWGSLPTTQTAGILDTASAVLALLCHAQEPLQILDVS
PDEMGLRIEHGVTSLKRQLAVWNDVEDTNHIGVEFIIPALLSMLEKELDVPSFEFPCRSI
LERMHGEKLGHFDLEQVYGKPSSLLHSLEAFLGKLDFDRLSHHLYHGSMMASPSSTAAYL
IGATKWDDEAEDYLRHVMRNGAGHGNGGISGTFPTTHFECSWIIATLLKVGFTLKQIDGD
GLRGLSTILLEALRDENGVIGFAPRTADVDDTAKALLALSLVNQPVSPDIMIKVFEGKDH
FTTFGSERDPSLTSNLHVLLSLLKQSNLSQYHPQILKTTLFTCRWWWGSDHCVKDKWNLS
HLYPTMLLVEAFTEVLHLIDGGELSSLFDESFKCKIGLSIFQAVLRIILTQDNDGSWRGY
REQTCYAILALVQARHVCFFTHMVDRLQSCVDRGFSWLKSCSFHSQDLTWTSKTAYEVGF
VAEAYKLAALQSASLEVPAATIGHSVTSAVPSSDLEKYMRLVRKTALFSPLDEWGLMASI
IESSFFVPLLQAQRVEIYPRDNIKVDEDKYLSIIPFTWVGCNNRSRTFASNRWLYDMMYL
SLLGYQTDEYMEAVAGPVFGDVSLLHQTIDKVIDNTMGNLARANGTVHSGNGHQHESPNI
GQVEDTLTRFTNSVLNHKDVLNSSSSDQDTLRREFRTFMHAHITQIEDNSRFSKQASSDA
FSSPEQSYFQWVNSTGGSHVACAYSFAFSNCLMSANLLQGKDAFPSGTQKYLISSVMRHA
TNMCRMYNDFGSIARDNAERNVNSIHFPEFTLCNGTSQNLDERKERLLKIATYEQGYLDR
ALEALERQSRDDAGDRAGSKDMRKLKIVKLFCDVTDLYDQLYVIKDLSSSMK</t>
  </si>
  <si>
    <t>https://www.sciencedirect.com/science/article/pii/S0014579308010429</t>
  </si>
  <si>
    <t>C9K2Q3</t>
  </si>
  <si>
    <t>MKYQFSIIVDPATYDNEGLSNGIDLRKNNFTHLEDRGAIRAQQDWATHIAPIKQFKGTLG
HDYSFMTVCVPECIPIRLEIISYANEFAFMYDDDTELDTENNTSAENDKLMGTFLAGTQG
WSPPQDQSSSGKTRILKQLFSEMMEIDKECAIATMKAWAEFLRVGSSRQHGTVFTRLKDY
LPYRIKDVGEMFWFGVVTFGMALHIPDHEMDACHKLMEPAWIAVGLANDVFSWPKERDAS
QRLGRTHVVNAVWVVMQEHGFSQEQARQYCRELAAQFVAQYLDNIRNIKNEESISPDLRT
YVEAMQYSISGNVIWSKFCPRYNPEKRFNQTQLDWMQNGLPSTVELDGASNTSSSFLSTS
THGSPASGSQTTIESKDGWTADSSGIVSLLLNCSLPPLSHKVISAPLTYVDSLPSKGTRD
MFLDALNHWLHVDEQRASQVKMAIRMLHNASLMLDDVQDGSRLRRSKPSAHRVFGVAQTT
NSAAFLVNESIKLIRELAGDQGVAAVLEKLTSLFVGQAQDLHSSRNLSPPSLTEYIQTID
QKTSALFELASRLMCLCSTATVVPNSSLSRFCILLGRFFQIRDDYQNLTSPEYTKQKGFC
DDLDSGTYTLPLVYAISQQSENFLLQNLLSTRLAEGTLDDDQKRLALDQMQLVKTNEFLR
KILDSLYDELRAELQCISSSFASENPQMELMLMMLKL</t>
  </si>
  <si>
    <t>Alternaria brassicicola</t>
  </si>
  <si>
    <t>(2E,6E)-FPP; isopentenyl diphosphate synthetize GGPP</t>
  </si>
  <si>
    <t>https://www.sciencedirect.com/science/article/pii/S0960894X08014947?via%3Dihub</t>
  </si>
  <si>
    <t>A1C8C3</t>
  </si>
  <si>
    <t>Ophiobolin F synthase oblA</t>
  </si>
  <si>
    <t>MACKYSTLIDSSLYDREGLCPGIDLRRHVAGELEEVGAFRAQEDWRRLVGPLPKPYAGLL
GPDFSFITGAVPECHPDRMEIVAYALEFGFMHDDVIDTDVNHASLDEVGHTLDQSRTGKI
EDKGSDGKRQMVTQIIREMMAIDPERAMTVAKSWASGVRHSSRRKEDTNFKALEQYIPYR
ALDVGYMLWHGLVTFGCAITIPNEEEEEAKRLIIPALVQASLLNDLFSFEKEKNDANVQN
AVLIVMNEHGCSEEEARDILKKRIRLECANYLRNVKETNARADVSDELKRYINVMQYTLS
GNAAWSTNCPRYNGPTKFNELQLLRSEHGLAKYPSRWSQENRTSGLVEGDCHESKPNELK
RKRNGVSVDDEMRTNGTNGAKKPAHVSQPSTDSIVLEDMVQLARTCDLPDLSDTVILQPY
RYLTSLPSKGFRDQAIDSINKWLKVPPKSVKMIKDVVKMLHSASLMLDDLEDNSPLRRGK
PSTHSIYGMAQTVNSATYQYITATDITAQLQNSETFHIFVEELQQLHVGQSYDLYWTHNT
LCPTIAEYLKMVDMKTGGLFRMLTRMMIAESPVVDKVPNSDMNLFSCLIGRFFQIRDDYQ
NLASADYAKAKGFAEDLDEGKYSFTLIHCIQTLESKPELAGEMMQLRAFLMKRRHEGKLS
QEAKQEVLVTMKKTESLQYTLSVLRELHSELEKEVENLEAKFGEENFTLRVMLELLKV</t>
  </si>
  <si>
    <t>Aspergillus clavatus</t>
  </si>
  <si>
    <t>sester</t>
  </si>
  <si>
    <t>(2E,6E,10E,14E)-GFPP</t>
  </si>
  <si>
    <t>ophiobolin F</t>
  </si>
  <si>
    <t>C25H42O</t>
  </si>
  <si>
    <t xml:space="preserve">C[C@@H](CCC=C(C)C)[C@H]1CC[C@]2(C)C[C@H]3[C@H](CC[C@@]3(C)O)\C(C)=C/C[C@@H]12
</t>
  </si>
  <si>
    <t>https://pubs.acs.org/doi/10.1021/ol303408a</t>
  </si>
  <si>
    <t>Q9M7D1</t>
  </si>
  <si>
    <t>Beta-phellandrene synthase</t>
  </si>
  <si>
    <t>MALVSSAPKSCLHKSLIRSTHHELKPLRRTIPTLGMCRRGKSFTPSVSMSLTTAVSDDGL
QRRIGDYHSNLWDDDFIQSLSTPYGEPSYRERAEKLIGEVKEMFNSMPSEDGESMSPLND
LIERLWMVDSVERLGIDRHFKKEIKSALDYVYSYWNEKGIGCGRDSVFPDVNSTASGFRT
LRLHGYSVSSEVLKVFQDQNGQFAFSPSTKERDIRTVLNLYRASFIAFPGEKVMEEAEIF
SSRYLKEAVQKIPVSSLSQEIDYTLEYGWHTNMPRLETRNYLDVFGHPTSPWLKKKRTQY
LDSEKLLELAKLEFNIFHSLQQKELQYLSRWWIHSGLPELTFGRHRHVEYYTLSSCIATE
PKHSAFRLGFAKTCHLITVLDDIYDTFGTMDEIELFNEAVRRWNPSEKERLPEYMKEIYM
ALYEALTDMAREAEKTQGRDTLNYARKAWEVYLDSYTQEAKWIASGYLPTFEEYLENAKV
SSGHRAAALTPLLTLDVPLPDDVLKGIDFPSRFNDLASSFLRLRGDTRCYKADRDRGEEA
SSISCYMKDNPGLTEEDALNHINAMINDIIKELNWELLKPDSNIPMTARKHAYEITRAFH
QLYKYRDGFSVATQETKSLVRRTVLEPVPL</t>
  </si>
  <si>
    <t>(−)-β-phellandrene</t>
  </si>
  <si>
    <t>[H][C@@]1(CCC(=C)C=C1)C(C)C</t>
  </si>
  <si>
    <t>A0A125SXN3</t>
  </si>
  <si>
    <t>Cycloartenol synthase LCA</t>
  </si>
  <si>
    <t>MWSLKIAEGGGPWMSSLNDHVGRQIWQYDDNGGTPQERSAIDALQAQFTRNRHDVRHSSD
SIMRFQFSKDNPLPPLPLQVKVKGHEQLTRDIVEKTLRRALRFYSTIQANDGHWPGDYGG
PMFLMPGLVITLYITGALRVILSEQHQLEMCRYLYNHQNNDGGWGLHIEGHSTMFGTILT
YVTLRLLNQGSGAHAAMEKARAWILDHGGATAAPSWGKFWLAALGIFDWSGVDPLPPEMW
LLPYILPVYPGRMWCHCRMVYLPMSYIYGRRYSSPLTKLTSDIRNEIYVVPYEEVNWDSA
RNDCAREDLYYPHPFLQDLLWATLHKCVEPILMHWPGSLLRQRALAMVIEHIHYKDENTR
YVCIGPVNKVINMLCCWVENPNSEAFKKHLPRVLDYLWLAEDGMKMQGYNGTQLWDTAFA
VQALVSTQLLDECGSMLKKAHHYIERSQVQEDCAGDLRRWFRHISKGAWPFSTRDHGWPI
SDCSSEGLKASLELSSLSGDLVGDPIPAQRLYDCVNVILSYQNPNGGIATYESTRSYAWL
ELLNPAETFGDIVIDYPCVECTSACVQALAAFKRKYPEHRSKEIATTIRQGSMYIKNVQR
SDGSWYGSWGVCFTYGTWFGIMGLLASGETYSTSASLRNACSFLLSKQLPSGGWGESYLS
SQDKTYTHLEGDEAHLVNTSWAMLALIASGQVERDPTPLHKAXVLLVNAQFENGDYPQQE
IIGVFNRNCMISYSAYRNIFPIWALGAYQCKVLGH</t>
  </si>
  <si>
    <t>Lycopodium clavatum</t>
  </si>
  <si>
    <t>https://chemistry-europe.onlinelibrary.wiley.com/doi/full/10.1002/cbic.201500663</t>
  </si>
  <si>
    <t>C7ASI9</t>
  </si>
  <si>
    <t>MSVISIMPLASKPCLNKSFISSTHEPKALRRPISTVGLCRRAKSVTASMSMSSSTAVSDD
GVQRRIGNHHSNLWDDNFIQSLSSPYGPSSYGERAERLIGEVKEIFNRISMANGELVSHV
DDLLQHLSMVDNVERLGIDRHFQTEIKVSLDYVYSYWSEKGIGPGRDIVCADLNTTALGF
RVLRLHGYTVFPDVFEQFKDQMGRIACSANQTERQISSILNLFRASLIAFPWEKVMEEAE
IFSTAYLKEALQTIPVSSLSREIQYVLDYRWHSDLPRLETRTYIDILRENATNETLDMKT
EKLLELAKVEFNIFNSLQQNELKCVSRWWKESGSPDLTFIRHRQVEFYTLVSGIDMEPKR
STFRINFVKICHFVTILDDMYDTFGTIDELRLFTAAVTRWDKSATECLPEYMKGVYIDLY
ETVNELAREAHKSQGRDTLNYAREALEDYLGSYLKEAEWISTGYIPTFEEYLENGKVSSA
HRIATLQPILMLDVPFPPHVLQEIDFPSKFNDLAGSILRLRGDTRCYQNDRARGEEASCI
SCYMKDNPGSTEEDALNHINGMIEKQIKELNWELLKPDKNVPISSKKHAFNISRGLHHFY
KYRDGYTVANSETRNLVIKTVLEPVPM</t>
  </si>
  <si>
    <t>Picea glauca</t>
  </si>
  <si>
    <t>https://bmcplantbiol.biomedcentral.com/articles/10.1186/1471-2229-9-106</t>
  </si>
  <si>
    <t>C9K1X5</t>
  </si>
  <si>
    <t>Cyclooctat-9-en-7-ol synthase</t>
  </si>
  <si>
    <t>MTTGLSTAGAQDIGRSSVRPYLEECTRRFQEMFDRHVVTRPTKVELTDAELREVIDDCNA
AVAPLGKTVSDERWISYVGVVLWSQSPRHIKDMEAFKAVCVLNCVTFVWDDMDPALHDFG
LFLPQLRKICEKYYGPEDAEVAYEAARAFVTSDHMFRDSPIKAALCTTSPEQYFRFRVTD
IGVDFWMKMSYPIYRHPEFTEHAKTSLAARMTTRGLTIVNDFYSYDREVSLGQITNCFRL
CDVSDETAFKEFFQARLDDMIEDIECIKAFDQLTQDVFLDLIYGNFVWTTSNKRYKTAVN
DVNSRIQ</t>
  </si>
  <si>
    <t>Streptomyces melanosporofaciens</t>
  </si>
  <si>
    <t>cyclooctat-9-en-7-ol</t>
  </si>
  <si>
    <t xml:space="preserve">[H][C@@]1(C)CC[C@]2([H])[C@]1([H])C[C@@]1(C)CC[C@H](C(C)C)\C1=C\C[C@]2(C)O
</t>
  </si>
  <si>
    <t>https://www.sciencedirect.com/science/article/pii/S1074552109002051?via%3Dihub</t>
  </si>
  <si>
    <t>O50406</t>
  </si>
  <si>
    <t>Type B diterpene cyclase</t>
  </si>
  <si>
    <t>METFRTLLAKAALGNGISSTAYDTAWVAKLGQLDDELSDLALNWLCERQLPDGSWGAEFP
FCYEDRLLSTLAAMISLTSNKHRRRRAAQVEKGLLALKNLTSGAFEGPQLDIKDATVGFE
LIAPTLMAEAARLGLAICHEESILGELVGVREQKLRKLGGSKINKHITAAFSVELAGQDG
VGMLDVDNLQETNGSVKYSPSASAYFALHVKPGDKRALAYISSIIQAGDGGAPAFYQAEI
FEIVWSLWNLSRTDIDLSDPEIVRTYLPYLDHVEQHWVRGRGVGWTGNSTLEDCDTTSVA
YDVLSKFGRSPDIGAVLQFEDADWFRTYFHEVGPSISTNVHVLGALKQAGYDKCHPRVRK
VLEFIRSSKEPGRFCWRDKWHRSAYYTTAHLICAASNYDDALCSDAIGWILNTQRPDGSW
GFFDGQATAEETAYCIQALAHWQRHSGTSLSAQISRAGGWLSQHCEPPYAPLWIAKTLYC
SATVVKAAILSALRLVDESNQ</t>
  </si>
  <si>
    <t>Mycobacterium tuberculosis</t>
  </si>
  <si>
    <t>tuberculosinyl diphosphate(3−)</t>
  </si>
  <si>
    <t>C[C@H]1CC=C2[C@@H](CCCC2(C)C)[C@]1(C)CC\C(C)=C\COP([O-])(=O)OP([O-])([O-])=O</t>
  </si>
  <si>
    <t>https://pubs.rsc.org/en/content/articlelanding/2005/CC/b415346d#!divAbstract</t>
  </si>
  <si>
    <t>Q9LRH7</t>
  </si>
  <si>
    <t>Mixed-amyrin synthase</t>
  </si>
  <si>
    <t>MWKLKIGDGGKDRNIFSTNNFVGRQTWEFDPDAGTSQEKAQVEAARQHFYDNRFEVKACS
DLLWRFQILKEKNFKQTIESVKIKDEEEISEENVAITLRRAVHHLSTLQSNDGHWPALNA
GPLFYFPPLVFCMYVTGHLDSIFPYEYRKEILRYIYCHQNEDGGWGLHVEGHSIMFCTVL
NYICMRILGEGPNGGKEDACARARKWIHDHGSVTHVSSWGKIWLSVLGIFDWCASNPMPP
EFWMLPSFLLKHPAKMLCYCRLVYMPMSYLYGKRFVGPITPLILMLREELLTQPYEKVNW
KKTRHLCAKEDLYYPHPLIQDLIWDSLYIFVEPLLTHWPFNKLLREKALQTVMKHIHYED
ENSRYITIGCVEKVLCILACWVEDPNGDAFKKHLARLPDYLWVSEDGMTLHSFGSQTWDA
SLIIQALLATNLIEDVGPILTKAHEFIKKSQVRDNPSGDFKSMYRHISKGSWTFSDKDHG
WQVSDCTAESLKCCLLLSMLPPEIVGEKMEPEMLYDSVNILLSLQGKKGGLPAWEPSEAV
EWLELFNPIEFLEEIVVEREYVECTSSAIQALVLFKKLYPEHRKKEVENFIANAVRFLEY
KQTSDGSWYGNWGICFTYGSWFALNGLVAAGKTYDNCAAIRKGVEFLLTTQREDGGWGES
HLSSSKKIYVPLERSQSNIVQTSWAIMGLIHAGQMERDPTPLHRAVKLIINFQQEEGDWP
QQELTGVFMKNCMLQYAMYRDIFPTWALAEYRRRILLASPAVAI</t>
  </si>
  <si>
    <t>Pisum sativum</t>
  </si>
  <si>
    <t>https://febs.onlinelibrary.wiley.com/doi/full/10.1046/j.1432-1327.2000.01357.x</t>
  </si>
  <si>
    <t>Q04782</t>
  </si>
  <si>
    <t>MYYSEEIGLPKTDISRWRLRSDALGRETWHYLSQSECESEPQSTFVQWLLESPDFPSPPS
SDIHTPDEAARKGADFLKLLQLDNGIFPCQYKGPMFMTIGYVTANYYSKTEIPEPYRVEM
IRYIVNTAHPVDGGWGLHSVDKSTCFGTTMNYVCLRLLGMEKDHPVLVKARKTLHRLGGA
IKNPHWGKAWLSILNLYEWEGVNPAPPELWRLPYWLPIHPAKWWVHTRAIYLPLGYTSAN
RVQCELDPLLKEIRNEIYVPSQLPYESIKFGNQRNNVCGVDLYYPHTKILDFANSILSKW
EAVRPKWLLNWVNKKVYDLIVKEYQNTEYLCIAPVSFAFNMVVTCHYEGSESENFKKLQN
RMNDVLFHGPQGMTVMGTNGVQVWDAAFMVQYFFMTGLVDDPKYHDMIRKSYLFLVRSQF
TENCVDGSFRDRRKGAWPFSTKEQGYTVSDCTAEAMKAIIMVRNHASFADIRDEIKDENL
FDAVEVLLQIQNVGEWEYGSFSTYEGIKAPLLLEKLNPAEVFNNIMVEYPYVECTDSSVL
GLTYFAKYYPDYKPELIQKTISSAIQYILDSQDNIDGSWYGCWGICYTYASMFALEALHT
VGLDYESSSAVKKGCDFLISKQLPDGGWSESMKGCETHSYVNGENSLVVQSAWALIGLIL
GNYPDEEPIKRGIQFLMKRQLPTGEWKYEDIEGVFNHSCAIEYPSYRFLFPIKALGLYKN
KYGDKVLV</t>
  </si>
  <si>
    <t xml:space="preserve">Candida albicans </t>
  </si>
  <si>
    <t>https://pubmed.ncbi.nlm.nih.gov/2185085/</t>
  </si>
  <si>
    <t>Q84LF0</t>
  </si>
  <si>
    <t>5-epi-aristolochene synthase 2</t>
  </si>
  <si>
    <t>MASAAVANYEEEIVRPVADFSPSLWGDQFLSFSIDNQIAEKYAQEIEALKEQTRSMLLAT
ARKLADTLNLIDTIERLGIAYHFEKEIDEILDQIYNQNSTFDDLCTSALQFRLLRQHGFN
ISPQIFSKFQDENGKFKESLASDVLGLLNLYEASHVRTHTDNILEDALAFSTVHLESAAP
YMNSPLREQVTHALEQCLHKGVPRVETRFFISSIYEKEESKNDMLLRFAKLDFNLLQMLH
KQELAEVSRWWKDLNFVTTLPYARDRVVECYFWALGVYFEPQYSQARVMLVKTISMISIV
DDTFDAYGTVKELEAYTDAIQRWDINEIDRLPDYMKISYKAILDLYKDYEKELSSAGRSH
IVCHAIERMKEVVRNYNVESTWFIEGYKPPVSEYLSNALATTTYYYLATTSYLGMKSVAE
QDFEWLSKNPKILEASVIICRVIDDTATYEVEKSRGQIATGIECCMRDYGVSTKEAMDKF
QKMAETAWKDLNEGLLRPTPISAEFLTPILNLARIVEVTYIHNLDGYTHPEKVLKPHIID
LLVESIQI</t>
  </si>
  <si>
    <t>Nicotiana attenuata</t>
  </si>
  <si>
    <t>https://www.sciencedirect.com/science/article/pii/S0031942202000808?via%3Dihub</t>
  </si>
  <si>
    <t>Q764T8</t>
  </si>
  <si>
    <t>MWKLKIGEGGAGLISVNNFIGRQHWEFDPNAGTPQEHAEIERLRREFTKNRFSIKQSADL
LMRMQLRKENHYGTNNNIPAAVKLSDAENITVEALVTTITRAISFYSSIQAHDGHWPAES
AGPLFFLQPLVMALYITGSLDDVLGPEHKKEIVRYLYNHQNEDGGWGFHIEGHSTMFGSA
LSYVALRILGEGPQDKAMAKGRKWILDHGGLVAIPSWGKFWVTVLGAYEWSGCNPLPPEL
WLLPKFAPFHPGKMLCYCRLVYMPMSYLYGKKFVGPITALIRSLREELYNEPYNQINWNT
ARNTVAKEDLYYPHPLIQDMLWGFLYHVGERFLNCWPFSMLRRKALEIAINHVHYEDENS
RYLCIGSVEKVLCLIARWVEDPNSEAYKLHLARIPDYFWLAEDGLKIQSFGCQMWDAAFA
IQAILACNVSEEYGPTLRKAHHFVKASQVRENPSGDFNAMYRHISKGAWTFSMHDHGWQV
SDCTAEGLKAALLLSEMPSELVGGKMETERFYDAVNVILSLQSSNGGFPAWEPQKAYRWL
EKFNPTEFFEDTMIEREYVECTGSAMQGLALFRKQFPQHRSKEIDRCIAKAIRYIENMQN
PDGSWYGCWGICYTYGTWFAVEGLTACGKNCHNSLSLRKACQFLLSKQLPNAGWGESYLS
SQNKVYTNLEGNRANLVQSSWALLSLTHAGQAEIDPTPIHRGMKLLINSQMEDGDFPQQE
ITGVFMRNCTLNYSSYRNIFPIWAMGEYRRQVLCAHSY</t>
  </si>
  <si>
    <t xml:space="preserve">Glycyrrhiza glabra </t>
  </si>
  <si>
    <t>https://www.jstage.jst.go.jp/article/bpb/27/7/27_7_1086/_article</t>
  </si>
  <si>
    <t>A7IZZ2</t>
  </si>
  <si>
    <t>MHCMAVRHFAPSSSLSIFSSTNINNHFFGREIFTPKTSNITTKKSRSRPNCNPIQCSLAK
SPSSDTSTIVRRSANYDPPIWSFDFIQSLPCKYKGEPYTSRSNKLKEEVKKMLVGMENSL
VQLELIDTLQRLGISYHFENEIISILKEYFTNISTNKNPKYDLYATALEFRLLREYGYAI
PQEIFNDFKDETGKFKASIKNDDIKGVLALYEASFYVKNGENILEEARVFTTEYLKRYVM
MIDQNIILNDNMAILVRHALEMPLHWRTIRAEAKWFIEEYEKTQDKNGTLLEFAKLDFNM
LQSIFQEDLKHVSRWWEHSELGKNKMVYARDRLVEAFLWQVGVRFEPQFSHFRRISARIY
ALITIIDDIYDVYGTLEELELFTKAVERWDAKTIHELPDYMKLPFFTLFNTVNEMAYDVL
EEHNFVTVEYLKNSWAELCRCYLEEAKWFYSGYKPTLKKYIENASLSIGGQIIFVYAFFS
LTKSITNEALESLQEGHHAACRQGSLMLRLADDLGTLSDEMKRGDVPKSIQCYMHDTGAS
EDEAREHIKFLISEIWKEMNDEDEYNSIFSKEFVQACKNLGRMSLFMYQHGDGHASQDSH
SRKRISDLIINPIPL</t>
  </si>
  <si>
    <t>https://journals.sagepub.com/doi/abs/10.1177/1934578X0700200301</t>
  </si>
  <si>
    <t>Q10231</t>
  </si>
  <si>
    <t>MEACRVRPELSKTVEQIDKSLWRLNIDSAGGETWEYVTKEEAEKRPLTIAEKYFLGFDLD
LPKRPPAKTPLESAEYGYEFFRRLQLPDGHWASPYEGPMFLICGAVFAFYISQTPFPKGW
APEIIQYLINHTNDDGGWGIHTEGVSTVFGTSMNYVVLRILGMDAGHPVATRARNRLHEL
GGAIGCPHWGKFWLATLNCYDWDGVNPIPPELWLLPDWIPFHPGKWWCHVRLVYLPMGYM
YGERLKCPKDSLIMQLRKELYVENYDSINFADHRNTISDVDLYFPHTQILDRLNWILEKY
FTYLRPSWLKKLGTRRAYELIKIEDQNTDYSCIGPVNAAMNTVCVYFHEGPSSKAFQKHI
QRLHDFMWVQPEGMLMRGTNGLQVWETSFTLQALVESGLYEKEAFKPDIAKALEFLDRQQ
IRTQYEGSGYRYNSLGAWPFSNITQGYTVSDTTSEALRAVLLVQSLPDFEKLVDIPRLRL
SVDVILGMQNENLGFASYEPARTGEWMELLNPAEVFGNIMVEYSYPECTTSVILALRAFT
KYDPGYRRDEIENTIENALEYVVKMQRPDGSWYGSWAICFTYAAMFATGSLASAGRYYEN
CPVQKKACEFLLSKQRPDGGWSESYMACVTGVYTETESSLVTQTGWALDALINAKYPDRK
PIEKGIKFLMASQKSDGSWQQKSMEGIFNKNVAIAYPNYKLYFSIYTLGKFAKQYGNYLT
I</t>
  </si>
  <si>
    <t>Schizosaccharomyces pombe</t>
  </si>
  <si>
    <t>https://www.sciencedirect.com/science/article/pii/S0006291X96902326?via%3Dihub</t>
  </si>
  <si>
    <t>A0A075FBT3</t>
  </si>
  <si>
    <t>Ent-kaurene synthase</t>
  </si>
  <si>
    <t>IDESQTSLDTGVQRFTSSKIASSVQCFEDTKARIVKLIHKPELSVSTYDTAWVAMVPSPN
SSNEPCFPDCLAWLLENQCCDGSWACPHHHPFLKKDVLSSTLACILALKKWGVGEEQINK
GARFIEVNFASATEKSQISPTGFDIIFPAMLDYARDLFLDLRLEPTTFDNLIFRRDLELK
RCYESHREAYLAYIAEGMGKLQDWESVMKYQRKNGSLFNSPSTTAAAFIALPNSGCLSYL
HSALKKFGNAVPAAYPLDVYSRLRTVDNLESLGISRYFQKEIQQVLDETYRWWLQGSEEI
FLDASTCALAFRTLRMNGYNVTSDAITKLLPDSFCGNMKDIGTTLELYRASEFILYPDEK
DLEQQNLRLKDILEQELSSGFIHSEVNRALNYPFYAIMDRVAKRRNIEHYNFDNTRILKT
SYCSPNFANKDFLFLSVEDFNNCQAMHREELKGKMRWVTENRLDELKFARSKSAYCYFSA
AATFFAPDLSDARMSWAKNGVLTTVVDDFFDVGGSEEELKQLIRLVEIWDLDAITECSSQ
NVQIIFSSLKRTISEIGDKGFKLQGRSVTNHIIEIWLDLLYSMMKEAEWARDNHAPPMDD
YISNAYVSFALGPIVLPCLYLVGPKLSEEMVRHSECHTLFRLMSTCGRLLNDIQTCEREL
KDGKLNAIPLYMINSGGETSKEAATQEMKSLIDRQRQELLRLVLTREGSLLPKPCKELFW
HMSTVLHLFYCKDDGFTSQDLIKVVNEVIHEPVVLN</t>
  </si>
  <si>
    <t>O81193</t>
  </si>
  <si>
    <t>MSSISINIAMPLNSLHNFERKPSKAWSTSCTAPAARLRASSSLQQEKPHQIRRSGDYQPS
LWDFNYIQSLNTPYKEQRHFNRQAELIMQVRMLLKVKMEAIQQLELIDDLQYLGLSYFFQ
DEIKQILSSIHNEPRYFHNNDLYFTALGFRILRQHGFNVSEDVFDCFKIEKCSDFNANLA
QDTKGMLQLYEASFLLREGEDTLELARRFSTRSLREKFDEGGDEIDEDLSSWIRHSLDLP
LHWRVQGLEARWFLDAYARRPDMNPLIFKLAKLNFNIVQATYQEELKDISRWWNSSCLAE
KLPFVRDRIVECFFWAIAAFEPHQYSYQRKMAAVIITFITIIDDVYDVYGTIEELELLTD
MIRRWDNKSISQLPYYMQVCYLALYNFVSERAYDILKDQHFNSIPYLQRSWVSLVEGYLK
EAYWYYNGYKPSLEEYLNNAKISISAPTIISQLYFTLANSIDETAIESLYQYHNILYLSG
TILRLADDLGTSQHELERGDVPKAIQCYMNDTNASEREAVEHVKFLIREAWKEMNTVTTA
SDCPFTDDLVAAAANLARAAQFIYLDGDGHGVQHSEIHQQMGGLLFQPYV</t>
  </si>
  <si>
    <t xml:space="preserve">Salvia officinalis </t>
  </si>
  <si>
    <t>https://www.jbc.org/content/273/24/14891.full</t>
  </si>
  <si>
    <t>A0A0U2D9C5</t>
  </si>
  <si>
    <t>Ent-8-alpha-hydroxylabd-13-en-15-yl diphosphate synthase CPS4</t>
  </si>
  <si>
    <t>MSFASNATGFRIPLTTCVYPSPILRFNAKVGSGSSYGTTEAQRNMKCVDGIGRSRVVAVA
ASGRTRDSNPEVESEKMKEMIRWMFRDMDDGEVSVSAYDTAWVALVEDIGGSGGPQFPTS
LDWISDNQLDDGSWGDRKFVLYDRILNTLACVVALTTWKLHPHKCEKGLKFIRENIEKLD
NEDEELMLVGFEVALPSLIDLAKKLGIEISDDSPCIKNIYAKRDSKLKEIPMDLLHKEPT
SLLFSLEGMEGLDWEKLLTLRSEGSFLSSPSSTAYALQHTKDELCLDYLLKPVNKFNGGV
PSTYPVDMFEHLWAVDRLQRLGISRYFQVEIGECLDYTFRYWTNEGISWARYTNIKDSDD
TSMGFRLLRLHGYDISIDAFKAFEKGGEFWCMAGQMGHAVTGVYNLYRASQLMFPQEHIL
LDARNFSANFLHHKRLTNAIVDKWIISKDLPAEVGYALDVPFYASLPRLEARFFLEQYGG
DDDVWIGKTLYRMLYVNSNTYLELAKLDYKHCQSVHQLEWKSMQKWYTDCNLGEFGLSEI
SLLLAYYIAASTAFEPEKSGERLPWATTIILVETIASQQLSNEQKREFVNEFENGSTINN
RNGGRYKPRSRLVDVLINAITLVAQGRGISQQLSNAWQKWLKTWEGGGHQGEAEARLLIH
TLHLSSGLDESSFSHPKYQQLLEVTSKVCHQLRLFQNRKVYDAQGCTSRLVTGTTFQTEA
GMQELVKLVFPKTSDDMTSATKQSFFNIARSFYYTAYCHEGAIDSHIDKVLFEKIV</t>
  </si>
  <si>
    <t>[C@@H]1(CC/C(/C)=C/COP(OP(=O)([O-])[O-])(=O)[O-])[C@](CC[C@]2([C@@]1(C)CCCC2(C)C)[H])(O)C</t>
  </si>
  <si>
    <t>Q84LF1</t>
  </si>
  <si>
    <t>5-epi-aristolochene synthase 1</t>
  </si>
  <si>
    <t>MASAAVGNYEEEIVRPVADFSPSLWGDHFLSFSIDNQVAEKYAQEIEPLKEQTRSMLLAT
GRKLADTLNLIDTIERLGISYYFEKEIDEILDHIYNQNSNCNDFCTSALQFRLLRQHGFN
ISPQIFSKFQDENGKFRESLASDVLGLLNLYEASHVRTHADDILEDALAFSTIHLESAAP
HLKSPLREQVTHALEQCLHKGVPRVETRFFISSIYEKEQSKNNVLLRFAKLDFNLLQMLH
KQELAEVSRWWKDLDFVTTLPYARDRVVECYFWALGVYFEPQYSQARVMLVKTISMISIV
DDTFDAYGTVKELEAYTDAIQRWDINEIDRLPHYMKISYKAILDLYKDYEKELSSAEKSH
IVCHAIERMKEVVGHYNVESTWFIEGYMPPVSEYLSNALATTTYYYLATTSYLGMKSATE
QDFEWLSKNPKILEASVIICRVIDDTATYEVEKSRGQIATGIECCMRDYGISTKKAMAKF
QKMAETAWKDINEGLLRPTPVSTEFLTLILNLARIVEVTYIHNLDGYTHPEKVLKPHIIN
LLVDSIKI</t>
  </si>
  <si>
    <t>https://www.sciencedirect.com/science/article/pii/S0031942202000808?via=ihub</t>
  </si>
  <si>
    <t>P59287</t>
  </si>
  <si>
    <t>Casbene synthase</t>
  </si>
  <si>
    <t>ALPSAAMQSNPEKLNLFHRLSSLPTTSLEYGNNRFPFFSSSAKSHFKKPTQACLSSTTH
QEVRPLAYFPPTVWGNRFASLTFNPSEFESYDERVIVLKKKVKDILISSTSDSVETVILI
DLLCRLGVSYHFENDIEELLSKIFNSQPDLVDEKECDLYTAAIVFRVFRQHGFKMSSDVF
SKFKDSDGKFKESLRGDAKGMLSLFEASHLSVHGEDILEEAFAFTKDYLQSSAVELFPNL
KRHITNALEQPFHSGVPRLEARKFIDLYEADIECRNETLLEFAKLDYNRVQLLHQQELCQ
FSKWWKDLNLASDIPYARDRMAEIFFWAVAMYFEPDYAHTRMIIAKVVLLISLIDDTIDA
YATMEETHILAEAVARWDMSCLEKLPDYMKVIYKLLLNTFSEFEKELTAEGKSYSVKYGR
EAFQELVRGYYLEAVWRDEGKIPSFDDYLYNGSMTTGLPLVSTASFMGVQEITGLNEFQW
LETNPKLSYASGAFIRLVNDLTSHVTEQQRGHVASCIDCYMNQHGVSKDEAVKILQKMAT
DCWKEINEECMRQSQVSVGHLMRIVNLARLTDVSYKYGDGYTDSQQLKQFVKGLFVDPIS
I</t>
  </si>
  <si>
    <t>casbene</t>
  </si>
  <si>
    <t>C\C1=C/CC\C(C)=C\C2C(CC\C(C)=C\CC1)C2(C)C</t>
  </si>
  <si>
    <t>https://www.sciencedirect.com/science/article/pii/S0003986196905597?via%3Dihub</t>
  </si>
  <si>
    <t>Q5MQ85</t>
  </si>
  <si>
    <t>Ent-copalyl diphosphate synthase 2</t>
  </si>
  <si>
    <t>MQMQVLTAASSLPRATLLRPAAAEPWRQSFLQLQARPIQRPGIMLHCKAQLQGQETRERR
QLDDDEHARPPQGGDDDVAASTSELPYMIESIKSKLRAARNSLGETTVSAYDTAWIALVN
RLDGGGERSPQFPEAIDWIARNQLPDGSWGDAGMFIVQDRLINTLGCVVALATWGVHEEQ
RARGLAYIQDNLWRLGEDDEEWMMVGFEITFPVLLEKAKNLGLDINYDDPALQDIYAKRQ
LKLAKIPREALHARPTTLLHSLEGMENLDWERLLQFKCPAGSLHSSPAASAYALSETGDK
ELLEYLETAINNFDGGAPCTYPVDNFDRLWSVDRLRRLGISRYFTSEIEEYLEYAYRHLS
PDGMSYGGLCPVKDIDDTAMAFRLLRLHGYNVSSSVFNHFEKDGEYFCFAGQSSQSLTAM
YNSYRASQIVFPGDDDGLEQLRAYCRAFLEERRATGNLRDKWVIANGLPSEVEYALDFPW
KASLPRVETRVYLEQYGASEDAWIGKGLYRMTLVNNDLYLEAAKADFTNFQRLSRLEWLS
LKRWYIRNNLQAHGVTEQSVLRAYFLAAANIFEPNRAAERLGWARTAILAEAIASHLRQY
SANGAADGMTERLISGLASHDWDWRESNDSAARSLLYALDELIDLHAFGNASDSLREAWK
QWLMSWTNESQGSTGGDTALLLVRTIEICSGRHGSAEQSLKNSEDYARLEQIASSMCSKL
ATKILAQNGGSMDNVEGIDQEVDVEMKELIQRVYGSSSNDVSSVTRQTFLDVVKSFCYVA
HCSPETIDGHISKVLFEDVN</t>
  </si>
  <si>
    <t>O13284</t>
  </si>
  <si>
    <t>MFAKFDMLEEEARALVRKVGNAVDPIYGFSTTSCQIYDTAWAAMISKEEHGDKVWLFPES
FKYLLEKQGEDGSWERHPRSKTVGVLNTAAACLALLRHVKNPLQLQDIAAQDIELRIQRG
LRSLEEQLIAWDDVLDTNHIGVEMIVPALLDYLQAEDENVDFEFESHSLLMQMYKEKMAR
FSPESLYRARPSSALHNLEALIGKLDFDKVGHHLYNGSMMASPSSTAAFLMHASPWSHEA
EAYLRHVFEAGTGKGSGGFPGTYPTTYFELNWVLSTLMKSGFTLSDLECDELSSIANTIA
EGFECDHGVIGFAPRAVDVDDTAKGLLTLTLLGMDEGVSPAPMIAMFEAKDHFLTFLGER
DPSFTSNCHVLLSLLHRTDLLQYLPQIRKTTTFLCEAWWACDGQIKDKWHLSHLYPTMLM
VQAFAEILLKSAEGEPLHDAFDAATLSRVSICVFQACLRTLLAQSQDGSWHGQPEASCYA
VLTLAESGRLVLLQALQPQIAAAMEKAADVMQAGRWSCSDHDCDWTSKTAYRVDLVAAAY
RLAAMKASSNLTFTVDDNVSKRSNGFQQLVGRTDLFSGVPAWELQASFLESALFVPLLRN
HRLDVFDRDDIKVSKDHYLDMIPFTWVGCNNRSRTYVSTSFLFDMMIISMLGYQIDEFFE
AEAAPAFAQCIGQLHQVVDKVVDEVIDEVVDKVVGKVVGKVVGKVVDERVDSPTHEAIAI
CNIEASLRRFVDHVLHHQHVLHASQQEQDILWRELRAFLHAHVVQMADNSTLAPPGRTFF
DWVRTTAADHVACAYSFAFACCITSATIGQGQSMFATVNELYLVQAAARHMTTMCRMCND
IGSVDRDFIEANINSVHFPEFSTLSLVADKKKALARLAAYEKSCLTHTLDQFENEVLQSP
RVSSAASGDFRTRKVAVVRFFADVTDFYDQLYILRDLSSSLKHVGT</t>
  </si>
  <si>
    <t>Phaeosphaeria sp.</t>
  </si>
  <si>
    <t>https://www.jbc.org/content/272/35/21706.full.pdf</t>
  </si>
  <si>
    <t>O81191</t>
  </si>
  <si>
    <t>MSSLIMQVVIPKPAKIFHNNLFSVISKRHRFSTTITTRGGRWAHCSLQMGNEIQTGRRTG
GYQPTLWDFSTIQLFDSEYKEEKHLMRAAGMIAQVNMLLQEEVDSIQRLELIDDLRRLGI
SCHFDREIVEILNSKYYTNNEIDESDLYSTALRFKLLRQYDFSVSQEVFDCFKNDKGTDF
KPSLVDDTRGLLQLYEASFLSAQGEETLHLARDFATKFLHKRVLVDKDINLLSSIERALE
LPTHWRVQMPNARSFIDAYKRRPDMNPTVLELAKLDFNMVQAQFQQELKEASRWWNSTGL
VHELPFVRDRIVECYYWTTGVVERREHGYERIMLTKINALVTTIDDVFDIYGTLEELQLF
TTAIQRWDIESMKQLPPYMQICYLALFNFVNEMAYDTLRDKGFNSTPYLRKAWVDLVESY
LIEAKWYYMGHKPSLEEYMKNSWISIGGIPILSHLFFRLTDSIEEEDAESMHKYHDIVRA
SCTILRLADDMGTSLDEVERGDVPKSVQCYMNEKNASEEEAREHVRSLIDQTWKMMNKEM
MTSSFSKYFVQVSANLARMAQWIYQHESDGFGMQHSLVNKMLRGLLFDRYE</t>
  </si>
  <si>
    <t>Q94G53</t>
  </si>
  <si>
    <t>(-)-beta-pinene synthase</t>
  </si>
  <si>
    <t>MASMCTFSSPFLLCNSSISRTNIVACNKQTSTLQAQVKNVATIETTNRRSANYAPSLWSY
DFVQSLSSKYKGDNYMARSRALKGVVRTMILEANGIENPLSLLNLVDDLQRLGISYHFLD
EISNVLEKIYLNFYKSPEKWTNMDLNLRSLGFRLLRQHGYHIPQEIFKDFIDVNGNFKGD
IISMLNLYEASYHSVEEESILDDAREFTTKYLKETLENIEDQNIALFISHALVFPLHWMV
PRVETSWFIEVYPKKVGMNPTVLEFAKLDFNILQAVHQEDMKKASRWWKETCWEKFGFAR
DRLVENFMWTVAENYLPHFQTGRGVLTKVNAMITTIDDVYDVYGTLPELELFTNIVNSWD
INAIDELPDYLKICFLACYNATNELSYNTLTNKGFFVHPYLKKAWQDLCNSYIIEAKWFN
DGYTPTFNEFIENAYMSIGIAPIIRHAYLLTLTSVTEEALQHIERAESMIRNACLIVRLT
NDMGTSSDELERGDIPKSIQCYMHESGATEMEARAYIKQFIVETWKKLNKERQEIGSEFP
QEFVDCVINLPRMGHFMYTDGDKHGKPDMFKPYVFSLFVNPI</t>
  </si>
  <si>
    <t>http://www.plantphysiol.org/content/130/1/477</t>
  </si>
  <si>
    <t>A0A0U4CDK4</t>
  </si>
  <si>
    <t>MALPLSTCLLFHPKESRSRRFCFSPASASLKSGLHSATSAKIASMPTCFEQTRGRIAKLF
HKDELSVSTYDTAWVAMVPSPTSLEEPCFPDCLNWLLENQCHDGSWARPHHHPLLKKDVL
SSTLACILALKKWGVGEEQIKRGLHFLELNFASATDKCQITPMGFDIIFPAMLDYARGFS
LNLRLDPTTFNDLMHKRDVELKRSNRNYSSETETYWAYIAEGMGELQNWESVMKYQRRNG
SLFNCPSTTAAAFIALRNSDCLNYLHLALKKFGNAVSAVYPLDIYSQLCTVDNLERLGIS
QYFSTEIQNVLDETYRCWMQGNEEIFMDASTCALAFRTLRLNGYDVTSDPVTQILQECFS
SSFRGNMTDINTTLELYRASELVLYPDERDLEKQNLRLKLLLEQELSSGLIQSCQLGRSI
NVEVNQAIEYPFYAIMDRVAKRKSIEHYNFDNTRILKTSYCSPNFSNEDFLFLSIEDFNR
CQAAHREELGELERWVVENRLDELKFARSKSAYCYFSAAATFFAPELLDARLSWAKNGVL
TTVIDDFFDVGGSVEELKNLIQLVELWDVDISTECYSHNVQIIFSALRRTICEIGDKAFK
LQGRCITNHIIAIWLDLLNSMMRETEWARDNFVPTIDEYMSNAHVSFALGPIVLPALYLV
GPKLSEEMVNHSEYHNLFKLMSTCGRLLNDIHGYERELKDGKLNALSLYIINHGGEVSKE
AAIWEMKSWIETQRRELLRLVLEGKKSVLPKPCRELFWHMCSVVHLFYSKGDGFTSQDLI
QLVNTIIHQPILLNDQTGAGLSKLHD</t>
  </si>
  <si>
    <t>https://www.nature.com/articles/srep23057</t>
  </si>
  <si>
    <t>Q84LF2</t>
  </si>
  <si>
    <t>5-epi-aristolochene synthase 3</t>
  </si>
  <si>
    <t>MASAAVGNYEEEIVRPVADFSPSLWGDQFLSFSIENQVAEKYAQEIEALKEQTRSMLLEN
GRKLADTLYLIDIIERLGISYHFEKEIDDILDQIYNQNSNCNDLCTSALQFRLLRQHGFN
ISPEIFSKFQDENGKFKESLASDFLGLLNLYEASHVRTHADDILEEALAFSTIHLESAAP
HLKSPLREQVTHALEQCLHKGVPRVETRFFISSIYEKEQSKNDVLLRFAKLDFNLLQILH
KQELAEVSRWWKDLDFVTTLPYARDRVVECYFWALGVYFEPQYSQARVILVKTISMISIV
DDTFDAYGTIKELETYTDAIQRWDINEIDRLPDYMKISYKAILDLYKDYEKELSSAGRSH
IVCHAIERMKEVVKNYNVESTWFIEGYMPPVSEYLSNALATTTYYYLATTSYLGMKSATE
QDFEWLSKNPKILEASVIICRVIDDTATYEVEKSRGQIATGIECCMRDYGVSTKEAMAKF
QGMAEAAWKDLNEGFLRPTPVSTEILFRILNLARIVEVTYIHNLDGYTHPEKVLKPHINA
LLVDSIEI</t>
  </si>
  <si>
    <t xml:space="preserve">Nicotiana attenuata </t>
  </si>
  <si>
    <t>Q9M7D0</t>
  </si>
  <si>
    <t>Terpinolene synthase</t>
  </si>
  <si>
    <t>MALVSILPLSSKSVLHKSWIVSTYEHKAISRTIPNLGLRGRGKSVTHSLRMSLSTAVSDD
HGVQRRIVEFHSNLWDDDFIQSLSTPYGAPSYRERADRLIVEVKGIFTSISAEDGELITP
LNDLIQRLLMVDNVERLGIDRHFKNEIKAALDYVYSYWNEKGIGSGSDSGVADLNSTALG
FRILRLHGYSVSSDVLEHFKEEKEKGQFVCSAIQTEEEIKSVLNLFRASLIAFPGEKVME
EAEIFSKIYLKEALQNIAVSSLSREIEYVLEDGWQTNMPRLETRNYIDVLGENDRDETLY
MNMEKLLEIAKLEFNIFHSLQQRELKDLSRWWKDSGFSHLTFSRHRHVEFYALASCIETD
RKHSGFRLGFAKMCHLITVLDDIYDTFGTMEELELFTAAFKRWDPSATDLLPEYMKGLYM
VVYETVNEIAREADKSQGRETLNDARRAWEAYLDSYMKEAEWISSGYLPTFEEYMETSKV
SFGYRIFALQPILTMDVPLTHHILQEIDFPLRFNDLICSILRLKNDTRCYKADRARGEEA
SCISCYMKENPGSTEEDAINHINAMVNNLIKEVNWELLRQDGTAHIACKKHAFDILKGSL
HGYKYRDGFSVANKETKNWVRRTVLESVPL</t>
  </si>
  <si>
    <t>Q5KSN5</t>
  </si>
  <si>
    <t>MNVTSFAALRAAAQDIVDEMIADPYGLTSPSVYETARMVVSAPWLEGHRQRVEFLLAQQH
EDGTWGGPAAYGLLPTLSAVDALLSVAGTQDARRVAGAVESGLAALAGRFPRNVELPDTI
AVELLVPWLIEQVDQRLSRMDDRGDLPGRLDLQADTGTLSGIRELLRQNTGIPEKTWHSL
EALGAPAVRSGTVTPMGGAVGASPAATSAWLGDPPHTDAAKACLAYLHQTQARHGGPVSG
ITSISYFELAWVVTALSGSGLDVDIPAQVPDILRTALGANGLSAGPGLPADSDDTSAALH
ALDLLGKPESVDCLWEYDTGLYFTCFPKERTPSTSTNAHILVALADRRGQGDTRYDHAAE
RVGGWLVEQQQPDGRWMDKWHASPYYATACGAAAMARLDGPRTSAALDDAIRWVLDTQHA
DGSWGRWEGTGEETAYALQVLNHRAAPDRPALEAIRAGRAFLSGHVEDDRRNPPLWHDKD
LYTPVRVIRAEILGTLAATQRLAEAEKEARA</t>
  </si>
  <si>
    <t>https://academic.oup.com/jb/article/141/1/37/2198434</t>
  </si>
  <si>
    <t>Q796C3</t>
  </si>
  <si>
    <t>Sporulenol synthase</t>
  </si>
  <si>
    <t>MGTLQEKVRRFQKKTITELRDRQNADGSWTFCFEGPIMTNSFFILLLTSLDEGENEKELI
SSLAAGIHAKQQPDGTFINYPDETRGNLTATVQGYVGMLASGCFHRTEPHMKKAEQFIIS
HGGLRHVHFMTKWMLAANGLYPWPALYLPLSLMALPPTLPIHFYQFSSYARIHFAPMAVT
LNQRFVLINRNISSLHHLDPHMTKNPFTWLRSDAFEERDLTSILLHWKRVFHAPFAFQQL
GLQTAKTYMLDRIEKDGTLYSYASATIYMVYSLLSLGVSRYSPIIRRAITGIKSLVTKCN
GIPYLENSTSTVWDTALISYALQKNGVTETDGSVTKAADFLLERQHTKIADWSVKNPNSV
PGGWGFSNINTNNPDCDDTTAVLKAIPRNHSPAAWERGVSWLLSMQNNDGGFSAFEKNVN
HPLIRLLPLESAEDAAVDPSTADLTGRVLHFLGEKVGFTEKHQHIQRAVKWLFEHQEQNG
SWYGRWGVCYIYGTWAALTGMHACGVDRKHPGIQKALRWLKSIQNDDGSWGESCKSAEIK
TYVPLHRGTIVQTAWALDALLTYENSEHPSVVKGMQYLTDSSSHSADSLAYPAGIGLPKQ
FYIRYHSYPYVFSLLAVGKYLDSIEKETANET</t>
  </si>
  <si>
    <t>Bacillus subtilis</t>
  </si>
  <si>
    <t>sesquar</t>
  </si>
  <si>
    <t>(R)-tetraprenyl-β-curcumene</t>
  </si>
  <si>
    <t>sporulenol</t>
  </si>
  <si>
    <t>C35H58O</t>
  </si>
  <si>
    <t>C[C@H](CC[C@H]1[C@](C)(O)CC[C@@H]2[C@]1(C)CC[C@@H]1[C@@]3(C)CCCC(C)(C)[C@@H]3CC[C@@]21C)C1=CCC(C)=CC1</t>
  </si>
  <si>
    <t>https://pubs.acs.org/doi/10.1021/ja203779h</t>
  </si>
  <si>
    <t>A0A1B4XBG5</t>
  </si>
  <si>
    <t>Cycloaraneosene synthase sdnA</t>
  </si>
  <si>
    <t>MSLYGLFTLATSYLPSVGGGAALAAKAQLGKARSLYVPDLFAGILSGEPTRNPHEEEVGR
ASEEWTKKLVKMDKRTAKILTKANFAYLVSLAAPLADEEAFRMGVDWCIWAFVFDDQFDE
GPMRDKGIEAAREIIDMLATQDDTCALVDPVVHPLQYMFQSVWQRFKARNPSPGLERRWK
YTHKRCLFAILKQVDATQRKITLDVDLDDYMETRRHSIGAYSLFAVVEWAHAIKAPEEAM
NHPSVQTCERVAADLTWLVNDVLSYKKDLAFGVEHNLTRLLMRQGLTEQGAMDKLGQLME
SNQRDWEDAIAELPHWEDEETNKEVRRYLDACAAVGRANLHWSFKSGRYLNAEQGRKVRE
TRIMDLP</t>
  </si>
  <si>
    <t>Sordaria araneosa</t>
  </si>
  <si>
    <t>cycloaraneosene</t>
  </si>
  <si>
    <t xml:space="preserve">[C@@]12(C[C@]3([C@](C(CCC1=C(CC2)C(C)C)=C)(CC[C@H]3C)[H])[H])C
</t>
  </si>
  <si>
    <t>https://www.nature.com/articles/ja201640</t>
  </si>
  <si>
    <t>O23945</t>
  </si>
  <si>
    <t>MPVHATPAAESQIISKPEVVRRTANFKPSVWGDRFANYAEDIITQTQMQEQVEELKQVVR
KEVFTNAADDSSHQLKLIDEIQRLGVAYHFESEIDQALERIHETYQDIHDGGDLYNVALR
FRLLRRHGYNVSCDVFNKFKDTNGDYKKSLVTDLSGMLSFYEAAHLRVHGEKLLEEALVF
TTTHLQSASAKSSLLKTQITEAVERPLLKTMERLGARRYMSIYQDEASYSENLLKLAKLD
FNVVQCLHKKELSDILRWYKELDFARRMPFARDRIVELFFWIAGIYFEPEYVFGRHILTK
LIEITTVMDDMYDAFGTFEELVILTEAIDRWDASCMDQLPDYMQPFYITLLDVIDEVEEE
LTKQGRSYRIHYAKEIMKNQARLYFAEAIWFHEGCTPKMDGYMRVAASSVGNTMLSVVSL
VGMGDIITKFEFEWLTNEPKILRASNTIFRLMDDIAGYKFEKERGHVASSIDCYMNEYGV
SEQETIDIFNKRIVDSWKDINEEFLRPTAAPVPVLNRVLNLTRVVDLLYKRGDAFTHVGK
LMKDCIAAMFIDPVPL</t>
  </si>
  <si>
    <t>Fragaria vesca</t>
  </si>
  <si>
    <t>http://www.plantcell.org/content/16/11/3110</t>
  </si>
  <si>
    <t>Q2XPU6</t>
  </si>
  <si>
    <t>MWKLRIAEGSGNPWLRTTNDHIGRQVWEFDSSKIGSPEELSQIENARQNFTKNRFIHKHS
SDLLMRIQFSKENPICEVLPQVKVKESEQVTEEKVKITLRRALNYYSSIQADDGHWPGDY
GGPMFLMPGLIIALSITGALNAILSEEHKREMCRYLYNHQNRDGGWGLHIEGPSTMFGSV
LCYVSLRLLGEGPNEGEGAVERGRNWILKHGGATAITSWGKMWLSVLGAYEWSGNNPLPP
EMWLLPYILPVHPGRMWCHCRMVYLPMSYLYGKRFVGPITPTVLSLRKELYTVPYHEIDW
NQARNQCAKEDLYYPHPMLQDVLWATLHKFVEPILMHWPGKRLREKAIQTAIEHIHYEDE
NTRYICIGPVNKVLNMLCCWVEDPNSEAFKLHLPRLYDYLWLAEDGMKMQGYNGSQLWDT
AFAVQAIVSTNLIEEYGPTLKKAHSFIKKMQVLENCPGDLNFWYRHISKGAWPFSTADHG
WPISDCTAEGIKALMLLSKIPSEIVGEGLNANRLYDAVNVVLSLQNGDGGFPTYELSRSY
SWLEFINPAETFGDIVIDYPYVECTSAAIQALTSFRKSYPEHQREEIECCIKKAAKFMEK
IQISDGSWYGSWGVCFTYGTWFGIKGLVAAGKSFGNCSSIRKACDFLLSKQCPSGGWGES
YLSCQKKVYSNLEGDRSHVVNTAWAMLSLIDAGQAERDPTPLHRAARYLINAQMENGDFP
QQEIMGVFNRNCMITYAAYRDIFPIWALGEYRCRVLKAS</t>
  </si>
  <si>
    <t xml:space="preserve">Ricinus communis </t>
  </si>
  <si>
    <t xml:space="preserve">C30H50O
</t>
  </si>
  <si>
    <t>Q55D85</t>
  </si>
  <si>
    <t>MTTTNWSLKVDRGRQTWEYSQEKKEATDVDIHLLRLKEPGTHCPEGCDLNRAKTPQQAIK
KAFQYFSKVQTEDGHWAGDYGGPMFLLPGLVITCYVTGYQLPESTQREIIRYLFNRQNPV
DGGWGLHIEAHSDIFGTTLQYVSLRLLGVPADHPSVVKARTFLLQNGGATGIPSWGKFWL
ATLNAYDWNGLNPIPIEFWLLPYNLPIAPGRWWCHCRMVYLPMSYIYAKKTTGPLTDLVK
DLRREIYCQEYEKINWSEQRNNISKLDMYYEHTSLLNVINGSLNAYEKVHSKWLRDKAID
YTFDHIRYEDEQTKYIDIGPVNKTVNMLCVWDREGKSPAFYKHADRLKDYLWLSFDGMKM
QGYNGSQLWDTAFTIQAFMESGIANQFQDCMKLAGHYLDISQVPEDARDMKHYHRHYSKG
AWPFSTVDHGWPISDCTAEGIKSALALRSLPFIEPISLDRIADGINVLLTLQNGDGGWAS
YENTRGPKWLEKFNPSEVFQNIMIDYSYVECSAACIQAMSAFRKHAPNHPRIKEINRSIA
RGVKFIKSIQRQDGSWLGSWGICFTYGTWFGIEGLVASGEPLTSPSIVKACKFLASKQRA
DGGWGESFKSNVTKEYVQHETSQVVNTGWALLSLMSAKYPDRECIERGIKFLIQRQYPNG
DFPQESIIGVFNFNCMISYSNYKNIFPLWALSRYNQLYLKSKI</t>
  </si>
  <si>
    <t>Dictyostelium discoideum</t>
  </si>
  <si>
    <t>Slime mold</t>
  </si>
  <si>
    <t>https://link.springer.com/article/10.1007/s11745-000-0520-3</t>
  </si>
  <si>
    <t>M2V8C1</t>
  </si>
  <si>
    <t>MAPSYDQPYSVLLDRNIYDPDNLCEGIDLRRHHAADLEDVGAFRCQEDWRRLVGPLERPF
RGGLGPQFSFITVAVPNCIPERMEITSYALEFGFIHDDVIDEHIEDADLSDMEEGLEQGA
KTGSIDERGASGKRVIAAQIMREMMAIDPERAMVVAKSWAAGVQHSARREELTNFQTLDE
YIPYRSLDVGYMLWHGLVTFGCAITIPPEEEALCTEFLTPALCAASLVNDLFSFEKEKND
ANIQNAVYIVMKEHGCDEAEGRERLKARIRQEMAKFVQIVKDTKTRSDLSDDTKRYIDVM
QYTLSGNVVWSAQCPRYNLKAEWNELQMLRAKHGVAKYPATFPPADGSMDHIWKKGSTQG
ESKGEKRKRQSVNGTNGVNGTNGVKKPTISRVGVDSLQLNEVVSLALSTDLPNLTTDVVL
QPYAYITSMPSKGFRDQAVDSINNWLKTPAKATKKIKEIINMLHTASLMLDDLEDNSPLR
RGKPSTHNVYGASQTINSATYQFTHATALAAGLSNPDCLRIFNEEINELYVGQSYDLYWT
HNIICPTFGEYLRMVDMKTGGLFRMLTRLMTAESPLNGQISDSELNPLGCLIGRFFQIRD
DYQNLVSAEYAQQKGFAEDLDEGKYSFTLIHCIRTLEANPSLAGEQMQLRALLMKRRVEG
KLTNEAKREILDTMKKTQSLEYTLEVLRELHTKLDNEVGRLEKKFGDDNFALRLMMEMLK
V</t>
  </si>
  <si>
    <t>Cochliobolus heterostrophus</t>
  </si>
  <si>
    <t>C[C@@H](CCC=C(C)C)[C@H]1CC[C@]2(C)C[C@H]3[C@H](CC[C@@]3(C)O)\C(C)=C/C[C@@H]12</t>
  </si>
  <si>
    <t>https://pubs.acs.org/doi/10.1021/acs.orglett.6b00552</t>
  </si>
  <si>
    <t>Q5SBP2</t>
  </si>
  <si>
    <t>(-)-endo-fenchol synthase</t>
  </si>
  <si>
    <t>MWSTISISMNVAILKKPLNFLHNSNNKASNPRCVSSTRRRPSCPLQLDVEPRRSGNYQPS
AWDFNYIQSLNNNHSKEERHLQGKAKLIEEVKMLLEQEMAAVQQLEFIEDLKNLGLSYLF
QDEIKIILNSIYNHHKCFHNNHQQRTDENADLYFVALGFRLFRQHGFKVSQEVFDCFKNE
EGSDFIPNLAEDTKGLLQLYEASYLVRQDEDTLEMARQFSTKILQKKVEEKMIEENLLSW
TCHSLELPLHWRVQRIEAKWFLDAYASKPDMNPIIFELAKLEFNIAQALQQGELKDLSRW
WNDTGIAEKLPFARDRIVEAHYWAIGTLEPYQYRYQRSLIAKIIALTTVVDDVYDVYGTL
DEPQLFTDAIRRWDIESINQLPHYLQLCYLAIYNFVSELAYDIFRDKGFNSLPYLHKSWL
DLVEAYFLEAKWFHSGYTPTLEEYLNNSKMTITCPAIVSEIYFAFANSIDKTEVESVYKY
HDILYLSGMLLRLPDDLGTTTFEMKRGDVAKAIQCYMKEHNASEEEAREHIRFLMREAWK
QMNTAAAANNCPFVNDFVVGAASLGRVANFVYVEGDGFGVQHSKIHQQMAELLFYPYQ</t>
  </si>
  <si>
    <t>(−)-endo-fenchol</t>
  </si>
  <si>
    <t>CC1(C)[C@@H]2CC[C@@](C)(C2)[C@@H]1O</t>
  </si>
  <si>
    <t>A0A1V1FVQ6</t>
  </si>
  <si>
    <t>MEYKYSTIVDKSKWDPEGLTEGIPLRRHEAGDLEEVGSFRVQEDWRRLVGPLENPYRGSL
GPEISFITYTVPECLPERLEAISYSLDYGFMHDDEIDLNIASAELSDVGGALKQGGATGK
IDEGKSSSGKRKMAAQLLREMMALDPERAMALAKSWAQGVQHSARRVEEKDWKSLDEYIP
FRCMDLGYMHWHGLVTFGCAITVPEEEEEERRRLLEPAVIACMMTNDLFSYEKEKNDNNP
QNAVTVIMKINKCGEEEAKEVCKKRIRVECAKYAQIVKETLARTDISLDLKKYIEIMQYT
VSGNWAWSTQCPRYHFPGRWNELQKLRAEHGIAKYPARYSLKERTNGVNGVNGVNGINGT
NGINGTNGVNGKRNRDEDGDENDARINGNGFKKPALTSQGKDSFVLDDVVALSLNLHLPD
LGDGVVLQPYRYLTSLPSKGFRDMAIDALNTWLRVPSTSTSTIKDLIKKLHSASLMLDDI
EDNSPLRRAKPSTHIIYGNAQTINSATYQYTEATSLAANLSNPLSLRIFLDEIQQLYIGQ
SYDLYWTHNALCPSITEYLRMVDQKTGGLFRMLTRLMVAESPGSNKILDRALFPLSHLIG
RFFQIRDDYQNLSSAEYSRQKGFVEDLDEGKYSFTLIHCIQTVEANEALASEMMALRAFL
IKRRVDGGLSNEAKMEVLGIMKKTKSLEYTLGVLRALQEELEREVGRLEGKFGEENLPLR
LMVDMLKV</t>
  </si>
  <si>
    <t xml:space="preserve">Emericella variicolor </t>
  </si>
  <si>
    <t>Q93YA3</t>
  </si>
  <si>
    <t>Taxadiene synthase</t>
  </si>
  <si>
    <t>MAQLSFNAALKMNALGNKAIHDPTNCRAKSERQMMWVCSRSGRTRVKMSRGSGGPGPVVM
MSSSTGTSKVVSETSSTIVDDIPRLSANYHGDLWHHNVIQTLETPFRESSTYQERADELV
VKIKDMFNALGDGDISPSAYDTAWVARVATVSSDGSEKPRFPQALNWVLNNQLQDGSWGI
ESHFSLCDRLLNTVNSVIALSVWKTGHSQVEQGAEFIAENLRLLNEEDELSPDFEIIFPA
LLQKAKALGINLPYDLPFIKSLSTTREARLTDVSAAADNIPANMLNALEGLEEVIDWNKI
MRFQSKDGSFLSSPASTACVLMNTGDEKCFTLLNNLLDKFGGCVPCMYSIDLLERLSLVD
NIEHLGIGRHFKQEIKVALDYVYRHWSERGIGWGRDSLVPDLNTTALGLRTLRTHGYDVS
SDVLNNFKDENGRFFSSAGQTHVELRSVVNLFRASDLAFPDEGAMDDARKFAEPYLRDAL
ATKISTNTKLYKEIEYVVEYPWHMSIPRLEARSYIDSYDDDYVWQRKTLYRMPSLSNSKC
LELAKLDFNIVQSLHQEELKLLTRWWKESGMADINFTRHRVAEVYFSSATFEPEYSATRI
AFTKIGCLQVLFDDMADIFATLDELKSFTEGVKRWDTSLLHEIPECMQTCFKVWFKLMEE
VNNDVVKVQGRDMLAHIRKPWELYFNCYVQEREWLEAGYIPTFEEYLKTYAISVGLGPCT
LQPILLMGELVKDDVVEKVHYPSNMFELVSLSWRLTNDTKTYQAEKARGQQASGIACYMK
DNPGATEEDAIKHICRVVDRALKEASFEYFKPSNDIPMGCKSFIFNLRLCVQIFYKFIDG
YGIANEEIKDYIRKVYIDPIQV</t>
  </si>
  <si>
    <t>Taxus baccata</t>
  </si>
  <si>
    <t>taxa-4,11-diene</t>
  </si>
  <si>
    <t xml:space="preserve">[H][C@]12CCC(C)=C(CC[C@]3(C)CCC=C(C)[C@@]3([H])C1)C2(C)C
</t>
  </si>
  <si>
    <t>https://www.ncbi.nlm.nih.gov/pmc/articles/PMC2901146/</t>
  </si>
  <si>
    <t>Q9SXV6</t>
  </si>
  <si>
    <t>MWKLKIAEGGSPWLRTVNNHVGRQVWEFDPKLGSPEDLLEIEKARQNFHDNRFTHKHSAD
LLMRIHFAKENPMNEVLPKVRVKDIEDVTEETVKTTLRRAINFHSTLQSHDGHWPGDYGG
PMFLMPGLVITLSITGALNAVLTEEHRKEICRYLYNHQNKDGGWGLHIEGPSTMFGSVLN
YVALRLLGEGPNDRQGEMEKGRDWILGHGGATFITSWGKMWLSVLGVYEWSGNNPLPPEI
WLLPYVLPIHPGRMWCHCRMVYLPMSYLYGKRFVGPITPTILSLRKELYTIPYHDIDWNQ
ARNLCAKEDLYYPHPLVQDILWASLHKFLEPILMHWPGKKLREMAIKTAIEHIHYEDDNT
RYLCIGPVNKVLNMLCCWVEDPNSEAFKLHLPRIYDYLWIAEDGMKMQGYNGSQLWDTAF
TAQAIISSNLIEEYGPTLRKAHTYIKNSQVLEDCPGDLSKWYRHISKGAWPFSTADHGWP
ISDCTAEGLKAVLLLSKIAPEIVGEPLDAKRLYDAVNVILSLQNEDGGFATYELTRSYTW
LELINPAETFGDIVIDYPYVECTSAAIQALTSFKKLYPGHRREEIQCCIEKAASFIEKTQ
ASDGSWYGSWGVCFTYGTWFGVKGLIAAGKSFNNCSSIRKACEFLLSKQLPSGGWGESYL
SCQNKVYSNVESNRSHVVNTGWAMLALIDAEQAKRDPTPLHRAAVYLINSQMENGDFPQQ
EIMGVFNKNCMITYAAYRNVFPIWALGEYRHRVLQSQ</t>
  </si>
  <si>
    <t>Glycyrrhiza glabra</t>
  </si>
  <si>
    <t>https://www.jstage.jst.go.jp/article/bpb1993/23/2/23_2_231/_pdf</t>
  </si>
  <si>
    <t>Q39760</t>
  </si>
  <si>
    <t>(+)-delta-cadinene synthase isozyme XC14</t>
  </si>
  <si>
    <t>MASQVSQMPSSSPLSSNKDEMRPKADFQPSIWGDLFLNCPDKNIDAETEKRHQQLKEEVR
KMIVAPMANSTQKLAFIDSVQRLGVSYHFTKEIEDELENIYHNNNDAENDLYTTSLRFRL
LREHGFNVSCDVFNKFKDEQGNFKSSVTSDVRGLLELYQASYLRVHGEDILDEAISFTTN
HLSLAVASLDYPLSEEVSHALKQSIRRGLPRVEARHYLSVYQDIESHNKVLLEFAKIDFN
MVQLLHRKELSEISRWWKDLDFQRKLPYARDRVVEGYFWISGVYFEPQYSLGRKMLTKVI
AMASIVDDTYDSYATYEELIPYTKAIERWDIKCIDELPEYMKPSYKALLDVYEEMEQLVA
KHGRQYRVEYAKNAMIRLAQSYLVEARWTLQNYKPSFEEFKANALPTCGYAMLAITSFVG
MGDIVTPETFKWAANDPKIIQASTIICRFMDDVAEHKFKHRREDDCSAIECYMEEYGVTA
QEAYDVFNKHVESAWKDVNKEFLKPTEMPTEVLNRSLNLARVMDVLYREGDGYTYVGKAA
KGGITSLLIEPVAL</t>
  </si>
  <si>
    <t>https://www.sciencedirect.com/science/article/pii/S0003986185700380?via%3Dihub</t>
  </si>
  <si>
    <t>Q8W3Z4</t>
  </si>
  <si>
    <t>MWKLKIGAETARGDGGGGGGSETWLRSLNNHLGRQIWEFHPELGTQEELQQIDDARRRFW
ERRFERRHSSDLLMRIQFAKENPSSANIPQVKIKDTEEVREEAVGMTLRRAINFYSTIQA
DDGHWPGDYGGPMFLIPGLVITLSITGTLNAFLSKEHQCEICRYLYNHQNEDGGWGLHIE
GPSTMFGTALNYITLRLLGEPEDGMGAVEKARKWILDHGGATAITSWGKMWLSVLGVYEW
SGNNPLPPEVWLCPYLLPCHPGRMWCHCRMVYLPMSYLYGKRFVGPITSTIQSLRKELYT
VPYHEIDWNKARNDCAKEDLYYPHPLVQDILWASLYYAYEPIFMYWPAKRLREKALDTVM
QHIHYEDENTRYICIGPVNKVLNMLCCWAEDPNSEAFKLHLPRILDYLWIAEDGMKMQGY
NGSQLWDTTFAVQAIISTNIAEEYGQTLRKAHEYIKDSQVLEDCPGDLNFWYRHISKGAW
PFSTADHGWPISDCTAEGLKAVILLSQFPSETVGKSVDVKRLYDAVHVILSLQNTDGGFA
TYELTRSYHWLELINPAETFGDIVIDYPYVECTSAAIQALTLFKKLHPGHRREEIENCIA
KAAEFIENIQASDGSWYGSWGVCFTYAGWFGIKGLVAAGRTYKNCSSIHKACDYLLSKEL
ASGGWGESYLSCQDKVYTNLKDNRPHIVNTGWAMLALIDAGQAERDPTPLHRAARILINS
QMENGDFPQEEIMGVFNKNCMISYSAYRNIFPIWALGEYRCRVLKAL</t>
  </si>
  <si>
    <t>Betula platyphylla</t>
  </si>
  <si>
    <t>https://www.jstage.jst.go.jp/article/bpb/26/5/26_5_642/_pdf</t>
  </si>
  <si>
    <t>Q5W283</t>
  </si>
  <si>
    <t>Cis-muuroladiene synthase</t>
  </si>
  <si>
    <t>MATNGVVISCLREVRPPMTKHAPSMWTDTFSNFSLDDKEQQKRSETIEALKQEARGMLMA
ATTPLQQMTLIDTLERLGLAFHFETEVEYKIEQINAAAEDDGFDLFATALRFRLLRQHQR
HVSCDVFDKFVDKDGKFEESLSNNVEGLLSLYEAAHVGFREERILQEAVNFTRHHLEGAE
LDQSPLLIREKVKRALEHPLHRDFPIVYARLFISIYEKDDSRDELLLKLSKVNFKFMQNL
YKKELSQLSRWWNTWDLKSKLPYARDRVVEAYVWGVGYHYEPQYSYVRMGLAKGILIIGI
MDDTYDNYATLNEAQLFTQVLDKWDRDEADRLPEYMKIVYEFILSTCENYERDAAKLGKS
FAAPYFKETVKQLARAFNQEQKWVMERQLPSFQDYVKNSEKTSCIYTMFASIIPGLKSVT
QETIDWIKSEPTLATSTGMIGRYWDDIGSHLRESKGGEMLTALDFHMKEYGLTKEEAASK
FEGLVEETWKDINKEFIATTNYNVGREIAITFLNYARICEASYSKTDGDAYLDPNVAKAN
VVALFVDAIVF</t>
  </si>
  <si>
    <t>Mentha piperita</t>
  </si>
  <si>
    <t>cis-muurola-3,5-diene</t>
  </si>
  <si>
    <t>[H][C@@]12CC=C(C)C=C1[C@H](CC[C@H]2C)C(C)C</t>
  </si>
  <si>
    <t>https://www.sciencedirect.com/science/article/pii/S0031942205002906?via%3Dihub</t>
  </si>
  <si>
    <t>cis-muurola-4(14),5-diene</t>
  </si>
  <si>
    <t>[H][C@@]12CCC(=C)C=C1[C@H](CC[C@H]2C)C(C)C</t>
  </si>
  <si>
    <t>Q5KSN4</t>
  </si>
  <si>
    <t>Ent-pimara-9(11),15-diene synthase</t>
  </si>
  <si>
    <t>MRARHRVALKVLADLRSWAAEYPQVLEATPIEALAISTAAISPWRGANELRLSAPDVRCG
PTPLDDHVEQNVRSLDELDDLFGRCEAIVRGGDRDDGHPLLASLSGWQSALERAPHYPKL
AGLWGDRFAEALRGERYDWTAGLARDRGEGPSDPQEYLTYAASSNAWITHFPRWATSDRD
DLLDGLPVLDNALEAIEVAVRLSNDLATFERERAEPGQNNILMYDTSPDWVHDELDRHSR
KAQEQLDPLATAGFPPAVELLRLLDWSVTFYSGADFRGWGSDRDLTGPSGLPSDM</t>
  </si>
  <si>
    <t xml:space="preserve">Streptomyces sp. </t>
  </si>
  <si>
    <t>ent-pimara-9(11),15-diene</t>
  </si>
  <si>
    <t>[H][C@@]12CC[C@]3([H])C(C)(C)CCC[C@@]3(C)C1=CC[C@@](C)(C2)C=C</t>
  </si>
  <si>
    <t>Involved in viguiepinol biosynthesis</t>
  </si>
  <si>
    <t>Q41594</t>
  </si>
  <si>
    <t>MAQLSFNAALKMNALGNKAIHDPTNCRAKSERQMMWVCSRSGRTRVKMSRGSGGPGPVVM
MSSSTGTSKVVSETSSTIVDDIPRLSANYHGDLWHHNVIQTLETPFRESSTYQERADELV
VKIKDMFNALGDGDISPSAYDTAWVARLATISSDGSEKPRFPQALNWVFNNQLQDGSWGI
ESHFSLCDRLLNTTNSVIALSVWKTGHSQVQQGAEFIAENLRLLNEEDELSPDFQIIFPA
LLQKAKALGINLPYDLPFIKYLSTTREARLTDVSAAADNIPANMLNALEGLEEVIDWNKI
MRFQSKDGSFLSSPASTACVLMNTGDEKCFTFLNNLLDKFGGCVPCMYSIDLLERLSLVD
NIEHLGIGRHFKQEIKGALDYVYRHWSERGIGWGRDSLVPDLNTTALGLRTLRMHGYNVS
SDVLNNFKDENGRFFSSAGQTHVELRSVVNLFRASDLAFPDERAMDDARKFAEPYLREAL
ATKISTNTKLFKEIEYVVEYPWHMSIPRLEARSYIDSYDDNYVWQRKTLYRMPSLSNSKC
LELAKLDFNIVQSLHQEELKLLTRWWKESGMADINFTRHRVAEVYFSSATFEPEYSATRI
AFTKIGCLQVLFDDMADIFATLDELKSFTEGVKRWDTSLLHEIPECMQTCFKVWFKLMEE
VNNDVVKVQGRDMLAHIRKPWELYFNCYVQEREWLEAGYIPTFEEYLKTYAISVGLGPCT
LQPILLMGELVKDDVVEKVHYPSNMFELVSLSWRLTNDTKTYQAEKARGQQASGIACYMK
DNPGATEEDAIKHICRVVDRALKEASFEYFKPSNDIPMGCKSFIFNLRLCVQIFYKFIDG
YGIANEEIKDYIRKVYIDPIQV</t>
  </si>
  <si>
    <t>Taxus brevifolia</t>
  </si>
  <si>
    <t>O82146</t>
  </si>
  <si>
    <t>Beta-amyrin synthase 2</t>
  </si>
  <si>
    <t>MWRLMTAKGGNDPYLYSTNNFIGRQTWEFDPDYGTPAERAEVEEARLHFWNNRYQVKPSS
DVLWRMQFLKEKNFKQIIPQVKVEDGEEITYEAATTTLRRAVHYFSALQADDGHWPAENA
GPLFFLPPLVMCLYITGHLNTVFPAEHRIEILRYIYCHQNDDGGWGLHIEGHSTMFCTAL
SYICMRILGEGRDGGENNACARARKWILDHGSVTAIPSWGKTWLSILGLFDWSGSNPMPP
EFWILPPFLPMHPAKMWCYCRMVYMPMSYLYGKRFVGPITPLILQLREELYAQAYDEINW
RKVRHNCAKEDLYYPHPLIQDLMWDSLYIFTEPFLTRWPFNKLREKALQTTMKHIHYEDE
NSRYITIGCVEKVLCMLACWVEDPNGDYFKQHLARIPDYIWVAEDGMKMQSFGSQEWDTG
FAIQALLASDLIDEIRPTLMKGHDFIKKSQVKENPSGDFKSMHRHISKGSWTFSDQDHGW
QVSDCTAEALKCCLLFSRMPTEIVGDKMEDNQLFDAVNMLLSLQSKNGGLAAWEPAGSSE
WLELLNPTEFFEDIVIEHEYVECTSSAIQAMVMFKKLYPGHRKKEIEVSITNAVQYLEDI
QMPDGSWYGNWGVCFTYGTWFAMGGLTAAGKTYNNCQTLHKAVDFLIKSQRSDGGWGESY
LSCPNKEYTPLEGNRSNLVHTSWAMMGLIHSRQAERDPTPLHRAAKLLINSQMESGDFPQ
QEITGVFMKNCMLHYAASRNIYPLWALAEYRKNVRLPSKSV</t>
  </si>
  <si>
    <t>https://iubmb.onlinelibrary.wiley.com/doi/pdf/10.1002/bab.1649</t>
  </si>
  <si>
    <t>Q5SBP0</t>
  </si>
  <si>
    <t>MSTFVISNSMHVGISFSFLHKLPQTPPPQVVCCSGGLRLRPSCSLQLQPPPTTRRSGNYE
PSAWDFNYLQSLNNYHHKEERYLRRQADLIEKVKMILKEEKMEALQQLELIDDLRNLGLS
YCFDDQINHILTTIYNQHSCFHYHEAATSEEANLYFTALGFRLLREHGFKVSQEVFDRFK
NEKGTDFRPDLVDDTQGLLQLYEASFLLREGEDTLEFARQFATKFLQKKVEEKMIEEENL
LSWTLHSLELPLHWRIQRLEAKWFLDAYASRPDMNPIIFELAKLEFNIAQALQQEELKDL
SRWWNDTGIAEKLPFARDRIVESHYWAIGTLEPYQYRYQRSLIAKIIALTTVVDDVYDVY
GTLDELQLFTDAIRRWDIESINQLPSYMQLCYLAIYNFVSELAYDIFRDKGFNSLPYLHK
SWLDLVEAYFQEAKWYHSGYTPSLEQYLNIAQISVASPAILSQIYFTMAGSIDKPVIESM
YKYRHILNLSGILLRLPDDLGTASDELGRGDLAKAMQCYMKERNVSEEEARDHVRFLNRE
VSKQMNPARAADDCPFTDDFVVAAANLGRVADFMYVEGDGLGLQYPAIHQHMAELLFHPY
A</t>
  </si>
  <si>
    <t>Q9MB42</t>
  </si>
  <si>
    <t>MWRLKIAEGGKDPYIYSTNNFVGRQTWEYDPDGGTPEERAQVDAARLHFYNNRFQVKPCG
DLLWRFQILRENNFKQTIASVKIGDGEEITYEKATTAVRRAAHHLSALQTSDGHWPAQIA
GPLFFLPPLVFCMYITGHLDSVFPEEYRKEILRYIYYHQNEDGGWGLHIEGHSTMFCTAL
NYICMRILGEGPDGGQDNACARARKWIHDHGGVTHIPSWGKTWLSILGVFDWCGSNPMPP
EFWILPSFLPMHPAKMWCYCRLVYMPMSYLYGKRFVGPITPLILQLREELFTEPYEKVNW
KKARHQCAKEDLYYPHPLLQDLIWDSLYLFTEPLLTRWPFNKLVREKALQVTMKHIHYED
ETSRYITIGCVEKVLCMLACWVEDPNGDAFKKHLARVPDYLWVSEDGMTMQSFGSQEWDA
GFAVQALLATNLVEEIAPTLAKGHDFIKKSQVRDNPSGDFKSMYRHISKGSWTFSDQDHG
WQVSDCTAEGLKCCLLLSMLPPEIVGEKMEPERLYDSVNVLLSLQSKKGGLSAWEPAGAQ
EWLELLNPTEFFADIVVEHEYVECTGSAIQALVLFKKLYPGHRKKEIENFIANAVRFLED
TQTADGSWYGNWGVCFTYGSWFALGGLAAAGKTFANCAAIRKAVKFLLTTQREDGGWGES
YLSSPKKIYVPLEGSRSNVVHTAWALMGLIHAGQAERDPAPLHRAAKLIINSQLEEGDWP
QQEITGVFMKNCMLHYPMYRDIYPMWALAEYRRRVPLPSTPVCLT</t>
  </si>
  <si>
    <t>Q9FT37</t>
  </si>
  <si>
    <t>MAQLSFNAALKMNALGNKAIHDPTNCRAKSEGQMMWVCSKSGRTRVKMSRGSGGPGPVVM
MSSSTGTSKVVSETSSTIVDDIPRLSANYHGDLWHHNVIQTLETPFRESSTYQERADELV
VKIKDMFNALGDGDISPSAYDTAWVARVATISSDGSEKPRFPQALNWVFNNQLQDGSWGI
ESHFSLCDRLLNTTNSVIALSVWKTGHSQVEQGTEFIAENLRLLNEEDELSPDFEIIFPA
LLQKAKALGINLPYDLPFIKYLSTTREARLTDVSAAADNIPANMLNALEGLEEVMDWKKI
MRFQSKDGSFLSSPASTACVLMNTGDEKCFTFLNNLLVKFGGCVPCMYSIDLLERLSLVD
NIEHLGIGRHFKQEIKVALDYVYRHWSERGIGWGRDSLVPDLNTTALGLRTLRTHGYDVS
SDVLNNFKDENGRFFSSAGQTHVELRSVVILFRASDLAFPDEGAMDDARKFAEPYLRDAL
ATKISTNTKLFKEIEYVVEYPWHMSIPRSEARSYIDSYDDDYVWERKTLYRMPSLSNSKC
LELAKLDFNIVQSLHQEELKLLTRWWKESGMADINFTRHRVAEVYFSSATFEPEYSATRI
AFTKIGCLQVLFDDMADIFATLDELKSFTEGVKRWDTSLLHEIPECMQTCFKVWFKLIEE
VNNDVVKVQGRDMLAHIRKPWELYFNCYVQEREWLDAGYIPTFEEYLKTYAISVGLGPCT
LQPILLMGELVKDDVVEKVHYPSNMFELVSLSWRLTNDTKTYQAEKARGQQASGIACYMK
DNLGATEEDAIKHICRVVDRALKEASFEYFKPSNDIPMGCKSFIFNLRLCVQIFYKFIDG
YGIANEEIKDYIRKVYIDPIQV</t>
  </si>
  <si>
    <t>Taxus wallichiana var. chinensis</t>
  </si>
  <si>
    <t>E2IUA9</t>
  </si>
  <si>
    <t>MWKLKIADGGSNPYIFTTNNFVGRQIWEFDPQATDPQQLAKVEAARLDFYHNRYKLKPNS
DLLWRMQFLEEKAFTQTIPQVKVEDGEEVSYEAVTAALRRGVHLYSALQASDGHWPAENA
GPMFFMPPMVMCLYITGHLNAIFTEEHRSETLRYIYYHQNEDGGWGFHIEGHSTMFGTVL
NYICMRLLGEGPEGGQDNAVSRGRKWILDHGGATSIPSWGKTWLSIMGLCDWSGCNPMPP
EFWLLPSYLPMHPGKMWCYCRMVYMPMSYLYGKRFTARITPLILQLREEIHIQPYDQIDW
KKVRHVCCKEDMYYPHPLLQDLLWDTLYLTTEPLLTRWPLNKLIRKRALQTTMKHIHYED
ENSRYITIGCVEKVLCMLACWVEDPNGDYFKKHLARIPDYLWIAEDGMKMQSFGSQHWDT
AFSIQALLASNMAEEIGITLAKGHDFIKKSQVKDNPSGDFKGMYRHISKGAWTFSDQDHG
WQVSDCTAEGLKCCLLFSMMQPEVVGESMAPESLYNSVNVLLSLQSQNGGLPAWEPAGAP
EWLELLNPTEFFENIVIEHEYVECTSSAVQALVLFKKLYPLHRRKEVERFITNGAKYLED
IQMPDGSWYGNWGVCFTYGAWFALEGLSAAGKTYNNCAAVRKGVDFLLNIQLEDGGWGES
YQSCPDKKYVPLEDNRSNLVQTSWALMGLIYAGQADRDPTPLHRAAQLLINSQLEDGDFP
QQEITGVFQRNCMLHYAAYRNIFPLWALAEYRRQIQLHSEATKMV</t>
  </si>
  <si>
    <t>M4HXW5</t>
  </si>
  <si>
    <t>Monofunctional isopimaradiene synthase</t>
  </si>
  <si>
    <t>MAMPSYSSLSSHISITTTHTRPHPIFPCYYDTQSIPRFFISSDTGSSASKQRNIYLRLGS
RKIIAGVGEGATSLSSHSDKMKTDSFPDPKLAKRDFPPGFWKDDIIDSIMSSNKVAAADE
ERVETLISEIKSMFRGMGDGETTPSAYDTAWVAKIPALDGSDHPHFPQTLQWILLNQLKD
GSWGEEHHFLTYDRLLATLACIITLTVWRTGKTQVQKGIEFFKKHAGMMEDEADHRQPSG
FEFVFPAMINEAKSLCLDLPYELPFIKQIIKKREAKLKRIPTDLLYTVPTIFLYYLEGLQ
EIVEWHKIIKLQSKDGSFLSSPASTAAVFMSTGNTKCLEFLNFVLMKFGNHAPCHYPIDL
LERLWAVDTVQRLGIDRYFKEEIKEALDYIYSHWGERGIGWARENPVADIGVTAMGLRIL
RLNGYNVSSDVLRTFRDENGEFFSFMGQTERGVIDMLNLNRCSHVAFPGETVMEEAKHCT
ERYLWNALEDVDALDKWGLKKNIRGEVEYALKYPWLRSLPRLEARSYIENYGPNDAWLGK
TMYIMPYINNGKYLELAKLDFNNVQSIHQKELRELRRWWKSSGFAELNFTRDRVAEIFFS
IASSMFEPELATCRAVYTKSTICTVILDDLYDAHGSVEDIKLFNEAVKRWDLFLLDRMPE
HIKICFLGLYNLVNEIAEEGRKRQGRDVLGYIRNLWEIQLETFMKEAEWSEAKYVPSFHE
YIETASVSIAGATLVLFGVLFTGEVLTDHILSQIDYRSKFAYLMGLTGRLINDTKTYQAE
RGEGEVASAIQCYMKDHPEFSEEEALKQIYTLMENALADLKEEFLKAKDVPDKCKRLVFD
YARSMQLFYQQGDGFTLAPNMEIKQHVKKILFEPVP</t>
  </si>
  <si>
    <t>M4HYP3</t>
  </si>
  <si>
    <t>MAMPSYSSLSSHISITTTHTRPHPIFPCYNDTQSIPRFFISSDTGSSASKQRNIYLRLGS
RKIIAGVGEGATSLSSHSDKMKTDSFPDPKLAKRDFPPGFWKDDIIDSIMSSNKVAAADE
ERVETLISEIKSMFRGMGDGETTPSAYDTAWVAKIPALDGSDHPHFPQTLQWILRNQLKD
GSWGEEHHFLTYDRLLATLACIITLTVWRTGKTQVQKGIEFFKKHAAMMEDEADHRQPSG
FEFVFPAMINEAKSLCLDLPYELPFIKQIIKKREAKLKRIPTDLLYTVPTIFLYYLEGLQ
EIVEWHKIIKLQSKDGSFLSSPASTAAVFMSTGNTKCLEFLNFVLMKFGNHAPCHYPIDL
LERLWAVDTVQRLGIDRYFKEEIKEALDYIYSHWGERGIGWARENPVADIGVTAMGLRIL
RLNGYNVSSDVLRTFRDENGEFFSFMGQTERGVIDMLNLNRCSHVAFPGETVMEEAKHCT
ERYLWNALEDVDALDKWGLKKNIRGEVEYALKYPWLRSLPRLEARSYIENYGPNDAWLGK
TMYIMPYINNGKYLELAKLDFNNVQSIHQKELRELRRWWKSSGFAELDFTRDRVAEIFFS
IASSMFEPELATCRDVYTKSTICTVVLDDLYDAHGSVEDIKLFNEAVKRWDLFLLDRMPE
HIKICFLGLYNLVNEIAEEGRKRQGRDVLGYIRNLWEIQLETFMKEAEWSEAKYVPSFHE
YIETASVSIAGATLVLFGVLFTGEVLTDHILSQIDYRSKFAYLMGLTGRLINDTKTYQAE
RGEGEVASAIQCYMKDHPEFSEEEALKQIYTLMENALSDLKEEFLKAKDVPDKCKRLVFD
YARSMQLFYQQGDGFTLAPNMEIKQHVKKILFEPVP'</t>
  </si>
  <si>
    <t>Pinus contorta</t>
  </si>
  <si>
    <t>Q2R712</t>
  </si>
  <si>
    <t>Achilleol B synthase</t>
  </si>
  <si>
    <t>MWRLKIAAESGGGSGSSPLLHTGNGFLGRAVWEFDPDAGTPEERAEVARLRRDFTRHRFQ
RKESQDLLMRMQYAKLGHLQPDLSAVIVEDNQNVTEETILSSLRRALNQYSTLQAHDGHW
PGDYSGILFIMPLLIFSMHVTGTLDVVLSLEHKREICRYIYNHQNEDGGWGTQVLGQSTM
FGSCLNYATLKLLGEALHNNDALAQGRMWILSHGSATAAPQWAKIWLSVIGVYDWSGNKA
IIPELWMVPHFLPIHPARFWCFVRMIYMSMAYLYGKKFVGPITPTILEIREELYNIPYSE
IDWKKARDCCAKEDLRYPCSWIQDIVWTYLNKYVDPMFNVWPFNKLREISLRNLMKHIYY
EDENTKYIGLCPINKALNMICCWIEDPNSDAFKRHLPRIYDFLWLAEDGMKAQVYDGCQT
WETAFIVQAICSTGLVDEFSTTLEKAYGFLKNSQVLHDLPNGKSFYRHRSKGSWTLSTAD
NGWSVPDCTGETLQALLGLSKISPKLVGDPIKEKSLYDAVDCLLSFSNKDGTFSSYECTR
TASWTEILNPSESFRNIVVDYPHVECTSSAIQGLISFTELYPGYRGVEIESCIKNAVMFI
ENKQQNDGSWYGTWGICFTYGAFFAIRGLIAAGRNYENSQAIRNGCKFLLSKQLSAGGWG
EHYSSSEIEVYVDSGSPHAVNTSLAMLALLYSGQIERDPTPLYRAAKQLISMQLETGEFP
QQEHVGCFNSSLYFNYPNYRNLYPIWALGEFWHRLVASKD</t>
  </si>
  <si>
    <t>achilleol B</t>
  </si>
  <si>
    <t>[H][C@@]1(CC\C(C)=C\CCC2=C(C)CC[C@@]3(C)CCC(C)(C)C[C@@]23[H])C(=C)CC[C@H](O)C1(C)C</t>
  </si>
  <si>
    <t>Q8W3Z2</t>
  </si>
  <si>
    <t>MWKLKIAEGGPGLVSGNDFIGRQHWEFDPDAGTPQERAEVEKVREEFTKNRFQMKQSADL
LMRMQLRKENPCQPIPPPVKVKETEVITEEAVITTLRRSLSFYSSIQAHDGHWPGESAGP
LFFLQPFVMALYITGDLNTIFSPAHQKEIIRYLYNHQNEDGGWGFHIEGHSTMFGSALSY
IALRILGEGLEDGEDGAMAKSRKWILDHGGLVAIPSWGKFWVTVLGLYEWSGCNPLPPEF
WFLPDIFPIHPGKMLCYCRLVYMPMSYLYGKRFVGPITGLIQSLRQELYNEPYHQINWNK
ARSTVAKEDLYYPHPLIQDLLWGFLHHVAEPVLTRWPFSMLREKALKAAIGHVHYEDENS
KYLCIGSVEKVLCLIACWAEDPNGEAYKLHLGRIPDNYWVAEDGLKIQSFGCQMWDAGFA
IQAILSCNLNEEYWPTLRKAHEFVKASQVPENPSGDFKAMYRHINKGAWTFSMQDHGWQV
SDCTAEGLKVAILFSQMPPDLVGEKIEKERLYDAVNVILSLQSSNGGFPAWEPQRAYGWL
EKFNPTEFFEDTLIEREYVECTSPAVHGLALFRKFYPRHRGTEIDSSIYRGIQYIEDVQE
PDGSWYGHWGICYTYGTWFAVGALAACGRNYKNCPALRKSCEFLLSKQLPNGGWGESYLS
SQNKVWTNIEGNRANLVQTAWALLSLIDARQAEIDPTPIHRGVRVLINSQMEDGDFPQQE
ITGVFMRNCTLNYSSYRNIFPIWALGEYRRRVLFA</t>
  </si>
  <si>
    <t>https://www.jstage.jst.go.jp/article/bpb/26/5/26_5_642/_article</t>
  </si>
  <si>
    <t>A0A0H5BN61</t>
  </si>
  <si>
    <t>(12E)-labda-8(17),12,14-triene synthase</t>
  </si>
  <si>
    <t>MNDATRTSTTPPALPMPDLRDSFPGPFPASAHADDIERHATQWLRTFPLIRSERALSALT
HITGQGVARTFPTAGRDELFLCADLFLWLTAFDDAHGEATGAADPARLLRTTSEYVHLLA
GHHEPPGGPSVFGAALRDLLDRYGERATPAQYARLTAHLRDNLFGILWEAHHLHRPDRVT
LPDYLAMRPHTVFVRTVVATAEVMLGYELTEPDRSSEPVRELETAVADLAGWINDLASYA
KETARDGSATLGLPALLMRQHECDLEEAFRRASLMCEQQAAVAAARIAELTAGGGPLADH
AHALRSVASSYVWHIDDSRYRT</t>
  </si>
  <si>
    <t>Streptomyces anulatus</t>
  </si>
  <si>
    <t>(12E)-labda-8(17),12,14-triene</t>
  </si>
  <si>
    <t>[C@H]1(C/C=C(\C)/C=C)C(=C)CC[C@@]2([C@]1(C)CCCC2(C)C)[H]</t>
  </si>
  <si>
    <t>https://link.springer.com/article/10.1007%2Fs10295-015-1694-6</t>
  </si>
  <si>
    <t>Q8W3Z3</t>
  </si>
  <si>
    <t>Cycloartenol synthase 2</t>
  </si>
  <si>
    <t>MWKLKIAEGGSPWLRTLNNHVGRQVWEFDPKLGSPEELAEIERARETSLKVRFEKKHSSD
LLMRIQFAKENPRGAVLPQVKVNETEDVTEEMVTRMLRRAISFHSTLQAHDGHWAGDYGG
PMFLMPGLVITLSITGALNTVLSEEHKKEMCRYLYNHQNKDGGWGLHIEGPSTMFGTVLS
YVTLRLLGEGANDGQGAIERGRKWILDHGSATAIISWGKMWLSVLGAFEWSGNNPLPPEI
WLLPYMLPVHPGRMWCHCRMVYLPMSYLYGKRFVGPITPTVMSLRKELYSVPYHEIDWNQ
ARNLCAKEXLYYPHPLVQDILWASLHKLVEPVLMRWPGKRLREKALRTVLEHIHYEDENT
RYICIGPVNKVLNMLCCWVEDPNSEAFKLHLPRINDYLWIAEDGMKMQGYNGSQLWDTAF
AVQAIISTNLFEEYGPTLEKAHMYIKKSQVREDCPGDLDFWYRHISKGAWPFSTADHGWP
ISDCTAEGLKAALLLSKIPPDVVGEPLVEERLYDAVNVILSLQNADGGFATYELTRSYPW
LELINPAETFGDIVIDYNYVECTSAAIQALTSFKKSYPKHREEEVDVCIKRAAMFTEKIQ
ASDGSWYGSWGVCFTYGTWFGVKGLVAAGKNFNDCFGIRKACDFLLSKQLPSGGWGESYL
SCQNKVYSHVEGNRSHVVNTGWAMLALIEAGQAERDPTPLHRAARVLINSQMENGDFPQE
EIMGVFNRNCMITYAAYRNIFPIWALGEYRCRVLQAP</t>
  </si>
  <si>
    <t>Q9F1Y6</t>
  </si>
  <si>
    <t>2-methylisoborneol synthase</t>
  </si>
  <si>
    <t>MPDSGTLGTPPPEQGPTPPTTLPDVPAPVIPSASVTSAASDFLAALHPPVTVPDPAPPPP
PAPAAGNPPDTVTGDSVLQRILRGPTGPGTTSLAPAVRYGRQPGPEAPASAPPAAGRAVP
GLYHHPVPEPDPVRVEEVSRRIKRWAEDEVQLYPEEWEGQFDGFSVGRYMVGCHPDAPTV
DHLMLATRLMVAENAVDDCYCEDHGGSPVGLGGRLLLAHTAIDHFHSTAEYTPTWQASLA
ADAPRRAYDSAMGYFVRAATPSQSDRYRHDMARLHLGYLAEGAWAQTGHVPEVWEYLAMR
QFNNFRPCPTITDTVGGYELPADLHARPDMQRVIALAGNATTIVNDLYSYTKELNSPGRH
LNLPVVIAEREQLCERDAYLKAVEVHNELQHSFEAAAADLAEACPLPPVLRFLRGVAAWV
DGNHDWHRTNTYRYSLPDFW</t>
  </si>
  <si>
    <t>Streptomyces coelicolor</t>
  </si>
  <si>
    <t>(E)-2-MeGPP</t>
  </si>
  <si>
    <t>2-methylisoborneol</t>
  </si>
  <si>
    <t>C11H20O</t>
  </si>
  <si>
    <t>CC1(C)[C@@H]2CC[C@@]1(C)[C@](C)(O)C2</t>
  </si>
  <si>
    <t>https://pubs.acs.org/doi/10.1021/ja803639g</t>
  </si>
  <si>
    <t>Q8W3Z1</t>
  </si>
  <si>
    <t>MWRLKIADGGSDPYIYSTNNFVGRQTWEFDPQAGSPQERAEVEEARRNFYDNRYQVKPSG
DLLWRMQFLKEKNFKQTIPPVKVEDGEEITYEKSTAALRRAVHFYSALQASDGHWPAENA
GPLFFLPPLVMCMYITGHLNTVFPAEHQKEILRYIYYHQNEDGGWGLHIEGHSTMFCTAL
SYICMRILGEGPDGGQDNACARARKWILDHGGVTHMPSWGKTWLSILGIFEWIGSNPMPP
EFWILPSFLPMHPAKMWCYCRMVYMPMSYLYGKRFVGPITPLILQLREELYTQPYHQVNW
KKVRHLCAKEDIYYPHPLIQDLLWDSLYIFTEPLLTRWPFNKLVREKALQVTMKHIHYED
ENSRYITIGCVEKVLCMLACWVEDPNGDYFKKHIARIPDYIWVAEDGIKMQSFGSQEWDT
GFAIQALLASNLTDEIGPTLARGHDFIKKSQVKDNPSGDFESMHRHISKGSWTFSDQDHG
WQVSDCTAEGLKCCLLFSIMPPEIVGEKMEPEQLYDSVNVLLSLQSKNGGLAAWEPAGAQ
EWLELLNSTEFFADIVIEHEYIECTASAMQTLVLFKKLYPGHRKKEIENFIKNAAQFLQV
IQMPDGSWYGNWGVCFTYGTWFALGGLAAVGKTYNNCLAVRRAVDFLLRAQRDNGGWGES
YLSCPKKEYVPLEGNKSNLVHTAWAMMGLIHAGQAERDPTPLHRAAKLIINSQLEDGDFP
QQEITGVFMKNCMLHYAAYKNIYPLWALAEYRKHVPLPLGKNLNQVVNCIGQSLYKKYK</t>
  </si>
  <si>
    <t xml:space="preserve">Betula platyphylla </t>
  </si>
  <si>
    <t>Q2XSC4</t>
  </si>
  <si>
    <t>Exo-alpha-bergamotene synthase</t>
  </si>
  <si>
    <t>MEARRSGNFESSIWDDDYIQSLTSSYTGKMYVDKSEKLKIEVKMMMDEATDELEQLELIN
DLQRLGISYHFKDGIAKMLNNIYKSDSKYMEKDLHLTALKFRLLRQHGYRVPQDVFSSFM
DDEGNFEAWVVEDVSVLVSLYEASHISVEGESILDMAKDFSSHHLTEMVEQIGEACLAEQ
VKRTLELPLHWRVGRLEARWFVQAYETRPNSNPTLVELAKLDFNMVQAKYQDELKRCSRW
YEETGLPEKMSFARHRLAECFLWSLGFIPDPHHGYSREIMTKIAVLITITDDIYDIYGAL
EELQEFTEAFERWDINSLDLLPEYMQICFLAIFNSANELGYQILRDQGLNIIPNLKRSWA
ELSRAYYLEARWFHNGFVPTTDQYLNTAWISISGPLLLSYGYLTTTNPINNKELKSLEKH
PSIIRWPSMVLRLADDLGTSSEEIKRGDVSKSIQCYMNETGCCEGDARHHVKSLIEVALK
RMNDEILMEKPFKSFDTNAMNLARISLCFYQYGDGFGKPHSDTIKNLVSLIVLPFHMP</t>
  </si>
  <si>
    <t>Lavandula angustifolia</t>
  </si>
  <si>
    <t>https://www.sciencedirect.com/science/article/pii/S0003986107003013?via%3Dihub</t>
  </si>
  <si>
    <t>A0A0H5BN57</t>
  </si>
  <si>
    <t>MTRTGDAVTILPQPDFTATFPGPFPTSPHGERTERQLLGWLEEYPLLPSARARSVLVNIT
SHGVSRTLPTADADDLVLFAELLLWLTAFDDMHGESNAARDLVALVDRTAELTLVLAGGS
PPPLTNPFPAALYDLLARFRARTGPAAYLRLAASLRDTIMALVWEAHHVAEPERVALETY
LEMRPHTVFVRTIFAAAEIVLDYELTDAQRALAPVRHLETAVANLAGWINDLASYEREAA
RGPAQPLSLPTLLRARHGGSLEEAFARAGGMCENEAAVARQGITSLAGDPPSALTAHARA
LEDIARSFVWHTSHARYQGPKRGAAPTSR</t>
  </si>
  <si>
    <t>Streptomyces cyslabdanicus</t>
  </si>
  <si>
    <t>https://www.nature.com/articles/ja2015147</t>
  </si>
  <si>
    <t>O49853</t>
  </si>
  <si>
    <t>(+)-delta-cadinene synthase isozyme C2</t>
  </si>
  <si>
    <t>MASQVSQMPSSSPLSSNKDEIRPKADFQPSIWGDFFLNCPDKNIDAGTEKRHQQLKEEVR
KMIVAPMANSTQKLAFIDSVQRLGVSYHFTKEIEDELENIYHNNNDAENDLYTTSLRFRL
LREHGYNVSCDVFNKFKDEQGNFKSSVTSDVQGLLELYQASYLRVHGEDILDEAISFTTN
HLSLAVSSLDHPLSEEVSHALKQSIRRGLPRVEARHYLSVYQDIESHNKALLEFAKIDFN
MLQFLHRKELSEICRWWKDLDFQRKLPYARDRVVEGYFWISGVYFEPQYSLGRKMLTKVI
AMASIVDDTYDSYATYEELIPYTNAIERWDIKCIDELPEYMKPSYKALLDVYKEMEQLVA
EHGRQYRVEYAKNAMIRLAQSYLVEARWTLQNYKPSFEEFKANALPTCGYAMLAITSFVG
MGDIVTPETFKWAANDPKIIQASTIICRFMDDVAEHKFKHRREDDCSAIECYMEEYGVSA
QEAYDVFNKHVESAWKDVNQEFQKPTEMPTEVLNRSLNLARVMDVLYREGDGYTYVGKAA
KGGITSLLIEPIAL</t>
  </si>
  <si>
    <t>A8CDT3</t>
  </si>
  <si>
    <t>MWRLKIAEGGNNPYIYSTNNFVGRQTWEFDPEAGTPEERAQVEEARENFWRDRFLIKPSS
DLLWRFQFLSEKKFKQRIPQVKVQDGEEITREIATTALRRSVHLVSALQASDGHWCAENS
GPMFFVPPMVFSLYITGHLNAVFSAEHCKEILRYIYCHPNEDGGWGLHIEGHSAMFSTVL
NYNWLGKLGEGRDGGKDNACERARRRILDHGSATAISSWGKTWLAILGVYEWDGCNPMPP
EFWAFPTFFPIHPARMLCYCRLTYMAMSYLYGKKFVGPITPLILQLREEIYNEPYDQINW
SRMRHLCAKEDNYYAHTLTQIILWDAIYMLGEPLLKRWPFNKLREKALKITMDHIHYEDE
NSQYITIGSVEKPLLMLACWHEDPNGDAFKKHLARIPDYVWLGEDGIKIQSFGSQVWDTS
FVLQALIASNLPSETGPTLEKGHNFIKNSQVTQNPSGDFRRMFRHISKGSWTFSDKDHGW
QVSDCTAESLKCCLLFSMMPPELVGEKMGPQRMYDAVNVIISLQSKNGGCSAWEPAGAGS
WMEWLNPVEFLADLVIEHEYVECTSSSLQALVLFKKLYPEHRRKEIEIFILNAVRFTEEI
QQPDGSWYGNWGICFLSGTWFGLKGLAAAGKTYYNCTAVRKGVEFLLQTQRDDGGWGESY
LSCPKKIYVPLEGNRSNLVQTALAMMGLILGGQGERDPTPLHRAAKLLINSQTELGDFPQ
QELSGCFMRNCMLHYSEYRDIFPTWALAEYCKLFPLPSKND</t>
  </si>
  <si>
    <t>Bruguiera gymnorhiza</t>
  </si>
  <si>
    <t>Q84LG0</t>
  </si>
  <si>
    <t>Probable 5-epi-aristolochene synthase 4</t>
  </si>
  <si>
    <t>MASAAVGNYEEEIVRPVADFSPSLWGDHFLSFSIDNHVAQKYAQEIEPLKEQTRSMLVAT
GRKLVDTLNLIDTIERLGISYHFEKEIDEILDQIYNQNSNSSDLFTSALLFRLLRQHGFN
ISPEIFSKFQDENGKFKESLASDVVGLLNLYEASHVRTHADDILEAALAFSTIHLESAAP
HLKSPLREQVAHALEQCLHKGVPRVETRFFISSIYEKEQSKNNVLLRFAILDFNLLQMLH
KQELAEVSRWWKDLDFVTTLPYARDRVVECYFWALGVYFEPQYSQARVMLVKTISMISIV
DDTFDAYGTVKELETYTDAIQRWDINEIDRLPDYMKISYKAILDLYKDYEKELSSAGRSH
IVCHAIERMKEVVRNYNVESTWFIEGYMPPVSEYLSNALATTTYYYLATTSYLGMKSATE
QDFEWLSKNPKILEASVIICRVIDDTATYEVEKSRGQIATGIECCMRDYGVSTKEAMDKF
QQMAETAWKDLNEGLLRPTPVSAELLTPILNLARIVEVTYIHNLDGYTHPEKVLKPHIIG
LLVDSIDI</t>
  </si>
  <si>
    <t>https://www.ncbi.nlm.nih.gov/pmc/articles/PMC2859294/</t>
  </si>
  <si>
    <t>A0A2U8U2L5</t>
  </si>
  <si>
    <t>Alpha-humulene synthase asR6</t>
  </si>
  <si>
    <t>MPVTTPTKMATLTTKQMWQTIKDYFGDGFVTGSAPISYNVHTCDMQLQPDSGIHAASDGI
HYGVQISEDSMPLFSIMGDTAAPPCTCHRVDEIVKHIDEFLERAPEALPDDGAITSGKPC
DTNPDQVSLYAMRDSLSWWVHWGGNLRPEHYWKQIYIGFAAIPDDVQISPREFLDGTYRY
LGHTWDDCLSGLEEEGVSPDEIEFANMCMWRQMLTQWLEKADPELLPLLKGKISLMLQYR
VLTANTLGCLALFMNATADPKDGPIHYADSSYEMEIASVAQCVTLDMAKEAMGILQGERT
EVVAGDRAQRKRELRWIYVRCMQILESQPHAHMLRRYGSAGLHYVPMMDRYLERVSGHTR
FPIRDGAARILERFINRAELPKESEDINPNGRSLKVSAKMNGNGQLHHEVNGNAKLHLEA
ERPDVTTAVG</t>
  </si>
  <si>
    <t>Sarocladium schorii</t>
  </si>
  <si>
    <t>https://www.nature.com/articles/s41467-018-04364-9</t>
  </si>
  <si>
    <t>B2DBF0</t>
  </si>
  <si>
    <t>Phyllocladan-16-alpha-ol synthase</t>
  </si>
  <si>
    <t>MTIMDIDDHSRLRDLAVSLIRQAAEGYSPKYGYGSMSCAAYDTAWVSLVAKPFNGIKKWL
FPQSFKFLLENQENDGSWGRQTSPVDRILNTAAPLLSLQRHAREPLQLHDVCEDGDLDDR
IHRATLSLQRQLSDWDIASTAHVGFEIIVPALLNLLAAEGLCFSFKAQDELMKVNAAKLK
RFDPEVLLYGKHKTTLLHSLEAFVGIIDFDKVVHHKVGGSFMASPSATAAYLMNASCWDD
EAEDYIKNVLVNGSGRGHGAVPSAYPSSNFEYSWLLSTLLHAGFTAKDIECPELCDVAGM
LENSFIEGQGTIGFARSISSDADDTAKAAFALNKLGYDVSVNEMVKEFEVKNHFQTYPSE
RDASLSANCNTLLALLHQKQVGAYQPQILKCVKFLTRCWWNTDGPIRDKWNQSHLYSTML
MVQALTEFQAILDQKGLPYGLNTVEMARVSICLFQGCLRTMLQQCEDGSWSHSREQTAYA
VLTLGQARRLSTFKHLQSQIDSAIDQAATFIRLHSVDLAQQSLPEFIWTEKVSYTSPLVT
EAYCLAALKVATSLVDNPGIVGESLDLGIPSRQRIDKYIWLFHQTPLFRSLPEWQLRASF
IEGHLFLPIVNEHRLDVFPRKNMDPDDDYIRLIPFTWTATNNRNFTFASPAWLYDMIMVS
VVDYQADEFMEAVAGLTFSEDLSMLVGLIQEVLTPYKTEPASPVTSLIDMSSVQCPRAKL
SNIASGDIEEVRTCLRRFASFFLDHPAVRNAQRDDRATAWREVHNYLVAHVRHTQDNMRL
NLQEQRRWYVSRNMPYFHWVRSNDDIACPITFGFVTCLVPYLVANPTVERAVIGNESESI
VTSSDVSFDSVESKYYADDVCRHITNVTRIYNDCGSVVRDATEKNLNSVNFPEFAVTASG
SEKQALRAMGEYERACCQAAFQRLEEASLQTATTEAERAKRRRRLDVWKVFLDTADPYGQ
IYVVRDFTARSVHVRETGIASTAKDVPLVSSSVPLVGGGPMLVT</t>
  </si>
  <si>
    <t xml:space="preserve">Phomopsis amygdali </t>
  </si>
  <si>
    <t>phyllocladan-16α-ol</t>
  </si>
  <si>
    <t>[H][C@@]12CC[C@]34CC(CC[C@]3([H])[C@@]1(C)CCCC2(C)C)[C@](C)(O)C4</t>
  </si>
  <si>
    <t>https://www.tandfonline.com/doi/abs/10.1271/bbb.70790</t>
  </si>
  <si>
    <t>A8CDT2</t>
  </si>
  <si>
    <t>MWRIKIAEGGKDPYLYSTNNYVGRQTWEFDPDAGTPEERAEVEEARQNFYKNRYQVKPCG
DLLWRLQFLGEKNFEQTIPQVRIEEGEGITYEKATRALRRTVQFFSALQASDGHWPAEIA
GPLFFLPPLVMCVYITGHLDAVFPAEHRKEILRYIYYHQNEDGGWGLHIEGHSTMFCTAL
NYICMRIIGEGPNGGQDDACARARKWIHDHGSVTNIPSWGKTWLSILGVYDWSGSNPMPP
EFWMLPSFLPMHPAKMWCYCRMVYMPMSYLYGKRFVGPITPLIQQLREELFTQPYDQINW
KKTRHQCAPEDLYYPHPFVQDLIWDCLYIFTEPLLTRWPLNEIIRKKALEVTMKHIHYED
ESSRYITIGCVEKVLCMLACWVEDPNGDYFKKHLARIPDYIWVAEDGMKMQSFGSQEWDT
GFAIQALLATNLTDEIGDVLRRGHDFIKKSQVRDNPSGDFKSMYRHISKGSWTFSDQDHG
WQVSDCTAEGLKCCLLFSMMPPEIVGEHMVPERLYDSVNVLLSLQSKNGGLSAWEPAGAQ
EWLELLNPTEFFADIVIEHEYVECTSSAIHALVLFKKLYPGHRKKEIDNFIVNAVRYLES
IQTSDGGWYGNWGVCFTYGTWFALGGLAAAGKTYNNCLAMRKAVDFLLRIQRDNGGWGES
YLSCPEKRYVPLEGNRSNLVHTAWALMALIHAGQMDRDPTPLHRAARLMINSQLEDGDFP
QQEITGVFMKNCMLHYAAYRNIYPLWALAEYRRRVPLPS</t>
  </si>
  <si>
    <t>I2N045</t>
  </si>
  <si>
    <t>Tsukubadiene synthase</t>
  </si>
  <si>
    <t>MIEVPPFWCPLPIAIHPAADQAEKDARAWAERYGVRLRIADQVQPGRLGAYWAPHGTYEG
MLAVGCWNFWAFAFDDHLDEPLPLDVPVTTSLVQQAVDIPSPPITDDPWAAGAQAVFNMF
RDLATPTQVRYCADNHRRWLHGACWRHSNHVNRRLPPLAEYIPLRMQDAAAQATCLIAVL
IGSDISVPEQEMDSPRVRALLETASWTATIDSDLHSFQLEDTQRPVSQHIVSVLMHERGI
GVDEALRQSVALRDRFMTRFLHLQQECARTGSSELARFAHTLGYVISGYLQWAVDTSRYG
QTEATFSFTDTPRDDTPEPPPGIPSVEWLWTL</t>
  </si>
  <si>
    <t>Streptomyces tsukubensis</t>
  </si>
  <si>
    <t>tsukubadiene</t>
  </si>
  <si>
    <t>[H][C@@]12CC[C@H](C)\C1=C\[C@@]1(C)CCC(C)(C)[C@]1([H])C\C=C(C)/C2</t>
  </si>
  <si>
    <t>https://www.nature.com/articles/ja2014171</t>
  </si>
  <si>
    <t>Q6Z2X6</t>
  </si>
  <si>
    <t>MWRLRVAEGGGDPWLRTKNGHVGRQVWEFDPAAGDPDELAAVEAARRGFAARRHELKHSS
DLLMRMQFAKANPLKLDIPAIKLEEHEAVTGEAVLSSLKRAIARYSTFQAHDGHWPGDYG
GPMFLMPGLIITLYVSGALNTALSSEHQKEIRRYLYNHQNEDGGWGLHIEGHSTMFGSAL
TYVSLRLLGEGPDSGDGAMEKGRKWILDHGGATYITSWGKFWLSVLGVFDWSGNNPVPPE
IWLLPYFLPIHPGRMWCHCRMVYLPMCYIYGKRFVGPVTPIILELRKELYEVPYNEVDWD
KARNLCAKEDLYYPHPFVQDVLWATLHKFVEPAMLRWPGNKLREKALDTVMQHIHYEDEN
TRYICIGPVNKVLNMLACWIEDPNSEAFKLHIPRVHDYLWIAEDGMKMQGYNGSQLWDTA
FTVQAIVATGLIEEFGPTLKLAHGYIKKTQVIDDCPGDLSQWYRHISKGAWPFSTADHGW
PISDCTAEGLKAALLLSKISPDIVGEAVEVNRLYDSVNCLMSYMNDNGGFATYELTRSYA
WLELINPAETFGDIVIDYPYVECTSAAIQALTAFKKLYPGHRKSEIDNCISKAASFIEGI
QKSDGSWYGSWAVCFTYGTWFGVKGLVAAGRTFKNSPAIRKACDFLLSKELPSGGWGESY
LSSQDQVYTNLEGKRPHAVNTGWAMLALIDAGQAERDPIPLHRAAKVLINLQSEDGEFPQ
QEIIGVFNKNCMISYSEYRNIFPIWALGEYRRRVLAADK</t>
  </si>
  <si>
    <t>M4HYC8</t>
  </si>
  <si>
    <t>Monofunctional pimaradiene synthase</t>
  </si>
  <si>
    <t>MAMPLCSLTSYNPITTTLRGHHFLTINAYVKTQCIPCFFIKLHTRSSGSKQRIIDLRSGS
SNIVACVGEGATSLSSHSDIMKTAKREEIPPGVWKDDISDSIMSSHKPEADEKRVEILIA
EIKSMFRGMGDGETTPSAYDTAWVAKIPALDGSDHPHFPQTLQWILQNQLQDGSWGEGTY
FSTYDRLLATLACIITLTVWRTGQTQVRQGIEFFRKHAGTMEDEADNHQPIGFEFVFPAM
INEAKSLCLDLPYDTPFIKQIIEKREAKLKMIPTDTLYTVPTTFLYYLEGLQEIIDCQKI
IKLQSKDGSFLSSPASTAAVFMCTGNTKCLEFLNFVLIKFGNHVPCQYPLDLFERLWAVD
IVERLGIDRHFKKEIKDALDYVYSHWDERGIRWARENPVAYIDVMATGIRILRLHRYNVS
SDILKTFRDENGEFYRFPGQSERGVTDMLNLNRCSHVAFPGETVMEEAKLCTERYLWNAL
ENVNPLDKWGLKENIRGEVEYALKYPWLRRLPRLETRNYIEHYGANDVWLGKMMHMMPYI
NDRKYLELAKLDFNNVQSIHQKELRELRRWWKSSGFAELNFLPDRVAEIFFSIASSMFEP
ELATCRAVYTKSTLCTVILDGFYDVHGSAEDIMLFNEAVKRWDHSLLDRMAEHIKTCFLA
LYNVVNEIAEEGRKRQGHDVLPYIRNLWEIQLESFTKEAEWSRAEHVPSFHEYIEAAAIS
SALPTLVLIGVIFTGEVLTDHILSQIDYRSKFAYLMSLTGRLANDTKTYQVERGQGEVAS
AIQCYMKENPELSEEEALEYIYRLMENALADFKCEFLNTKDVPEYCRRLVFDNARSMQLI
YMEGDGFKLSHETEIKQHVKKILFEPVA</t>
  </si>
  <si>
    <t>pimara-8(14),15-diene</t>
  </si>
  <si>
    <t>[H][C@]12CC[C@@](C)(C=C)C=C1CC[C@@]1([H])C(C)(C)CCC[C@]21C</t>
  </si>
  <si>
    <t>M4HY08</t>
  </si>
  <si>
    <t>MAMPLCSLTSYNPITTTLRGHHFLTINAYVKTQCIPCFFIKLHTRSSASKQRIIDLRSGS
SNIVACVGEGATSLSSHSDIMKTGKREEIPPGVWKDDISDSIMSSHKPEADEKRVEILIA
EIKSMFRGMGDGETTPSAYDTAWVAKIPALDGSDHPHFPQTLQWILQNQLQDGSWGEGTY
FSAYDRLLATLACIITLTVWRTGQTQVRQGIEFFRKHAGTMEDEADNHQPIGFEFVFPAM
INEAKSLCLDLPYDTPFIKQIIEKREAKLKMIPTDTLYTVPTTFLHYLEGLQEIIDCQKI
IKLQSKDGSFLSSPASTAAVFMCTGNTKCLEFLNFVLIKFGNHVPCQYPLDLFERLWAVD
IVERLGIDRHFKKEIKDALDYVYSHWDERGIGWARENPVAYIDVMATGIRILRLHRYNVS
SDILKTFRDENGEFYRFPGQSERGVTDMLNLNRCSHVAFPGETVMEEAKLCTERYLWNAL
ENVNPLDKWDLKENIRGEVEYALKYPWLRRLPRLETRNYIEHYGANDVWLGKMMHMMPYI
NDRKYLELAKLDFNNVQSIHQKELRELRRWWKSSGFAELNFLPDRVAEIFFSIASSMFEP
ELATCRAVYTKSTLCTVILDGFYDVHGSAEDIMLFNEAVKRWDHSLLDRMPEHIKTCFLA
LYNVVNEIAEEGRKRQGHDVLPYIRNLWEIQLESFTKEAEWSRAEHVPSFHEYIEAAAIS
SALPTLVLIGVIFTGEVLTDHILSQIDYRSKFAYLMSLTGRLANDTKTYQVERSRGEVAS
AIQCYMKENPELSEEEALEYIYRLMENALADFKREFLKTKDVPEYCRRLVFDNARSMQLI
YMEGDGFKLSHETEIKEHVKKILFEPVA</t>
  </si>
  <si>
    <t>B1B1U3</t>
  </si>
  <si>
    <t>MERQSMALVGDKEEIIRKSFEYHPTVWGDYFIRNYSCLPLEKECMIKRVEELKDRVRNLF
EETHDVLQIMILVDSIQLLGLDYHFEKEITAALRLIYEADVENYGLYEVSLRFRLLRQHG
YNLSPDVFNKFKDDKGRFLPTLNGDAKGLLNLYNAAYLGTHEETILDEAISFTKCQLESL
LGELEQPLAIEVSLFLETPLYRRTRRLLVRKYIPIYQEKVMRNDTILELAKLDFNLLQSL
HQEEVKKITIWWNDLALTKSLKFARDRVVECYYWIVAVYFEPQYSRARVITSKAISLMSI
MDDIYDNYSTLEESRLLTEAIERWEPQAVDCVPEYLKDFYLKLLKTYKDFEDELEPNEKY
RIPYLQEEIKVLSRAYFQEAKWGVERYVPALEEHLLVSLITAGYFAVACASYVGLGEDAT
KETFEWVASSPKILKSCSIHCRLMDDITSHQREQERDHFASTVESYMKEHGTSAKVACEK
LQVMVEQKWKDLNEECLRPTQVARPLIEIILNLSRAMEDIYKHKDTYTNSNTRMKDNVSL
IFVESFLI</t>
  </si>
  <si>
    <t>https://link.springer.com/article/10.1007%2Fs00425-008-0700-x</t>
  </si>
  <si>
    <t>Q6PWU2</t>
  </si>
  <si>
    <t>MALSMLSSIPNLITHTRLPIIIKSSSCKASPRGIKVKIGNSNCEEIIVRRTANYHPTIWD
YDYVQSLRSDYVGETYTRRLDKLKRDVKPMLGKVKKPLDQLELIDVLQRLGIYYHFKDEI
KRILNGIYNQYNRHEEWQKDDLYATALEFRLLRQHGYDVPQDVFSRFKDDTGSFKACLCE
DMKGMLCLYEASYLCVQGESTMEQARDFAHRHLGKGLEQNIDQNLAIEVKHALELPLHWR
MPRLEARWFIDVYEKRQDMNPILLEFAKLDFNMVQATHQEDLRHMSSWWSSTRLGEKLNF
ARDRLMENFLWTVGVIFEPQYGYCRRMSTKVNTLITIIDDVYDVYGTMDELELFTDVVDR
WDINAMDPLPEYMKLCFLALYNSTNEMAYDALKEHGLHIVSYLRKAWSDLCKSYLLEAKW
YYSRYTPSLQEYISNSWISISGPVILVHAYFLVANPITKEALQSLERYHNIIRWSSMILR
LSDDLGTSLDELKRGDVPKSIQCYMYETGASEEDARKHTSYLIGETWKKLNEDGAVESPF
PETFIGIAMNLARMAQCMYQHGDGHGIEYGETEDRVLSLLVEPIPSLSSE</t>
  </si>
  <si>
    <t>https://www.sciencedirect.com/science/article/pii/S0031942204001190?via%3Dihub</t>
  </si>
  <si>
    <t>Q8L5K3</t>
  </si>
  <si>
    <t>MSSCINPSTLVTSVNAFKCLPLATNKAAIRIMAKYKPVQCLISAKYDNLTVDRRSANYQP
SIWDHDFLQSLNSNYTDEAYKRRAEELRGKVKIAIKDVIEPLDQLELIDNLQRLGLAHRF
ETEIRNILNNIYNNNKDYNWRKENLYATSLEFRLLRQHGYPVSQEVFNGFKDDQGGFICD
DFKGILSLHEASYYSLEGESIMEEAWQFTSKHLKEVMISKNMEEDVFVAEQAKRALELPL
HWKVPMLEARWFIHIYERREDKNHLLLELAKMEFNTLQAIYQEELKEISGWWKDTGLGEK
LSFARNRLVASFLWSMGIAFEPQFAYCRRVLTISIALITVIDDIYDVYGTLDELEIFTDA
VERWDINYALKHLPGYMKMCFLALYNFVNEFAYYVLKQQDFDLLLSIKNAWLGLIQAYLV
EAKWYHSKYTPKLEEYLENGLVSITGPLIITISYLSGTNPIIKKELEFLESNPDIVHWSS
KIFRLQDDLGTSSDEIQRGDVPKSIQCYMHETGASEEVARQHIKDMMRQMWKKVNAYTAD
KDSPLTGTTTEFLLNLVRMSHFMYLHGDGHGVQNQETIDVGFTLLFQPIPLEDKHMAFTA
SPGTKG</t>
  </si>
  <si>
    <t xml:space="preserve">Citrus limon </t>
  </si>
  <si>
    <t>P54924</t>
  </si>
  <si>
    <t xml:space="preserve">Squalene--hopene cyclase
</t>
  </si>
  <si>
    <t>MDSVNATAREAKESKISESEILESSIASATQGVLGFQQSDGHWVFELEADCTIPAEYVLL
RHYLAEPVDTVLEAKIGNYLRRVQGAHGGWPLVHDGEFDMSASVKAYFALKMIGDSIDAP
HMVRAREAIHARGGAIHSNVFTRFMLAMFGIVTWRAVPVLPIEIMLLPFWSPFHINKISY
WARTTMVPLMVIAALKPRAKNPKGVGIDELFLQDPRSIGMTAKAPHQSMAWFLLFRSLDA
ILRVIEPLFPKSLRKRAIDTALAFSEERLNGEDGMGAIYPPMANLVMMYDALGKDENYPP
RAVTRRGIDKLLVIGDDEAYCQPCVSPVWDTTLTAHALLEAGGDKAVPAAKHGLDWLIPK
QELEVKGDWAVKRPDVRPGGWAFQYNNAYYPDLDDTAVVVMSMDRMRREHGVTGYDSAID
RGREWIEGMQSDDGGWAAFDVNNLEYYLNNIPFSDHGALLDPPTEDVTARCVSMLAQLGE
TAKTSKHVADGVAYLRKTQHPEGSWYGRWGMNFIYGTWSVLCALNMAGVRHDDPMIRKAA
DWLASIQNKDGGWGEDAVSYRLDYKGWEAAPSTASQTAWALLALMAAGEVDHPAVARGVE
YLIATQNEKGLWDEQRYTATGFPRVFYLRYHGYSKFFPLWALARYRNLRNTNSRVVGVGM</t>
  </si>
  <si>
    <t>Bradyrhizobium diazoefficiens</t>
  </si>
  <si>
    <t>https://www.ncbi.nlm.nih.gov/pmc/articles/PMC3131620/</t>
  </si>
  <si>
    <t>Q2XSC6</t>
  </si>
  <si>
    <t>(R)-limonene synthase</t>
  </si>
  <si>
    <t>MSIISMHVGILNRPAAYNHLRNLDRRASKPRHVSSTAAATRLRVSCATQLEIKSVDETRR
SGNYNPTAWDFNYIQSLDNQYKKERYSTRHAELTVQVKKLLEEEMEAVQKLELIEDLKNL
GISYPFKDNIQQILNQIYNEHKCCHNSEVEEKDLYFTALRFRLLRQQGFEVSQEVFDHFK
NEKGTDFKPNLADDTKGLLQLYEASFLLREAEDTLELARQFSTKLLQKKVDENGDDKIED
NLLLWIRRSLELPLHWRVQRLEARGFLDAYVRRPDMNPIVFELAKLDFNITQATQQEELK
DLSRWWNSTGLAEKLPFARDRVVESYFWAMGTFEPHQYGYQRELVAKIIALATVVDDVYD
VYGTLEELELFTDAIRRWDRESIDQLPYYMQLCFLTVNNFVFELAHDVLKDKSFNCLPHL
QRSWLDLAEAYLVEAKWYHSRYTPSLEEYLNIARVSVTCPTIVSQMYFALPIPIEKPVIE
IMYKYHDILYLSGMLLRLPDDLGTASFELKRGDVQKAVQCYMKERNVPENEAREHVKFLI
REASKQINTAMATDCPFTEDFAVAAANLGRVANFVYVDGDGFGVQHSKIYEQIGTLMFEP
YP</t>
  </si>
  <si>
    <t>Q9FZI2</t>
  </si>
  <si>
    <t>Lupeol synthase 5</t>
  </si>
  <si>
    <t>MWRLKVGEGKGKDPYLFSSNNFVGRQTWEFDPKAGTREERTAVEEARRSFFDNRSRVKPS
SDLLWKMQFLKEAKFEQVIPPVKIDGGEAITYEKATNALRRGVAFLSALQASDGHWPGEF
TGPLCMLPPLVFCLYITGHLEEVFDAEHRKEMLRYIYCHQNEDGGWGFHIESKSIMFTTT
LNYICLRILGVGPDGGLENACKRARQWILSHGGVIYIPCWGKVWLSVLGIYDWSGVNPMP
PEIWLLPYFLPIHLGKAFSYTRITYMPISYLYGKKFVGQITPLIMQLREELHLQPYEEIN
WNKARHLCAKEDKYYPHPLVQDLIWDALHTFVEPLLASWPINKLVRKKALQVAMKHIHYE
DENSHYITIGCIEKNLCMLACWIDNPDGNHFKKHLSRIPDMMWVAEDGMKMQCFGSQLWM
TGFAVQALLASDPRDETYDVLRRAHDYIKKSQVRDNPSGDFKSMYRHISKGGWTLSDRDH
GWQVSDCTAEAAKCCMLLSTMPTDITGEKINLEQLYDSVNLMLSLQSENGGFTAWEPVRA
YKWMELMNPTDLFANAMTEREYTECTSAVLQALVIFNQLYPDHRTKEITKSIEKAVQFIE
SKQLRDGSWYGSWGICFTYGTWFALCGLAAIGKTYNNCLSMRDGVHFLLNIQNEDGGWGE
SYMSCPEQRYIPLEGNRSNVVQTAWAMMALIHAGQAKRDLIPLHSAAKFIITSQLENGDF
PQQELLGASMSTCMLHYSTYKDIFPPWALAEYRKAAFIHHADL</t>
  </si>
  <si>
    <t>C[C@@H](CCC=C(C)C)[C@@H]1CC[C@]2([C@]1(CC[C@H]3C2=CC[C@@H]4[C@@]3(CC[C@@H](C4(C)C)O)C)C)C</t>
  </si>
  <si>
    <t>https://www.degruyter.com/view/journals/pac/75/2-3/article-p369.xml</t>
  </si>
  <si>
    <t>P0DPK6</t>
  </si>
  <si>
    <t>Spiroviolene synthase</t>
  </si>
  <si>
    <t>MTVNEIDLPPIFCPLESARHPRAHLVDERAREWIRTSPMCTTDEERTWVAASCSTDFFAR
FAPDAATDDRLLWTSLWVYWGFAFDDHRCDNGPFSNRPAAFSALAGRVQRALEAPSARDE
SDGFIPALQEIAAQFRSFGTPLQVRRFAAAHRAWLSGVTWQIGNAAAGRMPGLDEYVAMR
LLSAGGEPPFAMLELATGLEVPAQDLERPAVRALTEMAIMVAALDNDRHSLRKELARGQT
DQNVYSVLMQETGLPLQEAVAAATRLRDRVLLRFMAVHDRVRPGAGLELSTYLQGLRYGI
RGNAEWGLRVPRYLSLGRVPDPMDEAPLEWAESPADDDRSAPRGLPTVAWWWDDALLGV</t>
  </si>
  <si>
    <t>Streptomyces violens</t>
  </si>
  <si>
    <t>(−)-spiroviolene</t>
  </si>
  <si>
    <t>[H][C@@]12CC[C@@]3([C@@H](C)CC[C@H]3C)C1=C[C@@]1(C)CCC(C)(C)[C@@]21[H]</t>
  </si>
  <si>
    <t>https://onlinelibrary.wiley.com/doi/full/10.1002/anie.201612439</t>
  </si>
  <si>
    <t>Q9LRH8</t>
  </si>
  <si>
    <t>MWRLKIAEGGNDPYLFSTNNFVGRQTWEYDPEAGSEEERAQVEEARRNFYNNRFEVKPCG
DLLWRFQVLRENNFKQTIGGVKIEDEEEITYEKTTTTLRRGTHHLATLQTSDGHWPAQIA
GPLFFMPPLVFCVYITGHLDSVFPPEHRKEILRYIYCHQNEDGGWGLHIEGHSTMFCTAL
NYICMRILGEGPDGGEDNACVRARNWIRQHGGVTHIPSWGKTWLSILGVFDWLGSNPMPP
EFWILPSFLPMHPAKMWCYCRLVYMPMSYLYGKRFVGPITPLILQLREELHTEPYEKINW
TKTRHLCAKEDIYYPHPLIQDLIWDSLYIFTEPLLTRWPFNKLVRKRALEVTMKHIHYED
ENSRYLTIGCVEKVLCMLACWVEDPNGDAFKKHIARVPDYLWISEDGMTMQSFGSQEWDA
GFAVQALLATNLIEEIKPALAKGHDFIKKSQVTENPSGDFKSMHRHISKGSWTFSDQDHG
WQVSDCTAEGLKCCLLLSLLPPEIVGEKMEPERLFDSVNLLLSLQSKKGGLAAWEPAGAQ
EWLELLNPTEFFADIVVEHEYVECTGSAIQALVLFKKLYPGHRKKEIENFIFNAVRFLED
TQTEDGSWYGNWGVCFTYGSWFALGGLAAAGKTYTNCAAIRKGVKFLLTTQREDGGWGES
YLSSPKKIYVPLEGNRSNVVHTAWALMGLIHAGQSERDPTPLHRAAKLLINSQLEQGDWP
QQEITGVFMKNCMLHYPMYRDIYPLWALAEYRRRVPLP</t>
  </si>
  <si>
    <t xml:space="preserve">[H][C@@]12CC(C)(C)CC[C@]1(C)CC[C@]1(C)C2=CC[C@]2([H])[C@@]3(C)CC[C@H](O)C(C)(C)[C@]3([H])CC[C@@]12C
</t>
  </si>
  <si>
    <t>https://www.sciencedirect.com/science/article/pii/S2211383513000816</t>
  </si>
  <si>
    <t>A8C981</t>
  </si>
  <si>
    <t>MGVWRLKIGEGANNPYLTSTNNFVGRQTWVFEPDGGTPEERDQVEEARQNYFKNRFRVRP
CSDLLWQMQFLREKNFRQKIPQVKVRDGEEINYETVTNAIRRSAHYLSATQSSDGFWPAD
ASAPVFYLAPWVIGLYVIGHLNTVFPAEHQKEILRYIYCHQNEDGGWGLHYEDGGTMFGT
AFNYVCMRILGEGPGGGRDNACERARKGILDHGGVTYIPSGGKTWLAMLGVFDWSGCNPM
PPEFWMLPPFFPMHPAQMWCYCRIVYMPMSYLYGRRFVGPITPLVQQLREELHTQPFHEI
EWSKARHLCAKEDLFHRRPWIQELFWDCLHTFAEPLLTRWPLNNFIREKALKITMEHVHY
DDKASHYINPGSVEKVICMVACWVEDPSGEPFQRHLARISDYVWIAEDGMRITGIGSQTW
DAALSIQALIACNLIEEMGPTLKKGYDFLKNSQAKDNPPGDFKRMYRHFGKGAWAFSSQD
YGVIALDCTAESLMCCLHFSMMPPEIVGEKLEPEKLYLAVDFILSLQSKNGGLTCWEPAR
GGKWLEVLNPLEFFENIVVEHEYVEVTASAINALVMFKKRYPGYREKEIEHFISKAVHYL
IQTQFPNGPWYGVWGICFMYGTYFALKGLAAAGNTYANCPAIPKAVDFLLKTQCQDGGWG
ESYLSGTTKVYTPLEGNRSNLVQTAWALMGLIHSGQAERDPTPLHRSAKLLINSQTSDGD
FPQQDSTGLLKGSCAMHYAAYRNIFPLWALAAYRTHVLGLTSKAHSSAVME</t>
  </si>
  <si>
    <t xml:space="preserve">[H][C@@]12CC[C@@]3(C)C4=CC[C@@]5(C)CCC(C)(C)C[C@@]5([H])[C@]4(C)CC[C@]3([H])[C@@]1(C)CC[C@H](O)C2(C)C
</t>
  </si>
  <si>
    <t>https://pubmed.ncbi.nlm.nih.gov/17803686/</t>
  </si>
  <si>
    <t>K7NBZ9</t>
  </si>
  <si>
    <t>MWRLKVGAESVGENDEKWLKSISNHLGRQVWEFCPDAGTQQQLLQVHKARKAFHDDRFHR
KQSSDLFITIQYGKEVENGGKTAGVKLKEGEEVRKEAVESSLERALSFYSSIQTSDGNWA
SDLGGPMFLLPGLVIALYVTGVLNSVLSKHHRQEMCRYVYNHQNEDGGWGLHIEGPSTMF
GSALNYVALRLLGEDANAGAMPKARAWILDHGGATGITSWGKLWLSVLGVYEWSGNNPLP
PEFWLFPYFLPFHPGRMWCHCRMVYLPMSYLYGKRFVGPITPIVLSLRKELYAVPYHEID
WNKSRNTCAKEDLYYPHPKMQDILWGSLHHVYEPLFTRWPAKRLREKALQTAMQHIHYED
ENTRYICLGPVNKVLNLLCCWVEDPYSDAFKLHLQRVHDYLWVAEDGMKMQGYNGSQLWD
TAFSIQAIVSTKLVDNYGPTLRKAHDFVKSSQIQQDCPGDPNVWYRHIHKGAWPFSTRDH
GWLISDCTAEGLKAALMLSKLPSETVGESLERNRLCDAVNVLLSLQNDNGGFASYELTRS
YPWLELINPAETFGDIVIDYPYVECTSATMEALTLFKKLHPGHRTKEIDTAIVRAANFLE
NMQRTDGSWYGCWGVCFTYAGWFGIKGLVAAGRTYNNCLAIRKACDFLLSKELPGGGWGE
SYLSCQNKVYTNLEGNRPHLVNTAWVLMALIEAGQAERDPTPLHRAARLLINSQLENGDF
PQQEIMGVFNKNCMITYAAYRNIFPIWALGEYCHRVLTE</t>
  </si>
  <si>
    <t>Siraitia grosvenorii</t>
  </si>
  <si>
    <t xml:space="preserve">[H][C@@]1(CC[C@@]2(C)[C@]3([H])CC=C4[C@@]([H])(CC[C@H](O)C4(C)C)[C@]3(C)CC[C@]12C)[C@H](C)CCC=C(C)C
</t>
  </si>
  <si>
    <t>https://europepmc.org/article/MED/29192442</t>
  </si>
  <si>
    <t>H8ZM71</t>
  </si>
  <si>
    <t>HHLTANTQSIPHFSTTLNAGSSARKRRSLYLRWGKGSNKIIACVGEGATSVPYQSAEKND
SLYSSTLVKREFPPGFWKDDLIDSLTSSHKVAASDEKRIETLISEIKNMFRCMGYGETNP
SAYDTAWVARIPALDGSDNPHFPETVEWILQNQLKDGSWGEGFYFLAYDRILATLACIIT
LTLWRTGETQVHKGIEFFRTQAGKMEDEADSHRPSGFEIVFPAMLKEAKILGLDLPYDLP
FLKQIIEKREAKLKRIPTDVLYALPTTLLYSLEGLQEIVDWQKIMKLQSKDGSFLSSPAS
TAAVFMRTGNKKCLDFLNFVLKKFGNHVPCHYPLDLFERLWAVDTVERLGIDRHFKEEIK
DALDYVYSHWDERGIGWARENPVPDIDDTAMGLRILRLHGYNVSSDVLKTFRDENGEFFC
FLGQTQRGVTDMLNVNRCSHVSFPGETIMEEAKLCTERYLRNALENVDAFDKWAFKKNIR
GEVEYALKYTWHKSMPRLEARSYIENYGPNDAWLGKTVYRMPYISNEKYLELAKLDFNKL
QSIHQTELQDLRRWWKSSGFSKLNFTRERVTEIYFSSASFMFEPEFSKCREVYTKASIFT
LIFDDLYDAHGSLDDLKLFSEAVKRWDLSLLERMPQEMKICFLGFYNTFNEIAEEVHKRQ
GRDMLGHIQNVWEILLAAYTKEAEWSKTKYVPSFDEYIENASVSITLGTIVLISTLFIGE
VLTDHVLSKINHGSRFLHLMGLTGRLVNDTKTYQAERGQGEEASAIQCYMKDHPEISEEE
ALNHVYNVMENALQELNKEFVNNKEVPPNCRRLVFNTARIMQLFYMQGDGLTLSHDMEIK
DHVKTCLFIPIA</t>
  </si>
  <si>
    <t>https://www.sciencedirect.com/science/article/pii/S0021925820531359?via%3Dihub</t>
  </si>
  <si>
    <t>B3Y522</t>
  </si>
  <si>
    <t>Dammaradiene synthase</t>
  </si>
  <si>
    <t>MLPYNQDFYNEDEALKDDHCEGAGNVSNPPTLDEAIKRSQDFLLSQQYPEGYWWAELEGN
PTITSHTVILYKILGIEDEYPMDKMEKYLRRMQCIHGGWELFYGDGGQLSVTIESYVALR
LLNVPPTDPALKKALKFIIDKGGVXKSRMFTKICLALLGCFDWRGIPSLPPWVMLLPGWF
LSSIYETACWARGCVVPLIVVFDKKPVFKVSPEVSFDELYAEGREHACKTLPFCGDWTSH
FFIAVDRVFKMMERLGVVPFQQWGIREAEKWLLERQEDTGDFLGVYPPMFYSVVCMKTLG
YEVTDPVVRRALLSFKKFSIERADECSVQSSLSPVWDTALVVRSLVESGLPPDHPALQRA
GEWLLQKQITKHGDWSFKNQSGVAGGWAFQFFNRWYPDLDDSAVVVMALDCLKLPNEDVK
NGAITRCLKWISSMQCKGGGWAAFDKDNHQHWINSTPFSDLKAMVDPSTTDISARVLEMV
GRLKLHGTSFDEAHFLPPESIARGLVYLRREQENEGCWFGRWGVNYIYGTCGALVALSLV
APMTHEEEIARGARWLVQVQNMHGKKINGPQDGGWGETCFSYNDPALKGQGDVSTASQTA
WALQGLLAAGDALGKYEVESIGHGVQYLLSTQRKDGSWHESQFTGGGFPIHFYLRYHFYA
QHFTLSSLARYRTRLQASKIKPPIP</t>
  </si>
  <si>
    <t>Dryopteris crassirhizoma</t>
  </si>
  <si>
    <t>dammara-20,24-diene</t>
  </si>
  <si>
    <t>[H][C@@]1(CC[C@]2(C)[C@]1([H])CC[C@]1([H])[C@@]3(C)CCCC(C)(C)[C@]3([H])CC[C@@]21C)C(=C)CCC=C(C)C</t>
  </si>
  <si>
    <t>https://www.sciencedirect.com/science/article/pii/S0031942208003579?via%3Dihub</t>
  </si>
  <si>
    <t>A1CVK0</t>
  </si>
  <si>
    <t>Protostadienol synthase A</t>
  </si>
  <si>
    <t>MTTDSSMPATVIGKAEFSNTKAASEFGTNLSRWRLNVDNGRHMWEYLESEDEARKRPQSI
LEKYWLGLPYELPARPRATRALEAVENGWEFFKRLQTADGHWGCNDDGPLFVTSGMVIAR
YIVGIPIDSHMKQEMCRYLLNVVNEDGGWGLFIQSPSTVFGTVMNYCMLRILGLGPEHPA
MARARNTLHRLGSASATPTWGKFWLCVLGVYEWEGMIPLPPEPLLVPASLPFNPGKWWVH
TRNVYISMSYLYGHRFSMPPNKLVQALRDELYDIPYEQINWPAQRTNVSAADRLTDPTWI
QRSFTSALTTYETFKIPFLRRRALNEALFQIETETRNTHYLCIAPVSFASNMLALYHAHG
RDSHWIRGMRDRFIDPMWLCREGLAASGTNGTSLWDTALTVQATIDAGLAARPENQAILR
KALEFIDNSQIREDPLGVHHVYRQPTRGAWPFSTRDQSYAVSDTTAEAVKVVVLLQQIEG
FPSRISDERLQQAIDLILGMENAGGGFSAYEPVRGPKFLELLNITELYENVMTDNLYPEC
TSSVIMSLTTFAREYPTYRARDIQACVSRSVDYLLRSQYPNGGWFASWGVCFTYATMFAL
QGLACMGRNESNCAACQRACSFLLQHQNPDGGWGESLDTVRFKQYLPHPDGSQVTNTAYA
VIGLLAARCGNHEAIRRGVAYLMKEQQDTGEWLPGALEGVFAPPGGMRYPNYKFHFTLMA
LGRYAAVHGDECLAAQLV</t>
  </si>
  <si>
    <t>Neosartorya fischeri</t>
  </si>
  <si>
    <t>https://pubs.acs.org/doi/10.1021/ol802696a</t>
  </si>
  <si>
    <t>E4V6I8</t>
  </si>
  <si>
    <t>MPVADIEMVTGSAGHVDSKAASEYGTDLRRWRLKVHEGRHMWEYVDEDVAQTQQQTFAEN
YWLGQEYELPKMSTPIFAQDALDNGWAFFKRLQTQDGHWGCHDDGPLFVTSGIVISSYIC
GITLPDAMKNEMIRYLLNFVNEDGGWGLWINSPSTVFGTTMNYTMLRILGVPSTHPALLD
ARDTLLKMGSARALPTWGKFWMCALGAYEWDGMIPLAPEPLLAPGFLPLNPGNWWVHTRN
VFVSMSYLFGHRFSAPMTPLIQELREELYDMPYHKIDWFAQQTNISDYDRLHPPTMLQKG
LANALCYYEYVKVPYLRRKALDEALFQVEMEVHNTSYLCIAPVSFASNMLVMFHAHGANS
HWVKGMADRIIDPMWMCREGMAASGTNGTSVWDTALTVQAALDGGLAQRPENHNTMLEAL
KFIEVSQITENPLGVSQGYRQPTKGAWPFSTRDQAYAVSDTTAVTVRAVIQLQALKSMPK
LVSDERLAEAVDLIIGMENKCDGYSAFEPLRGPKALELLNITELYDNVMTESLYPECTSS
VLLCLDTFTKAYPHHRPVEIQSIMARCARYLIKAQFPCGGWLASWGVCFTYATMFALQGL
ETVGLRESNSETCRNACSFLLQYQNDDGGWGEDLISIREKRYIQDPAGSQVTCTAYALMG
LISAHCSNRDALRRGIRWLMRAQQATGEWLPGSLEGIFACPGGMRYPNYKFHFTLSAIGR
YIERYGDEALYLKEQ</t>
  </si>
  <si>
    <t>Arthroderma gypseum</t>
  </si>
  <si>
    <t>A4FG19</t>
  </si>
  <si>
    <t>MIELIGHETPVPSQQQHTGGVRGTSACTPPGVGERTTVLYCPPPPPERPEVAAEINRRVV
VWMQGLGLGGEDNVAGVYKHDPGRGITLCHPGSQDVERMTAAGKMIVAETAVDDYFCETN
SRRDANDQTIGPNLSLAQSAIDAPRLTPDLQALWNKCRDDHPVLRAQHEAFGDLERISSP
AQAQRVRHDIAQLYLGYNAENGWRLLNRLPPVWQYLANRQMNSFRPCLNLTDALDGYELA
PQLYAHPLVQDCTARATLIATLYNDLASCEREIREHGLPFNLPAVIAAEERIALDEAFVR
ACEIHNELIQALEEATGHAASALADPALSRYLTGLWSWLAGSRHWHFTTARHRA</t>
  </si>
  <si>
    <t>Saccharopolyspora erythraea</t>
  </si>
  <si>
    <t>https://www.pnas.org/content/105/21/7422</t>
  </si>
  <si>
    <t>A3KI17</t>
  </si>
  <si>
    <t>MPDSGPLGPHSPDHRPTPATTVPDAPASKPPDVAVTPTASEFLAALHPPVPIPSPSPPSG
SASAAADTPDATTVGSALQRILRGPTGPGTAALALSVRHDPPSLPGSPAPAEPAAGRAVP
GLYHHPVPEPDPARVEEVSRRIKRWAEDEVQLYPEDWEGEFDGFSVGRYMVACHPDAPTV
DHLMLATRLMVAENAVDDCYCEDHGGSPVGLGGRLLLAHTAIDPFHTTAEYAPPWRESLT
SDAPRRAYRSAMDYFVRAATPSQADRYRHDMARLHLGYLAEAAWAQTDHVPEVWEYLAMR
QFNNFRPCPTITDTVGGYELPADLHARPDMQRVIALAGNATTIVNDLYSYTKELDSPGRH
LNLPVVIAERERLSERDAYLKAVEVHNELQHAFEAAAAELAKACPLPTVLRFLKGVAAWV
DGNHDWHRTNTYRYSLPDFW</t>
  </si>
  <si>
    <t>Streptomyces ambofaciens</t>
  </si>
  <si>
    <t>A9AWD5</t>
  </si>
  <si>
    <t>(+)-kolavenyl diphosphate synthase</t>
  </si>
  <si>
    <t>MSLIVDILIDDLRALIRDLGQNGGLMSPSVYDTSQALRLYPTPSEEHVWPAVNWLISQQQ
SDGGWGNPSMPLSRAVPTLAAILALRRHCQRRSTFDGLLEAKRFLRRQLEYWEKPLPDNL
PVGMELLLPYMLEEAYREEHQDDIDDVPIKLRLNIPLAPYRELIALGEHKRSLIQQKKPR
AGTAPVYSWEAWASHADPELIDGSGGIGHSPAATAAWLFAANHNPNLRNEIAGAENYLRQ
ASLATSESAPCIMPTAWPIPRFEQSFSLYALVTGGILDFPSIQDVLKPQIADLHQALKPR
GIGFSDDFMPDGDDTAAAVAVLIAAGYPVDLAILNQFEREPYFVAYHGELQPSISLTARA
VHALDLAGVDISRWWKIFIDAQKLDGSWSGDKWNTSWLYTTCHVLIALKNSPYKTAMKEA
VAALQVHQHPDGGWGIINRSTTVETAYAVLALQNLREAGLLDDDDIHMLQRGYNWLCIHY
RPFRMKEYQCWLNKEIYCPQRIDRAYELSAMLAVTLGELKL</t>
  </si>
  <si>
    <t>Herpetosiphon aurantiacus</t>
  </si>
  <si>
    <t>(+)-kolavenyl diphosphate(3−)</t>
  </si>
  <si>
    <t>https://chemistry-europe.onlinelibrary.wiley.com/doi/full/10.1002/cbic.201402652</t>
  </si>
  <si>
    <t>A9GK58</t>
  </si>
  <si>
    <t>10-epi-cubebol synthase</t>
  </si>
  <si>
    <t>MHRALLCPFPATTPHPQAAQLANDCLEWTRKCGLLPDESPRTLDKVRSYSALAAHCYPDA
HFERLRAICDYYSWLFFFDDVCENTSLNGAEPKVVSSLLFDVYGVLRGPTAAVGHAPFAQ
ALADIWRRIGDGCPGFWRRRLIRHVENYIDGCVWEAQNRQLDRVPSRAVFEGMRMHTSTM
YEFWDFIEYAGDLFLPDEVVEHPLVAEVRRAGNAIASFANDIYSLRKETSNRDVHNLVVV
LMHEERIELEAAYARAAGIHDAQVEHFLDLVKHLPTFSATIDRNLARYVEGIRIWIRANH
DWSIVTPRYNEPDAR</t>
  </si>
  <si>
    <t>(−)-10-epi-cubebol</t>
  </si>
  <si>
    <t>C1C[C@H]([C@]2([C@]3([C@H]1C)CC[C@@]([C@]23[H])(O)C)[H])C(C)C</t>
  </si>
  <si>
    <t>https://pubs.rsc.org/en/content/articlelanding/2016/OB/C6OB00130K#!divAbstract</t>
  </si>
  <si>
    <t>Q6A1B7</t>
  </si>
  <si>
    <t>MVELNDVPGEEEFPRATYLETMVRLLDTVSYNDENFTDEERVECLKYAYGKAAEHFAQPH
VQETLKVPPKRMAAALKTIVGMCVYSWCRVSKEVMADLSIHYTYTLLLDDSREEPAGTMA
TWYEDLLNARPQAHGWWRLVNDFIPNVLRHYGGYCQMNMVRSTIDFFQGCWIEQHNFKGF
RGSSDYPGFLRRINGLGHCVGSSIWPIELVDEEEHFLEITTAIAQMENWMVWTNDLFSFY
KEYFAERDQTSLVNNYVECEGITLDQALDKLCKDTIRSSEEIIQVFHDKDPKMYEILTRF
IQGYITWHLCDDRYRLVEVYEAAGDDPVAQKFKKYAESARRVGAIDPARYCVPSVTELCE
REMAKQSAGRSWDFGLGKIANKISSVAQ</t>
  </si>
  <si>
    <t>Trichoderma harzianum</t>
  </si>
  <si>
    <t>https://www.sciencedirect.com/science/article/pii/S0885576504001341</t>
  </si>
  <si>
    <t>Q8NIC8</t>
  </si>
  <si>
    <t>MENFPTEYFLNTSVRLLEYIRYRDSNYTREERIENLHYAYNKAAHHFAQPRQQKMLKVDP
KRLQASLQTIVGMVVYSWAKVSKECMADLSIHYTYTLVLDDSSDDPHPAMVNYFDDLQAG
REQAHPWWALVNEHFPNVLRHFGPFCSLNLIRSTMDFFEGCWIEQYNFGGFPGSDDYPQF
LRRMNGLGHCVGASLWPKDLFDERKNFLEITTAVAQMENWMVWVNDLMSFYKEFDDERDQ
ISLVKNFVTCHEITLDEALEKLTQETLHSSKQMVAVFADKDPQVMDTIECFMHGYVTWHL
CDARYRLHEIYEKVKDQDTEDAKKFCKFFEQAANVGAVAASEWAYPPVAQLASVRAKSDV
KEAQKPFLSSIELVE</t>
  </si>
  <si>
    <t>Fusarium meridionale</t>
  </si>
  <si>
    <t xml:space="preserve">www.mdpi.com › pdf
</t>
  </si>
  <si>
    <t>Q7LJR6</t>
  </si>
  <si>
    <t>MENFPTEYFLNTSVRLLEYIRYRDSNYTREERIENLHYAYNKAAHHFAQPRQQKMLKVDP
KRLQASLQTIVGMVVYSWAKVSKECMADLSIHYTYTLVLDDSSDDPHPAMLNYFDDLQAG
REQAHPWWALVNEHFPNVLRHFGPFCSLNLIRSTMDFFEGCWIEQYNFGGFPGSDDYPQF
LRRMNGLGHCVGASLWPKDLFDERKHFLEITSAVAQMENWMVWVNDLMSFYKEFDDERDQ
ISLVKNFVTCHEITLDEALEKLTQETLHSSKQMVAVFSDKDPQVMDTIECFMHGYVTWHL
CDARYRLHEIYEKVKDQDTEDAKKFCKFFEQAANVGAVAPSEWAYPQVAQLANVRAKDDV
KEAHKPILSSIELVE</t>
  </si>
  <si>
    <t xml:space="preserve">Fusarium acaciae-mearnsii
</t>
  </si>
  <si>
    <t>Q7LJF8</t>
  </si>
  <si>
    <t xml:space="preserve">Fusarium cortaderiae
</t>
  </si>
  <si>
    <t>https://www.pnas.org/content/102/46/16892.long</t>
  </si>
  <si>
    <t>Q8NJA1</t>
  </si>
  <si>
    <t>MENFPTEYFLNTSVRLLEYIRYRDSNYTREERIENLHYAYNKAAHHFAQPRQQQMLKVDP
KRLQASLQTIVGMVVYSWAKVSKECMADLSIHYTYTLVLDDSSDDPHPAMLNYFDDLQAG
REQSHPWWALVNEHFPNVLRHFGPFCSLNLIRSTMDFFEGCWIEQYNFGGFPGSDDYPQF
LRRMNGLGHCVGASLWPKDLFDERKNFLEITTAVAQMENWMVWVNDLMSFYKEFDDERDQ
ISLVKNFVTCHEITLDEALEKLTQETLHSSKQMVAVFADKDPQVMDTIECFMHGYVTWHL
CDARYRLHEIYEKVKDQDTEDAKKFCKFFEQAANVGAVAPSEWAYPQVAQLANVRAKDDM
KEGQKPILSSIELVE</t>
  </si>
  <si>
    <t xml:space="preserve">Fusarium mesoamericanum
</t>
  </si>
  <si>
    <t>https://www.ncbi.nlm.nih.gov/pmc/articles/PMC6357111/</t>
  </si>
  <si>
    <t>G2P5T1</t>
  </si>
  <si>
    <t>Isoafricanol synthase</t>
  </si>
  <si>
    <t>MHAHASRPQARQTTLLRRAALFDFPASADLSPGTEAARHHTIQWLSRFGVFEGHESVAEY
DALRFDVLAGLFYPRATGADLNLGSDLVGWYFVFDDQFDGELGSRPEAVARLVADVIRIT
EEDTAHGRAQDGEGPLLESFRDLWRRISSGRPQVWRDRFRHHWLEYLHSYHREALERTGA
LPGAGGDAPRSVEAVLALRRHSIGVQPCLDLNEPFGGYTLPPALHGGFPMARMREATDDV
VVFTNDIASLDKELAVGDVHNSVIVQWERAGGELEDAVRHIADLANARYRWFEETAARLP
ALLTEAGADPGTHHAVGRYVDGMRHVMTGNLGWSVRTARYDERGTEAVSGGRQRPWAQLT
GAEELIRAGRGAPLPPLGSGSGSR</t>
  </si>
  <si>
    <t>Streptomyces violaceusniger</t>
  </si>
  <si>
    <t>(+)-isoafricanol</t>
  </si>
  <si>
    <t>[C@@]12([C@]3([C@@H](CC(C[C@]1([C@@H](CC2)C)O)(C)C)C3)C)[H]</t>
  </si>
  <si>
    <t>https://pubs.rsc.org/en/content/articlelanding/2014/CC/c4cc00177j#!divAbstract</t>
  </si>
  <si>
    <t>D5SJ87</t>
  </si>
  <si>
    <t>Labda-7,13-dienyl diphosphate synthase</t>
  </si>
  <si>
    <t>MPVDVGTLPPPAPREAVSAAAHLLASVDGDPWGRTSPTVYETARVHAWAPHLPGRDRRVT
WLLDQQRAGGLWGDGPPAYQVLPTLAAVTALLAELDRHPEAGHSSLGGRLAAAVAAGLDT
LHGLSHHDPLPDTAAVELLVPGLITEVNDRLDAIDPEAAHPALAPVPHGRRLTAVHGIPA
LPRHRLAERLARFARLPVKLHHCFEALAPVCPPGLVPARPDHLLGSSSAATAAWLATATA
APGAPGLDRLLRSTAARYGGLFPETARITVFERLWVLTTLHRAGLLATFEPLARRWVSAL
AAPGGVPGVPGFEPDADDTAVTLHLATELGVPYRPEVLDPFRTGDHFACYLGEDTGSVST
NAHVLLALGTWTRHHPDTADHGNTIRLLGRWLVERQHGDGHWDDKWHASPYYATAKVTAA
LSRHGGPEAADALRRAARWVRETRRTDGSWGIWGGTAEETAYAAQILLDAPEPPTDVLGC
AHAHLTARADDDGPPPALWHDKTLFAPDAIVRAEVLSTLRRLDRRLPAPAPVPPGFDAAR
TGPAD</t>
  </si>
  <si>
    <t>A0A291SJC7</t>
  </si>
  <si>
    <t>MHTHASRPHARQSALPRRAALFDFPASADLSPDTGAARQHTIQWLSRFRVFENHASVEEY
DALRFDVLTGLFYPRATGADLNLGSDLVGWYFVFDDQFDGELGCRPEEVARLVADVIRVT
EEDMAPGGTGGGEGPLLESFRDLWHRINSGRPRVWRDRFRHHWLEYLHSYHREALERTGA
APADGGGDAPRSVEDVLALRRHSIGVQPCLDLNEPFGGYTLPSALHGGFPLARMREATDD
VVVFTNDIASLDKELAVGDVHNSVIVQWKLAGGGVEDAVRHIAGLANARYGWFEETAARL
PELLAEAGADPGTHRAVGRYVDGMRHVMTGNLGWSLRTARYDERGTEAVSGGRERPWARL
TGAEDLIRAGRGAPPPPGSGPDTRQPMPSEPSQLA</t>
  </si>
  <si>
    <t xml:space="preserve">Streptomyces malaysiensis
</t>
  </si>
  <si>
    <t>https://pubs.rsc.org/en/content/articlelanding/2017/OB/C7OB00234C#!divAbstract</t>
  </si>
  <si>
    <t>Q9F1V8</t>
  </si>
  <si>
    <t xml:space="preserve">2-methylisoborneol synthase
</t>
  </si>
  <si>
    <t>MPVPELPPPRSSLPEAVTRFGASVLGAVAARAHDSEATVGGPSGGRPLPSPPAGLSFGPP
SPAAPPTDVPAPEAPGWGADLERLLCGPHGLGTAGLRLTPGKERPVPATAREGRPIPGLY
HHPVPEPDEARVEEVSRRIKAWALDEVSLYPEEWEEQFDGFSVGRYMVGCHPDAPTVDHL
MLATRLMVAENAVDDCYCEDHGGSPVGLGERLLLAHTALDPLYTAREYQPGWAASLHADA
PRRAYRSAMDYFVRAAGPSQADRLRHDMARLHLGYLAEAAWAQQDQVPEVWEYLAMRQFN
NFRPCPTITDTVGGYELPADLHAQAAMQKVIALASNATTIVNDLYSYTKELAAPGRHLNL
PVVIAEREGLSDQDAYLKSVEIHNELMHAFESEAAALAAACPVPSVQRFLRGVAAWVDGN
HHWHRSNTYRYSLPDFW</t>
  </si>
  <si>
    <t xml:space="preserve">Streptomyces griseus
</t>
  </si>
  <si>
    <t>A0A1D6LTV0</t>
  </si>
  <si>
    <t>MAGITGVMNMKLAARPSSGRHSRGCRPAVVPSAGKQMLLVRRHPPGSASWPTRATGGGGG
GVPAGATAADSSGQAKEEEEEDRASRNTSSFEPSIWGDFFLTYSSPLATSSAQKARMVHR
AEQLKKQVAKLIAASGACSLYHRIHLVDALERLCLDYLFEDEINDMVTQIHNVDVSGCDL
QTVAMWFYLLRNHGYRVSSDVVFAKFRDEQGGFAANNPRDLLNLYNAACLRTHGETILDE
AASFTSKCLKSLAPYTYMEASLASEIKRALEIPLPRSVRIYGAKSRIAEYGNQTEANELV
LELAKLNYNLVQLQHQEELKIITRWWNDLELQTRLSFARDRVVECYFWMVGVYFEPSYSR
ARVILSKVLAIVSLLDDTYDVYGTSQECELFTKCIESWDPAATGGRLPGNMKFIFAKILD
TCQSFEDELAPDEKYRMHYLKTFIIDLVRAYNEEVKWREQGYVPATVEEHLQVSARSGGC
HLLSCTSFVGMGDVADQEAFEWVRGVPKIVKALCIILRLSDDLKSYEREKMSSHVASTME
SCMKEHQVPLEVARVKIQETIDETWKDFNEEWLNLNTNSHLPRELLERIFNLTRTMVYIY
QQDDAYTNCHVIKDTINSLFVEPVSIT</t>
  </si>
  <si>
    <t>http://www.plantphysiol.org/content/146/3/940</t>
  </si>
  <si>
    <t>4-terpineol</t>
  </si>
  <si>
    <t>CC(C)C1(O)CCC(C)=CC1</t>
  </si>
  <si>
    <t>O34707</t>
  </si>
  <si>
    <t>Tetraprenyl-beta-curcumene synthase</t>
  </si>
  <si>
    <t>MTVPEHPFGLMAKVYRDIFPLVHQELDIWKQKSESIHNSELKAQATASIRDKTFHCEGGG
ILALLSGSQKQKCVEFIIAYQTISDYLDNLCDRSTSLDPQDFRMLHASMQDALTVGAELQ
NYYQFREEQDDSGYLHELVKTCQRVLGSIEHYDMIKPYLLELCGYYCDLQVHKHVIEHER
VPRLEKWFTQYESELPEMEWYEFSACAGSTLGIFCLVAYSFQPDFTESTAKKIRDSYFPY
IQGLHILLDYLIDQEEDLLEGDLNFCSYYQSHEEMMDRLEHFIHKADEHLQGIPHENFHR
LINRGLLGVYLSDDKVAGQKEMGRLAKKLIKASGKTSLFFYINGRAYRKFQKMSWMKNSK
KKAQIIC</t>
  </si>
  <si>
    <t>all-trans-heptaprenyl PP</t>
  </si>
  <si>
    <t>C35H56</t>
  </si>
  <si>
    <t>C[C@H](CC\C=C(/C)CC\C=C(/C)CC\C=C(/C)CC\C=C(/C)CCC=C(C)C)C1=CCC(C)=CC</t>
  </si>
  <si>
    <t>B8PD44</t>
  </si>
  <si>
    <t>Sesquiterpene synthase 10</t>
  </si>
  <si>
    <t>MPSTPRQFVLPDLFPLVPFKGSTNPHYVKAAAESSAWINSYNVFTDRKRAFFIQGSNELL
VSHTYPYAGYEQFRTCCDFVNLLFVVDEVSDEQNGKDARHTGNVYLKAMRDPEWNDGSVL
AKMTKEFRARLLQYAGPGCYARFLKHCEDYVEAVAKEAEYRECGVVLDMASFETLRRENS
AIRLCFGLFEYCLGVDLPEYVFEDPTFMTLYWAAADMVCWSNDVYSYNMEQAKGIGGNNI
VTVLMQAKGIDVQAACDAVGEHCKLLMERYLDAKEKLPSWGPSVDDAVAGYVQAMEHWII
GNLEWSFETQRYFGAVHAEVKATRVVMLRPREIDED</t>
  </si>
  <si>
    <t>https://sfamjournals.onlinelibrary.wiley.com/doi/full/10.1111/1751-7915.13304</t>
  </si>
  <si>
    <t>G0LES5</t>
  </si>
  <si>
    <t>Trichoderma arundinaceum</t>
  </si>
  <si>
    <t>https://aem.asm.org/content/77/14/4867</t>
  </si>
  <si>
    <t>Q9LRZ6</t>
  </si>
  <si>
    <t>(E)-beta-ocimene synthase 2</t>
  </si>
  <si>
    <t>MATLCIGSAPIYQNACIHNFRLQRPRRFISKSMTKTMPDANPLDLRRRSGNYQPSSWDHS
YLLSIENKYVNEKEVITRHVLKKKVKKMLEEVETKSRLEKLELIDDLQKLGVSYHFEQEI
NNILTNFHLENGKNIWKCDKEEDLHATALEFRLLRQHGFGVSEDIFDVIIDKIESNTFKS
DNITSIITLYEASYLSTKSDTKLHKVIRPFATEQIRNFVDDESETYNIMLREMAIHALEI
PYHWRMRRLETRWYIDAYEKKHDMNLFLAEFAKIDFNIVQTAHQEDVKYVSCWWKETGLG
SQLHFVRDRIVENYFWTVGMIYEPQFGYIRRIVAIVAALITVIDDIYDIYGTPEELELFT
AMVQNWDINRLDELPEYMKLCFLTLFNEINAMGCDVLKCKNIDVIPYFKKSWADLCKAYL
VEAKWYKGGYKPSVEEYMQNAWISISAPTMLIHFYCAFSGQISVQILESLVQQQQDVVRC
SATVLRLANDLATSPDELARGDVLKSVQCYMHETGVSEEEARTHVQQMISHTWDEMNYEA
RTAARSSSLLSRRFVETAMNLARMSQCMYQHGDGHGCPDKAKIVDRVQTLLVDPIPLD</t>
  </si>
  <si>
    <t>β-pinene</t>
  </si>
  <si>
    <t>CC1(C)C2CCC(=C)C1C2</t>
  </si>
  <si>
    <t>O22340</t>
  </si>
  <si>
    <t>Limonene synthase</t>
  </si>
  <si>
    <t>MALLSIVSLQVPKSCGLKSLISSSNVQKALCISTAVPTLRMRRRQKALVINMKLTTVSHR
DDNGGGVLQRRIADHHPNLWEDDFIQSLSSPYGGSSYSERAETVVEEVKEMFNSIPNNRE
LFGSQNDLLTRLWMVDSIERLGIDRHFQNEIRVALDYVYSYWKEKEGIGCGRDSTFPDLN
STALALRTLRLHGYNVSSDVLEYFKDEKGHFACPAILTEGQITRSVLNLYRASLVAFPGE
KVMEEAEIFSASYLKKVLQKIPVSNLSGEIEYVLEYGWHTNLPRLEARNYIEVYEQSGYE
SLNEMPYMNMKKLLQLAKLEFNIFHSLQLRELQSISRWWKESGSSQLTFTRHRHVEYYTM
ASCISMLPKHSAFRMEFVKVCHLVTVLDDIYDTFGTMNELQLFTDAIKRWDLSTTRWLPE
YMKGVYMDLYQCINEMVEEAEKTQGRDMLNYIQNAWEALFDTFMQEAKWISSSYLPTFEE
YLKNAKVSSGSRIATLQPILTLDVPLPDYILQEIDYPSRFNELASSILRLRGDTRCYKAD
RARGEEASAISCYMKDHPGSIEEDALNHINAMISDAIRELNWELLRPDSKSPISSKKHAF
DITRAFHHVYKYRDGYTVSNNETKNLVMKTVLEPLAL</t>
  </si>
  <si>
    <t>https://www.pnas.org/content/95/8/4126</t>
  </si>
  <si>
    <t>U5N0S4</t>
  </si>
  <si>
    <t>MASLLTSSPICSFPKQAQWKRFSNNRSSYHILNVFSPSQSEATTEISVENDIVRRSADYH
PPIWDYDSLQSLGLHHVEDELYKERASKLKEEVRMMFDNVVDPLEKLELIDALQRLGLSY
YFEDEIRKTLKNISNNLSSNVAWKKDNLYATSLEFRLLRKHGYEVNQDVFTSFMDKDGNI
KASFTHDCKGLLNLYEASYHLVEGETMLENARELAAKLLKQCLKQNNDQYLSMLVEHALE
LPLHWRMLRLEARWFIDAYEKNKDKNPIILELAILDYNIVQAMHQEDLRYASGWWKDLGI
GERLTFARDRLMENFLWSVGIIGAPQFERGRRIQTKVNALITYIDDVYDVYGTMDELELF
TDAVERWDVNATQKLPNYMKLCFHALHSSINDMAFHTLKEQGIDVLPFLKNLWANLCKSY
MLEARWYYIGYKPNLQEYIDNAWISISGPVLLGHAYLETNHVTKEGLQTFEEYHPNIIRW
SSTVLRLANDLATSSYEIKRGDIPKSIQCYMHETGRSEEEAREHIKKLIDATWKNMNRDR
MAAKSLSSQMFFETAMNLARVSMLVYQNDDGHGIEDGEPKERALRLFIQSIPSPK</t>
  </si>
  <si>
    <t>https://www.ncbi.nlm.nih.gov/pmc/articles/PMC1104203/</t>
  </si>
  <si>
    <t>D4IIJ0</t>
  </si>
  <si>
    <t>Kaurene synthase</t>
  </si>
  <si>
    <t>MNITITQSMTGPLSITKPYRSWALSAIHTAPSHVGQANPTNLAIDTTKERIRKLFNNVDL
SVSSYDTAWVAMVPSPSSPKSPCFPECLNWLVDNQLDDGSWGLVNHSSTHPLIKDSLSST
LACIVALKRWNVGEDQINKGLRFIESNLASATDKSQPSPFGFDIIFPGMLEYAQQLNINL
RSKQTDFTLMLHERDLELKRCHSNEMEAYLAYNSEGLGNLYDWHMVKKYQMKNGSVFNSP
SATAAAFINRQDTGCLNYLTSLLEKFGNAVPTVYPLELYIRLSMVDTLERLGIARHFSVE
IKNVLDETYRCWVERDEQIFMDVVTCALAFRLLRINGYEVSPDPLEEITNEGAFKDEYAA
LEVYNASQILYPKELAFGEQILRSGDFLRRITSTDSNRLSTFIQKEAENALKVPFNTGIE
RINVKRYIDHYHVDHTRILKTTYRSSNISNEDYLKFAVEDFNSCQSIYLEEMKGFKRWLA
ETKLDQLTFAREKSAYCYFTAAATLPAPELSDARLSWAKNSILTAITDDFIDGGATIDES
INLVYCVEKWNVDVDKDCCSETVRILFSAIKDAICWMGDAGFKWQERDVTSHVTQIWLDL
LNSMLTEAIWRRDAYTPTMDEYMKNASVSFALGPIVLNTLYFVGPKLSEEIVESSEYHNI
FDQMSVMGRLLNDIYSFMREIKEELNAIELQLRNGESATGEEEVIKEITTVIKNMRKEIM
KLVTEEKGSVVPRACKDVFLNMSNVLNLFYATDDGFTGDAILGIVKDTFYEPLS</t>
  </si>
  <si>
    <t>https://link.springer.com/article/10.1007/s10528-010-9384-6</t>
  </si>
  <si>
    <t>R9QMZ0</t>
  </si>
  <si>
    <t>Alpha terpineol /1,8-cineole synthase</t>
  </si>
  <si>
    <t>MALLSVAPLQKPLTSCSPFSTTMPTLGVCTPRKVVTPSIIMCSTTAVSDAGAKRRIANHH
SNLWGDDFIHSLSTHYEAPSYRERAERLIKEVKEMFTEIEDGLSITPLSDLLSRLSMVDS
IERLGIDRHFKMEIKSALDYVHSYWSEKGIGCGRESGVTDLNSTALGLRTLRLHGYPVSS
SVLEQFKDEKGQFATSSIQTDGGEIRSIFNLFRASLVAFPNEKVMEDAQIFSTIYLKEYL
EKIPLSSLSRQIEYVMEYGWHTNLPRLEARHYMDVFGYNEMPWMSYGNTEKLLELAKLEF
NIFHSIQQRELKHISRWWKDSGFSQMNFVRHRHVEYYTLASCFAIDPQHSAFRVSFAKMC
HLVTVLDDIYDTFGTMEELQLFTAAVKRWDPSATDSLPEYMKRVYTVLYETVNEMAQVAK
KSQGRDTINYARHAWEAYLDSYMKEAEWISTGCLPTFEEYYENGKISFGYRISMLQPILS
MDIPFPHHILQEIDYPSRFSSLAAGILRLKGDTRCYQADSARGEEASCISCYMKENPGLT
EEDVVNHIHGMVDDLIKELNWELLKPDCNVPISSKKHAFDICRAVHHGYKYRDGYSVATN
EIKDLVMITVLEPVPL</t>
  </si>
  <si>
    <t>http://eeb.lu.lv/EEB/201712/EEB_XV_Kanberga-Silina.pdf</t>
  </si>
  <si>
    <t>α-terpineol</t>
  </si>
  <si>
    <t>CC1=CCC(CC1)C(C)(C)O</t>
  </si>
  <si>
    <t>A0A1L7NYF8</t>
  </si>
  <si>
    <t>(+)-alpha-bisabolol synthase</t>
  </si>
  <si>
    <t>MSLTEEKPIRPIANFSPSIWEDQFLIYAKQVEHGVEQRVKDLKKEVRQLLKEALDIPMKH
ANLLKLIDEIQRLGISYLFEQEIDHALQHIYETYGDNWSGDRSSLWFRLMRKQGYFVTCD
VFNNHKDESGAFKQLLANDVEGLLELYEATSMRVPGEIILDDALVFTRSNLSIIAKDTLS
TNPALSTEIQRALKQPLWKRLPRIEAAQYIPFYEQQDSHNMTLLKLAKLEFNLLQSLHRE
ELSQLSKWWKAFDVKNNAPYSRDRIVECYFWGLASRFEPQFSRARIFLAKVIALVTLIDD
TYDAYGTYEELKIFTEAIERWSITCLDMIPEYMKPIYKLLMDTYAEMEEVLAKEGKTDIF
NCGKEFVTDFVRVLMVEAQWLNEGHIPTTEELDSIAVNLGGANLLTTTCYLGMSDIVTKE
AVEWAVSEPPLLRYKGILGRRLNDLAGHKEEQERKHVSSSVESYMKEYNVSEEYAQNLLY
KQVEDLWKDINREYLITKTIPRPLLVAVINLVHFLEVLYAEKDNFTRTGDEYKDLVKSLL
VYPMSI</t>
  </si>
  <si>
    <t>Artemisia maritima</t>
  </si>
  <si>
    <t>https://www.frontiersin.org/articles/10.3389/fpls.2018.01340/full</t>
  </si>
  <si>
    <t>M4GGS1</t>
  </si>
  <si>
    <t>GSHMASMTGGQQMGRGSMSLTEEKPIRPIANFSPSIWGDQFLIVDNQVEQGVEQIVKDLK
KEVRQLLKEALDIPMKHANLLKLVDEIQRLGISYLFEQEIDHALQHIYETYGDNWSGARS
SLWFRLMRKQGYFVTCDVFNNHKDESGVFKQSLKNHVEGLLELYEATSMRVPGEIILEDA
LVFTQSHLSIIAKDTLSINPALSTEIQRALKKPLWKRLPRIEAVQYIPFYEQQDSHNKTL
IKLAKLEFNLLQSLHREELSQLSKWWKAFDVKNNAPYSRDRIVECYFWALASRFEPQYSR
ARIFLAKVIALVTLIDDIYDAYGTYEELKIFTEAIERWSITCLDMIPEYMKPIYKLFMDT
YTEMEEILAKEGKTNIFNCGKEFVKDFVRNLMVEAQWANEGHIPTTEELDSVAVITGGAN
LLTTTCYLGMSDIVTKEAFEWAVSEPPLLRYKGILGRRLNDLAGHKEEQERKHVSSSVES
YMKEYNVSEEYAKNLLYKQVEDLWKDINREYLITKTIPRPLLVAVINLVHFLDVLYAAKD
AFTAMGEEYKNLVKSLLVYPMSI</t>
  </si>
  <si>
    <t>https://www.frontiersin.org/articles/10.3389/fpls.2018.00547/full</t>
  </si>
  <si>
    <t>A0A0A0RCB5</t>
  </si>
  <si>
    <t>Sesquisabinene B synthase 2</t>
  </si>
  <si>
    <t>MASVIVEPIRCNNDNDVISTVVDDSSVVRRAANYPPNLWDYEFLQSLGDQCTVEEKHLKL
ADKLKEEVKSLIKQTMEPLTKLEFIDTVRRLGLKYQFETEVKEAVVMVSKYENDAWWIDN
LHATSLRFRIMRENGIFVPQDVFERFKDTDGFKNQLCEDVKGLLSLYEASFLGWEGEDIL
DEARTFATSKLKSIEGKIPSPSLAKKVSHALDLPLHWRTIRYEARWFIDTYEEEEDVNLT
LLRYAKLDFNIVQSFHQKEIGRLSRWWVGTGLDKMPFARNGLIQSYMYAIGMLFEPNLGE
VREMEAKVGALITTIDDVYDVYGTMEELELFTDITNRWDISKADQLPRNIRMPLLTMFNT
SNDIGYWALKERGFNGIPCTAKVWSDQLKSYTKEAKWFHEGHKPTLEEYLDNALVSIGFP
NLLVTSYLLTVENPTKEKLDYVNSLPLFVRASCILCRIINDLGTSPDEMERGDNLKSIQC
YMNEAGASQEVAREHIEGLVRMWWKRLNKCLFEPSPFAEPFLSFTVNVVRGSHFFYQYGD
GYGNAESWTKKQGMSVLIHPIPLNEE</t>
  </si>
  <si>
    <t xml:space="preserve">C1[C@@]2(C[C@@H]2C(C1)=C)[C@H](CCC=C(C)C)C
</t>
  </si>
  <si>
    <t>https://www.nature.com/articles/srep10095</t>
  </si>
  <si>
    <t>Q1XBU4</t>
  </si>
  <si>
    <t>MKAILLNNIGVLSSRPPRATCLFSINGGKPSSLIVVSKASSPNPTTIRRSGNYKPTMWDF
QFIQSVNNLYAGDKYMERFDEVKKEMKKNLMMMVEGLIEELDVKLELIDNLERLGVSYHF
KNEIMQILKSVHQQITCRDNSLYSTALKFRLLRQHGFHISQDIFNDFKDMNGNVKQSICN
DTKGLLELYEASFLSTECETTLKNFTEAHLKNYVYINHSCGDQYNNIMMELVVHALELPR
HWMMPRLETRWYISIYERMPNANPLLLELAKLDFNIVQATHQQDLKSLSRWWKNMCLAEK
LSFSRNRLVENLFWAVGTNFEPQHSYFRRLITKIIVFVGIIDDIYDVYGKLDELELFTLA
VQRWDTKAMEDLPYYMQVCYLALINTTNDVAYEVLRKHNINVLPYLTKSWTDLCKSYLQE
ARWYYNGYKPSLEEYMDNGWISIAVPMVLAHALFLVTDPITKEALESLTNYPDIIRCSAT
IFRLNDDLGTSSDELKRGDVPKSIQCYMNEKGVSEEEAREHIRFLIKETWKFMNTAHHKE
KSLFCETFVEIAKNIATTAHCMYLKGDSHGIQNTDVKNSISNILFHPIII</t>
  </si>
  <si>
    <t>D5KXD2</t>
  </si>
  <si>
    <t>Beta caryophyllene/humulene synthase</t>
  </si>
  <si>
    <t>MASSSANKCRPLANFHPTVWGYHFLSYTHEITNQEKVEVDEYKETIRKMLVEAPEGSEQK
LVLIDAMQRLGVAYHFDNEIETSIQNIFDASSKQNDNDNNLYVVSLRFRLVRQQGHYMSS
DVFKQFINQDGKFKETLTNDVQGLLSLYEASHLRVRDEEILEEALTFTTTHLESTVSNLS
NNNSLKAEVTEAFSQPIRMTLPRVGARKYISIYENNDAHNHLLLKFAKLDFNMLQKLHQR
ELSDLTRWWKDLDFANKYPYARDRLVECYFWILGVYFEPKYSRARKMMTKVIQMASFFDD
TFDAYATFDELEPFNNAIQRWDINAIDSVPPYLRHAYQALLDIYSEMEQALAKEFKSDRV
YYAKYEMKKLVRAYFKEAQWLNNDNHIPKYEEHMENAMVSAGYMMGATTCLVGVEEFISK
ETFEWMINEPLIVRASSLIARAMDDIVGHEVEQQREHGASLIECYMKDYGVSKQEAYVKF
QKEVTNGWMDINREFFCPDVEVPKFVLERVLNFTRVINTLYKEKDEYTNSKGKFKNMIIS
LLVESVEI</t>
  </si>
  <si>
    <t>G5CV50</t>
  </si>
  <si>
    <t>MSATIIFPAASSSSSYLSVVKHQMIRDITIPSRRLGGGLSFTQHSSSTAACVVDATRGPD
FALQCNETTKERIRKLFHKVEFSVSSYDTAWVAMVPSPHSAKVPCFPECLHWVLHNQLED
GSWGLPHHQPLLLKDVLSSTLACVLALKRWGIGEQLISNGLRFIELNFASATDEDQYSPI
GFDVIFPGMLEYAQHLSLKLHLESGVFNELLHKRAIQLTRPYDSSSLELNAYLAYVSEGI
GELQDWKMVMKYQRKNGSLFNSPSTTAASLIHLHDSGCLDYLRGALKKFGNAVPTIYPIN
IHASLCMVDDLKKLGICRHFSEEIQNVLDETYRCWLQGEDEIFTSAGTCSMAFRILRGYG
YNVSSDPVAQFLEQEQYSGHLNDIHTMLDLYQALEMIIATDKPVSMKLNSSSLQSLIQRL
SDEFYPPNGLTKQIREQVDDVLKFPSHANIKRVANRRNIKHYDVDNTRVLKTSYSSSNFG
NKDFLTLAVEDFNLCQSIHRNELKQLERWLTQNRLDKLKFVRERSAYCYFSAAATIFQPE
LSDARMSWAKNGVLTTVIDDFFDVGGSMEELNNLILLFKKWDVDVSTDCCSERVGIIFSA
LHSTISEIGDKASKWQARSVTRHITDIWLNLLNAMLREAEWAKDMSVPSLDKYMANGYVS
FALGPIFLPALYFVGPKLPDDVVQHPEYHSLFELVSTCGRLLNDIRSFERESKDGKLNAV
TLSVTHGNGRISEEAAIEGLSHRVEMQRKELLKLVLQREGSVVPNACKDLFWEMSKVLHQ
FYIKDDGFSSMGMADTVNAIIHEPITLNYLGDSKLITDYN</t>
  </si>
  <si>
    <t>G5CV35</t>
  </si>
  <si>
    <t>Alpha-phellandrene synthase</t>
  </si>
  <si>
    <t>MIVGYRSTIITLSHPKLGNGKTISSNAIFQRSCRVRCSHSTTSSMNGFEDARDRIRESFG
KLELSPSSYDTAWVAMVPSKHSLNEPCFPQCLDWIIENQREDGSWGLNPTHPLLLKDSLS
STLACLLALTKWRVGDEQIKRGLGFIETYGWAVDNKDQISPLGFEVIFSSMIKSAEKLDL
NLPLNLHLVNLVNCKRDSTIKRNVEYMGEGVGELCDWKEIIKLHQRQNGSLFDSPATTAA
ALIYHQHDQKCNQYLNSILKQHKNWVPTMYPTKIHSLLCLVDTLQNLGVHRHFKSEIKKA
LDEIYRLWQQKNEQIFSNVTHCAMAFRLLRMSYYDVSSDELAEFVDEEHFFTTSGKYTSH
VEILELHKASQLAIDHEKDDILDKINNWTRTFMEQKLLNNGFIDRMSKKEVELALKKFYT
TSDLAENRRYIKSYEENNFKILKAAYRSPNINNKDLLAFSIHEFELCQAQHREELQQLRR
WFEDYRLDQLGLAERYIHATYLFGVTIIPEPELSDARLMNAKYIMLLTIVDEYFESFASK
DECLNIIELVERWDDYASVGYKSEKVKVFFSTFYKSIEELATIAEIKQGRSVKNHLINLW
LEVMKLMLMEQVEWWTSKTIPSIEEYLCVTSITFGSRLLLLTIQYFLGIKISKDLLESDE
ICGLCNCTGRVMRILNDLQDSKREQKGVSINLVTLLMKSISEEEAIMKMKEILEMNRREL
LKMVLVQKKGSQLPQLCKDIFWRTSKWTHFTYSQTDGFRIEEEMKNHIDEVFYKPLNH</t>
  </si>
  <si>
    <t>Solanum pennellii</t>
  </si>
  <si>
    <t>α-phellandrene</t>
  </si>
  <si>
    <t>CC(C)C1CC=C(C)C=C1</t>
  </si>
  <si>
    <t>https://onlinelibrary.wiley.com/doi/full/10.1111/j.1365-313X.2008.03599.x</t>
  </si>
  <si>
    <t>A0A2P2MRY0</t>
  </si>
  <si>
    <t>MPPEFWMLPSFLPMHPAKMWCYCRMVYMPMSYLYGKRFVGLITPLIQQLREELFTQPYDQ
INWKKNCHQCAPEDLYYPHPFIQDLIWDCLYISMEPLLTRWPLNMIIRKKALELTMKHIH
YEDESSRYITIGCVEKVLCMLACWVEDPNGDYFKKHLARIPDYIWVAEDGMKMQSFGSQQ
WDTGFAIQALLATNLTDEIGDVLRRGHDFIKKSQVQDNPSGDFKSMYRHISKGSWTFSDQ
DHGWQVSDCTAEGLKCCLLFSMMPPEIVGEHMEPERLYDSVNVLLSLQSKNGGLSAWEPA
GAQDWLELLNPTEFFADIVIEHEYVECTSSAIHALVLFKKLYPGHRKKEIEDFIAKSVRF
LESIQTSDGGWYGNWGVCFTYGTWFALGGLAAAGKTYNNCLAMRKAVNFLLRIQRDDGGW
GESYLSCPEKKYVPLEGNHSNLVHTAWAMMALVHAGQMDRDPTPLHRAAKLMINSQLEDG
DFPQQEITGVFNRNCMLHYAAYRNIYPLWALAEYCRRVPLPS</t>
  </si>
  <si>
    <t>Rhizophora mucronata</t>
  </si>
  <si>
    <t>A0A438FT56</t>
  </si>
  <si>
    <t>MWRPKVADGGNDPYIYSTNNFVGRQIWEFDPDYGTPEERAEVEAVGKTGIRLSPAATSFG
KCR</t>
  </si>
  <si>
    <t>A0A0A9YNU0</t>
  </si>
  <si>
    <t>KKSSHIESSIRSLVKQVKTFDAISTTSALAPTQSTVKIVKESICPKYWEGDSCDKTCKKK
HKINCDEFPSVTVDDVFQAVSVRLIELERPQLEMVSSLIEWLADHNEIIKIFSFSKILLS
EKGLNLCTTLCGLFIKHLAKMYNSEQVSMVEFLLKFHYFMVRKNPLTVKTVMNKLIFYSQ
VGTYRLKVYNIVRFLLDVDDYSLPFVILDKLLYEVINNPPTDINVAKDRIKRHLKSFEKV
EDVDFRARAYKFLRTYFPETTDEK</t>
  </si>
  <si>
    <t>Lygus hesperus</t>
  </si>
  <si>
    <t>Q2WGL7</t>
  </si>
  <si>
    <t>MWKLKVAEGGKGLVSVSNFIGRQHWVFDPNAGTPQEHEEIERMRQEFTKNRFSIKQSADL
LMRMQLRKENPCGPIPPAVKLRDVEKVTAEALITTIRRSITFYSSIQAHDGHWPAESAGP
LFFVQPLVMALYITGSLDDVLGPQHKKEIIRYLYNHQNEDGGWGFHIEGHSTMFGSALSY
IALRVLGQSLEDGEDMAVARGRKWILDHGGLVAIPSWGKFWVTVLGVYEWSGCNPLPPEF
WLLPKIFPIHPGKMLCYCRLVYMPMSYLYGKKFVGPITALVRSLRKELYNEPYDRVDWNK
ARNTVAKEDLYYPHPLIQDMLWGFLHHVGERVLNTWPFSMLRQKAIEVAINHVRYEDETT
RYLCIGSVEKVLYLIARWVEDPNSEAYKLHLARIPDYFWLAEDGLKIQSFGCQMWDAAFA
IQAILSGNVSEEYGPTLKKAHHFVKASQVRENPSGDFKAMYRHISKGAWTFSMHDHGWQV
SDCTAEGLKVALLLSEMSDDLVGAKMETEQFYDAVNVILSLQSSNGGFPAWEPQRAYQWL
EKFNPTEFFEETLIEREYVECTGSAMQALALFRKLYPKHRRKEIDRCISKAIRYIENTQN
PDGSWYGCWGICYTYGTWFAVEGLTACGKNFQNSVTLRRACKFLLSKQLPNGGWGESYLS
SQDKVYTNIEGKRANLVQSSWALLSLMRAGQAEIDPTPIHRGIRLLINSQMDDGDFPQQE
ITGVFMRNCTLNYSSYRNIFPIWALGEYRRRVLCA</t>
  </si>
  <si>
    <t>https://www.sciencedirect.com/science/article/pii/S0168945205003018</t>
  </si>
  <si>
    <t>A1E4D1</t>
  </si>
  <si>
    <t>MWRLKVGEGKNDPYLFSTNDYTGRQTWEFDPDAGTPEERAEVEAARQAFYDNRFQFKNCG
DLLWRFQFLRDKNFKQTIPKVKVEDGQQITYEMATDTVRRAAHHLGGLQSSHGHWPAQIA
GPLFFMPPLVFCLYITGHLNTVFPEEHRKEILRYIYYHQNEDGGWGLHIEGHSTMFCTAL
SYICMRMLGEGPEGGLNNACVRARKWILDHGGVTHIPSWGKTWLSVLGIFDWSGSNPMPP
EFWILPSFLPMHPAKMWCYCRMVYMPMSYLYGKRFVGPITPLIKQLREELFTQPFEEINW
KKARHQCASEDIYYPHPWVQDLIWDTLYICSEPLLTRWPFNKLIREKALQVTMKHIHYED
ENSRYITIGCVEKVLCMLACWVEDPNGDAYKKHLARVPDYLWLSEDGMCVQSFGSQEWDA
GFAVQALLAANLVDEIAPVLAKGHDFIKKSQVKDNPSGDFKSMHRHISKGSWTFSDQDHG
WQVSDCTAEGLKVCLQMSLLPPEIVGEKMEPERLFDSVNVLFSLQSKKGGLAAWEPAGAQ
EWLELLNPTEFFADIVVEHEYVECTGSAIQALVLFKKLYPGHRKKEIDNFIINAVRFLED
TQTADGSWYGNWGVCFTYGSWFALGGLAAAGKTFSNCAAIRKAVHFLLTTQKEDGGWGES
YLSSPKKIYVPLEISRSNVVQTAWAMMGLIHAGQADRDPTPLHRAAKLLINAQLENGDWP
QQEVTGVFMKNCMLHYPMYRNIYPMWALAEYKRRVPLPSNAS</t>
  </si>
  <si>
    <t>Polygala tenuifolia</t>
  </si>
  <si>
    <t>A5LHW8</t>
  </si>
  <si>
    <t>MWKLKIAEGHGPYLYSTNNFAGRQIWEYDPNGGTPEEREAYDKAREEFQRNRKLKGVHPC
GDLFMRIQLIKESGIDLMSIPPVRLGEKEEVTYETATTAVKKALLLNRAVQASDGHWPAE
NAGPMFFTPPLIIVLYISGAINTILTSEHRKEMVRYIYNHQNDDGGWGFYIEGHSTMIGS
ALSYIALRLLGEGPDDGNGSIARARKWILDHGGATGIPSWGKTYLSVLGVYDWDGCNPLP
PEFWLFPSFLPYHPAKMWCYCRTTYMPMSYLYGRKYHGPLTDLVLSLRNEIHIKPYNEID
WNKARHDCCKEDLYYPHSSIQDLLWDTLNYCAEPVMRRWPLNKIRQRALNKTIKYMRYGA
EESRYITIGCVEKSLQMMCWWAHDPNGDEFKHHLARVPDYLWLAEDGMKMQSFGSQIWDS
TLATQAVIATGMVEEYGDCLKKAHFYVKESQIKENPAGDFKSMYRHFTKGAWTFSDQDQG
WVVSDCTAEALKCLLLLSQLPTETAGEKADVERLYEAVNVLLYLQSPESGGFAIWEPPVP
QPYLQMLNPSEIFADIVVETEHVECSASIIQALLAFKRLYPGHREKEIEISVAKAISFLE
GRQWPDGSWYGYWGICFLYGTFFVLGGLSAAGKTYENSEAVRKGVNFLLSTQNEEGGWGE
CLESCPSMKYTPLEGNRTNLVQTSWAMLGLMYGGQAERDPTSLHKAAKLLIDAQMDDGDF
PQQEITGVYMKNCMLHYAQYRNIFPLWALGEYRKRVWSSQSL</t>
  </si>
  <si>
    <t>Olea europaea</t>
  </si>
  <si>
    <t>Q941S0</t>
  </si>
  <si>
    <t>MWRLKIAEGGGDPWLRTKNAHVGRQVWEFDPEAGDPEALAAVEAARRDFAAGRHRLKHSS
DRLMRIQFEKENPLKLDLPAIKLEENEDVTEEAVSTSLKRAISRFSTLQAHDGHWPGDYG
GPMFLMPGLLITLYVTGSLNTVLSPEHQKEIRRYLYNHQNEDGGWGLHIEGPSTMFGSAL
TYVSLRLLGEGPESGDGAMEKGRNWILDHGGATYITSWGKFWLAVLGVFDWSGNNPLPPE
IWMLPYRLPIHPGRMWCHCRMVYLPMCYVYGKRFVGKITPLILELRNELYKTPYSKIDWD
SARNLCAKEDLYYPHPLIQDILWATLHKFVEPVMMHWPGNKLREKALNHVMQHVHYEDEN
TRYICIGPVNKVLNMLTCWIEDPNSEAFKLHIPRVHDYLWVAEDGMKMQGYNGSQLWDTA
FAVQAITATGLIDEFAPTLKLAHNFIKNSQVLDDCPGDLSYWYRHISKGAWPFSTADHGW
PISDCTAEGLKAALLLSKISPEIVGEPVEVNRLYDAVNCLMSWMNNNGGFATYELTRSYA
WLELINPAETFGDIVIDYPYVECTSAAIQALTSFKKLYPGHRRKDVDNCINKAANFIESI
QRSDGSWYGSWAVCFTYGTWFGVKALVAAGRTFKSSPAIRKACEFLMSKELPFGGWGKSY
LSCQDQVYTNLEGKHAHAVNTGWAMLTLIDAGQAERDPTPLHRAAKVLINLQSEDGEFPQ
QEIMGVFNKNCMISYSQYRDIFPVWALGEYRCRVLAAGK</t>
  </si>
  <si>
    <t xml:space="preserve">Avena strigosa </t>
  </si>
  <si>
    <t>Q8VWY4</t>
  </si>
  <si>
    <t>MWRLKIAEGGGPWLRTKNNHVGRQVWEFDPSLGTPEEIAEVERVREAFRETRFEKKHSAD
LLMRLQFAKENPLEMNYPIIKIEEHEDVTEELVVTSLRKAISRVSTLQAHDGHWPGDYGG
PMFLMPGLIITLYVTGALNTVLTSEHQKEIRRYLYNHQNEDGGWGLHIEGESTMFGSALT
YVILRLLGEGPDDGDGAMEKGRKWILDHGSATAITSWGKMWLSVLGVFDWSGNNPLPPEM
WLLPYFLPVHPGRMWCHCRMVYLPMSYIYGKRFTGPITPLILSLRKELFNLPFDQLDWNK
ARNECAKEDLYYPHPFIQDVLWASLHKFVEPILMHWPGSKLREKAVNTAMQHVHYEDENT
RYICIGPVNKVLNMLCCWIEDPNSEAFKLHLPRVMDYLWLAEDGMKMRGYNGSQLWDTAF
TVQAIISTDLFEEFGLALTKAHEFIKKTQVLEDCPGDLNFWYRHISKGAWPFSTADHGWP
ISDCTSEGLKAALLLSKISPEIVGDPLDGKSLYDAVNVILSLMNNDGGFATYELTRSYAW
LEIINPAETFGDIVIDYPYVECTSAAIQALTLFKKTYPGHRREEIDNCIRKSARFIEKIQ
LADGSWYGSWGVCFTYGIWFGMKGLLAAGRTYETSSCIRKACDFLLSKQVASGGWGESYL
SCQNKVYTNLEGNRAHAVNTGWAMLALIDAGQGERDPKPLHRAAKVLINMQMENGEFPQQ
EIMGVFNKNCMISYSEYRNIFPIWALGEYRRRVLCSQFH</t>
  </si>
  <si>
    <t>Hellenia speciosa</t>
  </si>
  <si>
    <t>Q401R6</t>
  </si>
  <si>
    <t>MWKLKIAEGGNDEYLYSTNNYVGRQTWVFDPQPPTPQELAQVQQARLNFYNNRYHVKPSS
DLLWRFQFLREKNFKQTIPQAKINEGEDITYEKATTALRRAVHFFSALQASDGHWPAENA
GPLFFLPPLVMCLYITGHLDTVFPAPHRLEILRYIYCHQNEDGGWGLHIEGHSTMFCTVL
SYICMRLLGEGPNGGQDNACSRARKWIIDHGGATYIPSWGKTWLSILGVYEWSGSNPMPP
EFWILPTFLPMHPAKMWCYCRMVYMPMSYLYGKRFVGPITPLILQLRQELHTQPYHHINW
TKTRHLCAHEDVYYPHPLIQDLMWDSLYIFTEPLLTRWPFNKIIRKKALEVTMKHIHYED
ENSRYITIGCVEKVLCMLACWAEDPNGVPFKKHLARIPDYMWVAEDGMKMQSFGSQQWDT
GFAIQALLASNLTEEIGQVLKKGHDFIKKSQVKENPSGDFKSMHRHISKGSWTFSDQDHG
WQVSDCTAEGLKCCLLFSMMPPEIVGEKMDAQHLYNAVNILISLQSKNGGLAAWEPAGAQ
QWLEMLNPTEFFADIVIEHEYVECTASAIHALIMFKKLYPGHRKKEIENFITNAVKYLED
VQTADGGWYGNWGVCFTYGTWFAVGGLAAAGKNYNNCAAMRKAVDFLLRTQKQDGGWGES
YLSCPHKKYVPLEDNRSNLVHTSWALMGLISAGQMDRDPTPLHRAAKLLINSQLEDGDFP
QQEITGVFMKNCMLHYAAYRNIYPLWALAEYRNRVPLPSTTL</t>
  </si>
  <si>
    <t>Euphorbia tirucalli</t>
  </si>
  <si>
    <t>A0A023J8Z5</t>
  </si>
  <si>
    <t>Delta guaiene synthase</t>
  </si>
  <si>
    <t>MSSAKLGSASEDVSRRDANYHPTVWGDFFLTHSSNFLENNHSILEKHEELKQEVRNLLVV
ETSDLPSKIQLTDKIIRLGVGYHFEMEIKAQLEKLHDHQLHLNFDLLTTSVWFRLLRGHG
FSISSDVFKRFKNTKGEFETEDARTLWCLYEATHLRVDGEDILEEAIQFSRKKLEALLPE
LSFPLNECVRDALHIPYHRNVQRLAARQYIPQYDAELTKIESLSLFAKIDFNMLQALHQS
ELREASRWWKEFDFPSKLPYARDRIAEGYYWMMGAHFEPKFSLSRKFLNRIIGITSLIDD
TYDVYGTLEEVTLFTEAVERWDIEAVKDIPKYMQVIYTGMLGIFEDFKDNLINARGKDYC
IDYAIEVFKEIVRSYQREAEYFHTGYVPSYDEYMENSIISGGYKMFIILMLIGRAEFELK
ETLDWASTIPEMVKASSLIARYIDDLQTYKAEEERGETVSAVRCYMREYGVSEEEACKKM
REMIEIEWKRLNKTTLEADEISSSVVIPSLNFTRVLEVMYDKGDGYSDSQGVTKDRIAAL
LRHAIEI</t>
  </si>
  <si>
    <t>Aquilaria microcarpa</t>
  </si>
  <si>
    <t>http://www.bioinformatics.nl/sesquiterpene/synthasedb/</t>
  </si>
  <si>
    <t>https://nzjforestryscience.springeropen.com/articles/10.1186/s40490-016-0068-9</t>
  </si>
  <si>
    <t>germacrene A</t>
  </si>
  <si>
    <t>CC(=C)C1CC\C(C)=C\CC\C(C)=C\C1</t>
  </si>
  <si>
    <t>A0A075W0Z3</t>
  </si>
  <si>
    <t>MSTLSVSTPSFSSSPLSSVNKNSTKQHVTRNSVIFHDSIWGDQFLEYKEKFNVATEKQLI
EELKEEVRNELMIRACNEASRYIKLIQLIDVVERLGLAYHFEKEIEESLQHIYVTYGHKW
TNYNNIESLSLWFRLLRQNGFNVSSDIFENHIDEKGNFQESLCNDPQGMLALYEAAYMRV
EGEIILDKALEFTKLHLGIISNDPSCDSSLRTEIKQALKQPLRRRLPRLEAVRYIAIYQQ
KASHSEVLLKLAKLDFNVLQEMHKDELSQICKWWKDLDIRNKLPYVRDRLIEGYFWILGI
YFEPQHSRTRMFLMKTCMWLIVLDDTFDNYGTYEELEIFTQAVERWSITCLDELPEYMKL
IYHEQFRVHQEMEESLEKEGKAYQIHYIKEMAKEGTRSLLLEAKWLKEGYMPTLDEYLSN
SLVTCGYALMTARSYVARDDGIVTEDAFKWVATHPPIVKAACKILRLMDDIATHKEEQER
GHIASSIECYRKETGASEEEACMDFLKQVEDGWKVINQESLMPTDVPFPLLIPAINLARV
SDTLYKDNDGYNHADKEVIGYIKSLFVHPMIV</t>
  </si>
  <si>
    <t>https://link.springer.com/article/10.1186/1471-2229-12-84</t>
  </si>
  <si>
    <t>A0A076GAR6</t>
  </si>
  <si>
    <t>MENTNQQNHSRPEANFPPSVWGCSFASFSFPQTEFESYSRQVEVLKENVKDMLMASKKDT
VEHIEFINLLCRLGVSYHFDDEIENSLKEIFDDLPHLLEKHDFDLYTLSLLFRVLRQHGF
KMPCVVFDKFKDTNGEFKKTIINDVKGILSLYEASFLSVHGEQILDDALVFTKANLESSA
MQSSPRLADHIRNALIRPFHKGVPRIEARKYISFYEEEESRNDTLLKFAKIDFNRVQLIH
RQELSILSRWWNDLNFAEEFPYARDRIVEIYFWANGVHFEPQYAFSRMVVTKYTKIVSLL
DDTCDAYASFEEIQHFTNAIERCCMDAIDQLPAEYLKVLYRALLNLFSETESDMGKQGRS
YALYYVKEAFKELARAYRVEAQWADEGHVPTFDEYVRNGLTTSAYGVITAVSFVGMDEVA
GQEEYKWLKSNPKIMKAGKMICRLVNDIVGHEDEQKRGDCASGVECFMKQYDVSEKKAIE
EIQKMVANGWKDINEDCMMPTNAPMLLLQHIVNLVRVTEVTYGHNDDAYTIPLSLKDYVT
LLYVEQVPLYE</t>
  </si>
  <si>
    <t>Populus trichocarpa</t>
  </si>
  <si>
    <t>https://pubmed.ncbi.nlm.nih.gov/21492885/</t>
  </si>
  <si>
    <t>A0A076GAU9</t>
  </si>
  <si>
    <t>MAPTHLDSSFSTLPTLASPSRPLVESVSSKNSRSVPTKGRCKVTTGDDDQIVRRSANYQT
SMWDYDFVQSLTSKYKGEPYIARSEKLKANIRMMLANASKPLDQLELIDTLERLGLSYHF
VDEIKSILKSLFDENHIENTETVHDLYATALEFRLLRQRGYHVPQEVFNHFKDEQGNFRA
CIHDDLKGMLNLYEASYFLVDGENILEDARDFTTKNLENYVKKCNTTEYLSELVSHALEL
PLAWRMLRLEAHWFINLYETKTDMEPVLLELAKLDFNMVQAVYQEDLKDSSRWWKMTGLG
EKLDFARDRLVVYLLWSVGIIFEPQFGNIRRMITKLNSLITTIDDVYDVYGTLDELELFT
DAVVRWDLNFMDHLPDYMKLCFFALFNSINEIAYDILRDQGVDNLPYLKKTWADLCKSHL
LEAKWYYSGYTPTLQEYLDNAWISVGAPLAIVHAYFYASNPTTKEASHFMEEYPDIIRWS
SIILRLADDLGTSSDEMKRGDVSKSIQCYMYESEASEEEARDHIRKLISNAWKKINAYQF
SDPHISQTIIGVVVNLARAAQCIYQYGDGHAIEHLETKDRVMSLLIKPL</t>
  </si>
  <si>
    <t>https://pubmed.ncbi.nlm.nih.gov/25918780/</t>
  </si>
  <si>
    <t>A0A075W3D9</t>
  </si>
  <si>
    <t>Sesquiterpene synthase 4</t>
  </si>
  <si>
    <t>MAPQQEEVVRPLANHKPSIWGDQFLIYDEQEEQPEVEQMIEDLKEEVKKQMRVALDDPKE
HTTLLKLIDAIQRLGIAYYFDKEIGHALKHIYDKYGDDWNGDDISLWFRLLRQQGFYVSC
GIFSKYKDNAGSFMETLTRDVEGLLELYEATYLRVEGEDILDDALVFTRTHLEIIARDPV
QGNSALSKQINRALERPLRKKLPRVEAFHYIPFYQQQVSHNKSLLKLAKLGFNLLQSQHK
KELSQVSKWWKGFDAPKNLFFTRDRLVEVYFWAVGTYFEPQYSRARVFLTKVIALANVLD
NTYDAYGTYKELAIFTEAVERWSSTCLDILPEYMKLIYKGLLDIHEEMEILMAKEGKAHY
LDYAKESMKEFVRSQMTEAKWKKDGYVPTVDEHKSVAFISCGYKMLPIYSFVGMDDTTTD
EPFKWALANPPLVRATCAICRFMDDIVGHEDEQQRNHVVSVVECYMKEHDVKEVEYINDL
FSKEVENAWKCINQESFICKDIPMPLITRLINLARVIETLYKHDDTFTHVGEELIGYIKS
SFVHPMTI</t>
  </si>
  <si>
    <t>Matricaria chamomilla</t>
  </si>
  <si>
    <t>https://portlandpress.com/biochemj/article/463/2/239/48277/Enantioselective-microbial-synthesis-of-the</t>
  </si>
  <si>
    <t>https://www.ncbi.nlm.nih.gov/pmc/articles/PMC4197230/</t>
  </si>
  <si>
    <t>A0A076GAU5</t>
  </si>
  <si>
    <t>MSTQVSQEVVPKAHHNEIIRRTANYHPSIWGDQFISHLPKDKVHEAIELQEIEKLREQFK
RELLAAASNSSQQLDLIDAIQRLGVAYHFETEIEEALQHIYNNRIDMEDDDLYNTALGFR
LLRQHGYNVSCDIFNKFKDDKGYFKQSNDVRGILGLYEAAHLAVHGEDILDEALAFTTIH
LKSMASSPNCPLTAKVSHALKQPIQRGVPRLESRRYISIYQDEPSCNKTLLRLAKLNFNL
VQELHKEELAEITRWWKGLDFARRLPFARDRVVECFFWIVGVYFEPQYSLARKILTKVIA
MTSIIDDIYDVYGTLEELELFTEAIDRWDTKSMDQLPDYMKICYEALLNVFSEIEEKVAK
EGWSYRVHYGKDAMKVLVHAYFNEAKWFHENHIPTMEEYMQVALVTSGYSMLTTVSFIGM
GDMVTKQAFDWVFNHPKIIRASETIGRLLDDVKSHKFEQERGHAASGVECYIRQYGLSEQ
EVYKEFHMQVVNAWKDINEECLKPTAVPTPLLERILNLSRVIDVIYKEEDGYTHVGKVMK
NNVASLLINSVPI</t>
  </si>
  <si>
    <t>A0A076GBT5</t>
  </si>
  <si>
    <t>MSSHVSAAPNSIRKAIPDVTRRSANFHPSIWGDYFACHTFNSMFDDHFEQEFIRLKEEVK
EMLYATTNKLSQQLNFIDVIQRLGVSYLFESEIDEMLRDLYYQGSGGAYVHDHDLQMVAL
RFRLLRQQGHYVSCDVFKKFKDTEGNYKVCLANDIQGMLSLYEAIHLRVHGEDILEDALT
FATTHLKSITTDMCPPPLLVKLRHALDQPIHKDLPWLGAKHYISIYEQEASHSEVLLKFA
KLNFNFLQNMHQKELADMTMWWKKVDLSKKLPFARDRLVECYFWILGVCFEPQYSFARII
MTKVIAMTSVMDDVYDVYGTMEELVLFTDAIERWDISNIDHLPEYMKFFYKQLSDVYKEI
ETELAAQGRSYRVDYAKEAMKKQVQAYFVEARWLHENYMPTMDEYMRISLISSGYPLLTC
ISFVGMGDIVTKDAFEWLNKDPKIVKAASLIARLMDDIVSHKFEQERGHVASAVECYMNQ
HEVSEEQAYDELRRQVVEAWKDINEELLIGPEDHVPIPLLTRVLNLARVMDVMYKDGDGY
TNAKGKVRNYITSLLIEPVQLATPSLLAS</t>
  </si>
  <si>
    <t>A0A076KZH5</t>
  </si>
  <si>
    <t>MATSVPSVLLLPVPTCTDMLVSPVEGGDLLHCKPHFDHHPNVWGDYFLTFSPCTPSMLLN
MKRKAHVSEEQVRRMILECSSGPNLHVKLELIDTLERLCIDYHYEKEIENVLRRVHEEED
DTDNHYDLHTTALRFYLLRKHGYYASPDVFQRFRDEEGNFTCDDNNNGTRSMLSLYNAAH
LRIHGEEILDDAIVFTRNYLQSVVKHLQSPMADEVCSALRTPLFRRPRRVEARHYISVYD
KLPTRNETILEFAKLDFGILQSLYCEELNILTMWWKELQLQDHLSFARDRMVEMHFWMLG
VLFEPQYSYGRTMLTKLFIFVSIFDDIYDNYSTLEESKLFTEAIERWDEEAAEELPGYMK
FFYKKVLTTMKSIETDLKLQGNKHVDYVKNLLIDATRCYYNEVKWRSEGADQAAATVEEH
LKISVPSSCCMHVPVYAFVAMGNDVTTDDAINWGMAYPKIITSSCIVGRLVNDIASHERE
QGSSSSSSTVEACMREHGGITKEEAYAKLRELVEESWMDIAGECLRPAAAQPPPLLEAVV
NATRVLDFLYKDDQDAYTHPSSLKDTIHSIYILSV</t>
  </si>
  <si>
    <t>Oryza barthii</t>
  </si>
  <si>
    <t>A0A076KZS5</t>
  </si>
  <si>
    <t>MATSVPSVLLLPVPTCTDMLVSPVEGGDLLHCKPHFDHHPNVWGDYFLTFSPCTPSMLLN
MKRKAHVSEEQVRRMILECSSGPNLHVKLELVDTLERLCIDYHYEKEIENVLRRVHEEED
DTDNHYDLHTTALRFYLLRKHGYYASPDVFQRFRDEEGNFTCDDNNNGTRSMLSLYNAAH
LRIHGEEILDDAIVFTRNYLQSVVKHLQSPMADEVCSALRTPLFRRPRRVEARHYISVYD
KLPTRNETILEFAKLDFGILQSLYCEELNILTMWWKELQLQDHLSFARDRMVEMHFWMLG
VLFEPQYSYGRTMLTKLFIFVSIFDDIYDNYSTLEESKLFTEAIERWDEEAAEELPGYMK
FFYKKVLTTMKSIETDLKLQGNKHVDYVKNLLIDATRCFYNEVKWRSEGADQVAATVEEH
LKISVPSSCCMHVPVYAFVAMGNDVTTDDAINWGMAYPKIITSSCIVGRLLNDIASHERE
QGSSSSSSTVEACMREHGGITKEEAYAKLRELVEESWMDIAGECLRPAAAQPPPLLEAVV
NATRVLDFVYKDDQDAYTHPSSLKDTIHSIYILSV</t>
  </si>
  <si>
    <t>Oryza officinalis</t>
  </si>
  <si>
    <t>(−)-germacrene A</t>
  </si>
  <si>
    <t>CC(=C)[C@H]1CC\C(C)=C\CC\C(C)=C\C1</t>
  </si>
  <si>
    <t>A0A076L4M0</t>
  </si>
  <si>
    <t>MATSVPSVLLLPVPTCTDMLVSPVEGGDLLHCKPHFDHHPNVWGDYFLTFSPCTPSMLLN
MKRKAHVSEEQVRRMILECSSGPNLHVKLELVDTLERLCIDYHYEKEIENVLRRVHEEED
DTDNHYDLHTTALRFYLLRKHGYYASPDVFQRFRDEEGNFTCDDNNNGTRSMLSLYNAAH
LRIHGEEILDDAIVFTRNYLQSVVKHLQSPMADEVCSALRTPLFRRPRRVEARHYISVYD
KLPTRNETILEFAKLDFGILQSLYCEELNILTMWWKELQLQDHLSFARDRMVEMHFWMLG
VLFEPQYSYGRTMLTKLFIFVSIFDDIYDNYSTLEESKLFTEAIERWDEEAAEELPGYMK
FFYKKVLTTMKSIETDLKLQGNKHVDYVKNLLIDATRCFYNEVKWRSEGADQVAATVEEH
LKISVPSSCCMHVPVYAFVAMGNDVTTDDAINWGMAYPKIITSSCIVGRLANDIASHERE
QGSSSSSSTVEACMREHGGITKEEAYAKLRELVEESWMDIAGECLRPAAAPPPLLEAVVN
ATRVLDFVYKDDQDAYTHPSLLKDTIHSIYILSV</t>
  </si>
  <si>
    <t>Oryza glaberrima</t>
  </si>
  <si>
    <t>A0A076L4Z9</t>
  </si>
  <si>
    <t>MATSVPSVLLLPVPTCTNMLVSPVERGDLLHCKPHFDHHPNVWGEYFLTFSPCTPSMLLN
MKREAHVTKEQVRRMILECSSGPNLHIKLELIDTLERLCIDYHYEKEIDNVLRRVHEEED
DDSDNCYDLHTTALRFYLLRKHGYHASPDVFQRFRDEEGNFTCDDNNNGTRSMLSLYNAA
HLRIHGEEILDDAIVFTRNYLQSVVKHLQSPMTDEVCSALRTPLFRRPRRVEARHYISVY
DKLPTRNETILEFAKLDFGILQSLYCEELNILTMWWKELQLQDHLSFARDRMVEMHFWML
GVLFQPQYSYGRIMLTKLFIFVSIFDDIYDNYSTLEESKLFTEAIERWDEEAAEELPGYM
KFFYKKVLTTIKSIETDLKLQGNKHVDYVKNLLIDATRCYYNEVKWRSEGADQAAATVEE
HLKISVPSSCCMHIPVYAFISMGNDVTTDDAINWGIAYPKIITSSCIVGRLVNDIASHER
EKGSSSSTVEACMREHGGITKEEAYAKLRELVEESWMDIAGECLRPAAAQAAPPLLEAVV
NATRVLDFIYKDDQDAYTHPSSLKDTIHSIYILSV</t>
  </si>
  <si>
    <t>Oryza nivara</t>
  </si>
  <si>
    <t>A0A076L503</t>
  </si>
  <si>
    <t>MATSVPSVLLLPVPTCTDMLVSPVEGGDLLHCKPHFDHHPNVWGEYFLTFSPCTPSMLLN
MKRKAHVSEEQVRRMILECSSGPNLHVKLELVDTLERLCIDYHYEKEIENVLRRVHEEED
DTDNHYDLHTTALRFYLLRKHGYHASPDVFKRFRDEEGNFTCDDNNNGTRSMLSLYNAAH
LRIHGEEILDDAIVFTRNYLQSVVKHLQSPMADEVCSALRTPLFRRPRRVEARHYISVYD
KLPTRNETILEFAKLDFGILQSLYCEELNILTMWWKELQLQDHLSFARDRMVEMHFWMLG
VLFEPQYSYGRTMLTKLFIFVSIFDDIYDNYSTLEESKLFTEAIERWDEEAAEELPGYMK
FFYKKVLTTMKSIETDLKLQGNKHVDYVKNLLIDATRCYYNEVKWRSEGADQAAATVEEH
LKISVPSSCCMHVPVYAFVAMGNDVTADDAINWGMAYPKIITSSCIVGRLVNDIASHERE
QGSSSSTVEACIREHGGITKEEAYAKLRELVEESWMDIAGECLRPAAAQAAPPLLEAVVN
ATRVLDFLYKDDQDAYTHPSSLKDTIHSIYILPV</t>
  </si>
  <si>
    <t>Oryza glumipatula</t>
  </si>
  <si>
    <t>A0A076L784</t>
  </si>
  <si>
    <t>MATSVPSVLLLPVPTCTDMLVSPVEGGDLLHRKPHFDHHPNVWGDYFLTFSPCTPSMLLN
MKRKAHVSEEQVRRMILECSSGPNLHVKLELVDTLERLCIDYHYEKEIENVLRRVHEEED
DTDNHYDLHTTALRFYLLRKHGYYASPDVFQRFRDEEGNFTCDDNNNGTRSMLSLYNAAH
LRIHGEEILDDAIVFTRNYLQSVVKHLQSPMADEVCSALRTPLFRRPRRVEARHYISVYD
KLPTRNETILEFAKLDFGILQSLYCEELNILTMWWKELQLQDHLSFARDRMVEMHFWMLG
VLFEPQYSYGRTMLTKLLIFVSIFDDIYDNYSTLEESKLFTEAIERWDEEAAEELPGYMK
FFYKKVLTTMKSIETDLKLQGNKHVDYVKNLLIDATRCYYNEVKWRSEGADQVAATVEEH
LKISVPSSGCMHIPVYAFVAMGNDVTTDDAINWGMAYPKIITSSCIVGRLLNDIASHERE
QGSSSPSSTVEACMREHGGITKEEAYAKLRELVEESWMDIAGECLRPAAAQPPPLLEAVV
NATRVLDFVYKDDQDAYTHPSSLKDTIHSIYILSV</t>
  </si>
  <si>
    <t>Oryza rufipogon</t>
  </si>
  <si>
    <t>A0A097SRT3</t>
  </si>
  <si>
    <t>Alpha bisabolene synthase</t>
  </si>
  <si>
    <t>MGTPSAYDTAWVARVPAIDGSARPQFPQTLEWILQNQLEDGSWGTQSHFLLSDRLLSTLA
CVITLRKWNTGHLHLHRGLQFIRDNLHLITKESQDNMVTDFEIIFPSLLKEAKSLELSLP
YYSICVEQLSRTRENRLARLSENGFRSVPSSMLCSLEGLLDVIDFKRIGDVQSPNGSFLN
SPASTAYVFMHTGDENCLSFLNNLVAKFGSYVPCLYPVDLLERLLAVDTVERLGIDRHFE
LEIKQALDYVHRYWNERGIGCGKDNSLPDLEITALGFRLLRLHRYNVSPVVFENFKDERG
QFVCPPGQANREITSMLSLYRASELAFPGENVMDEARIFTTKYLRGALPNISDWNRNQCL
GQEIKYALENPWQKTVSRYEAKRYCQIYQPDYHVLLRKNIYKMPRVYNDKYLELAKLDFN
IVHSDLLEEMKNVTRWFKDSGLPQFTFARERPLEFFFLIAAGTFEPQYAACRLAFTKVAC
LQTVLDDMYDTYGTLDELKLFTEAVRRWDLSFVETLPDYMKLCYKVFYDIVHEVAWESEK
AQGRELLGFFREAWEEYLGGYMEEAEWLAAEHVPTLEEYIRNGITSIGQRVLXLSGVFLM
GQLLPENILQQVDLPGHPDKLIELNCIISRLSDDTKTFQAEKARGELASSIECYMKDHPG
STEEEALNHLYAILDPAIKELTRQFLNPHDNVPLPCKKMLFDETRVTMVIFRDGDGFGVS
KKEVKDYIKETLIQPLPM</t>
  </si>
  <si>
    <t>Ginkgo biloba</t>
  </si>
  <si>
    <t>(Z)-α-bisabolene</t>
  </si>
  <si>
    <t>CC(C)=CC\C=C(\C)C1CCC(C)=CC1</t>
  </si>
  <si>
    <t>https://link.springer.com/article/10.1007%2Fs11103-015-0381-3</t>
  </si>
  <si>
    <t>A0A097ZIE0</t>
  </si>
  <si>
    <t>Delta-elemene synthase</t>
  </si>
  <si>
    <t>MSFAVSASPAKVIQNAGKDTTRRSANFHPSIWGDHFLQYTCDSQEPDDGSNVKHLELKKE
IRRMLKADNKPSRTLELIDAIQRLGVSYHFESEIDEILGRVHQAYQESDLCVNENDGLYY
ISLQFRLLRENGYRISADVFNKFRDIDGNFKPSLAKDVRGMLSLYEATHLRVHEENILDE
AHAFATSHLESIATHQISSPLAEQVKHALFQPIHKGVQRLEARHYISIYREESSHNEALL
TFAKLDFNKLQKLHQKELSDISRWWKELDFAHNLPFTIRDRIAECYFWAVAVYFEPQYSL
GRRMLAKVFPMTSIIDDIYDVYGKFEELELFTSAIERWDISAIDELPEYMKLCYRALLDV
YSEAEKDLASQGKLYHLHYAKEAMKNQVKNYFFEAKWCHQNYIPSVDEYMTVASVTSGYP
MLSTTSFVGMGDIVTKESFEWSLTNPRVIRASSVAARLMNDMVSHKFEQSRGHVASCVEC
YIKQYGATEEEACNEFRKQVSNAWKDVNEECLRPTVVPMPLLMRILNLTRFLDVVYRFED
GYTHSGVVLKDFVASLLINPVSI</t>
  </si>
  <si>
    <t>Citrus jambhiri</t>
  </si>
  <si>
    <t>δ-elemene</t>
  </si>
  <si>
    <t>[C@@H]1(C=C(CC[C@@]1(C=C)C)C(C)C)C(C)=C</t>
  </si>
  <si>
    <t>https://www.sciencedirect.com/science/article/pii/S0176161715000826?via%3Dihub</t>
  </si>
  <si>
    <t>A0A0A0QUT9</t>
  </si>
  <si>
    <t>Putative delta-guaiene synthase</t>
  </si>
  <si>
    <t>MSAAQVSPAPVPAHNAAASKEEVRRSAGYHPSFWGEFFLTHTSEYAKKDDKIQKQHEELK
QEVKGMLVDATTEPTKKLELIDAILRLGVGYHFEDEIQAELERIHRLGDLDCDLYNTCIW
FRVLRGQGFTVSAEEFEKIKSRDGGFKAKDAKTLLCLYETTQLRIQGEEVLEEALEFSSK
QLEALVPELSAPLVDYVKNSLELPYHKGMQRLEARQYIPIYEADMTKNISLLHFAKLDFN
LLQALHQSEIREITRWWKDLDFKTRLPYARDRLVECYFWILGVQYEPQYSMSRLFLTKVI
SLASVFDDTYDIYGTFEELKLLTDAIERWEIEATDSLPSYMQILYRALLDVFDEYKDKLI
NVQGKDYCLYYGKEAMKGLIRSYHTEAVSFHTGYVQNFEEYLDNSAVSSGYPMLTVEALI
GMGHPYATKEALDWALKVPRVIKASSDICRLVDDLRTYKVEEERGDAPSGVHCYMRDYNV
SEEEACSKIEEMIDLAWKAINEEMQKPGHLPLPILLPALNFTRMMEVLYQNIDGYTNSGG
RTKDRITSLLVHPITI</t>
  </si>
  <si>
    <t>Aquilaria sinensis</t>
  </si>
  <si>
    <t>https://pubmed.ncbi.nlm.nih.gov/25920204/</t>
  </si>
  <si>
    <t>https://www.ncbi.nlm.nih.gov/pmc/articles/PMC4432371/</t>
  </si>
  <si>
    <t>A0A0A0RDR2</t>
  </si>
  <si>
    <t>Sesquisabinene B synthase 1</t>
  </si>
  <si>
    <t>MDLCQIPPTSPISPSVPFNGDDSSVVRRSANYPANLWDYDFLQSLGRHSSVTEEHVGLAE
KLKGEVKSLITGPMEPLAKLEFIDSVRRLGLKYQFETEMKEALANISKDGYDSWWVDNLR
ATALRFRLLRENGIFVPQDVFERFQNKETGKFKNELCEDVKGLLNLYEASFLGWEGEDIL
DEARTFSTAQLKNVEGKISSPNLAKIVHHALDLPLHWRAIRYEARWFIDIYEDEEDMNPT
LLKYAKLDFNIVQSFHQAEIGRLARWWVGTGLDKLPFARNGLIQSYMYAIGMLFEPHLGE
VREMEAKVGALITTIDDVYDVYGTMEELELFTDITERWDINRVDQLPRNIRMPLLTMFNT
SNDIGYWALKERGFNGIPYTAKVWADQLKSYTKEAKWFHEGHKPTLEEYLENALVSIGFP
NLLVTSYLLTVDNPTKEKLDYVDSLPLFVRASCILCRIINDLGTSPDEMERGDNLKSIQC
YMNETGASQEVAREHIEGLVRMWWKRLNKCLFEPSPFTEPFLSFTINVVRGSHFFYQYGD
GYGNAESWTKNQGMSVLIHPITLDEE</t>
  </si>
  <si>
    <t>A0A0A0RDZ8</t>
  </si>
  <si>
    <t>MDAFATSPTSALIKAVNCIAHVTPMAGEDSSENRRASNYKPSSWDYEFLQSLATSHNTVQ
EKHMKMAEKLKEEVKSMIKGQMEPVAKLELINILQRLGLKYRFESEIKEELFSLYKDGTD
AWWVDNLHATALRFRLLRENGIFVPQDVFETLKDKSGKFKSQLCKDVRGLLSLYEASYLG
WEGEDLLDEAKKFSTTNLNNVKESISSNTLGRLVKHALNLPLHWSAARYEARWFIDEYEK
EENVNPNLLKYAKFDFNIVQSIHQRELGNLARWWVETGLDKLSFVRNTLMQNFMWGCAMV
FEPQYGKVRDAAVKQASLIAMVDDVYDVYGSLEELEIFTDIVDRWDITGIDKLPRNISMI
LLTMFNTANQIGYDLLRDRGFNGIPHIAQAWATLCKKYLKEAKWYHSGYKPTLEEYLENG
LVSISFVLSLVTAYLQTETLENLTYESAAYVNSVPPLVRYSGLLNRLYNDLGTSSAEIAR
GDTLKSIQCYMTQTGATEEAAREHIKGLVHEAWKGMNKCLFEQTPFAEPFVGFNVNTVRG
SQFFYQHGDGYAVTESWTKDLSLSVLIHPIPLNEED</t>
  </si>
  <si>
    <t>A0A0B5KP67</t>
  </si>
  <si>
    <t>TPS4</t>
  </si>
  <si>
    <t>MDLCQIPPTSPISQSIPFNGDDSSVVRRSANYPANLWDYDFLQSLGHHPTVTEQHVGLAE
KLKGEVKSLITGPMEPLAKLEFIDNVRRLGLKYQFETEIKEALVNISRDGYESWWVDNLR
ATALRFRLLRENGIFVPQDVFERFQNKETGKFKNELCEDVKGLINLYEASFLGWEGEDIL
DEARTFSTAQLKNVEGKISSPNLAKIVHHALDLPLHWRAIRYEARWFIDIYDDAEDMNPT
LLKYAKLDFNIVQSFHQAEIGRLARWWVGTGLDKLPFARNGLIQSYMYAIGMLFEPYLGE
VREMEAKVGALITTIDDVYDVYGTMEELELFTDITERWDISKVDQLPRTIRMPLLTMFNT
SNNIGYWALKEKGFNGIPYTAKVWADQLKSYTKEAKWFHEGHKPTLEEYLENALVSIGFP
NLLVTSYLLTVDNPTKEKLDYVDSLPLFVRASCILCRIINDLGTSPDEMERGDNLKSIQC
YMNETGASQEVAREHIEGLVRMWWKRLNKCLFEPSPFAEPFLSFTINVVRGSHFFYQYGD
GYGNAESWTKDQGMSVLIHPVTLDEE</t>
  </si>
  <si>
    <t>https://www.sciencedirect.com/science/article/pii/S003194221400541X?via%3Dihub</t>
  </si>
  <si>
    <t>A0A0E0LRP1</t>
  </si>
  <si>
    <t>MQSTPAAFSNEDDERKAPTGFHPSLWGNFFLSYQPPTAPKHAYMKERAKVLKEEVRNVVK
GSNEVPVILDLVITLQRLGLDSYYKAEIDELLCTVYNTDYNDKDLHLVSLRFYLLRKNGY
DVSSDIFQHFKDKEGCFVVDDIKSLLSLYNAAYLRTHGEKVLDEAIVFTSNRLRSELKHL
KSPVADEVSLALDTPLFRRVRIIETRNYIPIYESATTRNDAILEFAKLNVNLLQLIYCEE
LKTITRWWKELNFESNLSFIRDRIVEMHFWMIGACSEPHYSLLRIILTKITAFITILDDI
FDTYGTTEESMMIAKAIYMCNESATVLLPKYMRGFYLYYLKTFDSFEEALCPNKSYLVFY
LKELFKMLIKGCSEEIKWRDDHYIPKTIEEHLELSRTTVGAFQIACASFVWMGDFITKET
FDCLLTYPELLKSFTTCVRLSNDIASTKREQEGDHYASTIQCYMLQHGTTVHEACIGIKE
LIEDSWKDMMKEYLTPTNLLPKIVARTVIDFARTGDYMYKQADSFTISHTIKDMISSLYI
EPYNI</t>
  </si>
  <si>
    <t>Oryza punctata</t>
  </si>
  <si>
    <t>https://www.ncbi.nlm.nih.gov/pmc/articles/PMC6945850/</t>
  </si>
  <si>
    <t>A0A0E3KJK7</t>
  </si>
  <si>
    <t>MAASISNDNENVRRSVNYHPNVWGDYFLAYTSQLTEISSVEKEEHERQKEGVRNLLTQTP
DDSSLKLQLIDSIQRLGVGYHFEKEIQESLKFIYHHTKDHHLRILALRFRLMRQQGFHVP
CDVFKRFIDEDGNFKERIKDDVEVLLSLYEASNYGVHGEEILEKALEFCSSRLESLLLEQ
TMNDSLSMRVKEALRIPISRTLTRFGARKFISEYQDNKHDETLLKFAISDFNMLQKIHQR
ELNQLTRWWKELDFGNKLPFARDRLVECYFWIVGVYFEADYAIARRLLTKVIYLASILDD
IYDVYATFEELTLFSAVLQRWDINDMDQLPPYMRIYYKALLDVYFEMEYEMGKIGKSHTV
EYAKQEMKRLAEMYLEEAKWSYSKHKPRMEEYMKVALISSGYMMMTINALAVIPHHISQQ
EFDWVLSEPPLLRASLTITRLMDDLAGYGSEEKLSAVHYYMSENNVSETEALVELGKQVK
NAWKDLNKEWIEPRAASNPILRCVVNFTQVILVLYADGDAYGNSKTKTKDLINSILVHPI
II</t>
  </si>
  <si>
    <t>Ocimum kilimandscharicum</t>
  </si>
  <si>
    <t>https://www.sciencedirect.com/science/article/pii/S0006291X16304016?via%3Dihub</t>
  </si>
  <si>
    <t>A0A0H4U9R8</t>
  </si>
  <si>
    <t>Terpene synthase 2</t>
  </si>
  <si>
    <t>MSFTLLTPSLSFHQPPSPQRLTTLKYGHHTIRCVAGDPAYSDLVTRRSANYKPSKWDSNF
VESLKSDYKRENHEMYIEKLMGDVKHLTKEVVNPMEKMELVDTIQRLGLGYLFNKEINEV
LNTITSSKATIKTKKDLHAVALQFRLLRQHGYEVSPDAFHEFKDEKGGFKESLCMDVKGM
LSLYEASHLSFQGEVVLDEAREFTSTHLKAIGRNIDPVLLKKVRHSLEMPLHWRMLRLEA
RWYIETYDEEDRKNPSLAELAKHDFNSVQTIYQRSLKGLSRWWRDLGLGERLQFSRDRLV
ECFFWTTGVIFDPQFQRCRGVLTKVNQLITTIDDVYDVYGSLEELELFTDAVDRWDIRAM
EQLPEYMKICYLALYNTTNDIAYEALKEEGLDVIPYLKKVWTDLCKSYLVEARWYGNGYK
PTLEEYLENAWTSISGPVILVHIYFSLGQKMPTEALNYSNTSSLIKWSSMILRLCDDLGT
SSDEVARGDVPKSIQCYMYEAGVSESVARDHIKYLIVEAWKKMNECLVHNTPFLQPLINA
GINLARMAHCMYEHGDGHGHGFSNELDKKRVLLLLAEPFKFM</t>
  </si>
  <si>
    <t>Laurus nobilis</t>
  </si>
  <si>
    <t>https://www.ncbi.nlm.nih.gov/pmc/articles/PMC4634067/</t>
  </si>
  <si>
    <t>A0A0U1XNG2</t>
  </si>
  <si>
    <t>MALVRNNCINGREPILSPRGLSSPRGQIPSPKAPTEPVRPLANFPPSIWGDRFISFSLDN
TALEAYAEALEGPKEEVRSLITNSTVDATAKLSLIYSVLRLGLSYLYPEEIDAQLDKLFK
EVNLKDYEELDLYTISLHFQVFRHHGYKLSCDVFNRFKDESSRTLKETITSDVKGLLGLY
EASYLRVHGEDILDEALVFTETQLKKLVTNLDGILARQVSQALKRSFHTGMPIIEARLYF
STYEEESSRDESLIKLAKVHFNYLHLLHKEELRVVXQWWKDMKFQSTVPYIRDRVPEIYL
WILGLYFEPCYSQARIIATKITLFLVVLDDTYDAYATIQEIRLITDSINRWEASAVDQLP
EYIKPFYRILLDEYDQLEKEHTKEGRAYSVHASKQAFQEIARGYLEEAEWLENGYVASFP
EYMKNGLITSAYNVISKSALVGMGNIANEEALAWYETHPKILKASELISRLQDDVMTFQF
ERKRGQSATGVDAYIKEYKVSEEVAIDQLKKMIDNAWKDINEGCLKPTEVSMALLTPILN
LARMIDVVYKFDDGFTFPGKTLKDYITLLFVSPAPSLTNC</t>
  </si>
  <si>
    <t>Barnadesia spinosa</t>
  </si>
  <si>
    <t>A0A0U1XRI2</t>
  </si>
  <si>
    <t>MAAVEADTSLQANNKTTSEPVRPLANFPPSAWGDRFLSFSLDNSKLEEYAKALEGPKEDV
RRMITDPTIDSNAKLNLIYSVHRLGLTYLFLEEIDGQLDKLFNELNLQDYEDADLYTVSL
HFQVFRHHGYKLSCDVFNKFKDGSMGAFKEYIMSDVRGMLSLFESTHLRIRGESILDEAL
EFTETQLKKVVNTLEGNITRQVKQALKRPFHQGMPMVEAKLYFSNYQDECSKHKSLPTFA
KVHFDYLQLLHKEELRIVSKWWKDMEFQSTTPYIKDRVPEIYLWILGLYFEPRYSQARII
ATKITLFLVVLDDTYDAYATIEEIRLLTDAINRWEPSAVEQLPEYIKPFYGILLNEYDEL
EKTFAKEGRAYSVNASKQAFQEIARGYLEEAEWAHSGHVASFHEYMRNGLITSAYNVISK
SALVGMGEIANEEALDWYESHPKTLKASELISRLQDDVMTFQFERERGQSATGVDAYIKT
FGVSEERAIEELNKMIENAWKDINEGCLKPREVSMDLLAPILNLARMIDVVYRYDDGFTF
PGKTLKEYITLLFL</t>
  </si>
  <si>
    <t>A0A0U4IMN4</t>
  </si>
  <si>
    <t>MAAVEANGTLQPNTKTTIEPVRPLANFPPSVWGDRFLSFSLDNTELEGYAKAMEEPKEVV
RRLIVDPTMDSNKKLSLIYSVHRLGLTYMFLQDVEAQLDKLFKEFNLQDYEEVDLYTTSI
NFQVFRHLGHKLPCDVFNKFKDSSSGTFKECVTKDVKGMLGLYESAQLRLRGEEILDEAA
EFTVTQLKSVVNTLEGKLGQQVMQSLRRPFHQGMPMVEARFYFANYDEECSTHESLTKLA
KLHFNYLQLQQKEELRIVSKWWKDMRFQETTPYIRDRVPEIYLWILGLYFEPRYSLARII
ATKITLFLVVLDDTYDAYATIEEIRLLTDAINRWDISAMEQLPEYIRPFFKILLDEYAEL
EKQLAKEGREKSVFASKEAFQDIANGYLEEAEWTNSGYVASFPEYMKNGLITSAYNVISK
SALVGMGEMVGEDALAWYESHPKTLQASELISRLQDDVMTYQFERERGQSATGVDSYIKT
YGVSEKEAINELNKMIENAWKDINEGCLKPREVSMDLLAPIVNLARMIDVVYRYDDGFTF
PGKTMKEYITLLFVGSSPM</t>
  </si>
  <si>
    <t>Taraxacum officinale</t>
  </si>
  <si>
    <t>A0A0U4KG90</t>
  </si>
  <si>
    <t>MALVRNNSSNGREPVLSPRSLTSPRGLTSPRPLAARPTPEPVRPLANFPPSIWADRFITF
SLDNSELEAYANALEEPKEAVRSLITDTTIDATTKLKLIYSVHRLGLSYLYPEEIDAELD
ILFKKIDLDYYEQVDLYTISVQFQVFRHHGYRLSSDIFKKFKDTTTGIFTDEVSKDVKGM
LSLYESAHLRLHGEDILDEALAFTEAQLKKIVSTLEGDLARQVNQVLKRPFHTGMPMVEA
RLYFNTHEEDFSCHEAVVKLAKINFNYLQLQQKEELRMVSQWWKDMEFQTSVPYIRDRVP
EIYLWILGLYFEPYYSRARIIATKITLFLVVLDDTYDAYATIDEIRLITDAINRWEMSAI
DQLPQYIKPFFRILLNEYDDLEKEYSKDGRAFSVHASKQAFQEIARGYLEEAEWLNNNYV
ATFPEYMRNGLITSAYNVISKSALVGMGAIADEEALAWFETHPKILKASELISRLQDDVM
TFQFERKRGQSATGVDAYIKEYKVSEEVAIKELMKIIENAWKDINEGCLKPTEVSMALLT
PILNLARMIDVVYKFDDGFTFPGKTLKDYITLLFVSPPPSLEN</t>
  </si>
  <si>
    <t>A0A125S8N1</t>
  </si>
  <si>
    <t>(Z)-gamma-bisabolene synthase K7</t>
  </si>
  <si>
    <t>MSISSSPSALYHNKSLKKEAIRNMLTFKPSLWGDQFLIYNERKDLACEEQRARELKENVR
KVLVIKGSIEPTHHMKLLELIDSVQRLGVAYHFEDEIEECLKHIYLTYGDEWINGNNLQG
TSLWFRLLRQQGFNVSSGIFYKYKNENGNFLESLRDDIHGMLSLYEATYMRVEGEEVLDE
ALEFTKYHLGNIIKKHICSDDTSLETQISQALQQPLRKKLPRLEALRYIPIYQQQDSRND
DLLTLAKLDFNLLQELHRKELSQVCKWWKDFDVLNKLPYARDRTVEGYFWILAVYFEPQH
SESRVFLIKICNLINLLDDTYDSYGTYEELEIFTKAIQKWSISCMDMLPEYMKLIYQEIL
NVYKEAEDLLEKKGNTYRLSYTKEMVKEYTRNVLLEAKWVNERYIPTFEEHMSVAIVSVG
YPLIIMLSYVHRDNLVTEDIFKWLSNYPPIVKASSLILRYMNDLSTRKDEQERNHVASSV
KCYMKQYEVSEEHTRELFSKLIEDNWKVINKESLRPTDIPGPLLMPPINFARVCGILYTG
GDNYTHAGKEMIGYIESLLVTPISV</t>
  </si>
  <si>
    <t>https://www.sciencedirect.com/science/article/pii/S0031942216300097?via%3Dihub</t>
  </si>
  <si>
    <t>A0A125S8N2</t>
  </si>
  <si>
    <t>(Z)-gamma-bisabolene synthase K11</t>
  </si>
  <si>
    <t>MSISSSPSALYHNKSLKKEVIRNMLTFKPSLWGDQFLIYNERKDLACEEQRARELKENVR
KVLVIKGSIEPAHHMKLLELIDSVQRLGVAYHFEDEIEECLKHIYLTYGDEWINGNNLQG
TSLWFRLLRQQGFNVSSGIFYKYKNENGNFLESLRDDIHGMLSLYEATYMRVEGEEVLDE
ALEFTKYHLGNIIKKHICSDDTSLETQISQALQQPLRKKLPRLEALRYIPIYQQQDSRND
DLLTLAKLDFNLLQELHRKELSQVCKWWKDFDVLNKLPYARDRTVEGYFWILAVYFEPQH
SESRVFLIKICNLINLLDDTYDNYGTYEELEIFTKTIQKWSISCMDMLPEYMKLVYQEIL
NVYKEAEDLLEKKGNTYRLSYTKEMVKEYTRNVLLEAKWVNERYIPTFEEHMSVAIVSVG
YPLIIMLSYVHRDNLVTEDIFKWLSNYPPIVKASSLILRYMNDLSTRKDEQERNHVASSV
KCYMKQYEVSEEHTRELFSKLIEDNWKVINKESLRPTDIPGPLLMPPINFARVCGILYTG
GDNYTHAGKEMIGYIESLLVTPISV</t>
  </si>
  <si>
    <t>A0A140KFG9</t>
  </si>
  <si>
    <t>Hedycaryol synthase</t>
  </si>
  <si>
    <t>MASSQVGDMVNGNAEPTRHLAKFPPSLWGDRFTSFTLDKQLWDKYGNEIEVLKEQVRSMV
VAGGRKAAEQINLINVLERLGVSYHFEKEIEEQLEQLFAKFEDNEDYDLFTIALHFRIFR
QHGYKMSCDVFNKFRDSNGEFKETVSNDVRGMLSLYEATYLKIRGEGFLDEAHAFTIAQL
ESLVGGPHLSSDLSEQVMHALKQSIHRGFPRLEAKHFISFYEKDAARNETLLRLAKLDFN
QLQLSHREELCHIFRWWKELDLISKVPYARDRAVECFFWSTCAYYEPQHSVGRAVLTKIV
LLLSVTDDTYDAYGTYDELKLYTNAVQRWDASAMDELPDYMKTLYRALLNVYDEVERDLA
KQGRAYGVHHSKEAFKEIVRSYEIEAEWFKEGYVASFEEYMKNALVTSTGRLHTTSCFMG
LEADVATTEAFEWILTKPKMVAASGAIGRLVDDVMSNDEEQERGHVATGLDCYMKQHGVS
KQEAIVELYKMIENAWRDINEEMLKPTAISMKLLIHVLNLSRISDVVYKYVDGYTHPEII
KDHVISLFEDPIPM</t>
  </si>
  <si>
    <t>Camellia brevistyla</t>
  </si>
  <si>
    <t>hedycaryol</t>
  </si>
  <si>
    <t>C/C/1=C/CC/C(=C\C[C@H](CC1)C(C)(C)O)/C</t>
  </si>
  <si>
    <t>https://link.springer.com/article/10.1007%2Fs00425-015-2454-6</t>
  </si>
  <si>
    <t>A0A142BX70</t>
  </si>
  <si>
    <t>Germacrene D</t>
  </si>
  <si>
    <t>MEVKQEVLRPVSNFKPSIWGDQFLVYDEKEEDATVAQLIECLKEEVRKEIMVALDDRNKH
ANLLKLVSDIQRLGISYCFKQEIEQALGHIYDVYGDEWEGGSLSIWFRLLRQQGFFVSCD
IFKKYKNNDGTFKDSLTRNVEGMLELYEAAYLRVRGEVILDDALAFTKGQLEKITKDPLQ
WNCNLSLSKHIKEALERPIWKRLPRLEVVRYIPFYEQQDSHNESLLRLAKLEFNRLQSLH
KRELSQLSKWWKDFEPTKNLHYVRDRLVELYFWVLGVYFEPQYSRSRIFLTKVIKIATVL
DDTYDNYGVYDELEIFTDAIDRWSITCIDALPDYMKFIYKILLDTYGEMEEIMASEGKAY
QVYYAKEALKELSRNYMIEAKWTNEGYEPTLKEHETVSFITAGYQMLTPSSFVGMGETVT
EEPFKWALTFPPLIKSASVVSRIMDDIIGHKEEGKRKHVVSTVECYMKEHDVTEEYVYDL
FKERVEDAWKDMNLELLTCENIPLALKMRTINLARVIESIYKYDDNLKNVGAEIQDNIKS
CFIISMSI</t>
  </si>
  <si>
    <t>Xanthium strumarium</t>
  </si>
  <si>
    <t>https://academic.oup.com/pcp/article/57/3/630/2461065</t>
  </si>
  <si>
    <t>A0A142BX71</t>
  </si>
  <si>
    <t>MSTKQLEVVRPTAKFPPSVWGDQFLIYDENTAEQLEVEEKVKKLIEVVRKDIKSSLEVQT
EHANLLKLIDAIQRLGIAYHFEQEIEQALQHIYGAYGDNWKGGNPSLWFRILRQQGFYVS
CDIFNELKDENGSFKESLTSDVQGLLDLYEATYLRVQGEAVLEDAQVFTRTHLNKLTNSL
TKTNSTLSTHIQDALEEPIRKRLPRLEALRYIPFYGQQEFHNKSLLKLAKLGFILLQSLH
KKELSQVSRWWKRLDITKDLPYVRDRMVESYFWALGVYFEPKYSHARMFLAKVFTVTAVI
DDTYDSYGTYEELMIFTEAVQRWSVACIDMLPEYMKPMYQALMGVYEEMEEILLKDGKEY
QLSYAIESMKELIRNYMMEAKWAHEGYVPTTEEHLSVSYVSSGYAMLTTTCFVGMGDLVT
DESFKWALSKPPLVKASCIIARLMNDFVSQKEERKNAFRV</t>
  </si>
  <si>
    <t>guaia-4,6-diene</t>
  </si>
  <si>
    <t>C=12C(CCC1C)C(CCC(=C2)C(C)C)C</t>
  </si>
  <si>
    <t>A0A142BX72</t>
  </si>
  <si>
    <t>Putative monoterpene synthase</t>
  </si>
  <si>
    <t>MASLWALPSSLLFFNNSISNRNIVACRKRLSIPRSNLKDETTTEITMRRSANYPPSLWSY
DFIQSLSSEYTKEMYLERSRTLKEAVRAMIYKTKEMEENPLSILNLIDDLQRLGISYNFV
NEISNVLENIYCIYYKSHEEWTKMDLNLKSLGFRLLRQHGYHIPQEIFKDVIDVNGILKG
HLYEDIIGVLNLYEASYHSVEDESILDDVRIFSQRYLKDSIENIADKNIVSVIRHALDFP
LHWMLPRVETKWFIEVYERRRDRNPMVLEFAKLDFNMVQAIYQEDLKYASRWWKETRWEN
FGFARDRLVENFMWSVTENYLPHFKGRRDLTKVNAMITTIDDVYDVYGTVQELEIFTDVV
NSWDLNAVKELPDYMKICFLALYNAINEMSYKVLTNDGVFILPYFKRAWQDLCNSYIIEA
RWFNSGYTPTLNEFLNNGYMSIGILPIIKHAYVLMLTNVSEDTLKQIERAENMIRNACII
VRLTNDMGTSSDELERGDVPKSIQCYMHESDATEVEAREYIKELTVETWKKLNKERQSIG
SDLPHEFIECVTNLARMGHFMYTGGDKHGKPDMFKPYALSLFVNPILLP</t>
  </si>
  <si>
    <t>A0A142F308</t>
  </si>
  <si>
    <t>MSPAQAPQVSASTQKAADEEANRRSAGYHPSFWGEFFLTHSSGYTKSDTKIQQKHEELKQ
QVRGMILDAAADTSEKLELIDAALRLGVGYHFEAEIQSQLQKIHGQGSFHSDLYTACIWF
RVLRGQGFTVSADVFNIMKNKDGGFEARDARTLLCLYETTHLRIQGEQVLEEALEFSRKQ
LGDLLAELSSPLAEYVNNSLELPYHKGMQRLEARQYIPIYESYVNKNDTLLQFAKLDFNL
LQALHQSEIREITRWWKDLDFKARLPYARDRLVECYFWILGVQYEPQYSISRVFLSKVIS
LASVFDDTYDIYGTFDELKLLTDAVERWEPEATDSLPGYMQILYGALLKVFEEYKDELIN
AGGRDYCLYYAKEAMKGLVRSYHTEAVSFHTGYVQNFEEYLDNSAVSSGYPMLTVEALIG
MGAPYATRESLDWALKVPKIIKASSDICRLVDDLRTYKVEEERGDAPSGVHCYMRDYNVS
EEEACTKIEEMIDLAWKAINEEIQKPNHLPLPILLPALNFARMMEVLYQNIDGYTNSGGR
TKERITSLLVHPFTI</t>
  </si>
  <si>
    <t>https://link.springer.com/article/10.1007%2Fs11418-016-0999-8</t>
  </si>
  <si>
    <t>A0A142F309</t>
  </si>
  <si>
    <t>MSPAQAPQVSAPTQKAADEEANRRSAGYHPSFWGEFFLTHSSGYTKSDTKIQQKHEELKQ
QVRGMILDAAADTSQKLELIDAALRLGVGYHFEAEIQSQLQKIHGQGSFHSDLYTACIWF
RVLRGQGFTVSADVFNIMKNKDGGFEARDARTLLCLYETTHLRIQGEQVLEEALEFSRKQ
LGDLLAELSSPLAEYVNNSLELPYHKGMQRLEARQYIPIYESYANKNDTLLQFAKLDFNL
LQALHQSEIREITRWWKDLDFKARLPYARDRLVECYFWILGVQYEPQYSISRVFLTKVIS
LASVFDDTYDIYGTFDELKLLTDAVERWEPEATDSLPGYMQILYGALLKVFEEYKDELIN
AGGRDYCLYYAKEAMKGLVRSYHTEAVSFHTGYVQNFEEYLDNSAVSSGYPMLTVEALIG
MGAPYATRESLDWALKVPKIIKASSDICRLVDDLRTYKVEEERGDAPSGVHCYMRDYNVS
EEEACTKIEEMIDLAWKAINEEIQKPNHLPLPILLPALNFARMMEVLYQNIDGYTNSGGR
TKERISSLLVHPFTI</t>
  </si>
  <si>
    <t>A0A142F310</t>
  </si>
  <si>
    <t>MSPAQAPQVSAPTQKAADEEANRRSAGYHPSFWGEFFLTHSSGYTKSDTKIQQKHEELKQ
QVRGMILDAAADTSQKLELIDAALRLGVGYHFEAEIQSQLQKIHGQGTFHSDLYTACIWF
RVLRGQGFTVSADVFNIMKNKDGGFEARDARTLLCLYETTHLRIQGEQVLEEALEFSRKQ
LGDLLAELSSPLAEYVKNSLELPYHKGMQRLEARQCIPIYESYANKNDTLLQFAKLDFNL
LQALHQSEIREITRWWKDLDFKARLPYARDRLVECYFWILGVQYEPQYSISRVFLTKVIS
LASVFDDTYDIYGTFDELKLLTDAVERWEPEATDSLPGYMQILYGALLKVFEEYKDELIN
AGGRDYCLYYAKEAMKGLVRSYHTEAVSFHTGYVQNFEEYLDNSAVSSGYPMLTVEALIG
MGAPYATRESLDWALKVPKIIKASSDICRLVDDLRTYKVEEERGDAPSGVHCYMRDYNVS
EEEACTKIEEMIDLAWKAINEEIQKPNHLPLPILLPALNFARMMEVLYQNIDGYTNSGGR
TKERISSLLVHPFTI</t>
  </si>
  <si>
    <t>A0A1D6IY18</t>
  </si>
  <si>
    <t>Terpene synthase6</t>
  </si>
  <si>
    <t>MAAPTLTTDGPRLGQQEMKKMSPSFHPTLWGDFFLSYEAPTEAQEAEMRQRAEVLREEVR
NMIKGSHDVPEIVDLIITLQRLNLDYHYEDEINEKLAVVYNSNYDGDVFLNFKDQYGNFI
EVDTRSLLSLYNAAYLRIHGETVLDEAISFTTRCLQDRLEHLESPIAEEVSSALDTPLFR
RVGTLEMKDYIPIYEKDAKQNKSILEFAKLNFNLLQLLYSSELKECTTWWKELRVESNLS
FVRDRIVEVYFWMSGGCYDPQYSHSRIILTKIVAFITILDDTLDSHANSYESMQLAEAVE
RWDESAVSLLPEYMKDFYMYLLKTFSSFENELGPDKSYRVKELVREYTKEIKWRDEDYVP
KTLKEHLKVSLISIGGTLVLCSAFVGMGDVVTKKIMEWVMSDAELVKSFGIFVRLSNDIV
STKREQREKHCVSTVQCYMKQHELTMDEACEQIKELTEDSWKFMIEQGLALKEYPIIVPR
TVLEFARTVDYMYKEADKYTVSHTIKDMLTSLYVKPVLM</t>
  </si>
  <si>
    <t>https://www.ncbi.nlm.nih.gov/pmc/articles/PMC3258946/</t>
  </si>
  <si>
    <t>A0A1J0CQ86</t>
  </si>
  <si>
    <t>Terpene synthase 3</t>
  </si>
  <si>
    <t>MMISTQSISVCSPRLPQPGICTNSPVALSPLRRQASLTWSSCFPKVGRGCSTLTAIKQAS
PFSSSAEDASADVKVRATNTGGRHSTGTQTVELLEPISPPKLASTIDDQLPTLLAMIIDG
FPPFQMCKYVHEAENRLHQYVERYQNVKYLDAYYRAGLSAAAYGHPGTIDVDRLVGIGMN
YGLQFLVDDLFFDTPSEFLQEQYGISRDARESPQKIREYIDHLDAIFGQQVQPSNPAPLI
ETIMWEAGQYTLGLSNPEWFEVYVADLVEHHRSGSASEVDILQGRNLYFQDLESYADMRG
ANVGGKFIQMMVEFGNDTYVPSVMRASPYFEKLTAVTSIHLGLVNDVFSYHKESALEQNP
RNLITLLMEWEGKPFVETVYMAIDVVNTYARTIVDLEAEAWNSTLRNHLHEIIALIVGNV
YFSIMDKRYRHPDSIFPELRDMNQSWKILPDAEGHVGL</t>
  </si>
  <si>
    <t>Pseudotaxiphyllum elegans</t>
  </si>
  <si>
    <t>https://www.ncbi.nlm.nih.gov/pmc/articles/PMC5087002/</t>
  </si>
  <si>
    <t>A0A1J0CQ90</t>
  </si>
  <si>
    <t>MATEVVAAAAEPRFAMPTQPYRLPSYSPPYPVVINPHFSSTVFRERIDRWLKQLKVDTIF
SPKIYKMLVDMDVSGLPARIFTEASELGLEWSCKFFLMLWIWDDTLDSTDTGKSPEAALS
PLLEVHLMMMWSFPDDPVLRTRLEPFLNHLEGPAREEKTRHVESVLAEARTKPGTVYPKP
ILDIICNVYLELWKDVVTTASPEFCLRLAHYNQQWFLGILKETENRKFKTLPSSIEHYIE
IRKGSSAVPPTVVLVDFVYGLNTPDSWFYSPEMQRIVEAINDIVSWHNDIWSFKREVLVE
KDSFNMVLAISVHRKVSYNEAADITLRMIYERIADLEQAARELESVSPPEYMHNFDLYML
TGYQAHMTDISNLCAINNWYIS</t>
  </si>
  <si>
    <t>Scapania nemorea</t>
  </si>
  <si>
    <t>bicycloelemene</t>
  </si>
  <si>
    <t>CC(=C)[C@H]1[C@H]2[C@H](C2(C)C)CC[C@@]1(C)C=C</t>
  </si>
  <si>
    <t>A0A1J0CQ92</t>
  </si>
  <si>
    <t>MISTQTICLCSPGIPQPGICINSPVPLVSPLRRREGLNWSSGFQKGRGSSTSALKQESSF
FSSAEDASKLKVQRSTTVQVAAKHSVVSDLTGTKTVESVDPISPAQLPAQLPAQLGSPVD
DQLPPLLSMIIDGFPPLEQSEYIHEAEILLKQYVERYPTITSLATYCRFGLCAASYAHPG
VISLDRIVVMSINYALLFVLDDLFFDMRADFLLHQYGVSRDKLESPETIEEYIDHIGAVL
GQQVQPCNPPPLIETMMSELGRNLMERSNPEWFRYYVDYFLDCQRACIESEVDIIQGRNL
YFQDVESYTVMRAANVAGKLTQVMTEFANDAYIPGILRVDPYFVKITTAASIHIGFVNDL
FSYHRESAIEKNPRNLITVLMECEGMPFVQAAQTAVGLTNKYASEVVDLEAEAWNSTLRH
YLVGIKAVLAGNIYFCLADMRYHHPDSAFPELRDMTSSWKIVPRKKGQGLKL</t>
  </si>
  <si>
    <t>Anomodon rostratus</t>
  </si>
  <si>
    <t>A0A1J0CQ97</t>
  </si>
  <si>
    <t>Terpene synthase 7</t>
  </si>
  <si>
    <t>MDLCRFTASLRCAPTGSSSCRTVAVLQQGAANSSFFLKLPLSSTLRQKALSVSVRCEAEV
DAPPKPRPAPTKPKPVMGDDGSNGHAHGHDHGMNTSLLTSLYMDFLHSMSFTNSRASCYP
DRLDTVIALVRENGGSFMPDRYIVMGAAFGNLVYCLHPVDVQAKIGHFTALFLVVDDLAG
KLTGAARERYLEDIRLFQMKFADPEGYAKRYPGRGDLHEALEKVIVYLKTDQNPFFPAEL
RLHSLMIKSMLDFMEANLQEQHYEHDPIDYTADMAQLPRFLRNKSGIAELYAYFFLLQST
SSGSAAEDEHFFYNNLYPMVPELIDVINFGNDVMSFYKEVLVGEDSIDIVNYSKIHNLPL
LQSLRDSMESVKLSRRRLMALADRSGSDDIKDKLVNFFQGYWSWHLGLKRYRLGEVLRGW
YDGGYWA</t>
  </si>
  <si>
    <t>Anthoceros punctatus</t>
  </si>
  <si>
    <t>β-acoradiene</t>
  </si>
  <si>
    <t>C[C@@H]1CC[C@@H](C(C)=C)[C@@]11CCC(C)=CC1</t>
  </si>
  <si>
    <t>A0A1J0CQA2</t>
  </si>
  <si>
    <t>Terpene synthase 1</t>
  </si>
  <si>
    <t>MAGPAPACSFKRLQHPEYEAMKAECEPWLLALAAPPSAAAVRFWQDSSLPLLGSFFFAQC
SKKRAVLGTKMLSWFTVSDTADDDLSVRGSAVAEHVDRRHDLILACFAGKPLDHHTLAQL
PGGADISREFSSLQEIWKGISEDMPLAMQARYRDAVSRYLHALRVQAQYRNAHSLPGVDE
YLNVVRRPASIVLQLLVLLEYGLGIELDEATLGSELLLRLQDAVVGHIALYNDLFSYEAE
MCGGDYFNLPSVILRESRAAQPGFTLADAVEETVRMVEEVDKQCAELMEEVEKSRLMEKA
GVERYLRGLGTFMAGNAEWSSKTGRYTHTCSSEGVVLPVVRMRRTSSLLLLPASPRPYLG
PTSLMHVMITPEHRFVPGFITLSDTHKRVSLHAPKFNRVSLLHSSRLHTSMPLYI</t>
  </si>
  <si>
    <t>Woodsia scopulina</t>
  </si>
  <si>
    <t>A0A1J0CQA6</t>
  </si>
  <si>
    <t>MASIILGSSEYAAAGMSNGTASQADALDAAASHVGIAESAPALAVAGESVLNDVHNLVIP
PIPCSFPWRNHPDYKQLTEMSDAWVLSHFTNMPGADGRPSSFAAENMIKSAFHMQATLPF
ADGMSERMPPIIKMMDWYFMIDNILDDPSEMGADPDRADRVVDSVLTVFRDTYTHPSPNP
SPLVRILTDTAAEWWAEMCAGMPPKQKARLSKAFCDYLEANRLQVPYRNSRHLPNVETYF
KVRADSIGWWPCAVLIEHCQGFELDDEALSHPLLMKLQENTVQHIFLVNDITSFKKEYMQ
GDFCNIVSILYFRKLYDPKRDAASPTPTLQGALLEALQMIKDKDDECVRLMAEIKEDKQL
MKKRGMPEYLEGLGLWMSGTIYWHLVSGRYGICATSDLHATPPDMLAHHHLHIQANKDAA
HIVPSGVMMAFN</t>
  </si>
  <si>
    <t>Pityrogramma trifoliata</t>
  </si>
  <si>
    <t>A0A1L1WGB8</t>
  </si>
  <si>
    <t>MSFVPNKNKSMSVRSSTVLLSSPNAAPEVLRRSAKFHPNIWGDLFVDYASDNLSIDAGME
RQIEELKVEVRRKLVVDASIGKPSERLNMIDAVQRLGVAYHFETEVKDALEHIYLTYDLD
ENNDDDALYNVALRFRLLRQQGYNVSCDVFNKFKDNKGNFLNSIIGDVRGMLSLYEATHL
RVHGEDVLDQALAFCTTHLQSMATQLSLPLAKQVIHALKQPIHKGMPRVEAKQYISFYQQ
EDSHDETLLRLAKLDFNRLQKIHHKELCEITKWWKDLDFATKLPFARDRIVECYFWMLGV
YFEPEYYLGRRILTKVISMTSVMDDIFDLHGTIEELELFMEAIERWDMSTIDQLPEYMKI
YYRALLDIYSELEDDLAKEGRSYRFYYAKETMKNQARVYFMEAKWLSEQYMPTIEEYLQV
ATPSSTYPMFTTTSFVRMGDFVTKEAFEWVLNEPNTIVNAASIIGRIMNDLVSHEFEQKR
EHIASAVECYMKQHGVSKQEAHEELQKQVTNAWKDINQECLKPTTAVPMTLLTRVLNLAR
VSYVMYRDGDGYTNSKLLLKDYIVSLLIDPVAI</t>
  </si>
  <si>
    <t>Liquidambar formosana</t>
  </si>
  <si>
    <t>https://pubs.acs.org/doi/10.1021/acs.jnatprod.7b00773</t>
  </si>
  <si>
    <t>A0A1L1WGC4</t>
  </si>
  <si>
    <t>Alpha, beta-caryophyllene synthase</t>
  </si>
  <si>
    <t>MDVSSSPSFTCIPKGGTHEVIRRSANYHPSTWGDCFTVSIPGTKKPDLEVETRITLLKNE
VQTMLRDAASKPSLEEMILIDALQRLGVAYHFENEIEEAIMSIYNTHGKYESDVDDDLYV
VALRFRLLRQKGFSVSCDVFKKFTDKNGEFNASFTDDVRAIPGLYEASHLRVQGEDVLEE
ALKFSSEHLNSMLAHLSSPLAEQVKHSLEIPFHKSMPRLEARHYISIYEADVTRIELLLE
LAKLDFNYLQTLHQREIGDISRWWKEIDFATKLPFARDRLVECYFWILGVYFEPKYSMIR
SFMTKMIAIASVIDDIYDVYGTLEELKLFTDAIERWEVADAEDLPEYMKVCFLALLNVVR
EIEEKLAIEGRSYRLYYAKEAMKILVRAYFIEANWFHTGYMPTFEEFLGVSIRSSGYPML
VVQSLLGIGEAATKEAFDWAITIPKIVRSTALVARLIDDIHTYKDEQERGDSPSGVHCYM
KDYGVSEQEACKKIKEMVEIAWKDINEEIQKPNRLDLQLLLPSLNLARMMEVLYQDGDGY
TNSTGRTKERIASLLTDPIPM</t>
  </si>
  <si>
    <t>A0A1L1WGD9</t>
  </si>
  <si>
    <t>Beta-elemol synthase</t>
  </si>
  <si>
    <t>MSVQALTDVSLSQNAAPEVERRSANFHPSVWGDHFVTYTPVNLTNDAIAEKQIEELKAEV
RRKLVAAADRSSEILTMIDAIQRLGLAYHFETEIEEALGHIYRTYYDENDAVNDDLYHVA
LRFRLLRQEGYNASSGMFNEFKDNNGDFKEALIGDVRGMLSLYEAAHLRVHGEDIIDQAL
FFCVTHLQSKATQLSSPIGTQVTHALKQPIHKGMPRLEARQYISIYQEEDSRDETLLRLA
KLDFNLLQKIHQQELSEIARWWKDLDFASKLPFARDRVVECYFWTLGVYFEPEYYLARRT
LTKVIAMTSIIDDIYDVYGTIDELELFTEAIERWDISAIDQLPEYMKICYKALLDVYSEM
EEEMAKEGRSYRLHYAKEAMKNLVRAYFMEAKWFSEEYVPTIEEYMCVALVTSAYSMLTT
ISLVGMGDIVTKETFEWVFNEPEIVKASSIIGRLMDDMTSHKFEQERGHVASAVECYMKQ
HGVTEQEVRKEFHKRVISAWKVINQECLKPTAVPMPILTRVLNLARVIDVVYKDEDGYTN
AGIMLKDYVSSLLTNPVAI</t>
  </si>
  <si>
    <t>β-elemol</t>
  </si>
  <si>
    <t>CC(=C)[C@H]1C[C@@H](CC[C@@]1(C)C=C)C(C)(C)O</t>
  </si>
  <si>
    <t>https://pubs.acs.org/doi/10.1021/acs.jnatprod.7b00774</t>
  </si>
  <si>
    <t>A0A1L1WGF5</t>
  </si>
  <si>
    <t>TPS02</t>
  </si>
  <si>
    <t>MSVPVSATISQNAKPKVIRKTANFQPSIWGDQFVTYTSDDAITHAHKEKQVEELKEEVRR
ELMTRVDQPSKQLKFIDAIQRLGVAYHFDREIEEALQHIYDDRLDNGDEDLYNVSLWFRL
LRQEGYNVSSDILYKFKNDEGNFKESLIGDVQGMLGLYEATHLRIHGEDVLDEALAFTTI
HLESMATSRASDPLMAQVIHALKQPIRKGLPRLEAGRFISIYQEDGSHNEALLKLAKLDF
NLLQSLHRKELSEIARWWKDLDFARKLPYVRDRVVECFFWILGVYFEPQYSLARRILTKV
ISMTSVIDDIYDAYGTFEELELFTEAIERWDINFLDQLPEYMKFVYQALLDVYAEIEEEM
SKQARAYRVHYAKEAMKNLVQVYFVEAKWFNEGYIPPMEEYMPVALLSCGYPMLITASFV
GMGEVVTKEAFDWVFNNPKIVKASSIINRLMDDIVSHQFEQERGHVASGVECYMKQYGAS
KQEVFDEFNKQVVNAWKDINEEFLRPTDVPFPLLLRALNFARVMDVLYKDKDGYTHVGKT
TKDRIASLLIDPVAI</t>
  </si>
  <si>
    <t>https://pubs.acs.org/doi/10.1021/acs.jnatprod.7b00775</t>
  </si>
  <si>
    <t>(+)-α-bisabolol</t>
  </si>
  <si>
    <t>CC1=CC[C@@H](CC1)[C@@](C)(CCC=C(C)C)O</t>
  </si>
  <si>
    <t>https://academic.oup.com/pcp/article/57/8/1678/2755840</t>
  </si>
  <si>
    <t>A0A1L7NYG2</t>
  </si>
  <si>
    <t>Koidzumiol synthase</t>
  </si>
  <si>
    <t>MSLTEEKPIRPIANFPPSIWGDQFLINAKQVEQGVEQIVEDLKKEVRQLLKEALDIPMKH
ANLLKLIDEIQRLGIPYLFEQEIDHALQHIYETYGDNWSGDRSSLWFRLMRKQGYYVTCD
VFNNYKDDNGAFKQLLANDVEGLLELYEATSMRVPGEIILEDALVFTRSRLSIMAKDALS
TNPALFTEIKRALKQPLWKRLPRIEAAQYIPFYLQQDSHNKTLLKLAKLEFNLLQSLHKE
ELSHVCKWWKAFDVKNNAPYSRDRIVECYFWGLGSRFEPQYSRARIFFAKVLAIITLIDD
SYDAYGTYEELKIFTEATQRWSITCLDTLPEYMKPIFKLFMDTYTEMEENLAKEGRTDLF
NCGKEFMKEIVRALMVEAKWVNEGHIPTTEEHDSVAFITGGANLLSTTCYLGMSDIFTKE
AVEWAVSEPPLFRYSGILGRRLNDLVSHKDEQERKHISSSVESYMKEYNVNEEYAQNLMY
KQVEDVWKDINREYLITKNIPRPLLMAVINLCQFLEVQYARKDNFTRMGDEYKHLVKSLL
VYPMSI</t>
  </si>
  <si>
    <t>Artemisia absinthium</t>
  </si>
  <si>
    <t>koidzumiol</t>
  </si>
  <si>
    <t>C[C@@H]1CC[C@@]2([C@@H]([C@]1(CCC(C)=C2)[H])O)C(C)C</t>
  </si>
  <si>
    <t>A0A1L7NYG3</t>
  </si>
  <si>
    <t>MSLTEEKPIRPIANFSPSIWEDQFLIYAKQVEHGVEQRVKDLTKEVRQLLKEALDIPMKH
ANLLKLIDEIQRLGISYLFEQEIDHALQHIYETYGDNWSGDRSSLWFRLMRKQGYFVTCD
VFNNHKDESGAFKQSLANDVEGLLELYEATSMRVAGEIILDDALVFTRSNLSIIAKDTLS
TNPALSTEIQRALKQPLWKRLPRIEAAQYIPFYEQQDSHNMALLKLAKLEFNLLQSLHRE
ELSQLSKWWKAFDVKNNAPYSRDRIVECYFWGLASRFEPQFSRARIFLAKVIALVTLIDD
TYDAYGTYEELKIFTEAIERWSITCLDMIPEYMKPIYKLLMDTYTEMEEVLAKEGKTDIF
DCGKEFVKDFVRVLMVEAQWLNEGHIPTTEELDSIAVNLGGANLLTTTCYLGMSDIVTKE
AVEWAVSEPPLLRYKGILGRRLNDLAGHKEEQERKHVSSSVESYMKEYNVSEEYAQNLLY
KQVEDLWKDINREYLITKTIPRPLLVAVINLVHFLEVLYAEKDNFTRMGDEYKDLVKSLL
VYPMSI</t>
  </si>
  <si>
    <t>Artemisia kurramensis</t>
  </si>
  <si>
    <t>A0A1V0E492</t>
  </si>
  <si>
    <t>Caryophyllene synthase</t>
  </si>
  <si>
    <t>MACVSDLVAFTQPLIIGAKPLEIVRRSAAFHPNVWGDYFLKLSQDEKKLESMRERAKVLK
EKVLKKLSTIEGGERLELIDTLYHLGVAYNFEKEIEEALEKIYKAYDEDATQDNLCTLAL
RFRLLRQHGWNASSDVFNKFKETKNGNFKESVASDVLGMLSLYEASYVGTKEDKILEEAI
SFTTRNLSAALPNMEPLLAERVAHSLELPLHKRLQRLEARYFITMYEKNNAHDEMLLEYA
KLDYNLLQALHQNEMKELTKWWTKIDLVGKMKFPRDRVTECYFWPLGAFFEPQHSRGRIF
ATKITQLTSIIDDLYDVYGTQEELQLFTDVIQRWDMNAKKSLPDYIKPLYEALLSTLKDF
EEELSLEGNAYRASFMQQAMKNICMAYFDEAKWYNRGTTPKVEEYLNSAEISCGYPVVAT
ACFTGAGEITTKKLLEWIQSQPKYMKDTCRLCRIVDDIKTYKFEEERGHVASVVACYMEE
HKCNEDEALEKLNEDVMNTWKDINKACMRPTPFPMVVMNIIRNLSRVMEILYQFGDGYTF
ADTVTKERLNLLLKDPIPV</t>
  </si>
  <si>
    <t>Piper nigrum</t>
  </si>
  <si>
    <t>https://www.sciencedirect.com/science/article/pii/S0003986117307099?via%3Dihub</t>
  </si>
  <si>
    <t>A0A1V0E4A6</t>
  </si>
  <si>
    <t>Cadinene synthase</t>
  </si>
  <si>
    <t>MDAVSCAINALSAQAPPKHLGGNNVGRKSVTFPKDIWGDYFLKISPNEEKLDSWRVRAKE
LKEKVFDILSCAKGAEQVHIIDALYHLGVSYQFEKEIEEALKNMLTTYNDDTSTEDDLYT
LALRFRLLRQNGFHASTKALNKFKDAHGSFREDLASDVMGLLSLYEASYAGTVDDLILDE
ALAFTKIHLKAALPHLDSHLAQRVSHSLELPLHKRIQRLEAREFISLCEKDDSIVIKELL
EFAKLDYNILQALHQWELKELTKWWKKLNLVGKMTFARDRMTEIYFYVSGFFFEPQYSRG
RIISSKILAICSVVDDEYDVYGTLDELQVFTDAICRLDVAAMENLPEYVKPLYEAIFFSL
KEFEEELAREGNAYRVNYLREEVKNLCKSYLQETKWLHQRYIPTLEEYLLVSEISSTYTV
IFNGCFVGCGEIATKEVFEWFQAFPKLLSDSARIGRIADDIMSCKFEQSRGHCPSAVECC
MEEHQCTKEVALGNLDGVLGRAWKDMNKACMRPTPFPMEVLRPIVNLARMAEISYQYEDG
YTFSGGKTKERISMLYKDPIPV</t>
  </si>
  <si>
    <t>δ-cadinol</t>
  </si>
  <si>
    <t>O[C@]1([C@@]2([C@]([C@@H](CC1)C(C)C)(C=C(CC2)C)[H])[H])C</t>
  </si>
  <si>
    <t>A0A1V0QSF2</t>
  </si>
  <si>
    <t>MSYQVLASSQNDKVSKIVRPTTTYQPSIWGERFLQYSISDQDFSYKKQRVDELKEVVRRE
VFLECYDNVSYVLKIVDDVQRLGLSYHFENEIEKALQHIYDNTIHQNHKDEDLHDTSTRF
RLLRQHGFMVSSNIFKIFKDEQGNFKECLITDILGLLSLYEASHLSYIGENILNEALAFT
TTHLHQFVKNEKTHPLSNEVLLALQRPIRKSLERLHARHYISSYENKISHNKTLLELAKL
DFNLLQCLHRKELSQISRWWKEIDFVHKLPFARDRIVELYLWLLGVFHEPELSLARIIST
KVIALASVADDIYDAYGTFEELELLTESINRWDLNCADQLRPECLQTFYKVLLNCYEEFE
SELGKEESYKVYYAREAMKRLLGAYFSEARWLHEGYFPSFDEHLKVSLISCGYTMMIVTS
LIGMKDCVTKQDFEWLSKDPKIMRDCNILCRFMDDIVSHKFEQQRDHSPSTVESYMRQYG
VSEQEACDELRKQVINSWKEINKAFLRPSNVPYPVLSLVLNFSRVMDLLYKDGDGYTHIG
KETKNSVVALLIDQIP</t>
  </si>
  <si>
    <t>https://www.ncbi.nlm.nih.gov/pmc/articles/PMC5371325/</t>
  </si>
  <si>
    <t>A0A1V0QSF3</t>
  </si>
  <si>
    <t>MSNIQVLASSQLCDKIIARPTTKFHPSIWGDRFLHYNISEQDLVCKQERVEELIQVVKKE
ILSSNHDQLKLIDNLQRLGLSYHFESEIEKLLEQLSIGTHHQNNNLHDVSLRFRLLRQSG
FKVSSSIFEKFKDEKGNFKESLITDVSGLLSLYEASHLSYVGESILDEALAFTTTHLKAI
VANSKDHPLSHQISKALETPLRKTIERLHARFYISIYEKDASHNKLLLELAKLDFNVLQC
FHKKELSEIMRWWKEHEFVKKFPFARDRMVELYFWILGVYYEPKYSRARKLLTKVIALTS
ITDDTYDAYGTIDELELLTKAIQRWDINCMDKLEPEYLRTYYKVMLESYEEFEKELKKEE
LYKLEYAKEEMKRIIRAYFEEARWLNEGYLPRLDEHLRVSYVSCGYVMLIATSYVGMHDI
VTHETLDWLSKDPKIISASTLLSRFMDDIGSRKFEQERNHIPSTVDCYMKQYGVSEEEAI
KELNKRVVTYWKEINEDFIRPTVVPFPILVRVLNFTKVIDLFYKEGDDQYTRVGKALKES
IDALLIDSIPL</t>
  </si>
  <si>
    <t>γ-eudesmol</t>
  </si>
  <si>
    <t>CC1=C2C[C@@H](CC[C@@]2(C)CCC1)C(C)(C)O</t>
  </si>
  <si>
    <t>A0A1V0QSF6</t>
  </si>
  <si>
    <t>MSSQVLASSQLSDKIIARPTTNFHPSIWGDRFLHYNVSEQDLVCKQERIEELIQVVKKEI
LSSNHDQLKLIDNLQRLGLSHHFESEIEKLLEQLSIGTHHQNHQDLHDASLWFRLLRQHG
LNVSSSIFEKFKDDEGNFKKSLITDVSGLLSLYEASHLSYVGESILDEALAFTTTHLKSI
VANSKNHPLSHQISKALERPLRMTLERLHARFYISIYEKDASHNKVLLELAKLDFNLLQC
FHKKELSEIVRWWKEHEFAKKFPFARDRMVELYFWILGVYYEPKYSRARKLLTKVIALTS
ITDDIYDAYGTIDELQLLTKAMQRWDINCMDKLEPEYLKTYYKVMLESYEEFEKELKKEE
LYKLEYAKEEMKRIIRAYFEEARWLNEGYLPSFDEHLRVSYISSGYVLLIATSYVGMDDI
VTHETLNWLSKDPKIVSASTLLSRFMDDIGSRKFEQERNHVLSTVECYMKQYEVSEEEAV
KELNKRVANCWKEINEDFIRPTSVPFPILFRIINLTKTADFMYREGGDQYTHVGKMLKDS
IAALLIDPIPL</t>
  </si>
  <si>
    <t>δ-selinene</t>
  </si>
  <si>
    <t>CC(C)C1=CC2=C(C)CCCC2(C)CC1</t>
  </si>
  <si>
    <t>A0A1V0QSG6</t>
  </si>
  <si>
    <t>MSTQILATSFKNDNIHKIVRPTTNYHPSIWGDRFLHYDIPKEELNYKQGQVEELKEVVRK
EIFGEFLCDDWNNRLKLIDVVERLGLSYHFESEIQNELQHIYNKISINDSNFKHETLHDA
SIRFRLLRQHGYRVSLDIFDKFKDENGNFKECLASDTVGLLSLYEASHLSCVGENLLDEA
LSFTTKHLTEFLENNKKEHPNDDPLSKEISRALERPLRKTLVNLHARYFISIYEKDASHN
KVLLQLAKLDFNLLQSMHKKELSEISRWWKELDSAHNFPFARNRIVELYIWILGVYYEPQ
YSFARNILVKIIALSSIADDIYDSYGIFEEHKLLIEAIDRWDKNCMDKLHPEYLQKYYKI
LLQSFEEFEQEFEKEETYKVYYGKETFKRLLKGYFEEARWLNEGYMPSLEEHLKVSLVTS
GYFMLMACSLVGMKSNNIVTKQVFEWLSKDPKIVRASASVCRYMDDVAGHKNEQERNHIP
STIECYMKQYGVSEEEACDEMNRRVVIAWKEINEEFLKPTEAASPILVRALNLARVMDLL
YKNGDNYTQVGKVTKDSVAVLLIDPIP</t>
  </si>
  <si>
    <t>allo-aromadendrene</t>
  </si>
  <si>
    <t>C12C(C1CCC([C@@]3([C@]2([C@@H](CC3)C)[H])[H])=C)(C)C</t>
  </si>
  <si>
    <t>A0A290U6M0</t>
  </si>
  <si>
    <t>SQS5a</t>
  </si>
  <si>
    <t>MSAQVLATVSSSTEQTVRPIAGFHPNLWGDYFLTLASDCKTNDTTHQEEYEALKQEVRSM
ITATADTPAQKLQLVDAVQRLGVGYHFEQEIEDALENIFHNSFDNNDDVDLHTVSLRFRL
LRQQGFKVSCDVFEKFKDDEGKFKASLVKEVQGILSLYEAGHLAIRGEDILDEAIAFTRT
HLQSMVSHDVRPNNLAEQINHALDCPLRRALPRVETRFFLSVYPRDDKHDKTLLKFAKLD
FNLVQRIHQKELSAITRWWKDLDFTTKLPYARDRIVELYFWIVGTYFEPKYTLARKIMTK
TIYTASIIDDTFDAYGFFEELKLFAEAVQRWDIGAMDILPEYMKVLYKALLDTFNEIEQD
LAKEGRSSYLPYGKEKMQELVQMYFVQAKWFSEGYVPTWDEYYPVGLVSCGYFMLATNSF
LGMCDVANKEAFEWISKDPKISTASSVICRLRNDIVSQQFEQKRGHIASGVECYIKQYGV
SEEEVVTVFTEEVENAWKDMNEEFLKPTAFPVALIERPFNIARVIEFLNKKGDWYTHSHA
IKDQIAAVLRDPVTI</t>
  </si>
  <si>
    <t>https://www.ncbi.nlm.nih.gov/pmc/articles/PMC5573811/</t>
  </si>
  <si>
    <t>A0A290U6M6</t>
  </si>
  <si>
    <t>SQS2</t>
  </si>
  <si>
    <t>MSLEVSASPAKVIQNAGKDSTRRSANYHPSIWGDHFLQYTCDTQETDDGSNVKHLELKKE
IRRMLKADNKPSRTLQLIDAIQRLGVSYHFESEIDEILGKMHKASQDSDLCDNENDELYY
ISLHFRLLRQNGYKISADVFKKFKDTDGNFKTSLAKDVRGMLSLYEATHLGVHEEDILDE
ALAFTTSHLESIATHQIRSPLVEQVKHALVQPIHRGLQRLEARQYIPIYQEESPHNEALL
TFAKLDFNKLQKLHQKELGDISRWWKELDFAHKLPFIRDRVAECYFWILGVYFEPQYSFA
RRILTKVISMTSVIDDIYDVYGKIEELELFTSAIERWDISAIDQLPEYMKLCYRALLDVF
SEAEKDLAPQGKSYRLYYAKEAMKNMVKNYFYEAKWCLQNYVPTVDEYMTVALVTSGSPM
LSTTSFVGMGDIVTKESFEWLFSNPRFIRASSIVCRLMDDIVSHKFEQSRGHVASSVECY
MKQHGATEEEACNEFRKQVSNAWKDINEDCLRPTVVPMPLLMRILNLTRVIDVIYKYEDG
YTHSAVVLKDFVASLFINPVPI</t>
  </si>
  <si>
    <t>β-cadinene</t>
  </si>
  <si>
    <t>[H][C@@]12CC(C)=CC[C@@]1([H])C(C)=CC[C@H]2C(C)C</t>
  </si>
  <si>
    <t>A0A290U6N1</t>
  </si>
  <si>
    <t>SQS1</t>
  </si>
  <si>
    <t>MSLEVSASPAKVIQNAGKDSTRGSANFPPSIWGDHFFQYTCDSQETDDQNVKHLELKKEI
RRMLKAANKTSHTLELIDAIQRLGVSYHFENEIDEILGKMHKTYRDCDLCDNENDGLYYI
SLQFRLFRQNGYRISADVFNAFMGSDGKFMASLAKDVRGMLSFYEATHLRVHEENILDEA
LAFTSSHLESVAKQVSSPLAEQVKHALVQPIHKGLERLEARHYIPIYQGESSHNEALLTF
AKLDFNRLQKLHQKELGDISRWWKELDFAHKLPFVRDRIAEGYFWAVGVYFEPQYSFARK
LFTKVVYMTSIIDDIYDVYGKIEELELFTSAIERWDINAIDQLPEYMKLCYRALINVYSE
VEKDLVSQGKLSRLHYAKEAMKNQVKHYFFEAKWYHQNYVPTVDEYMTVALISSAHPNLS
TISFVGMGDIVTKESFEWLFSNPRSIRASCAVGRLMNDMVSHKFEQSRGHVASSVECYIN
QYGATEEEAYSEFRKQVSNAWKDINEECLRPTLVPVPLLMRILNLTRAADVVYKYKDGYT
DTEELKDFIASLLINPVPI</t>
  </si>
  <si>
    <t>A0A290U6P6</t>
  </si>
  <si>
    <t>SQS4</t>
  </si>
  <si>
    <t>MSAQVLATVSSSTEKTVRPIAGFHPNLWGDYFLTLASDCKTNDTTHQEEYEALKQEVRSM
ITATADTPAQKLQLVDAVQRLGVAYHFEQEIEDAMEKIYHDDFDNIDDVDLYTVSLRFRL
LRQQGFKVPCDVFEKFKDDEGKFKASLVKDVQGILSLYEAGHLAIRGEDILDEAIAFTRT
HLKSMASDDVCPNNLAEQINHALDCPLRRAFPRVETRFFLSVYPRVDKHDKTLLKFAKLD
FNLVQRIHQKELSAITRWWKDLDFTTKLPYARDRIVELYFWIVGTYFEPKYTLARKIMTK
TIYMASIIDDTFDAYGFFEELKLFVEAVQRWDIGAMDILPEYMKVLYKALLDTYNEVEQD
LAKEGRSSYLRYDKEKMQELVQMYFVQAKWSSEGYVPTWEEYYPVGLVSGGYFMLATNSF
LGMCEVANKEAFEWISKNPKISRASSVISRLMNDIVSHQFEQKRGHVTTGVECYCKQHGV
SEEEVVKVFTEEVENAWKDMNEEFLRPTAFPVALIERPFNIARVLEFLYKKGDCYTHSHA
IKDQIAAVLRDPVTI</t>
  </si>
  <si>
    <t>A0A2R4QKX7</t>
  </si>
  <si>
    <t>Copaene synthase</t>
  </si>
  <si>
    <t>MGFSFVTNAAIAAHMPPSKQEIIRRDAKFHPTIWGDHFIQYLDTPIDPPQKVVERMEELK
KQVRAMLRDTNLDISLIDWIQRTGIAYHFEEQIAETLKHVYEASTLTTDSSKYLEHFDLR
HIALRFRLSRQQGYHASTDVFKRFMDEGDKFKQSIANDIEGMLSLYEASFMSVKGEAILD
EALAFTGKNLEATLPNLTGSLAQQVECALEIPLRRCTDLVKARRSISCYENKNGRNEVVL
ELAKLDFNLLQAVHQRELALLTSWWNELGASTNLPFTRNRVVELYFWVLEVLSKPEHARA
REIMVKSIIMASILDDVYDVYGTLEELQLFTSALERWDLQALEQLPNTIKTAYSIVLRVF
KEYEDLLKPHEVYRVGFARKALIPYMNAYFLEAKWFYSHHHPSFEEYMDNALVSCGYPFL
FLVSLVGLDEIATKDVFEWAIKRPNIVVAASMICRNRDDIVGHKEEQERGDVPSGVECYT
KDHGCTEEEACMALQAMVDDAWKDINCELLHDTSMPKAILMRAVGLARIISILYQYRDGY
SDSTHETKAHVTQVLVQPIPL</t>
  </si>
  <si>
    <t>A0A3G9EAS3</t>
  </si>
  <si>
    <t>MATYLQASSGPCSTFVPEITRRSANYHPNIWGDQFLKYNSFDLSKTDANTKEHFRQLKEE
VKKMLVDAAPNQQLNLIDDIQRLGVAYQFEAEIDAALQRMNVIFQGNDDDLHTVSLRFRL
LRQHGYNVSFDVFRKFMDTSGKFKECLISDLRGMLSLYEATHFRVHGEDILEDALEFITS
HLERLKSHLKNPLAAQVVRALKCPIHKGLNRLEAKHYISIYQQEDDSHNKVLLNFAKLDF
NLLQKMHQGELSHITRWWKELNFAKKLPFARDRVVECYFWILGVYFEPQYLIARRFLTKI
IAMASVADDIYDVYGTLEELVILTDAIERWDMGALDQIPECMRVYYRALLDVYTEMEEEM
AKTGRPSYRVHYAKEAYKELVRQYLAEAKWFQEDYVPTLEEYLRVALVSGGYKMLATHSF
VGMGDLATKEAFDWVSNNPLIVKASSVICRLSDDMVGHEVEHERGDVASAVECYMKQYGV
TKQEVYIEFQKQITNAWKDMNQECLHPTTVTMPLLTVIFNMTRVINLLYDEEDGYTNSNT
RTKDFITSVLIDPVQI</t>
  </si>
  <si>
    <t>Acanthopanax sieboldianus</t>
  </si>
  <si>
    <t>https://www.jstage.jst.go.jp/article/jos/67/10/67_ess18163/_article</t>
  </si>
  <si>
    <t>A0A3G9ED98</t>
  </si>
  <si>
    <t>Germacrene D synthase</t>
  </si>
  <si>
    <t>MAAILQASSGPCSSFVPEITRRSGNYHPSIWGDQFLAYNSFDPAKTDANTEEHFHQLKEE
VKKMLVEAAPNQQLNLIDDIQRLGVAYHFEAEIDAALQRMNVIFQENDDDLHTVSLRFRL
LRQHGYNVSSDVFRKFMDHNGKFKECLISDPRGMLSLYEATHFRVHGEDILEDALEFTTS
HLERLKSHLKNPLAAQVVRALKYPIHKGLNRLEARHYISIYQEDDSHNKVLLNFAKLDFN
LLQKMHQGELGHITRWWKKLNFAKKLPFARDRVVECYFWILGVYFEPQYLTARRFLTRVI
YLASMIDDIYDVYGTLEELLAFTDAIERWDISTIDHLPEYMRVCYQALFDLYSETEEEMT
KAGRPSYRLQYAKDSFKELCRAYLAEAKWLHDGFVPKIEEYMPVAMLSGAYKMLTTNSFV
GMGDVVTKEAFDWVFSDPLIVKAASVICRLTDDMVGHEFEHKREHIDSAVEIYMKQYGVT
KQETYAEFRKQITNAWKDMNQECQRSTAVEMPLLTRVFNLARVINLLYDEEDGYTKSSTR
TKDFITLVLIDAVRI</t>
  </si>
  <si>
    <t>Acanthopanax sciadophylloides</t>
  </si>
  <si>
    <t>A0A3G9EJT8</t>
  </si>
  <si>
    <t>MAAILQASSGPCSSFVPEITRRSGNYHPSIWGDQFLAYNSFDPAKTDANTEEHFHQLKEE
VKKMLVEAAPNQQLNLIDDIQRLGVAYHFEAEIDAALQRMNVIFQENDDDLHTVSLRFRL
LRQHGYNVSSDVFRKFMDHNGKFKECLISDPRGMLSLYEATHFRVHGEDILEDALEFTTS
HLERLKSHLKNPLAAQVVRALKYPIQKGLNRLEAKHYISIYQEDDSHTKVLLNFSKLDFN
LLQKMHQGELGHITRWWKELNFTKKLPFARDRVVECYFWILGVYFEPQYLMARRFLTKII
TMASVADDIYDVYGTLEELVILTNAIERWDMGALDQIPECMTVYYRALLDVYNEMEEEMA
KTGRPSYRVHYAKEAYKELVRAYLAEAKWFQEDYVPTLEEYLHVALVSGGYKMLATHSFV
GMGDLATKEAFDWVSINPLIVKASSVICRLSDDMVGHEVEHERGDVASAVECYMKQYGVT
KQEVYIQFYKQISNAWKDMNQERLHLTTVSMPLLTVIFNMTCVINLLYDEEDGYTNSKTR
TKDFITSVLIDAVRI</t>
  </si>
  <si>
    <t>A0A3G9EJV0</t>
  </si>
  <si>
    <t>Germacrene B synthase</t>
  </si>
  <si>
    <t>MEKQPLTFIGDEEAKVRKSSKFHPSIWGDYFIRSSSLSHAEESTQSMKKRVEELKVQVKS
MFKDTSDILQLMNLIDSTQMLGLDYHFENEIDKALRLIYEFDDNYYGLYETSLRFRLLRQ
HGYHVSADIFNKFKGDNGSFISSLNGDAKGLLSLYNASYLGTHGEIILDEAKSYTKPQLV
SLLTELEQSLAAQVSLFLELPLCRRMKILLARKYILIYQEDAMRNNVILELAKLNFNLLQ
SLYQEELKTISIWWNDLALAKSLSFTRDRIVECYYWILTIYFEPHHSRARVICSKVISLI
SITDDIYDNYSTLEESRQLTEAIKRWNPQVVDCLPEYLRDYYLKLLKTCEEIEEELELNE
KYRMQYVKDEIKAIAIAYLQEAEWGIERHVPSLDEHLHTSLISSGCSVVPCASYVGMGEV
ATKEVFDWYSSFPKAVEAGCAIGRILNDIESHEREQAGDHFASTVESYMKEYNINEKVAC
KKLQEMVEKAWKDLNKESLNPTKVPRLMIERIVNFARSMEEIYNCNDMYTNPNSKMKDNI
SLVLVESFFLV</t>
  </si>
  <si>
    <t>Curcuma zedoaria</t>
  </si>
  <si>
    <t>A0A3G9EY38</t>
  </si>
  <si>
    <t>MEKQSTSTLVAIKEEIVRNTSKYHPSIWGEYFIQHISHTLAMVSSIRAEELKEKIKNLFQ
ETNDILQIMDLIDGIQLLGLDYHFEKEIDGALSLISKHDAKNFGLYETSLQFRLLRQQGI
YVPADVFNKFKDEEGNFMPTLKEDVKGLLSLYNAAYLRIHGENILDEAIIFTKNRLASLL
DKLEQPLVILVSLFLETPLCQRNRRLLARRYIPIYQEEERRNDTILEFAKLDFNLLQSIH
QEELKEISIWWNDLALAKSLTFARDRVVECYYWMLIVFFEPQYARARLISTKVIAFLSVM
DDIYDNYSTLQESQLLTAAIQRWESQAIDELPEYLKDFYLKLLRTFKEFENELESDEKYR
ISFLQKEMKALSRSYFHEAKWGIEKYVPTLEEHLSNSLITSAYPMLTCASYVGMGQVATK
EAFEWVASLPKILKAGSLIGRLMDDIKSHKFEQERAHVASTIESYMKQYGTDEKVAYKKL
MDMVEDAWKDHNKECLNPTPVPRPLIERIMNYSRTIEEIYKYDDTYTNSTTTMKDNVCMV
LVESVPI</t>
  </si>
  <si>
    <t>A0A3G9F1F9</t>
  </si>
  <si>
    <t>MEKQSTSTLVAIKEEIVRNTSKYHPSIWGEYFIQHISHTLAMVSSIRAEELKEKIKNLFQ
ETNDILQIMDLIDGIQLLGLDYHFEKEIDGALSLISKHDAKNFGLYETSLQFRLLRQRGI
YVPADVFNKFKDEEGNFMPTLKEDVKGLLSLYNAAYLRIHGENILDEAIIFTKNRLASLL
DKLEQPLVILVSLFLETPLCQRNRRLLARRYIPIYQEEERRNDTILEFAKLDFNLLQSIH
QEELKEISIWWNDLALAKSLTFARDRVVECYYWMLIVFFEPQYARARLISTKVIAFLSVM
DDIYDNYSTLQESQLLTAAIQRWESQAIDELPEYLKDFYLKLLRTFKEFENELESDEKYR
ISFLQKEMKALSRSYFHEAKWGIEKYVPTLEEHLSNSLITSAYPMLTCASYVGMGQVTTK
EAFEWVASLPKILKAGSLIGRLMDDIKSHKFEQERAHVASTIESYMKQYGTDEKVAYKKL
MDMVEDAWKDHNKECLNPTPVPRPLIERIMNYSRTIEEIYKYDDTYTNSTTTMKDNVCMV
LVESVPI</t>
  </si>
  <si>
    <t>A0A4Y5L9K3</t>
  </si>
  <si>
    <t>MSSQVLASSQKNDKTQNIIRPTTKFHPPIWGDRFLHYNISEQELEYKEGQVEELKEVVRK
EIFHGNNKRNIINVSKQLKLIDDVERLGLSYHFESEIEKKLQHIYEITTNNIDHQDQHYY
YSNHDEDLHDVSIRFRLLRQHGFNISSNIFEKFKDESGKFKESLKSDIEGMLSLYEASYL
SYVEENILDEALAFTTTNLKLVANKKEHPLSHEISLALYRPLRKTLVRLYARHYISIYEK
QPSHNKVLLQFAKLDFNLLQSLHKKELSEISRWWKELDLANKLPFARNRIVELYLWILGV
FHEPQFSLARKILIKAISMASVADDIYDAYGTFEELELLTEAILRWDISFIDKLSPDYLK
TYYKVFLNSYEECEKDLKKEERYKLHYAKESMKKLIQAYFHEAQWLNQGHFPSFDEHLKV
SFVSSGYPMLIETSFVGMQDVKTNQVFEWLSTQPKIFRACTIISRFMDDLVSRKFEQERN
HVPSTVDCYMKQYGVSEQEACDELNKQVVNLWKEINQEFLRPTSMPSSILVRILNFTKVL
DIIYKEGDGYTHVGKLVKDSVAALLIDPIPL</t>
  </si>
  <si>
    <t>https://www.ncbi.nlm.nih.gov/pmc/articles/PMC7479917/</t>
  </si>
  <si>
    <t>A0A4Y5QVX6</t>
  </si>
  <si>
    <t>MSNIQVLASSQLSDKIIARPTTKFHPSIWGDRFLHYNISEQDLVCKQEKVEELIQVVKKE
ILSSNHDQLKLIDNLQRLGLSYHFESEIEKLLEQLSITHHQNHHDLHDASLWFRLLRQHG
FNVSSSIFEKFKDEEGNFKESLITDVPGLLSLYEASHLSYVGESILDEALAFTTTHLKAI
VANSKDHPLSHQISIVLHRPLRKTIERLHARFYISIYEKDASHNKLLLELAKLDFNLLQC
FHKKELSEITRWWKEHEFAKKFPFARDRMVELYFWILGVYYEPKYSRARKLLTKVIALTS
ITDDIYDAYGTIDELQLLTKAIQRWDINCMDKLKQEYLKTYYKVMLDSYEEFEKELKKEE
LYKLEYAKEEMKRIIGGYFEEARWLNEGYFPSFDEHLRVSYVSSGNVLLIATSFVGMHDV
VTHETLDWLSKDPKIVSASTLLSRFMDDIGSRKFEQKRNHIPSTVDCYMKQYGVSEEEAI
KELNKRVDTHWKEINEDFIRPAVVPFPILVRVLNFTKIVDLLYKEGDDQYTNVGKVLKES
IAALLIDSIPL</t>
  </si>
  <si>
    <t>A0A650A7H3</t>
  </si>
  <si>
    <t>MSSTPAANFSNEDDERKAPTSFHPSLWGDFFISYQPPTAPKHAYMKERAEVLKEEVRKVV
KGSNEVPEILDLVITLQRLGLDSYYKAEIDELFCTVYNTDYNDKDLHLVSLRFYLLRKNG
YDVSSDIFQHFKDKEGSFVVDDTRSLLSLYNAAYMRTHGETVLDEAVVFTSNRLRSELKH
LKSPVADEVSLALDTPLFRRVRIIETRNYIPIYESATTRNEAILEFAKLNFNLLQLIYCE
ELKTITRWWKELNVESNLSFIRDRIVEMHFWMTGACSEPHYSLSRIILTKMTAFITILDD
IFDTYGTTEESMMLAKAIYMCNESATVLLPKYMKDFYLYYLKTFDSFEEALGPNKSYRVF
YLKELFKILIKGYSEEIKWRDDHYIPKTIEEHLELSRTTVGAFQLACASFVGMGDFITKD
TLDYLLTYPKLLKCYTTCVRLSNDIASTKREQAGDHYASTIQCYMLEHGTTIHEACIGIK
ELIEDSWKDMMKEYLAPTNLQPKIVARTVIDFARTGDYIYKQADSFTFSHTIKDMIASLY
VESYNI</t>
  </si>
  <si>
    <t>A0A650A7I8</t>
  </si>
  <si>
    <t>MDRMVIKPAAVCSEKEDNERMQKAASTFHPTLWGDFFVDYQPPNKSQHACMKERAEVLKE
EVRCMVKGSKEVSEILDLVLTLQRLGLDSYYKTELDDLLYSIYNSDFDDKDLNLVSLRFY
LLRKNGYDVSSDIFLCFKDKEGSFAADEVRSLLGLYNAAHVRTRGDKVLDGAIAFTKSHL
EAKLEHLKSPLKEEVSSALETPLFRRVRILETRNYIPIYEKISGRNETILEFAKLNFNLL
QFLYCEELKKITLWWKELNIQSNLSFIRDRIVEMHFWMTGVCPEFNYSLSRIILIKMMAY
ITIIDDIFDTHGTTEESMMLAEAIYKCNESAIVRLPEYMKCFYLYLLKTFDLIEEELGTS
NSYRVFYLKELLKRLVQGYSQEIKWRDEHYIPKTVDEHLEVSRATVGAFEIACASFVVMG
DIITKETLDWLLTYPELLKCFTTLARLSNDIVSTKREQKGEHHVSTVQCYMFQHGTTMHD
ACVKIKELIEDSWKDIVKEYLTLPTEQPKIVAETIVDLARTADYMYKKTDSYTFANTIKD
MVASLYVKPI</t>
  </si>
  <si>
    <t>Oryza sativa Japonica Group</t>
  </si>
  <si>
    <t>A0A650A7K4</t>
  </si>
  <si>
    <t>MSSTPAANFSNEDDERKAPTGFHPSLWGDFFISYQPPTAPKHAYMKERAEVLKEEVRKVV
KGSNEVPEILDLVITLQRLGLDSYYKAEIDELLCTVYNTDYNDKDLHLVSLRFYLLRKNG
YDVSSDIFQHFKDKEGSFVADDTRSLLSLYNAAYMRTHGEKVLDEAVAFTTNRLRSELKH
LKSPVADEVSLALDTPLFRRVRIIETQNYIPIYESATTRNEAILEFAKLNVNLLQLIYCE
ELKTITRWWKELNVESNLSFIRDRIVEMHFWMTGACSEPHYSLLRIILTKMTAFITILDD
IFDTYATTEESMMLAKAIYMCNESATVLLPKYMKDFYLYYLKTFDSFEEALGPNKSYRVF
YLKELFKILIKGYSEEIKWRDDHYIPKTIEEHLELSRTTVGAFQLACASLVGMGDFITED
TLDYLLTYPKLLKSYTTCVRLSNDIASTKREQAGDHYASTIQCYMLQHGTTIHEACIGIK
ELIEDSWKDMMKEYLAPTNLQAKIVARTVIDFARTGDYIYKQADSFTFSHTIKDMIASLY
VEPYSI</t>
  </si>
  <si>
    <t>A0A650A7M1</t>
  </si>
  <si>
    <t>MDRVVIKPAAVCSEKEDNERMQKAASTFHPTLWGDFFVDYQPPNKSQHACMKERAEVLKE
EVRCMVKGSKEVSEILDLVLTLQRLGLDSYYKTELDDLLYSIYNSDFDDKDLNLVSLRFY
LLRKNGYDVSSDIFLCFKDKEGSFAADEVRSLLGLYNAAHVRTRGDKVLDGAIAFTKSHL
EAKLEHLKSPLKEEVSSALETPLFRRVRILETRNYIPIYEKISGRNETILEFAKLNFNLL
QLLYCEELKKITLWWKELNIQSNLSFIRDRIVEMHFWMTGVCPEFNYSLSRIILTKMMAY
ITIIDDIFDTHGTTEESMMLAEAIYKCNESAIVRLPEYMKCFYLYLLKTFDLIEEELGTS
NSYRVFYLKELLKRLVQGYSQEIKWRDEHYVPKTVDEHLEVSRATVGAFEIACASFVVMG
DIITKETLDWLLTYPELLKCFTTLARLSNDIVSTKREQKGEHHVSTVQCYMFQHGTTMHD
ACVKIKELIEDSWKDIVKEYLTLPTEQPKIVAETIVDLARTADYMYKKTDSYTFANTIKD
MVASLYVKPI</t>
  </si>
  <si>
    <t>A0A650A7N6</t>
  </si>
  <si>
    <t>MDRMVIKPAAVCSEKEDNERMQKAASTFHPTLWGDFFVDYQPPNKSQHACMKERAEVLKE
EVRCMVKGSKEVSEILDLVLTLQRLGLDSYYKTELDDLLYSIYNSDFDDKDLNLVSLRFY
LLRKNGYDVSSDIFLCFKDKEGSFVADEVRSLLGLYNAAHVRTRGDKVLDGAIAFTKSHL
EAKLEHLKSPLKEEVSSALETPLFRRVRILETRNYIPIYEKISGRNETILEFAKLNFNLL
QLLYCEELKKITLWWKELNIQSNLSFIRDRIVEMHFWMTGVCPEFNYSLSRIILTKMMAY
ITIIDDIFDTHGTTEESMMLAEAIYKCNESAIVRLPEYMKCFYLYLLKTFDLIEEELGTS
NSYRVFYLKELLKRLVQGYSQEIKWRDEHYVPKTVDEHLEVSRATVGAFEIACASFVVMG
DIITKETLDWLLTYPELLKCFTTLARLSNDIVSTKREQKGEHHVSTVQCYMFQHGTTMHD
ACVKIKELIEDSWKDIVKEYLTLPTEQPKIVAETIVDLARTADYMYKKTDSYTFANTIKD
MVASLYVKPI</t>
  </si>
  <si>
    <t>Oryza sativa f. spontanea</t>
  </si>
  <si>
    <t>A0A650A7N9</t>
  </si>
  <si>
    <t>MSSTPAANFSNEDDERKAPTSFHPSLWGDFFISYQPPTAPKHAYMKERAEVLKEEVRKVV
KGSNEVPEILDLVITLQRLGLDSYYKAEIDELLCTVYNTDYNDKDLHLVSLRFYLLRKNG
YDVSSDIFQHFKDKEGSFVVDDTRSLLSLYNAAYMRTHGETVLDEAVVFTSNRLRSELKH
LKSPVADEVSLALDIPLLRRVRIIETRNYIPIYESATTRNEAILEFAKLNFNLLQLIYCE
ELKTITRWWKELNVESNLSFIRDRIVEMHFWMTGACSEPHYSLSRIILTKMTAFITILDD
IFDTYGTTEESMMLAKAIYMCNESATVLLPKYMKDFYLYYLKTFDSFEEALGPNKSYRVF
YLKELFKILIKGYSEEIKWRDDHYIPKTIEEHLELSRTTVGAFQLACASFVGMGDFITKD
TLDYLLTYPKLLKCYTTCVRLSNDIASTKREQAGDHYASTIQCYMLEHGTTIHEACIGIK
ELIEDSWKDMMKEYLAPTNLQPKIVARTVIDFARTGDYIYKQADSFTFSHTIKDMIASLY
VESYNI</t>
  </si>
  <si>
    <t>A0A650A872</t>
  </si>
  <si>
    <t>A0RZI2</t>
  </si>
  <si>
    <t>Putative lyase</t>
  </si>
  <si>
    <t>MSTVAYSDHDAKQRNLADYHPSVWGGFFLQYASETMELDQNLASQIDTLKDEVRNMLVSK
TEMPLTKVKLIDSICRLGVGYHFEKEIDEVLQHIHKSYVENGEITLEDSLCSLAMLFRVF
RQQGLHVSPNVFNKFKDKQGNFNENLSTDVEGMLSLYEASHMMVHEDDILEEALNFTSTH
LESIASQSSPSLAAQIEYTLKQALHKNIPRLEARHYISIYEKDPTCDEVLLTFAKLDFNL
LQSLHQKEFGNISKWWKELDFSTKLPYARDRIAECSFWVLTAFFEPQYSQARKMMIKVIT
LLSIIDDTYDAYGTIDELELFTKAVERWDISSLDELPDYMKPIYRSFLTIYEEIEKEMRK
EGRIYTLDYYKIEFKKSVQAFMTEARWLNENHIPTTEEYMRISKKSGAYPLLILTSYIGM
GDIATKEIFNWVSNEPRIVNAAATLCRLMDEIVSSEFEQKRGHVCSLLDCYMKQFDMSRE
AAIQECKNRMTIVWKDINEECLRPTEVPMPFMTRVLNLSRFMDVIYKNKDNYTDSDGLMK
TCIKEVLVDPVPI</t>
  </si>
  <si>
    <t>https://www.ncbi.nlm.nih.gov/pmc/articles/PMC2756395/</t>
  </si>
  <si>
    <t>A0RZI3</t>
  </si>
  <si>
    <t>Putative geranyl diphosphate diphosphatase</t>
  </si>
  <si>
    <t>MAFTELRVSYLTSTLARCNFGTSTYQSRILSLQKSSSRIMHSKLSIKSIALNEKLSPLQT
EDKTKSLGQVKRRSREALVNSNDPIVTLKMIDSIQRLGIGHHLEDEINIQLGRICDWDLS
QDLFATSLQFRLLRHNGWTTCSDVFRKFLDKSGNFNESLTKDVWGMLSLYEASYLGTEDE
EILKKAMEFSRARLSELIPHLSPEVGRNIAKSLTLPKHLRMARLEARNYMEEYSKGSNQI
PALLELAKLDSDMVQSLHQRELAEICRWWKELGLVEKLGFARDRPTECFLWTVGIFPEPC
HSNCRIELTKTICILLVMDDIFDTYGTLDELVLFTKAIKRWDLDAMDQLPEYMKICYMAL
YNTTNEIAYKIQKEHGLTVVSYLKRTWIDIFEAFLEEAKWFNNGCVPNFKTYLDNGVISA
GSCMALVHATFLIGDGLSKETMSIMMKSYPRLFTCSGEILRLWDDLGTSTEEQERGDNAS
SIQCMMRENNISDENEGRIHIRMLLGNLWRELNGLATTKTIPLSVVKASLNMARTAQVIY
QHGDDQSTFTVDDYVQTLIFTSLPTSH</t>
  </si>
  <si>
    <t>A5AQH7</t>
  </si>
  <si>
    <t>Uncharacterized protein</t>
  </si>
  <si>
    <t>MSGQVLASPLGQFPDLENRPVVKYHPNIWGDQFLSHTPEDEVTRACKEKQLEDLKEEIRR
KLMNTAGNTSQQLKFIDAVQRLGLAYHFEREIEEVLQHIYDSYPNGDDMEGDIYNVALQF
RLLRQAGFNISCGLFNEFKDEKGNFKKALISDVRGMLGLYEAAHLRVRGEDILDEALAFT
TTHLRSMVEHLEYPFAEQVVHALKQPIRRGLERLEARWYISIYQDETSHDRTLLKLAKLD
FNLVQSLHKEELSNISRWWKKLDFATKLPFARDRLVECYFWILGFYFEPQYVWARRILTK
TIALTSTMDDIYDAYGTFEELKLFTAAIERWDINSIDHLPEYMKHFYVALLDVYKEIEEE
MEKEGNQYRVQYAIEAMKNQARAYFHEAKWLHEGRIPTVEEYMSVAQVSSGDSMLTITSF
IGMGKIVTKEAFDWVITNPKIVTASSVISRLMDDITSHKFEQKRGHVASGVECYMKQYGA
SEEEVYDKFQKQVEDACKDINEEFLRPTAVPMPLLMRVLNLSRVMYVIYTGGDGYTHVGK
VMKNNVASLLIHPIA</t>
  </si>
  <si>
    <t>https://www.ncbi.nlm.nih.gov/pmc/articles/PMC3017849/</t>
  </si>
  <si>
    <t>A5BEB8</t>
  </si>
  <si>
    <t>MSLPLSVTAPSPTQRLNPEVARRSANFRPCFWGDRFLTYTPDDPVTHARKVQQIEELKDE
LRNELKATARKSSQLLNFIDSIQRLGLAYQFEREIKEALEDMYQTYNLDDDDNDDLTNAS
LRFRLLRQEGYHIPPDVFNKFKDDEGNFKESLTGDLPGLLALYEATHLMAHGEAILEEAL
AFSTAHLQSMATDSTHPLPAQVTRALKRPIRKCLTRVEARHYISVYQEDGPHNKTLLKLS
KLDFNLLQSLHRKELSEVTRWWKGLNFAKKMPFARDRLVEGYFWILGVYFEPQYSLARRI
LIKVLAMISIIDDIYDAYGTFEELKLFTEAIERWDASSVDQLPDYMKPCYQALLDVYEEM
EEEIAKEGNLYRVQYAKAAIQRQIQAYFVEAKWLNQEYTPTLDEYMSNALVSSGYSMLIT
TSFVGMGDIATKEAFDWVFSDPKMVRASSVICRLMDDIVSHEFEQKRGHVASAVECYMKQ
RGVCKQEAYDELNKQVVNGWKDMNEECLKPTQVPMPLLTRVLNFSRVIDILYKDEDQYTH
VGKLMKDLIASILIDLVPI</t>
  </si>
  <si>
    <t>α-cubebene</t>
  </si>
  <si>
    <t>C1C[C@H]([C@]2([C@]3([C@@H]1C)CC=C([C@]23[H])C)[H])C(C)C</t>
  </si>
  <si>
    <t>https://link.springer.com/article/10.1007%2Fs00425-018-2986-7</t>
  </si>
  <si>
    <t>B2C4D3</t>
  </si>
  <si>
    <t>MAADEARSVSRLHSEEDMHGKHHSTLWGDFFLHHVPCRPGQYLIMKDKVKIMKEEVKKML
LDVGSSDLSHKLDCINTLERLGLDYHYTKEIDELMCNVFEARDQDLDLTTTSQLFYLLRK
HGYHVSSDVFLKFRDDKGDIVTDDARCLLRMYEAAHVRVNGEEILDNILIHTKRQLQCIV
DDLEPTLQEEVRYALETPLFRRLNRVQARQFISTYEKSTTRNNMLLEFSKLDFNILLTLY
CEELKDLTLWWKEFQAQANTAIYARDRMVEMHFWMMGVFFEPQYSYSRKMLTQLFMIVSV
LDDLYDSHCTTEEGNTFTAALQRWDEEGVEQCPTYLRTLYTNIRATVKAIEEDLNLQNNK
HAKLVKGLIIDMAMCYNAETEWRDKKYVPATVDEHLKISARSSGCMHLVSQGFISMGDVA
TSEALEWASTYPKIVRAVCIIARLANDIMSYKREASNNTMVSTVQTCAKEYGTTTVEQAI
EKIRELIEEAWMDITHECLRQPQPKALLERAVNLARTMDFLYKDVDGYTDSRSIKGILDS
LYVHLID</t>
  </si>
  <si>
    <t>Zea diploperennis</t>
  </si>
  <si>
    <t>https://www.ncbi.nlm.nih.gov/pmc/articles/PMC2276456/</t>
  </si>
  <si>
    <t>B2C4D4</t>
  </si>
  <si>
    <t>MAADEARSVSRLHSEEDMHGKHHSTLWGDFFLHHVPCRPGQYSIMKDNVKIMKEEVKKML
LDVGSSDLSHKLECIDTLERLGLDYHYTKEIDELMCNVFEARDQDLDLTTTSQLFYLLRK
HGYHVSSDVFLKFGDDKGDIVTDDARCLLRMYEAAHVRVNGEEILDNILIHTKRQLQCIV
DDLEPTLQEEVRYALETPLFRRLNRVQARQFISTYEKSTMRNNMLLEFSKLDFNILLTLY
CEELKDLTMWWKEFQAQANTTIYARDRMVEMHFWMMGVFFEPQYSYSRKMLTQLFMIVSV
LDDLYDSHCTTEEGNAFTAALQRWDEEGVEQCPTYLRTLYTNIRATVKAIEEDLNLQNNK
HAKLVKGLIIDMAMCYNAETEWRDKKYVPATVDEHLKISARSSGCMHLVSQGFISMGDVA
TSEALEWASTYPKIVRAVCIIARLANDIMSYKREASNNTMVSTVQTCAKEYGTTTVEQAI
EKIRELIEEAWMDITHECLRQPQPMALLERAVNLARTMDFLYKDVDGYTDSWSIKGILDS
LYVHLID</t>
  </si>
  <si>
    <t>B2C4D5</t>
  </si>
  <si>
    <t>MAADEARSVSRLHGEEDMHGKHHSTLWGDFFLHHVPCRPGQYLIMKDNVEIMKEEVKKML
LDVGSSDLSHKLDCIDTLGRLGLDYHYTKEIDELMCNVFEAMDQDLDLTTTSQLFYLLRK
HGYHISSDVFLKFRDDKGDIVTNDARCLLRMYEAAHVRVNGEEILDNILIHTKRQLQCIV
DDLEPTLQEEVRYALETPLFRRLNRVQARQFISTYEKSTTRNNMLLEFSKLDFNILLTLY
CEELKDLTLWWKEFQAQANMTIYARDRMVEMHFWMMGVFFEPQYSYSRKMLTRLFMIVSV
LDDLYDSHCTTEEGNAFTAALQRWDEEGVEQCPTYLRTLYTNIRATVKAIEEDLNLQNNK
HAKLVKGLIIDMAMCYNAETEWRDKKYVPATVDEHLKISARSSGCMHLVSQGFISMGDVA
TSEALEWASTYPKIVRAVCIIARLANDIMSYKREASNNTMVSTVQTCAKEYGTTTVEQAI
EKIRELIEEAWMDITHECLRQPQPKALLERAVNLARTMDFLYKDVDGYTDSRSIKGILDS
LYVHLID</t>
  </si>
  <si>
    <t>Zea luxurians</t>
  </si>
  <si>
    <t>B2C4D6</t>
  </si>
  <si>
    <t>MAADEARSVSRLHSEEDMHGKHHSTLWGDFFLHHVPCRPGQYLIMKDNVEIMKEEVKKML
LDVGSSDLSHKLDCIDTLERLGLDYHYTKEIDELMCNVFEARDQDLDLTTTSQLFYLLRK
HGYHISSDVFLKFRDDKGDIVTNDARCLLRMYEAAHVRVNGEEILDNILIHTKRQLQCIV
DDLEPTLQEEVRYALETPLFRRLNRVQARQFISTYEKSTTRNNMLLEFSKLDFNILLTLY
CEELKDLTLWWKEFQAQANTTIYARDRMVEMHFWMMGVFFEPQYSYSRKMLTQLFMIVSV
LDDLYDSHCTTEEGNAFTAALQRWDEEGVEQCPTYLRTLYTNIRATVKAIEEDLNLQNNK
HAKLVKGLIIDMAMCYNAETEWRDKKYVPATVDEHLKISARSSGCMHLVSQGFISMGDVA
TSEALEWASTYPKIVRAVCIIARLANDIMSYKREASNNTMVSTVQTCAKEYGTTTVEQAI
EKIRELIEEAWMDITHECLRQPQPMALLERAVNLARTMDFLYKDVDGYTDSRSIKGILDS
LYVHLID</t>
  </si>
  <si>
    <t>B2C4D7</t>
  </si>
  <si>
    <t>MAADEARSVSRLHSEEDMHGKHHSTLWGDFFLHHVPCRPGQYLIMKDNVEIMKEEVKKML
LDVGSSDLSHKLDCIDTLERLGLDYHYTKEIDELMCNVFEARDQDLDLTTTSQLFYLLRK
HGYHISSDVFLKFRDDKGDIVTNDARCLLRMYEAAHVRVNGEEILDNILIHTKRQLQCIV
DDLEPTLQEEVRYALETPLFRRLNRVQARQFISTYEKSTTRNNMLLEFSKLDFNILLTLY
CEELKDLTLWWKEFQAQANTTIYARDRMVEMHFWMMGVFFEPQYSYSRKMLTQLFMIVSV
LDDLYDSHCTTEEGNAFTAALQRWDEEGVEQCPTYLRTLYTNIRATIKAIEEDLNFQNNK
HAKLVKGLIIDMAMCYNAETEWRDKKYVPATVDEHLKISARSSGCMHLVSQGFISMGDVA
TSEALEWASTYPKIVRAVCIIARLANDIMSYKREASNNTMVSTVQTCAKEYGTTTVEQAI
EKIRELIEEAWMDITHECLRQPQPKALLERAVNLARTMDFLYKDADGYTDSRSIKGILDS
LYVHLID</t>
  </si>
  <si>
    <t>B2C4D8</t>
  </si>
  <si>
    <t>MAADEARSVSKLHSEEDMHGKHHSTLWGDFFLHHVPCRPGQYLIMKDNVEIMKEEVKKML
LDVGSSDLSHKLDCIDTLERLGLGYHYTKEIDELMCNVFEARDQDLDLTTTSQLFYLLRK
HGYHISSDVFLKFRDDKGDIVTDDARCLLRMYEAAHVRVNGEEILDNILSHTKRQLQCIV
DDLEPTLQEEVRYALETPLFRRLNRVQARQFISTYEKSTTRNNMLLEFSKLDFNILLTLY
CEELKDLTLWWKEFQAQANTAIYARDRMVEMHFWMMGVFFEPQYSYSRKMLTQLFMIVSV
LDDLYDSHCTTEEGNTFTAALQRWDEEGVEQCPTYLRTLYTNIRATVKAIEEDLNLQNNK
HAKLVKGLIIDMAMCYNAETEWRDKKYVPATVDEHLKISARSSGCMHLVSQGFISMGDVA
TSETLEWASTYPKIVRAVCIIARLANDIMSYKREASNNTMVSTVQTCAKEYGTTTVEQAI
EKIRELIEEAWMDVTHECLRQPQPKALLERAVNLARTMDFLYKDVDGYTDSRSIKGILDS
LYVHLID</t>
  </si>
  <si>
    <t>Zea perennis</t>
  </si>
  <si>
    <t>B4XAK4</t>
  </si>
  <si>
    <t>Caryophyllene/humulene synthase</t>
  </si>
  <si>
    <t>MAEICESVSVPRRTANYHGNVWDDEFIVSLNSPYGAPAYYERVGKLIEEIKHLLLSEMED
SNYDFIKRLRIVDTFECLGIDRHFQHEIKTVALDYVYRYWNEKGIAVGSRDFLNRDLNTT
ALGFRALRLHRYNVDSGVLENFKDGNGKFFCNFSGDKEVRSMLSLLRASEISFPGEKVME
EAKAYTREYLNQVLAARGEVTGVDQSLREEVKYALEFPWHCSAPRWEARSFIEIYGENHS
WLKSNFNQKVLELAKLDFNILQCIHQKEMQYITRWWRDSEVAQVNFYRRRHMELYFWAVI
SIFEPEFSQSRIAFAKVTTVGTVLDDLYDTYGMLDELKTITEGVRRWDISLIDDLPEKIK
IAIQFFFNTANELAAEVVSKQGPDTSAILKDTWVRYLESYLQEAEWITTGCVPTFSEYIK
NAVASSGMCIVNLIPLLLMGQPLPNNILQQIHSPSKIQELSELTIRLIDDLRDFEDEKER
GEMASIIECYIKDNPDSTVGNALNRIKGILQLSLEEMNREFLKQDSVPLCCKKFTFNITR
GLQFLYKYGDGISISNNEVKDQIFKILVEQVPMDE</t>
  </si>
  <si>
    <t>Pinus sylvestris</t>
  </si>
  <si>
    <t>https://www.ncbi.nlm.nih.gov/pmc/articles/PMC2459234/</t>
  </si>
  <si>
    <t>B4XAK5</t>
  </si>
  <si>
    <t>1(10),5-germacradien-4-ol synthase</t>
  </si>
  <si>
    <t>MALVSVTPLISRSGVHRLPISSKNDRSALCQQLSSAGMVMPKKSVTPILSMSTQRRTGNH
HSNVWDDDVIHSLSTSYAAPTYRERGETLVEDIKHRLLNDMKDSCSDAADDLIRRLQMVD
IIECLGIDRHFQPEIKEAIDYVYRYWNETGIGLGSRNSGIKDLNATALGFRALRMHRYNV
SSDVLENFKDESGQFFCSSSTGEEGNADKEVRSMLSLFRASNISFPGEKVMEEAKTFTTQ
YLTQVLTGHTAADVDQSLQREVKYALEFPWHCSVPRWEARNFIEIYEQNYSWLKSIMNQK
ILELAKLDFNILQCTHKEEMQLISRWRSESYLPQLDFYRKRHVELYFWAVLGTFEPEFRS
SRIAFTKLSTVMTVIDDLYDTHGTLDEIKIFTEGVRRWDTSLISRLPDHIQKIFEFFMKT
SNEWTAEVEKKQGRDMAAYIRKNGWERYVESYLQEGEWMAAGYVPSFNEYYKNGLASSGM
CVLNLIPLLLMDQILPDDILKQIVYPSKIHELLELTIRVKDDITDFEKEKEHGQVASCSE
CYMKDNPECTREDALNHMKGILDLSVSQLNWEFLKHDNVPLCYKRFTFNLARGMHFLFKY
NDGITLSDNEVKDQIFKVLIQPLQL</t>
  </si>
  <si>
    <t>1(10),5-germacradien-4-ol</t>
  </si>
  <si>
    <t>C/C/1=C/CCC(/C=C\C(CC1)C(C)C)(C)O</t>
  </si>
  <si>
    <t>B4XAK6</t>
  </si>
  <si>
    <t>MAQISIGAPLSAEVNGACINTHHHGNLWDDYFIQSLKSPYEAPECHERCEKMIEEVKHLL
LSEMRDGNDDLIKRLQMVDIFECLGIDRHFHHEIQAALDYVYRYWNELEGIGVGTRDSLT
KDLYATGLGFRALRLHRYNVSSAVLENFKNENGLFFHSSAVQEEEVRCMLTLLRASEISF
PGEKVMDEAKAFATEYLNQLLTRVDITEVGENLLREVRYALDFPWYCSVPRWEARSFIEI
FGQNNSWLKSTMNKKVLELAKLDFNILQSAHQRELQLLSRWWSQSDIEKQNFYRKRHVEF
YFWMVIGTFEPEFSSSRIAFAKIATLMTILDDLYDTHGTLEQLKIFTEAVKRWDLSLQDR
LPDYIKITLEFFFNTSNELNAEVAKMQERDMSAYIRKAGWERYIEGYMQESEWMAARHVP
TFDDYMKNGKRSSGMCILNLYSLLLMGQLVPDNILEQIHLPSKIHELVELTARLVDDSKD
FQAKKDGGEFASGTECYLKEKPECTEEDAMNHLIGLLNLTAMELNWEFVKHDGVALCLKK
FVFEVARGLRFIYKYRDGFDYSNEEMKSQITKILIDQVPI</t>
  </si>
  <si>
    <t>(+)-longifolene</t>
  </si>
  <si>
    <t>[H][C@]12CC[C@]3([H])[C@@]1([H])C(C)(C)CCC[C@]3(C)C2=C</t>
  </si>
  <si>
    <t>(+)-α-longipinene</t>
  </si>
  <si>
    <t>[H][C@@]12CC=C(C)[C@@]3([H])[C@]1([H])C(C)(C)CCC[C@@]23C</t>
  </si>
  <si>
    <t>B4YYR2</t>
  </si>
  <si>
    <t>MFTQTSLSSSAPALSTQNAKPEIVRRSAGFHPSIWGDQFLSYASNPVVENEEEKREHDLL
KGKLKEKLMTAAENKSLIEDKETLDLIDLIQRLCVSYHFEKEISRILEQIMQLVTHNDHD
HNHDDGDLYTTSLRFRLLRQNGYRIPCGVFNKFKDSEGNFKESLICDVKGMLSLYEAAHL
RIQGEDILDEALSFTSTQLGAAKTTITTTNPSLAAQVAHALKQPIRKGLPRLQARRFMPV
YEADPCHDKTLLTFAKLDFNMLQRLHQKEVGEITKWWKDIDFSNKMPFARDRVVECYFWT
LGVYFEPKYTLGRKIFNKVIAMTSVLDDIYDVYGTLDELEIFTEAILRWDINTISQLPSY
MQIYYQAFIDVYSEMEAQMEVEDKLYCVPYAKEVMKKLVRAYHQESKWFHANYVPPMEEY
MSVALVSSGYEVLAATSFVGMGDVVTKDSFEWLFNYPKIITASLIMGRLMNDIVGHKFEQ
KRGHVASAVECYVKQYGGTEEEAVEEFRKQITNAWKDINEECLCPTAVPMPLLTRVLNLA
RVLEVIYNIDDCYTNSKLIVKDIASLLINPVP</t>
  </si>
  <si>
    <t>Cistus creticus</t>
  </si>
  <si>
    <t>https://link.springer.com/article/10.1007%2Fs11103-008-9399-0</t>
  </si>
  <si>
    <t>C0PPM5</t>
  </si>
  <si>
    <t>Alpha-longipinene synthase</t>
  </si>
  <si>
    <t>MAQISKCSSLSTELNESSIISHHHGNLWDDDFIQSLKSSNGAPQYHERAEKLVEEIKNLV
VSEMKDCNDDLIRHLQMVDIFECLGIDRHFQNEIQVALDYVYRYWNELEGIGIGSRDSLI
KDFNATALGFRALRLHRYNVSSDVLENFKNENGQFFCSSTVEEKEVRCMLTLFRASEISF
PGEKVMDEAKAFTTEYLTKVLTGVDVTDVDQSLLREVKYALEFPWHCSLPRWEARNFIEI
CGQNDSWLKSIMNKRVLELAKLDFNILQCAHHRELQLLSRCWWSQSDIAQQNFYRKRHVE
FYFWVVIGTFEPEFSTCRITFAKIATLMTILDDLYDTHGTLEQLKIFTEGVKRWDLSLVD
SLPDYIKITFEFFLNTSNELIAEVAKTQERDMSAYIRKTWERYLEAYMQEAEWITAGHVP
TFDEYMKNGISSSGMCILNLYSLLLMGQLLPDDVLEQIHSPSKIHELVELTARLVDDSKD
FETNKVGGELASGIECYVKDNPECTLEDASNHLNGLLDLTVKELNWEFVRHDSVALCFKK
FAFNVARGLRLIYKYRDGFDVSNQEMKTHIFKILIDPLT</t>
  </si>
  <si>
    <t>https://www.ncbi.nlm.nih.gov/pmc/articles/PMC3058080/</t>
  </si>
  <si>
    <t>C5H3I7</t>
  </si>
  <si>
    <t>MSSTPAANFSNEDDERKAPTGFHPSLWGDFFISYQPPTAPKHAYMKERAEVLKEEVRKVV
KGSNEVPEILDLVITLQRLGLDSYYKAEIDELLCTVYNTDYNDKDLHLVSLRFYLLRKNG
YDVSSDIFQHFKDKEGSFVADDTRSLLSLYNAAYMRTHGEKVLDEAVVFTTNRLRSELKH
LKSPVADEVSLALDTPLFRRVRIIETQNYIPIYESATTRNEAILEFAKLNVNLLQLIYCE
ELKTITRWWKELNVESNLSFIRDRIVEMHFWMTGACSEPHYSLLRIILTKMTAFITILDD
IFDTYATTEESMMLAKAIYMCNESATVLLPKYMKDFYLYYLKTFDSFEEALGPNKSYRVL
YFKELFKILIKGYSEEIKWRDDHYIPKTIEEHLELSRMTVGAFQLACASLVGMGDFITED
TLDYLLTYPKLIKSYTTCVRLSNDIASTKREQAGDHYASTIQCYMLQHGTTIHEACIGIK
ELIEDSWKDMMKEYLAPTNLQPKIVARTVIDFARTGDYIYKQADSFTFSHTIKDMIASLY
VEPYSI</t>
  </si>
  <si>
    <t>Oryza sativa</t>
  </si>
  <si>
    <t>https://onlinelibrary.wiley.com/doi/full/10.1111/j.1365-313X.2008.03524.x</t>
  </si>
  <si>
    <t>C5I6F7</t>
  </si>
  <si>
    <t>MGSEIHRPLADFPANIWEDPLTSFSKSSLGTDTFKEKHSMLKEAVKESFMSSKANPIENI
KFIDALCRLGVSYHFERDIVEQLNKSFDCLDFNQTVRQEGCDLYTVGIIFQVFRQFGFKL
STDVFKKFKDENGKFKGHLVADAYGMLSLYEAAQWGTHGEDIIDEALAFSHSHLKEISSR
SSPHLAIRIKNSLKHPYHKGISRIETRQYISYYEKEVSCDPTLVEFAKIDFNLLQLLHRE
ELACVTRWHHEMEFKSKVTYTRHRITEAYLWSLGTYFEPQYSQARVITAIALILFTALDD
MYDAYGTVEELERFTDAMEKWLPAAPNGIPDSMKFIYHATVDFYDKLDEELEKEGRSGCG
FHLKKSLQKTANGYMQEAKWLKKDYIATFDEYKENAILSSGYYALIAMTFARMTDVAKLD
AFEWLSSHPKIRVASEIISRFTDDISSYEFEHKREHVATGIDCYMKQFGVSKEIAVDAMG
NIVSDAWKDLNQELMRPHAFPFPLLMRVLNLSRVIDVFYRYQDAYTHPEFLKEHIVSLLI
ETIPI</t>
  </si>
  <si>
    <t>Arabidopsis lyrata</t>
  </si>
  <si>
    <t>https://www.ncbi.nlm.nih.gov/pmc/articles/PMC2687518/</t>
  </si>
  <si>
    <t>C5YHZ9</t>
  </si>
  <si>
    <t>MATEAKIQIHQAQQIEDVHPKFHSSLWGDFFLHHVPCPPVQYLMMKDKVEIMKEEVKKML
LDVDSFDLSDKLECIDTLERLGLDYHYTKEIDKLMCNIFKASDQDLDLPTTSHLFYLLRK
HGYHISSDVFLKFRDDKGNIVTDDARCLLLMYEAAHLRVKGEEILDNILIFTKSQLQCIV
DDLEPQLKEEVKYALETPLFRRLKRVQTRQYISIYEKNTAHNNMLLEFSKLDFNILLTLY
CEELKDLTLWWTEFQTQANTSIYARDRMVEMHFWMMGVFFEPQYSYSRKMLTQLFMIVSI
LDDLYDNHCTTEEGNVFTAALERWDEEAVEQCPTYLRTLYVNILTTVKAIEEWLNLQNNK
HAKLVKRLIIDMAKCYNAETEWRDKKYVPATVDEHLKISARSSGCMHLVSQGFISMGDVA
TSEAIKWASTYPKIIQAVCIIARLANDIMSYKREETSQNMVSTVKTCAKEYGTTVAQAIE
KLRELIEEAWMDITEECLRQQQPKVLLERVANLARTMDFLYKDVDGYTDSRSIKGILDSL
YVDLIN</t>
  </si>
  <si>
    <t>C5YN30</t>
  </si>
  <si>
    <t>MRQSSMFHGGIFGACACVYIKGREGIDLPHNPATRTPKPREGPPAVSMASTLTTICSPGG
GVTSSSSAAAAEQDCRRQYAPSVWGDFFIAHQLCTPEELLSTQQKASAKKEEVRRILLAA
DAAAVTSGDDDLVARKLELVDALQRLGVDYHYKEEIDALLRAVHEDHHDHGASASSHDLY
VTSLRFYLLRKHGYTVSSDVFAKFRDEQGNISSDDDMTTLMMLYDAAHMRTRGEDILDNI
IVFNKSRLETVVKSENLEPDLAEEVTITLETTRFRRAERVEARRFISVYEKKATRDDTIL
EFAKLDYNIVQAVYCDELKQLSMWWKDLRSQVDMTFSRDRLVEMYFWMTVIVYEPDYSYS
RIMLTKLVLYIALLDDIYDNYSTTDESNIFTTAFKRWDDKAVEEQIPQHLRNFYKSVIRT
ADEIVAELKVQNNKNSEVVREVMFHVAESYHAEVKWRDEQYVPADVDEHLQISLGSIMAM
QVVVLTFVSMGDVTTREIIDWAFTYPRMIRAVTAMARILNDIMSYEREQASDHMASTVQT
CMKQYGVTVEEAIEKLKFICEEAWMDIVQGCLDQKYPMAILHKVVSVGRSLDFIYKREDS
YTLPSNLKDTITSLYTKLVV</t>
  </si>
  <si>
    <t>D1MJ52</t>
  </si>
  <si>
    <t>Germacrene A synthase 3</t>
  </si>
  <si>
    <t>MAAVDTNATIQEKTTAGPVRPLANFPPSVWGDRFLSFTLDNSELEGYAKAMEAPKEELRR
LIVDQTMDSNKKLSLIYSVHRLGLTYLFLQEIEAQLDKIFKEFNLQDYDEVDLYTTSINF
QVFRHLGYKLPCDVFNKFKDNTSGAFKEDISTDVKGMLGLYESSQLRTRGESILDEASSF
TETKLKSVVNNLEGNLAQQVLQSLRRPFHQGMPMVEARLYFSNYSEECATHECLLKLAKL
HFSYLELQQKEELRIVSKWWKDMRFQETTPYIRDRVPEIYLWILGLYFEPRYSLARIIAT
KITLFLVVLDDTYDAYATIEEIRLLTDAINRWDMSAMEQIPEYIRPFYKILLDEYAELEK
QLAIEGRAKSVIASKEAFQDIARGYLEEAEWTNSGYVASFPEYMKNGLITSAYNVISKSA
LVGMGDIVSENALAWYESHPKTLQASELISRLQDDVMTYQSERERGQSATGVDAYIKTYG
VSEKEAIDELKIMIENAWKDINEGCLKPREVSMDLLAPILNLARMIDVVYRYDDGFTFPG
KTMKEYITLLFVGSVSM</t>
  </si>
  <si>
    <t>https://pubmed.ncbi.nlm.nih.gov/20521533/</t>
  </si>
  <si>
    <t>E2E2N5</t>
  </si>
  <si>
    <t>Terpene synthase 6</t>
  </si>
  <si>
    <t>MEFPASVASLSANTVGSNDVLRRSIAYHPNIWGDFFLAHTSEFMEISIAEKEEHERLKEE
IKKLLVQTEYDSILKLELIDSIQRLGVGYHFEKEIDRILRYVHQTYPIYDTENKDLRMLA
LRFRLLRQQGFHVPFDVLSEFIDAEGNLTESIAYDIQGILSLYEASNYGVLGEEILDKAL
DSCSSRLESLITDTDDDRLSRQVKEALKIPISKTLTRLGARKFISMYKEDDSHNEKLLKF
AMLDFNMVQRLHQNELSHLTRWWKELDFANKLPFARDRLVECYFWIMGVYYEPRHEIARK
ILTKVIYMASVLDDIYDVYGTLDELTLFTSFVRRWDISGIDELPTYMRIYLRALFDVYVE
MEEEMGKIGKSYAIEYAKEEMKRLAEVYFQEAQWFFSKYKPTMQEYMKVALLSSGYMMMT
INSLAVIKDPITKKEFDWVVSEPPILKSSSIITRLMDDLAGYGSEEKHSAVHLYMNEKGV
SEEEAFQELRKQVKNSWKNINKECLKLRPASVPILTTVVNFTRVIIVLYTDEDAYGNSKT
KTKDMIKSILVDPV</t>
  </si>
  <si>
    <t>E2E2N8</t>
  </si>
  <si>
    <t>MAEICASAAPISTKNTSVEELRRSVTYHPSVWRDHFLSYTNDVTEITAAEKEELEKQKEK
VKNLLDQTPNDSTLKIELIDAIQRLGFGYHFEEVIDESLGEVYDRYEMPSGKDDEDEIRV
RSLRFRLLRQQGYRVPCDVFEKLLDDKGNFKDSLITDVEGLLSLYEASNYGINGEEIMDK
ALKFSSSHLEGSIHKMPTSLSRRVKEALDMPISKTLTRLGARKFISLYQEDESHNELLLK
FAKLDFNIVQKMHQRELHHITRWWEGLEFGKKLPFARDRVVECFFWILGVYFEPKYEIAR
RFLTKVISMTSILDDIYDVYGSLDELRRLTHAIQRWDISVGDELPPYMRICYEALLGVYS
EMEDEMAKKGQSYRLLYARQEMIKLVMAYMVEAEWCFSKYFPTMEEYMKQALVSGAYMML
STTSLVGMEDLNITKHDFDWITSEPPMLRAASVICRLMDDMVGHGIEQKIISVDCYMREN
GCSKEEACREFWNRVKKAWKCMNEECLEPRAASMAILARVLNLARVINLLYVGEDAYGSS
STKTKNFIKSVLVDPIHSIEYHI</t>
  </si>
  <si>
    <t>E5GAF3</t>
  </si>
  <si>
    <t>MSIQVSTCPLVQIPKPEHRPMAEFHPSIWGDQFIAYTPEDEDTRACKEKQVEDLKAEVRR
ELMAAAGNPSQLLNFIDAVQRLGVAYHFEREIEESLQHIYDRFHDADDTEDDLYNIALQF
RLLRQQGYNISCGIFNKFKDEKGSFKEDLISNIQGMLGLYEAAHLRVHGEDILEEALAFT
TTHLKATVESLGYPLAEQVAHALKHPIRKGLERLEARWYISLYQDEASHDKTLLKLAKLD
FNLVQSLHKEELSNLARWWKELDFATKLPFARDRFVEGYFWTLGVYFEPQYSRARRILTK
LFSMASIIDDIYDAYGTLEELQPFTEAIERWDIKSIDHLPEYMKLFYVTLLDLYKEIDQE
LEKYGNQYRVYYAKEVLKSQVRAYFAEAKWSHEGYIPTIEEYMLVALVTSGSCILATWSF
IGMGEIMTKEAFDWVISDPKIITASTVIFRLMDDITTHKFEQKRGHVASGIECYMKQYGV
SEEQVYSEFHKQVENAWLGINQECLKPTAVPMPLLTRVVNLSRVMDVIYKEGDGYTHVGK
VMKDNIGSVLIDPIV</t>
  </si>
  <si>
    <t>E5GAF4</t>
  </si>
  <si>
    <t>MSVQSSVVLLAPSKNLSPEVGRRCANYHPSIWGDHFLSYASEFTNTDDHLKQHVQQLKEE
VRKMLMAADDDSVQKLLLIDAIQRLGVAYHFESEIDEALKHMFDGSVASAEEDVYTASLR
FRLLRQQGYHVSCDLFNNFKDNEGNFKESLSSDVRGMLSLYEATHLRVHGEDILDEALAF
TTTHLQSAAKYSLNPLAEQVVHALKQPIRKGLPRLEARHYFSIYQADDSHHKALLKLAKL
DFNLLQKLHQKELSDISAWWKDLDFAHKLPFARDRVVECYFWILGVYFEPQFFLARRILT
KVITMTSTIDDIYDVYGTLEELELFTEAVERWDISVIDQLPEYMRVCYRALLDVYSEIEE
EMAKEGRSYRFYYAKEAMKKQVRAYYEEAQWLQAQQIPTMEEYMPVASATSGYPMLATTS
FIAMGDVVTKETFDWVFSEPKIVRASATVSRLMDDMVSHKFEQKRGHVASAVECYMKQHG
ASEQETRDEFKKQVRDAWKDINQECLMPTAVPMTVLMRILNLARVMDVVYKHEDGYTHSG
TFLKDLVTSLLIDSVPI</t>
  </si>
  <si>
    <t>E5GAF5</t>
  </si>
  <si>
    <t>MSTQVSECPLVQIPKPENRPRAKFHPNIWGDLFITYTPEDEVSRACKEKQVEDLKDEVRR
ELMAAAGNPSQLLNFIDAVQRLGVAYHFEREIEESLQHIYDRFHDADDTNDDLYNIALRF
RLLRQQGYNISCGIFNKFKDEEGSFKEDLISNIQGMLGLYEAAHLRVHGEDILEEALAFT
TTHLKAKVESLGCPLAEQVAHALKRPIRKGLERLEARWYISIYQDEAFHDKTLLKLAKLD
FNLVQSLHKEELSNLARWWKKLDFATKLPFARDRLVEGYFWIVGVYFEPQYLWAIRILTK
IIVMTTVIDDIYDAYGTFEEIKHFTEAIERWDINSIDHLPEYMKLFYVALLDVYKEIEEE
MEKERHQYRVHYAIDAMKNQVRAYFAEAKWFHEQHIPTMEEYMSVALLSSGYSLLATSSF
IGMGEIVSKEAFDWVISDPKIIRASTVIARFMDDMTSHKFEQERGHVASGIECYMKQCGV
SEEQAYKEFHNQIVNAWLDINQECLKPTAVPMPLLTRVLNLSRVMDVIYKEGDGYTHVGK
VMKDNIGSVLIDPII</t>
  </si>
  <si>
    <t>E5GAF6</t>
  </si>
  <si>
    <t>(E)-alpha-bergamotene synthase</t>
  </si>
  <si>
    <t>MALILATSNRSSPAPVANPETNRRTANYQPSIWGNTFIVSHTPEDEITLAHKEQQLEDLK
EEVRRELMASASNPSKQLKFIDAVQRLGVAYHFEKEIEEALQNTYDNYHCIDDINDDLYD
VVLRFRLLRQQGFNISCDIFNRYTDEKGRFKESLINDAYGLLGLYEAAHLRVWEEDILDE
ALAFTTTHLKSMVEHLEYPLAAQVTHALYRPLRKGLERLEARPFMSIYQDEASHSKALLK
LAKLDFNQLQSLYKKELSNILGWWKDLDFSSKLPFVRDRLVEGYFWIAIACFEPQYSYAR
RIQTKLHALMTTTDDIFDAYGTLEELEFFTEAIGRWDIDSTHQLPEYMKPCYQAVLDAYK
EIEDMENTERSHSVHQAKDAMKNLVQAYLVEAKWFHGKYIPTIEEYMRVALVSIGAPVLT
FISFIGMGEIATKEVFDWLQQNPKIVRASSKVIRLMDDMATHKFEQERGHIASSIECYMK
QHGVSEQQAYEEFHKQLENAWKDINEECLKPTAVPMLLLSRLLNFARAADVMYKGQKDEF
THLGEVMKNNISMLLIDPVPI</t>
  </si>
  <si>
    <t>E5GAF7</t>
  </si>
  <si>
    <t>MSGQVLASPLGQFPELENRPVVQYHPSIWGDQFLSYTPEDEVTRACKEKQLEDLKEEIRR
KLMNTAGNTSQQLKFIDAVQRLGVAYHFEREIEEVLQHIYDSYPNGDDMEGDIYNVALQF
RLLRQAGFNISCGLFNEFKDEKGNFKKALVSDVRGMLGLYEAAHLRVHGEDILAKALAFT
TTHLKAMVESLGYHLAEQVAHALNRPIRKGLERLEARWYISVYQDEAFHDKTLLELAKLD
FNLVQSLHKEELSNLARWWKELDFATKLPFARDRLVECYFWMLGVYFEPQYLRARRILTK
VIAMISILDDIHDAYGTPEELKLFIEAIERWDINSIDQLPEYMKLCYAALLDVYKEIEEE
MEKEGNQYRVHYAKEVMKNQVRAYFAEAKWLHEEHVPTFEEYMRVALVSSGYCILATTSF
VGMGEIATKEAFDWVTSNPKIMSSSNFIARLMDDIKSHKFEQKRGHVASAVECYMKQYGV
SEEQVYKEFQKQIENAWLDINQECLKPTAVSMPLLARILNLTRAADVVYKEQDSYTHVGK
VMRDNIASVLINAVI</t>
  </si>
  <si>
    <t>E5GAF8</t>
  </si>
  <si>
    <t>MELAKLFLSYLPIHHSRYSAVLSLSQGINMSTQVSACSLAQIPKPKNRPVTNFHPNIWGD
QFITYTPEDKVTRACKVEQIEDLKKEVKRKLTAATANHSLLLNFIDAVQRLGVAYHFEQE
IEEALQHIYESFHDLNDIDGDLYNVALGFRLLRQQGYSISCGILKKFTDERGRFKEVLIT
NVRGLLGLYEAAHLRVHGEDILAEALTFTTTHLKAMVESLGYPLAEQVVHALNRPIRKGL
ERIEARWYISVYQDEAFHDKTLLELAKLDFNLVQSLHREELSNLARWWKELDFATKLPFA
RDRLVEGYFWILGVYFEPQYLRARRILTKVIAMTSILDDIYDAYGNPEELKLFTEAIERW
DINSIDQLPEYMKLCYAALLDVYKEIEEEMEKEGNQYRVHYAKEVMKNQVRAYFAEAKWL
HEEHVPTIEEYLRVALVSSGYCMLATTSLVGMGEIATKEAFDWVTSDPKIMSSSNFIARL
MDDISSHKFEQKREHVASAIECYMKQYGVSEEQAYSEFRKQIENAWMDINQECLKPTAVP
MPLLARVLNLTRAADVIYKEQDSYTHVGKVMKNNIAAFFINPII</t>
  </si>
  <si>
    <t>E5GAG0</t>
  </si>
  <si>
    <t>MELAKLFLSYLPIHHSRYSTVLSLFQGINMSTQVSASSLAQIPKPKNRPVANYHPNIWGD
QFISYIPEDKVTRACKEEQIVDLKKEVKRKLTAAAVANPSQLLNFIDAVQRLGVAYHFEQ
EIEEALQHICNSFHDCNDMDGDLYNIALGFRLLRQQGYSISCGIFNKFMDERGRFKEALI
SDVRGMLCLYEAAHLRVHGEDILAKALAFTTTHLKAMVEGLGYHLAEQVAHALNRPIRKG
LERLEXRWYISVYQDEAFHDRTLLELAKLDFNLVQSLHKEELSNLARWWKELDFATKLPF
ARDRLVEGYFWMHGVYFEPQYLRGRRILTKVIAMTSILDDIHDAYGTPEELKLFIEAIER
WDINSIDQLPEYMKLCYAALLDVYKEIEEEMEKEGNQHRVHYAKEVMKNQVRAYFAEAKW
LHEEHVPTFEEYMRVALVSSGYCMLATTSFVGMGEIATNEAFDWVTSDPKIMSSSNFIAR
LMDDIKSHKFEQKRGHVASAVECYMKQYGVSEEQAYSEFQKQIENAWLDINQECLKPTAV
SMPLLARILNLTRTADVFYKEQDSYTHVGKVMRDNIASVFINAVI</t>
  </si>
  <si>
    <t>E5GAG1</t>
  </si>
  <si>
    <t>Beta-curcumene synthase</t>
  </si>
  <si>
    <t>MSVLSNMSSHSLAQNYKPEVKRPMVNFHPGIRGNPFINYTPDDEITRAYNQKQVEDLKDE
VRREQLAAAGKPSQQLNFIDAIQRLGVAYHFEEEIEEALRHICDDHHYSDDKYDDLYNVS
LRFRLLRQQGYNISCDVFNKFKDKNGSFRESLIGDVQGMLGLYEAAHLRVQEEDILDEAL
AFTTTHLKSLVKHLDHPLAVQVTQALHRPIRKGLERLEARPYIFIYQDEASHSKALLKLA
KLDFNLLQSLYKKELSHITRWWEDLDFSSSLPFVRDRVVETYLWIVVACFEPQYSYARRI
QTKLLVLITVIDDIYDAYGTLEELELFTEAIERWDNNGIEKLPEYMKPCYLAVLDAYKEI
EEKENEERSYCVHYAKEAMKNSVRAYFNEAKWLHGEYVPTVEEYMGVALVSCDVPMFTII
SFVGMGFIATKEAFDWVLNGPKIVRACSTIIRLMDDMASHKFEQERGHIASSVECYMKQY
SVSEQLAYHELNKQVEKAWKDINQEFLRPTAIPMPLLTRVLNFARTGDFMYKGREDIFTN
VGEVMKDNVASLFIDPVPI</t>
  </si>
  <si>
    <t>E5L4Y4</t>
  </si>
  <si>
    <t>MSIQVSTCPLVQIPKPEHRPMAEFHPSIWGDQFIAYTPEDEDTRACKEKQVEDLKAEVRR
ELMAAAGNPAQLLNFIDAVQRLGVAYHFEREIEESLQHIYDRFHDADDTEDDLYNIALQF
RLLRQQGYNISCGIFNKFKDEKGSFKEDLISNVQGMLGLYEAAHLRVHGEDTLEEALAFT
TTHLKATVESLGYPLAEQVAHALKHPIRKGLERLEARWYISLYQDEASHDKTLLKLAKLD
FNLVQSLHKEELSNLARWWKELDFATKLPFARDRFVEGYFWTLGVYFEPQYSRARRILTK
LFAMASIIDDIYDAYGTLEELQPFTEAIERWDIKSIDHLPEYMKLFYVTLLDLYKEIDQE
LEKYGNQYRVYYAKEVLKSQVRAYFAEAKWSHEGYIPTIEEYMLVALVTSGSCILATWSF
IGMGEIMTKEAFDWVISDPKIITASTVIFRLMDDITTHKFEQKRGHVASGIECYMKQYGV
SEEQVYSEFHKQVENAWLDINQECLKPTAVPMPLLTRVVNLSRVMDVIYKEGDGYTHVGK
VMKDNIGSVLIDPIV</t>
  </si>
  <si>
    <t>E5RM29</t>
  </si>
  <si>
    <t>MSVPVSQIPSLKAKGVIMRRNANYHPNIWGDRFINYVPVDKMNHTCHLQAIEELKDAVRR
ELLTATGLSQLNLIDAIQRLGVGYHFERELEEALQHVYHKNHYHDDTEDNLYIISLRFRL
LRQHGYYVSCDILNKFKDEKDNFKESLTTDVPGMLSLYEAAHLGAHGEDILDEAIAFTTT
HLKSLAIDHLRNPSLASQVIHALRQPLHRGVPRLENRRYISIYQDEVSHNKALVKLFKLD
FNLVQSLHKKELSEISKWWKELDLANKLPFARDRLVECYFWIIGVYYEPQYSLARKILTK
IIAMASIIDDIYDVYGTREELNLFTDAIERWDASCMDLLPEYMQIFYEALLDLYNEIEKE
IAKEGWSYRVHYAKEAMKILVRGYHDESKWFHNNYIPTMEEYMRVALVTSAYTMLTTSSF
LGMDNIVTKETFDWVFSGPKIIRASETISRLMDDVKSHKFEQERGHAASAVECYMEQHGV
SEQEVCKEFYQQVGNAWKDINQDFLKPTDVPMTILMRVLNLARVIDVVYKEGDGYTHVGK
VMKENVASLLIDPIPV</t>
  </si>
  <si>
    <t>Toona sinensis</t>
  </si>
  <si>
    <t>https://pubmed.ncbi.nlm.nih.gov/23072391/</t>
  </si>
  <si>
    <t>F2XF97</t>
  </si>
  <si>
    <t>MAQISESAAIPRRTANHHGNVWDDDLILSLDSPYGAPAYYERLAKLIEEMKHLLLREMED
SNHDLIRRLQIVDTLECLGIDRHFQHEIKTAALHYVYRCWNEKGIGMGSSDSGSKDLDAT
ALGLRALRLHRYNVSSGVLENFQDENGKFFCNLTGDKRVRSMLSLLRASEISFPGEKVMQ
EAKAFTREYLTQVLAGSGDVTDVDQSLLREVKYALEFPWYCSAPRWEAKSFIEIYGQNQS
WLKSNINQEVLELAKLDFSILQCIHQKEIQCITRWWRDSEIAQLNFYRRRHVELYFWAVT
CIFEPEFSPSRIAFAKITTVGAVLDDLYDTHGTLDELKTITEAVRRWDLSLIDDLPNNIK
IACQFFFNTANELAVEVVKKQGRDMTALLKATWQRYVESYLQEAEWIETRHVPSFNEYIK
NALVSSGMCIVNLIPLLLLGQLLANNIVEQILSPSKIQELSELTIRLIDDIRDFEDEKER
GEIASIVECYMKDNPDSTLENALNHIKGILHVSLEELNWEFMKDDSVPLCCKKFTFNIVR
GLQFLYKYGDGISISNKEVKDQIFKILVDQIPIED</t>
  </si>
  <si>
    <t>F2XFA0</t>
  </si>
  <si>
    <t>MAQISKCSSLSAELNESSIISHHHGNLWADDFIQSLKSSNGAPQYHKRAEKLVEEIKNLV
VSEMKDCNDDLIRRLQMVDIFECLGIDRHFQHEIQVALDYVYRYWNELEGIGIGSRDSLI
KDFNATALGFRALRLHRYNVSSDVLENFKNENGQFFCSSTVEEKEVRCMLTLFRASEISF
PGEKVMDEAKAFTTEYLTKVLTGVDVTDVDQSLLREVKYALEFPWHCSLPRWEARSFIEI
CGQNDSWLKSIMNKRVLELAKLDFNILQCAHHRELQLLSSWWSQSDIAQQNFYRKRHVEY
YLWVVIGTFEPEFSTCRIAFAKIATLMTILDDLYDTHGTLEQLKIFTEGVKRWDLSLVDR
LPDYIKITFEFFLNTSNELIAEVAKTQERDMSAYIRKTWERYLEAYLQEAEWIAARHVPT
FDEYMKNGISSSGMCILNLYSLLLMGQLLPDDVLEQIHSPSKIHELVELTARLVDDSKDF
ETKKAGGELASGIECYVKDNPECTLEDASNHLIGLLDLTVKELNWEFVRHDSVALCFKKF
AFNVARGLRLIYKYRDGFDVSNQEMKTHIFKILIDPLT</t>
  </si>
  <si>
    <t>Picea engelmannii</t>
  </si>
  <si>
    <t>F6I4Y2</t>
  </si>
  <si>
    <t>MSSLLASVDLPPKKDTTTEVVRDSANYHPSIWGNHFLENASHDVKVHIIDGHTEQQVQQL
KEEVRKMIISSTDNYSQKYNLIDTIQRLGVSYHFESEIEEALKHLSDYYHVSCEEDDDDL
CTVALRFRLLRQHGYNISYDAFKKFKDNKGNFKESLISDVKGMLSLYEATHLRKHGEDIL
DEALTFTTTHLQSMPYFSSPLAEQVVHALRQPLHKGIQRLEARHHISIYQEDDAHSEALL
KLAKLDFNQLQKVHQQELSVIVSWWKDLDFAKKLPFARDRVVECYFWALTVYFEPQYFHA
RRILTKVIALTSILDDIYDLFGTLEELEIFTEAIERWDISFIGQLPDYMKVFYQALLDVY
NEIEEVTVKAGRSYRAHYAKEAMKNQVRAYFAEAKWLFLRQMPTIEEYMSVALPTSGYQL
LATTSFIGMENMVTKDTFEWVFSDPKIVRASSTICRLMNDMVPHKFEQKRGHVPSAVECY
MKQHGVSEQQTLDELHNQVRDAWKDMNQECLSPTAVPMPIIMRVLNLARFIDVVYKDEDG
YTHSETVLKDLIASLLIHPVPI</t>
  </si>
  <si>
    <t>F8TWC9</t>
  </si>
  <si>
    <t>MSVEGSAIFSTATVEPNVSRRSASFPPSIWGDHFLSYATDSMETSDKAEHKKLKEEVKRE
LMTTINKPSQTLDFIDAIQRLGISYHFEMEIDEILREMYRSPCDFDNGDDDDHHHNDLYA
ISLKFRLLRQQGYKISCDVFGKFKNSQGNFNDSLVNDTRAILSFYEATHLRVHGDEVLEE
ALVFTTSHLEFLATHSSSPLRAKINHALKQPIRKNIPRLEARNYFSVYQEDPSCSEVLLN
FAKLDFNILQKQHQKELSDIAKWWKELDFAKKLPFARDRVIECYFWILGVYFEPEHFLAR
RMLTKVIAMTSVIDDIYDVYGKPEELELFTDAIERWEITAVDLLPEYMKVTYKALLDVYT
EIEENMVNEERSYRVYYAKEAMKNQVRAYYLESKWFHQKHTPTMEEYMAVALVTSAYAML
AATSFVGMGRVVTKDSFDWLFRGPKILKASEIICRLMDDIVSHKFEQKRGHVASSIECYM
KQHGTTEQETVHEFRKQVTDAWKDVNEEFLHPTAVPMPLLTRMLNLARVIDVVYKDEDGY
TNAGTALKDLVSALLIDPVPM</t>
  </si>
  <si>
    <t>https://www.sciencedirect.com/science/article/pii/S003194221100166X?via%3Dihub</t>
  </si>
  <si>
    <t>G8H5M8</t>
  </si>
  <si>
    <t>MAASSADKSRPLANFSPTVWGYHFLSYTPEISSQEKHEVDELKEIFRKMLVETCDNSTQK
LVLIDTIQRLGVAYHFDNEIETSIQNIFDASKQNDNDDNLHIVSLRFRLVRQQGHYMSSD
VFKQFTNQDGKFKETLTNDVQGLLSLYEASHLRVRDEEILEEALTFTTTHLESIVSNLSN
NNKVEVSEALTQPIRMTLPRMGARKYISIYENNDAHNHLLLKFAKLDFNMLQKLHQRELS
DLTRWWKDLDFANKYPYARDRLVECYFWILGVYFEPKYSRARKMMTKVIQMASFFDDTFD
AYATFDELEPFNDAIQRWDINAIDSVPPYLRHAYQALLDIYSEMEQELAKEFKSDRVYYA
KYEMKKLVRAYFKEAQWLNDDNHIPKYEEHMENAMVSAGYMMGATTCLVGVDEFISQETF
EWIINEPLIVRASSLIARAMDDIAGHEVEQQREHGASLIECYMKDYGVSKQEAYVKFQKE
VTNGWMDINKEFFCLDVQVPKFVLERVLNFTRVINTLYKEKDEYTNSKGKFKNMIITLLV
ESVEI</t>
  </si>
  <si>
    <t>https://www.ncbi.nlm.nih.gov/pmc/articles/PMC3193516/</t>
  </si>
  <si>
    <t>G8H5N0</t>
  </si>
  <si>
    <t>MELCTQTVAADHEVIITRRSGSHHPTLWGDHFLAYADLRGANEGEEKQNEDLKEEVRKML
VMAPSNSLEKLELINTIQCLGLAYHFQSEIDESLSYMYTHYEEYSIGDLHAIALCFRLLR
QQGYYVSCDAFKKFTNDQGNFKEELVKDVEGMLSLYEAAQFRVHGEQILDEALNFTITKL
KQILPKLSNSQLAQQITNALKFPIKDGIVRVETRKYISFYQQNQNHNQVLLNFAKLDFNI
LQTLHKKELSDMTRWWKKMELVNTLPYARDRLVECYFWCLGTYFEPQYSVARKMLTKISF
FISIIDDTYDIYGKLDELTLFTQAIERWNIDASEQLPLYMKIIYRDLLDVYDEIEKELAN
ENKSFLVNYSINEMKKVVRGYFQEAKWYYGKKVPKMEQYMKNAISTSAYILLTTTSWLAM
GNVATKDVFDWVATEPKLVVASCHIIRLLNDLVSHEEEQKRGNAASAVECYMNEYSVTQE
EAHVKIRDIIENYWKDLNEEYFKVDMIIIPRVLLMCIINLTRVAEFIYKDEDAYTFSKNN
LKDVISDILVDPII</t>
  </si>
  <si>
    <t>I1TE91</t>
  </si>
  <si>
    <t>MAAVEANATLQASTKATAEPVRPLANFPPSVWGDQFLSFSLDNSELERYAKDMEVPKEEL
RRLIIDPRMDSNTKLSLIYSVHRLGLTYLFLHEIEAQLDKHFKELNLRDYDEADLYTISV
NFQVFRHLGYKMPCDVFNKFKDASSGTFKEYITSDVKGMLGLYESSQLRLRGESILDEAS
VFTETRLKSMVNTLEGNLAQQVKQSLRRPFHQGMPIVEARLYFSNYKEECSMHGSLLKLA
KTHFNYLQLQQKEELRIVSKWWKDMRFQETTPYIRDRVPEIYLWILGLYFEPRYSLARII
ATKITLFLVVLDDTYDAYATIEEIRLLTDAINRWEIGASEQLPEYIRPFFKILLEEYAEL
EKQLAKEGRANTVIASKQAFQDIARGYLEEAEWTHSGYVASFPEYMKNGLVTSAYNVISK
SALVGMGEVVSKDALAWYESHPRTLQAAELISRLQDDVMTYQFERERGQSATGVDAYIKT
FGVSEKDAINELKNMIENAWKDINEGCLKPREVSMDLLAPILNLARMIDVVYRYDDGFTF
PGKTLKEYITLLFVPSLPM</t>
  </si>
  <si>
    <t>Cynara cardunculus</t>
  </si>
  <si>
    <t>https://www.sciencedirect.com/science/article/pii/S016894521200060X?via%3Dihub</t>
  </si>
  <si>
    <t>I6XZ73</t>
  </si>
  <si>
    <t>MYSMIMTSAAPNPLPLSKPAPREVAGFKPCPWGDRFLDYTPADNKVIEAQEKMAKELKEE
LKKELQSIGDKPLIEQLRLIDSIERLGVAYHFEQEIEDALRRIHETSTNTSFDDLALTSL
FFRLLRQHGYRVSSDVFKEFIGSNGSLKDEVTNDVHALLSFYEACHLRLHGEGVLDEALS
STESNLIKLVSDPNPLSEALEERVKHALHKPLNKRLVRVESVRYMQVYEEDDPLHNEALL
KFAKLDFNLLQVLHKQELSEMCRWWKKVNMTKKMELRDRMVESYFWGSAVYYEPQFSLAR
KCNVPGCQILTTLDDLYDAYGTLEELHTFTDAVDKWDKSCLDQLPGDLRWTYQTLILDAH
EEMERDFAPKGGSRYVYYAREELKALCHSYLTEAKWRHEKYIPTLDEYMEFVHRNMAYVP
AVVYSFLGMDMATEAEFKWVSSLPKPIKSLCVLLRILNDIGGNMLVENREHPCLILECYK
KQYGLSHEGACKRLIEEVDELWKDLNEAMMQPTEIPMPLVKCILNLARAVEAIYDAGEDG
FTTVNRPMKDNIRSLYIDPILI</t>
  </si>
  <si>
    <t>Persicaria minor</t>
  </si>
  <si>
    <t>https://www.ncbi.nlm.nih.gov/pmc/articles/PMC3530464/</t>
  </si>
  <si>
    <t>J3MQP7</t>
  </si>
  <si>
    <t>MSPTPPSFSNENDDQAQRKANTFHPSLWGNFFLNYQPPSAPKQAYMKARAEVLKEEVRKI
LKGSNGVPEILDLVITLQRLGLDSFYENEIDELLSIVYNTDYDDKDLNLVSLRFYLLRKN
GYDVSSDIFLPFKHKEGNFIADDIRSLLNLYNAAYLRTHGEKVLDEAVVFTNSRLRSELE
HLKSPLANEVSLALETPLFRRVRILETRNYIPIYKRNTTRNETILEFAELNFNLLQLIYC
EEIKNLTQWWKELNVESNLSFIRDRIVEMHFWMVGACSEAHYSLSRIILTKMTAFITILD
DIFDTYATTDESMMLAEAIYMCNETAIELLPKYMKDFYLYYMKTFDSFEDELGPTKNYRV
SYIKELFNGLVQGYTKEIKWRDDNYTPKTIDEHLELSRTTVGAYQLACASFVGMGDFITK
GSLDWLLTYPDLLKSYTTCIRLSNDMASTKREQIGDHYASTIQCYMLQHDATVHETCIGI
RELIEDSWKDMMKEYLTPTQQPKVVARTIIDFARTGDYMYKQNDAFTCSHTIKDMIASLY
VEPI</t>
  </si>
  <si>
    <t>Oryza brachyantha</t>
  </si>
  <si>
    <t>ent-zingiberene</t>
  </si>
  <si>
    <t>[H][C@]1(CC=C(C)C=C1)[C@H](C)CCC=C(C)C</t>
  </si>
  <si>
    <t>K7PRF2</t>
  </si>
  <si>
    <t>MSSMSNVNRRSVNYHPSIWGDIFLSCPSKMKIDTVTRQEYEELKQEITRMLMVAPDGSSQ
KYRLIATIKRLGVSYLFEKEIEDALQTDFHHHGYKADQTLEYTSLQFRLLRENGFNAQAE
IFNNFKDDKGNFKISLTSDVKGLLELYEASHLLVHGEHILEEALAFTTTHLELAQRIGIE
RPLSALVSHARKRPIRKALPRLEARQFISLYQEDDSHDKTLLKFAKLDFNLLQNLHKEEL
SKISRWWKDLDFATNLPFARDRLVECYFWILGVYFEPQYSFAREIMTKAIVMASTMDDIY
DVHGTYEELELFTNAIERWDSNFIDRLPAYMKVFYKALLDLYEEMEKVMTKQGKSYRVQY
AKEAMKQLSQAYFIEAKWYHENYVPMVEEYLKTALVSSGYPMVAITSFVGMGDVVTEETF
NWASNNPKIVRASSMISRIMDDIVSHKFEQERGHCASAVECYMKQHGVSEEKAYEELKKL
IDSAWKDINQELLFKPARAPFPVLTCVLNLARVMDFLYKEGDGYTHVGNVTKAGITSLLI
DPVPI</t>
  </si>
  <si>
    <t>https://www.sciencedirect.com/science/article/pii/S0031942218303765</t>
  </si>
  <si>
    <t>L0HLH2</t>
  </si>
  <si>
    <t>Sesquiterpene synthase 7</t>
  </si>
  <si>
    <t>MESCLSVSSAPPPKKNIQEPVRPNGNFHKSVWGDHFVKYASNSEQINDGVDKQHKQLKEE
LRKKLVVNVNIERAEEQLKLIDAIQRLGVAYHFRTEIASVLNNQLEFWNNKVDDDDLYMT
SLRFRLLRQQGYNVSCAVFEKFKNIDGRFNECLTDDVRGLLSLYESTHMRVHKEDILEEA
LEFTVAQLEQVIKSSLSDKVLLSQVVHALNIPIRKSLTRLEARYFISVYEQDKSCNETLL
KFSKLDFNILQKLHQQEVADLTLWWKNLNVSEKVPYARDRLVECYFWALAEYFEPQYSRA
RKMSGKITALISLIDDTYDSYGTFEELALFTDAAQRWDINAIDQLPEYMRPIFRELIYLY
NAMEEELLNDGISYRVEYAKQSVIQMITAYNDEAIWYHNNYVPTFEEYLKVALVSSGYRM
LPTNSFVGMGKTEVPHQAFDWVSNNPLMVKASTIIARLDNDKVGHEHEQDRGHVASGVEC
YMKQYGATKEEVVVEFNKRISSAWKDINQECLHPLPVPMHLLERVLNLVRFVTLFYKNGD
MYTNSNTHMKEFISSLLVESIPS</t>
  </si>
  <si>
    <t>https://www.ncbi.nlm.nih.gov/pmc/articles/PMC3561538/</t>
  </si>
  <si>
    <t>L0HP52</t>
  </si>
  <si>
    <t>MESCLSFSSPPPTKKNIQEPVRPNAKFHKSVWGNHFLKYASNPEQIDYDADEQHEQLKEE
LRKKLVVNVTNERVEEQLKLIDAIQRLGVAYHFQREIDAVLNNLLLFRSNKDNDDIYMVS
LRFRLLRQQGHDVSCSVFEKFKNIDGRFKDSLRDDVRGLLSLYEATHMRVHKEDILEEAL
EFTIYELEQVVKLSSNDTLLASEVIHALNMPIRKGLTRIEARHFISVYQHDKSHDETLLK
FSKIDFNMLQKLHQRELADLTIWWEKLNVAEKMPYARDRFVECYFWGLGVYFEPQYSRAR
KMFVKVINLTSLIDDTYDSYGTFDELDLFTDAVKRWNVNETDKLPEYMRPLFMELLNVYN
AMEEELKEEGVSYRVEYAKQSMIQIVTAYNDEAIWYHNGYVPTFDEYLKVALISCGYMLL
STISFVGMGVTTVTKPAFDWVTNNPLILIASCTINRLADDKVGHELEQERGHVASGVECY
MKHNNATKQEVVIEFNKRISNAWKDINQECLHPLPVPLHLVVRPLYLACFMNVFYKDEDW
YTHSNTQMKECINSLLVESVPY</t>
  </si>
  <si>
    <t>valerena-1,10-diene</t>
  </si>
  <si>
    <t>C[C@@H]1CC[C@H](C2=C(CC[C@H]12)C)C=C(C)C</t>
  </si>
  <si>
    <t>L0I517</t>
  </si>
  <si>
    <t>MSSVEVPLSQSSSPNDTFDPKPSATFSPSIWGDHFLSYASLEVDAELEQHVQELKEEVRS
MLMTSPENVSQKLNLIDDIQRLGVSYHFGNEIEEILQKIHQSSYDLDDLYTVALRFRLLR
QQGYNVSCDLFNKLKDGDGKFKESLVDDVVGLLSLYEATHLRIHGEEILDEALTFTTTNL
ESATFRLSPPLAKAVTHALNQPLRKGLPRVEARYYLSVYQELRESPNETLLTFAKLDFNR
LQRVHQKELSEITRWWKDLDVPNKLPFARDRLVEVYFCWSMSVYFQPQYSFARRTSCKVT
AITSIMDDIYDTHGKFEELELFTEAIERWDVSAIDQLPEYMKLCYRELLNIYSEIHEKLA
HEGKLYRIDHAREAMKNQVRGFFDEAKLFRQNHMPSLDEYMSVSLMTCGYALLITTSFVG
MEEATIDSFDWLLTSPQAVKAASTVTRLMDDIADHKLEQEREHFASAVNCYMRKYGATEE
EAIIELQRQVNNAWKDINEACLHPTAVAMPLLIRILNFARVMDVVYKCEDGYNNADGGLK
DFIVSTLVEPVAL</t>
  </si>
  <si>
    <t>Malus domestica</t>
  </si>
  <si>
    <t>https://www.ncbi.nlm.nih.gov/pmc/articles/PMC3561019/</t>
  </si>
  <si>
    <t>L0I7F9</t>
  </si>
  <si>
    <t>MSSVDVPPSQSSNRNDTFSVHRPSATFYTSIWGDHFLSYGFMEVDAELEQHVQELKEEVR
RMLTTSVENVSQKLNLIDDIQRLGVSYYFGNEIEEILQKIHENSYDLDDLYTATLCFRLL
RQQGYNVTCDLFNKFKDGDGKFKESLVDDVVGLLSLYEATHLRIHGEEILDEALTFTTTH
LESATNRLSPPLAKTVTHALNQQLRKGLPRVEARYYLSVYQELRESPNETLLTFAKLDFN
RLQRVHQKELSELTRWWKDLDIPNKLPFVRDRLVEVYFCWSLSVYFQPQYSFARRTLCKV
TAITSIIDDVYDEYGTNEELELFTEAIERWDVSAMDQLPEYMKVCYRALLDIYSEIHEKL
VHEGKLYHIHHAIEAMKKQVRGYFVEGKLFRQKHIPSLDDYMSISLVTSGYPLLITTSFV
GMEEATIDSFDWLLNSPQAVKAASTVARLMDDIADHKLEQENEHLVSAVTCYMMKYGATK
EEAVIELRRQVNKAWKDINEACLHPTAVPMPLLIRILNFARVMDVVYKCEDGYTIAEGGL
KDFIVSTLVEPVAL</t>
  </si>
  <si>
    <t>M4GGS0</t>
  </si>
  <si>
    <t>GSHMASMTGGQQMGRGSMSLTEEKPIRPIANFSPSIWGDQFLIVDNQVEQGVEQIVKDLK
KEVRQLLKEALDIPMKHANLLKLVDEIQRLGISYLFEQEIDHALQHIYETYGDNWSGDRS
SLWFRLMRKQGYFVTCDVFNNHKDESGVFKQSLKNHVEGLLELYEATSMRVPGEIILEDA
LVFTQSHLSIIAKDTLSINPALSTEIQRALKKPLWKRLPRIEAVQYIPFYEQQDSHNKTL
IKLAKLEFNLLQSLHREELSQLSKWWKAFDVKNNAPYSRDRIVECYFWALASRFEPQYSR
ARIFLAKVIALVTLIDDIYDAYGTYEELKIFTEAIERWSITCLDMIPEYMKPIYKLFMDT
YTEMEEILAKEGKTNIFNCGKEFVKDFVRVLMVEAQWLNEGHIPTTEELDSIAVNLGGAN
LLTTTCYLGMSDIVTKEAFEWAVSEPPLLRYKGILGRRLNDLAGHKEEQERKHVSSSVES
YMKEYNVSEEYAKNLLYKQVEDLWKDINREYLITKTIPRPLLVAVINLVHFLDVLYAEKD
NFTRMGEEYKNLVKSLLVYPMSI</t>
  </si>
  <si>
    <t>https://portlandpress.com/biochemj/article/451/3/417/46030/Rational-engineering-of-plasticity-residues-of</t>
  </si>
  <si>
    <t>M4HZ33</t>
  </si>
  <si>
    <t>MSLTEEKPIRPIANFSPSIWGDQFLIYDNQVEQGVEQIVKDLKKEVRQLLKEALDIPMKH
ANLLKLVDEIQRLGISYLFEQEIDHALQHIYETYGDNWSGDRSSLWFRLMRKQGYFVTCD
VFNNHKDESGVFKQSLKNHVEGLLELYEATSMRVPGEIILEDALVFTQSHLSIIAKDTLS
INPALSTEIQRALKKPLWKRLPRIEAVQYIPFYEQQDSHNKTLIKLAKLEFNLLQSLHRE
ELSQLSKWWKAFDVKNNAPYSRDRIVECYFWALASRFEPQYSRARIFLAKVIALVTLIDD
IYDAYGTYEELKIFTEAIERWSITCLDMIPEYMKPIYKLFMDTYTEMEEILAKEGKTNIF
NCGKEFVKDFVRVLMVEAQWLNEGHIPTTEELDSIAVNLGGANLLTTTCYLGMSDIVTKE
AFEWAVSEPPLLRYKGILGRRLNDLAGHKEEQERKHVSSSVESYMKEYNVSEEYAKNLLY
KQVEDLWKDINREYLITKTIPRPLLVAVINLVHFLDVLYAEKDNFTRMGEEYKNLVKSLL
VYPMSI</t>
  </si>
  <si>
    <t>α-bisabolol</t>
  </si>
  <si>
    <t>OC(C1CCC(=CC1)C)(CCC=C(C)C)C</t>
  </si>
  <si>
    <t>A0A482IC14</t>
  </si>
  <si>
    <t xml:space="preserve">Cedrol synthase
</t>
  </si>
  <si>
    <t>MITASVVDGTLSCLRDVRPPVTIHPPCIWGDKLSTFSMDDQVQNKYAEGIEALKDEARSK
LMGATSTKLMILVDSLERLGLAYHFETQIEEKLQEMYKEDDGGDHDLLATSLRFRLLRQH
RYHVSCSVFDKFKDSDDKFKEALISDVEGLLSLYEAAYVQISGEGILQEALEFTTHHLTR
VAPQLECPLKDKVNRALEHPLHRDVPIFHALIFIPIYATDESRDELLQRLATLNFNFLQN
LYKKELCELSRWWNKFDLKSKLPYIRDSLVGSYLWAAAFHFEPQYSGVRMAVTKCLQIAV
VMDDTYDNYATLGEAQLFTETLERWSMDEIDGLPDYMKTVYHFIMSTYEDYERDTTKEQM
FAIPYFKEAVKQLGRAYNQELKWVMERQMPSFEEYVKNSEITSCVYVLFTALFPFLKSAT
KETIDWLLSEPQLAISTAMIGRFCDDLGSHERESKGGEMLTVLDCYMKQHGVSKQETVSK
FAEIIEDAWKDLNAAWATTTSSPKEMVEQFLNYARMAGATYKNNGDAYTNPKYVFGPYID
ALFVNPLVI</t>
  </si>
  <si>
    <t>Leucosceptrum canum</t>
  </si>
  <si>
    <t>cedrol</t>
  </si>
  <si>
    <t>[H][C@@]12CC[C@@H](C)[C@@]11CC[C@@](C)(O)[C@H](C1)C2(C)C</t>
  </si>
  <si>
    <t>https://www.sciencedirect.com/science/article/pii/S003194221930086X?via%3Dihub</t>
  </si>
  <si>
    <t>Q0VHD6</t>
  </si>
  <si>
    <t>MENQSLTFVGDEEAKVRKSTKFHPSIWGDYFIQNSSLSHAEESTQRMIKRVEELKVQVKS
MFKDTSDILQLMNLIDSIQMLGLDYHFENEIDKALRLINEVDDKSYGLYETSLRFRLLRQ
HGNHVSTDIFNKFKGDNGSFISSLNGDAKGLLSLYNASYLGTHGETILDEAKSFAKPQLI
SLLSELEQSLAAQVTLFLELPLHKRVKILLVRKYILIYQEGAMRNNVLLEFAKLNFNLLQ
SLYQEELKKISIWWYDLALAKSLSFTRDRIVECYYWVLTLYFDPQYSHSRLIYSKVISLV
SIMDDIYDNYGTLEECRQLTEAIKRWKPQAIDSLPEYLKYFYLKLLKTFEEIGEELEHNE
KYRMLYLQDQIKAIAVAYLEEAKWSIERHVPSLDEHLHYSLITSGCSLVPCASYVGMGEV
ATKEVFDWHSSFPKAVEACCAIGRILNDITSYEREQGRGDNASTVESYMKDHGTNEKDAC
KKLQEIVEKAWKDLNQESLNQKNISRLIIERLVNFSRSMEEIYMSNDMYTNSGTKMKGNI
TLVLVEAFPV</t>
  </si>
  <si>
    <t>Zingiber officinale</t>
  </si>
  <si>
    <t>https://www.sciencedirect.com/science/article/pii/S0003986106002104?via%3Dihub</t>
  </si>
  <si>
    <t>Q1PDD2</t>
  </si>
  <si>
    <t>MAAVQANVTGIKANTKTSAEPVRPLANFPPSVWGDRFLSFSLDRSELERYAIAMEKPKED
LRKLIVDPTMDSNEKLGLIYSVHRLGLTYMFLQEIESQLDKLFNKFSLQDYEEVDLYTIS
INFQVFRHVGYKLPCDVFNKFKDVSSGTFKASITSDVGVVGLYESAQLRIRGEKILDEAS
VFTEAKLKSVVNTLEGDLAQQVTQSLRRPFHQGMPLGIRQGSISLTMKKNVPLMTHCLKL
AKLHFKYLELQQKEELRIVSKWWKDMRFHETTPYIRDRVPEIYLWILGLYFEPRYSLARI
IATKITLFLVVLDDTYDAYATIEEIRLLTDAINKWDISAMEQIPEYIRPFYKILLDEYAG
NWRRKWLKKGEQILLLLQKKRSKTLARGYLEEAEWTNSGYVASFPEYMKNGLITSAYNVI
SKSALVGMGEIVSEDALAWYESHPKTLQASELISRLQDDVMTYQFERERGQSATGVDAYI
KTYGVSEKEAIDALKIMIENAWKDINEGCLKPRQVSMDLLAPILNLARMIDVVYRYDDGF
TFPRKDSERVYQSFCLWVLYPV</t>
  </si>
  <si>
    <t>https://www.sciencedirect.com/science/article/pii/S0003986106000750?via%3Dihub</t>
  </si>
  <si>
    <t>Q32W37</t>
  </si>
  <si>
    <t>Valerianol synthase</t>
  </si>
  <si>
    <t>MQLPCAQALPIPTVTTTTSIEPPHVTRRSANYHPSIWGDHFLAYSSDAMEEEVINMEQQQ
RLHHLKQKVRKMLEAAAEQSSQMLNLVDKIQRLGVSYHFETEIETALRHIYKTCDYHFDD
LHTAALSFRLLRQQGYPVSCDMFDKFKNSKGEFQESIISDVQGMLSLYEATCLRIHGEDI
LDEALAFTITQLRSALPNLSTPFKEQIIHALNQPIHKGLTRLNARSHILFFEQNDCHSKD
LLNFAKLDFNLLQKLHQRELCEITRWWKDLNFAKTLPFARDRMVECYFWILGVYFEPQYL
LARRMLTKVIAMISIIDDIYDVYGTLEELVLFTDAIERWEISALDQLPEYMKLCYQALLD
VYSMIDEEMAKQGRSYCVDYAKSSMKILVRAYFEEAKWFHQGYVPTMEEYMQVALVTAGY
KMLATSSFVGMGDLATKEAFDWVSNDPLIVQAASVIGRLKDDIVGHKFEQKRGHVASAVE
CYSKQHGTTEEEAIIELDKQVTHSWKDINAECLCPIKVPMPLLARVLNLARVLYVIYQDE
DGYTHPGTKVENFVTSVLIDSMPIN</t>
  </si>
  <si>
    <t>Actinidia deliciosa</t>
  </si>
  <si>
    <t>https://www.ncbi.nlm.nih.gov/pmc/articles/PMC2718223/</t>
  </si>
  <si>
    <t>Q64K29</t>
  </si>
  <si>
    <t>MSVEGSAIFSTATVEPNVSRRSAGYSPSIWGDHFLSYATDSMETSDKAEHKKLKEEVKRE
LMANINKPSQTLDFIDAIQRLGISYHFEIEIDEILREMYKSHCDFDNGDDDDHHHNDLYA
ISLKFRLLRQQGYKISCDVFGKFKNSQGTFNDSLANDTRGILSLYEATHLRVHGDEVLEE
ALVFTTSHLEFLATHSSSPLRAKINHALKQPVRKNIPRLEARHYFSIYQEDPSCSEVLLN
FAKLDFNILQKQHQKELSEIANWWKELDFAKKLPFARDRVIECYFWILGVYLEPEYFLAR
RILTKVIAMTSVIDDIYDVYGTPEELELFTDAIERWEITAVDQLPEYMKVTYKALLDVYT
EIEENMVTEERSYRVYYAKEAMKNLVRAYYLESKWFHQKHTPTMEEYMAVALVTSGYAML
AATSFVGMGHVVTKDSFDWLFRGPKILKASEIICRLMDDIVSHKFEQKRGHVASSIECYM
KQHGTTEQETVHEFRKQVTDAWKDLNEEFLHPTAVPMPLLTRMLNLARVIDVVYKDEDGY
TNAGTVLKDLVSALLIDPVPM</t>
  </si>
  <si>
    <t>https://onlinelibrary.wiley.com/doi/full/10.1111/j.1365-313X.2003.01987.x?sid=nlm%3Apubmed</t>
  </si>
  <si>
    <t>Q66PX8</t>
  </si>
  <si>
    <t>MSSHFPASIMKTNDIYDTKRSLANFHPTIWKEHFLSFTFDDALKVDGGMKERIEKLKEEI
RMMVIASVQNPLVKLNLVDSIQRLGVSYHFEDEIDQFLEHMYVSYNNSLLFSSNDSQDDD
LHISALLFRLLRQHGYRISCDIFLKFMDNNGKFKESLVEDERGILSLYEASHMRGHGEAL
LEEALEFTTTHLKAYIHLYSNINPNFASEVSNALKLPIRKCVPRVKAREYFEIYQQQPSH
NETLLTFSKLDFNILQKLHQKEIAEICRWWKDLNVSTNFPFARDRIVECYFWILSIYFEP
YFKFGRKILTKVIAMTSIMDDIYDAYGTFEELQLFTLAIKRWDMSMVNLLPQYMKVHYTT
LLDLFEEMDKGIVNDGISYRSCFGKEAMKRQAESYFKEAEWLNKNYKPKYGEYMEVALAS
SGYELLSTISFVCMGDIATKEVFEWLFDCPQILKASTTISRLMDDVVSYKFEKEREHIVS
AVECYMSNHGRSEDETCAELLKQVEDAWKTINECCLHPMNVPMPFLICLLNLTRVMALLY
SHEDGYTNSKGRTKLLIQSLLIDPLHL</t>
  </si>
  <si>
    <t>Cucumis sativus</t>
  </si>
  <si>
    <t>https://www.ncbi.nlm.nih.gov/pmc/articles/PMC520772/</t>
  </si>
  <si>
    <t>Q675L6</t>
  </si>
  <si>
    <t>E-alpha-bisabolene synthase</t>
  </si>
  <si>
    <t>MTSVSVESGTVSCLSSNNLIRRTANPHPNIWGYDFVHSLKSPYTHDSSYRERAETLISEI
KVMLGGGELMMTPSAYDTAWVARVPSIDGSACPQFPQTVEWILKNQLKDGSWGTESHFLL
SDRLLATLSCVLALLKWKVADVQVEQGIEFIKRNLQAIKDERDQDSLVTDFEIIFPSLLK
EAQSLNLGLPYDLPYIRLLQTKRQERLANLSMDKIHGGTLLSSLEGIQDIVEWETIMDVQ
SQDGSFLSSPASTACVFMHTGDMKCLDFLNNVLTKFGSSVPCLYPVDLLERLLIVDNVER
LGIDRHFEKEIKEALDYVYRHWNDRGIGWGRLSPIADLETTALGFRLLRLHRYNVSPVVL
DNFKDADGEFFCSTGQFNKDVASMLSLYRASQLAFPEESILDEAKSFSTQYLREALEKSE
TFSSWNHRQSLSEEIKYALKTSWHASVPRVEAKRYCQVYRQDYAHLAKSVYKLPKVNNEK
ILELAKLDFNIIQSIHQKEMKNVTSWFRDSGLPLFTFARERPLEFYFLIAGGTYEPQYAK
CRFLFTKVACLQTVLDDMYDTYGTPSELKLFTEAVRRWDLSFTENLPDYMKLCYKIYYDI
VHEVAWEVEKEQGRELVSFFRKGWEDYLLGYYEEAEWLAAEYVPTLDEYIKNGITSIGQR
ILLLSGVLIMEGQLLSQEALEKVDYPGRRVLTELNSLISRLADDTKTYKAEKARGELASS
IECYMKDHPGCQEEEALNHIYGILEPAVKELTREFLKADHVPFPCKKMLFDETRVTMVIF
KDGDGFGISKLEVKDHIKECLIEPLPL</t>
  </si>
  <si>
    <t>(E)-α-bisabolene</t>
  </si>
  <si>
    <t>CC(C)=CC\C=C(/C)C1CCC(C)=CC1</t>
  </si>
  <si>
    <t>https://www.ncbi.nlm.nih.gov/pmc/articles/PMC520763/</t>
  </si>
  <si>
    <t>Q6TH91</t>
  </si>
  <si>
    <t>MAAKQGEVVRPDADYSYHPSLWGDQFLHYDEQEDDQVEVDQQIEILKEETRKEILSSLDD
PAKHTNLLKLIDVIQRLGIAYYFEHEITQALGHIYNVYGDEWNGGSTSLWFRLLRQQGFY
VSCDIFNIYKLDNGSFKDSLTKDIECMLELYEAAYMRVQGEIILDEALEFTKTHLEQIAK
DPLRCNNTLSRHIYEALKRPIRKRLPRVDALQYMPFYEQQDSHNKSLLRLAKLGFNRLQS
LHKKELSQLSKWWKEFDAPKNLRYVRDRLVELYFWVLGVYFEPQYSRSRIFLTKVIKMAT
ILDDTYDIHGTYEELEIFTKAVQRWSITCMDTLPDYMKMIYKSLLDVYEEMEEIIDKDGK
AYQVHYAKDSMIDLVTSYMTEAKWLHEGHVPTFEEYNSITNLTGGYKMLTTSSFVDMPGD
IVTQESFKWALNNPPLIKASADVSRIMDDIVGHKEEQQRKHLPSRVEMYMKKYHLAEEDV
YDLLKQRVEDAWKDLNRETLTCKDIHMALKMRPINLARVIDMLYKNDDNLKNVGQEIQDY
IKSCFINAISV</t>
  </si>
  <si>
    <t>Solidago canadensis</t>
  </si>
  <si>
    <t>https://www.sciencedirect.com/science/article/pii/S0003986104003716?via%3Dihub</t>
  </si>
  <si>
    <t>Q6TH92</t>
  </si>
  <si>
    <t>MAAKHVEAIRPAANYQYHPSLWGDQFLHYDEREDEHVEVDQQIEILKEETRKEILASLDD
PAKHTNLLKLIDVIQRLGIAYYFEHEITQALDHIYNVYGDEWNGGSTSLWFRLLRQQGFY
VSCDIFNIYKLDNGSFKDSLTKDIECMLELYEAAYMRVQGEIILDEALEFTKTHLEQIAK
DPLRCNNTLSRHIHEALELPVQKRLPRLDAIRYIPFYEQQDSHNKSLLRLAKLGFNRLQS
LHKKELSQLSKWWKEFDAPKNVPYARDRLVEHYFWILGVYFEPQYSRSRIFLAKIITMTA
ILNDTYDIYGTYEELEIFTKALQTWSTCMDTFPDYMKVIYKSLLDIYEEMEEIMEKNGKA
YQVDYAKEAMRELLTGGYMAEAKLLHEGHVPTFEEHNKITNLSAGHKMLSTSSFVGMPGD
IVTQDSFKWALNNPRLITASAYIGRILNDIVGHKEEQQRKHIPSIVEMYMKEHNLLREDV
YDLLKQRVEDAWKDLNRETLTCKDIHMSLKMCPINLARVEHKIYKNGDNLKFVGQEIQDY
IKSCFINAMSV</t>
  </si>
  <si>
    <t>Q6YN71</t>
  </si>
  <si>
    <t>Guaiadiene synthase</t>
  </si>
  <si>
    <t>MALVRNNSINGREPVLSPRSLTSPRGLTSPRPLAVQPTPEPVRPLANFPPSIWANRFISF
SLDNSELEAYANAHEEPKESVRSLITDTTIDASAKLKLIYSVHRLGLSYLYPEEIDAELD
QLFKKIDLHHYEQVDLYTISVQFQVFRHHGYKLSSDIFKKFKDTTTGTFTDEVTKDVKGM
LSLYESAHLRLHGEEILDEALVFTEAQLKKIVSTLEGDLANQVNQVLKRPFHTGMPMVEA
RLYFNTHEEDVSCYESIVKLAKVHFNYLQLQQKEELRIVSQWWKDMEFQTSVPYIRDRVP
EIYLWILGLYFEPYYSRARIIATKITLFLVVLDDTYDAYATIDEIRAITDAINRWEMSAI
DLLPEYIKPFYRILLNEYDDLEKEYSKDGRAFSVHASKQAFQEIARGYLEEAEWLHNGYV
ATFPEYMKNGLITSAYNVISKSALVGMGAIADEEALAWYETHPKILKASELISRLQDDVM
TFQFERKRGQSATGVDAYIKEYNVSEEVAIKDLMKMIENAWKDINEGCLKPTEVSVALLT
PILNLARMIDVVYKFDDGFTFPGKTLKDYITLLFVTPAPSLESC</t>
  </si>
  <si>
    <t>Ixeris dentata</t>
  </si>
  <si>
    <t>https://link.springer.com/article/10.1007%2Fs10529-005-0681-9</t>
  </si>
  <si>
    <t>Q6ZJL3</t>
  </si>
  <si>
    <t>(E)-beta-caryophyllene/beta-elemene synthase</t>
  </si>
  <si>
    <t>MATSVPSVLLLPVPTCTDMLVSPVEGGDLLHCKPHFDHHPNVWGDYFLTFSPCTPSMLLN
MKRKAHVSEEQVRRMILECSSGPNLHVKLELVDTLERLCIDYHYEKEIENVLRRVHEEED
DTDNHYDLHTTALRFYLLRKHGYYASPDVFQRFRDEEGNFTRDDNNNGTRSMLSLYNAAH
LRIHGEEILDDAIVFTRNYLQSVVKHLQSPMADEVCSALRTPLFRRPRRVEARHYISVYD
KLPTRNETILEFAKLDFGILQSLYCEELNILTMWWKELQLQDHLSFARDRMVEMHFWMLG
VLFEPQYSYGRTMLTKLFIFVSIFDDIYDNYSTLEESKLFTEAIERWDEEAAEELPGYMK
FFYKKVLTTMKSIETDLKLQGNKHVDYVKNLLIDATRCFYNEVKWRSEGADQVAATVEEH
LKISVPSSCCMHVPVYAFVAMGNDVTTDDAINWGMAYPKIITSSCIVGRLLNDIASHERE
QGSSSSSSSTVEACMREHGGITKEEAYAKLRELVEESWMDIAGECLRPAAAQPPPLLEAV
VNATRVLDFVYKDDQDAYTHPSSLKDTIHSIYILSV</t>
  </si>
  <si>
    <t>Q71MJ3</t>
  </si>
  <si>
    <t>MSSGETFRPTADFHPSLWRNHFLKGASDFKTVDHTATQERHEALKEEVRRMITDAEDKPV
QKLRLIDEVQRLGVAYHFEKEIGDAIQKLCPIYIDSNRADLHTVSLHFRLLRQQGIKISC
DVFEKFKDDEGRFKSSLINDVQGMLSLYEAAYMAVRGEHILDEAIAFTTTHLKSLVAQDH
VTPKLAEQINHALYRPLRKTLPRLEARYFMSMINSTSDHLCNKTLLNFAKLDFNILLELH
KEELNELTKWWKDLDFTTKLPYARDRLVELYFWDLGTYFEPQYAFGRKIMTQLNYILSII
DDTYDAYGTLEELSLFTEAVQRWNIEAVDMLPEYMKLIYRTLLDAFNEIEEDMAKQGRSH
CVRYAKEENQKVIGAYSVQAKWFSEGYVPTIEEYMPIALTSCAYTFVITNSFLGMGDFAT
KEVFEWISNNPKVVKAASVICRLMDDMQGHEFEQKRGHVASAIECYTKQHGVSKEEAIKM
FEEEVANAWKDINEELMMKPTVVARPLLGTILNLARAIDFIYKEDDGYTHSYLIKDQIAS
VLGDHVPF</t>
  </si>
  <si>
    <t>https://onlinelibrary.wiley.com/doi/full/10.1046/j.1365-313X.2003.01910.x?sid=nlm%3Apubmed</t>
  </si>
  <si>
    <t>Q7X9A3</t>
  </si>
  <si>
    <t>Epi-arisotolchene synthase 110</t>
  </si>
  <si>
    <t>MASAAVATMKKRLFAPSPTSPLVSGVISSFHSLLKIRIAEKYTKEIEGLKEQTRNMLLAT
GMKLADTLNLIDIIERLGISYHFEKEIDEILDQIYNQNSNCDDLCTSALQFRLLRQHGFN
ISPGIFSKFQDENGKSKESLASDVLGLLNLYEASHVRTHADDILEDALAFSIIHLESAAP
HLKSPLKQQVTHALEQCLHKGVPRVETRFFISSIYEKEQSKNNVLLRFAKLDFNLLQMLH
KQELAQVSRCWKDLDFVTTLPYARDRVVECYFWALGVYFEPQYSQARVMLVKTISMISIV
DDTFDAYGTVKELEAYTDAIQRWDINEIDRLPDYMKISYKAILDLYKDYEKELSSAGRSH
IVCHAIERVKEVVRNYNVESTWFIEGYMPPVSEYLSNALATTTYYYLATTSYLGMKSVTE
KDFEWLSKNPKILEASVIICRVIDDTATYEVEKSRGQIATGIECCMRDYGISTNEAMTKF
QEMAEAAWKDLNEGLLRPTPVATEFLSRILNLARIVEVTYIHNLDGYTHPEKVLKPHINA
LLVDSIKI</t>
  </si>
  <si>
    <t>https://www.ncbi.nlm.nih.gov/pmc/articles/PMC1176406/</t>
  </si>
  <si>
    <t>Q8S3A5</t>
  </si>
  <si>
    <t>Germacrene A synthase LTC2</t>
  </si>
  <si>
    <t>MAAVDTNATIQEKTTAEPVRPLANFPPSVWGDRFLSFTLDNSELEGYAKAMEAPKEELRR
LIVDQTMDSNKKLSLIYSVHRLGLTYLFLQEIEAQLDKIFKEFNLQNYDEVDLYTTSINF
QVFRHLGYKLPCDVFNKFKDNTSGAFKEDISTDVKGMLGLYESSQLRTRGESILDEASSF
TETKLKSVVNNLEGNLAQQVLQSLRRPFHQGMPMVEARLYFSNYSEECATHECLLKLAKL
HFSYLELQQKEELRIVSKWWKDMRFQETTPYIRDRVPEIYLWILGLYFEPRYSLARIIAT
KITLFLVVLDDTYDAYATIEEIRLLTDAINRWDMSAMEQIPEYIRPFYKILLDEYAELEK
QLAIEGRAKSVIASKEAFQDIARGYLEEAEWTNSGYVASFPEYMKNGLITSAYNVISKSA
LVGMGDIVSENALAWYESHPKTLQASELISRLQDDVMTYQFERERGQSATGVDAYIKTYG
VSEKEAIDELKIMIENAWKDINEGCLKPREVSMDLLAPILNLARMIDVVYRYDDGFTFPG
KTMKEYITLLFVGSVSM</t>
  </si>
  <si>
    <t>Lactuca sativa</t>
  </si>
  <si>
    <t>https://www.sciencedirect.com/science/article/pii/S0031942202001036?via%3Dihub</t>
  </si>
  <si>
    <t>Q8S3A6</t>
  </si>
  <si>
    <t>Germacrene A synthase LTC1</t>
  </si>
  <si>
    <t>MAAVEANGTLQANTKTTTEPVRPLANFPPSVWGDRFLSFSLDNTELEGYAKAMEEPKEEV
RRLIVDPTMDSNKKLSLIYSVHRLGLTYLFLQEIEAQLDNIFKAFKLQDYDEVDLYTTSI
NFQVFRHLGHKLPCDVFNKFKDSSSGTFKESITNDVKGMLGLYECAQLRLRGESILDEAS
AFTVTQLKSVVNTLEGKLAQQVLQSLKRPFHQGMPMVEARFYFSNYDEECSTHESLVKLA
KLHFNYLQLQQKEELRIVSKWWKDMRFQETTPYIRDRVPEIYLWILGLYFEPRYSLARII
ATKITLFLVVLDDTYDAYATIEEIRLLTDAINRWDISAIEQIPEYIRPFYKILLDEYAEL
EKQLAKEGRAKSVIALKEAFQDIARGYLEEAEWTNSGYVASFPEYMKNGLVTSAYNVISK
SALVGMGEMVSEDALAWYESHPKTLQASELISRLQDDVMTYQFERERGQSATGVDSYIKT
YGVSEKEAIDELNKMIENAWKDINEGCLKPREVSMDLLAPILNLARMIDVVYRYDDGFTF
PGKTMKEYITLLFVGSSPM</t>
  </si>
  <si>
    <t>Q9AR67</t>
  </si>
  <si>
    <t>MAAKQVEVIRPVANYHPSLWGDQFLHYDEQEDEHVEVDQQIEILKEETRKEILASLDDPT
KHTNLLKLIDVIQRLGIAYYFEHEITQALDHIYSVYGDEWNGGRTSLWFRLLRQQGFYVS
CDIFNIYKLDNGSFKDSLTKDIECMLELYEAAYMRVQGEIILDEALEFTKTHLEHIAKDP
LRCNNTLSRHIHEALERPVQKRLPRLDAIRYIPFYEQQDSHNKSLLRLAKLGFNRLQSLH
KKELSQLSKWWKEFDAPKNLPYVRDRLVELYFWILGVYFEPQYSRSRIFLTKTIKMAAIL
DDTYDIYGTYEELEIFTKAVQRWSITCMDTLPDYMKVIYKSLLDVYEEMEEIIEKDGKAY
QVHYAKESMIDLVTSYMTEAKWLHEGHVPTFDEHNSVTNITGGYKMLTASSFVGMHGDIV
TQESFKWVLNNPPLIKASSDISRIMNDIVGHKEEQQRKHIASSVEMYMKEYNLAEEDVYD
FLKERVEDAWKDINRETLTCKDIHMALKMPPINLARVMDMLYKNGDNLKNVGQEIQDYMK
SCFINPMSV</t>
  </si>
  <si>
    <t>https://www.sciencedirect.com/science/article/pii/S0031942202001656?via%3Dihub</t>
  </si>
  <si>
    <t>Q9FQ26</t>
  </si>
  <si>
    <t>MAASFANKCRPLANFHPTVWGYHFLYYNPEITNQEKIEVDEYKETIRKMLVEAPEGSEQK
LVLIDAMQRLGVAYHFHNEIETSIQNIFDAPKQNNDDNLHIVSLRFRLVRQQGHYMSSDV
FKQFTNQDGKFKETLTNDVQGLLSLYEASHLRVRNEEILEEALTFTTTHLESIVSNLSNK
NNSLKVEVSEALSQPIRMTLPRIGARKYISIYENNDAHNHLLLKFAKLDFNMLQKFHQRE
LSDLTRWWKDLDFANKIPYARDRLVECYFWILGVYFEPKYSRARKMMTKVLKMTSIIDDT
FDAYANFDELVPFNDAIQRWDANAIDSIPPYMRPIYQALLDIYGEMDQVLSKEGKLDRVY
YAKYEMKKLVRAYFKESQWLNDDNHIPKYEEHMENAIVTVGYMMGATNCLVGMEEFISKE
TFEWLMSEPVIVRASSLIGRAMDDIVGHEVEQERGHVASIIECYMKDYGASKQEAYAKFK
KDVTNAWKDINKEFFRPTEVPMFVLERALNFTRVIDTLYQEEDEYTNAKGKLKNMIHSIL
IESVKI</t>
  </si>
  <si>
    <t>https://www.ncbi.nlm.nih.gov/pmc/articles/PMC150174/</t>
  </si>
  <si>
    <t>R9WSX5</t>
  </si>
  <si>
    <t>MAAVQANVTTGIQANTKTSAEPVRPLANFPPSVWGDRFLSFSLDKSEFERYALAMEKPKE
DLRKLIMDPTMNSNEKLGLIYSVHRLGLTYMFLQEIESQLDKLFNEFSLQDYEEVDLYTI
SINFQVFRHLGYKLPCDVFNKFKDASSGTFKESITSDVRGMLGLYESAQLRIRGEKILDE
ASVFIEGKLKSVVNTLEGNLTQQVKQSLRRPFHQGMPMVEARLYFSNYKEECSSHDSLFK
LAKLHFKYLELQQKEELRIVTKWYKDMRFQETTPYIRDRVPEIYLWILGLYFEPRYSLAR
IIATKITLFLVVLDDTYDAYATIEEIRLLTDAINKWDISAMEQIPEYIRPFYKILLDEYA
EIEKKMGKEGRANTVIASKEAFQDIARGYLEEAEWTNSGYVASFPEYMKNGLITSAYNVI
SKSALVGMGEIVSEDALAWYESHPKTLQASELISRLQDDVMTYQFERERGQSATGVDAYI
KTYGVSEKKAIDELKIMIENAWKDINEGCLKPRQVSMDLLAPILNLARMIDVVYRYDDGF
TFPGSTLKEYINLLFVDSLPM</t>
  </si>
  <si>
    <t>Tanacetum cinerariifolium</t>
  </si>
  <si>
    <t>https://www.ncbi.nlm.nih.gov/pmc/articles/PMC3669400/</t>
  </si>
  <si>
    <t>T1RRI5</t>
  </si>
  <si>
    <t>Germacrene A</t>
  </si>
  <si>
    <t>MAQQEAEIIRPLANFSPSLWGDQFIKNDSDAKVEDKISKTIEVLKEEVKSMLTATGTKMV
DTMNLIDTLERLGVSYHFEHEIEEILQQFFNLNTDYNDEAYDLYTVATHFRLFRQHGHRI
TCADIFGRWRDENGKFHEGLKDDAKGLLSLYEASYLRTRGETILDEALDFTTASLKSIAP
NLESPLRRQVEHALVQQLHWGNPRIEARNFISLYEEYEDKDESLLRFAKLDYNLLQMMHK
EELHEVSRWWKELDLVAKLPYARDRVVECFFWAMGVYHEPQYSRARVMLTKTIAMTSIID
DTYDAYGTIEELDIFTEAIERWNVEEMKRLPEYIKPFYKALLELYEQFEEELAKEGRSYA
THYAIESLKELVRSYHVEAKWFIQGYLPPFEEYLKNALITCTYCYHTTTSLLGVESAVRE
DFEWLSKKPKMLVAGLLICRVIDDIATYEVEKDRGQIATGIESYMRDNGATKEEAITKFF
EIANDAWKDINEECMRPSPHSRDVLMRILNLERIIDVTYKGNEDGYTQPEKVLKPHIIAL
FVDPIQI</t>
  </si>
  <si>
    <t>Lavandula pedunculata</t>
  </si>
  <si>
    <t>https://onlinelibrary.wiley.com/doi/full/10.1111/ppl.12241</t>
  </si>
  <si>
    <t>T1RRJ6</t>
  </si>
  <si>
    <t>MAQQEAEILRPLANFSPSLWGDQFIKNDSDAKVRYIFHYVDYTNLSMLTATGTKMVDTMN
LIDTLERLGVSYHFEHEIEEILQQFFNLNTDYNDEAYDLYTVATHFRLFRQHGHRITCAD
IFGRWRDENGKFHEGLKDDAKGLLSLYEASYLRTRGETILDEALDFTTASLKSIAPNLES
PLRRQVEHALVQQLHWGNPRIEARNFISLYEEYEDKDESLLRFAKLDYNLLQMMHKEELH
EVSRWWKELDLVAKLPYARDRVVECFFWAMGVYHEPQYSRARVMLTKTIAMTSIIDDTYD
AYGTIEELDIFTEAIERWNVEEMKRLPEYIKPFYKALLELYEQFEEELAKEGRSYATHYA
IESLKELVRSYHVEAKWFIQGYLPPFEEYLKNALITCTYCYHTTTSLLGVESAVREDFEW
LSKKPKMLVAGLLICRVIDDIATYEVEKDRGQIATGIESYMRDNGATKEEAITKFFEIAN
DAWKDINEECMRPSPHSRDVLMRILNLERIIDVTYKGNEDGYTQPEKVLKPHIIALFVDP
IQI</t>
  </si>
  <si>
    <t>Lavandula viridis</t>
  </si>
  <si>
    <t>T1RRS0</t>
  </si>
  <si>
    <t>MAQQEAEILRPLANFSPSLWGDQFIKNDSDAKVRYIFHYVDYTNLSMLTATGTKMVDTMN
LIDTLERLGVSYHFEHEIEEILQQFFNLNTDYNDEAYDLYTVATHFRLFRQHGHRITCDI
FGRWRDENGKFHEGLKDDAKGLLSLYEASYLRTRGETILDEALDFTTASLKSIAPNLESP
LRRQVEHALVQQLHWGNPRIEARNFISLYEEYEDKDESLLRFAKLDYNLLQMMHKEELHE
VSRWWKELDLVAKLPYARDRVVECFFWAMGVYHEPQYSRARVMLTKTIAMTSIIDDTYDA
YGTIEELDIFTEAIERWNVEEMKRLPEYIKPFYKALLELYEQFEEELAKEGRSYATHYAI
ESLKELVRSYHVEAKWFIQGYLPPFEEYLKNALITCTYCYHTTTSLLGVESAVREDFEWL
SKKPKMLVAGLLICRVIDDIATYEVEKDRGQIATGIESYMRDNGATKEEAITKFFEIAND
AWKDINEECMRPSPHSRDVLMRILNLERIIDVTYKGNEDGYTQPEKVLKPHIIALFVDPI
QI</t>
  </si>
  <si>
    <t>Lavandula stoechas</t>
  </si>
  <si>
    <t>T1WGD9</t>
  </si>
  <si>
    <t>9-epi-caryophyllene synthase</t>
  </si>
  <si>
    <t>MEARRSANYRSAIWDHNYIQSLTSSYTGDKYVDRSQKLKFEVMKMMVDETTDELEQLQLI
HLLQRLGISYHFQDCIAKMLHNIFGSENKHVEKDLHLTALKFRLLRQHGYHVPQDVFNRF
TDEEGNFETWVGEDVRGLVSLYEASYLSMEGESILDMAKDFSSHHLSEMVEQIKDESLAE
EVRHALELPLYWRIERLEARWFIQAYETRPDSNPILVELAKLDFNMVQARYQAELKRCSR
WYKQTGLPEKLSFARDRPAECFFWAMGFIPEPHHGYSREVMTKVGLLITVLDDIYDVYGT
LEELKDFTNTFERWDTSWLDRLPEYMQICFLAIFNSVNELGYQILRDQGLNVIQNMRRWW
TELSRVNYVEARWFHSGYVPTKEEYLNTAWISIAGPILLSFGYLTTTDPINNTELESLEK
HPGIIYWPSMVLRLADDLGTSSDEMKRGDVSKSVQCYMNETGCSEEKARHHVKNLIEAGL
KRMNKEILMEKPFKDFGTTAMNLARISLCIYQHGDGYGDPKSDMENKMASLFIHPFHIK</t>
  </si>
  <si>
    <t>Lavandula x intermedia</t>
  </si>
  <si>
    <t>9-epi-caryophyllene</t>
  </si>
  <si>
    <t>C/C/1=C\CCC(=C)[C@H]2CC([C@H]2CC1)(C)C</t>
  </si>
  <si>
    <t>https://link.springer.com/article/10.1007%2Fs00425-013-1937-6</t>
  </si>
  <si>
    <t>U5N1F1</t>
  </si>
  <si>
    <t>MSSSKLPSSTHGSISNQKRPTAKFHPCVWGDIFLPSPTTNVDAKTKLQHEELKEEVRRMI
KVVMDDELLYKLRLIDTIKRLGVSYHFEREIEEVLLNIYEHDYKDDQTLETTSLQFRLLR
ENGLGVPCEWFHKFKDDDGNFNMSLTSDVKGLLELYEASHLRVHGEDILEEALGFTTTHL
GLAKASGTIEYPLSALVSHALYQSIRRGLPRLEAKRFISIYQGDASQNKTLLKFAELDFN
LLQILHREELSKISRWKNGLDLATKLPFARDRLVEGYVWILGVYFEPQYSFAREILAKTL
VMASIMDDTYDSYGTLEELQLLKNAIQRWDVDYIDQLPEYMKSFYKPLLDFYGEVEEAMI
KQEKLYHVKYAKDTFKQLSEAYFVEAKWYNENYVPTMEEYMRNAVVTAGYIMLIVTSFVG
MGDFVAPEIFNWASNNPKIIDASSIIARLVNDVTSHKFEQERGHCASAVECYMREHAVSE
EEACSELMKQVENAWKDLNQELIFSEISKVIPGPVLTRIFNLTRVLDFIYKNGDGYTHVE
KNTKDGITSLLIDPISASY</t>
  </si>
  <si>
    <t>guaia-1(10),11-diene</t>
  </si>
  <si>
    <t>C[C@H]1CCC2=C(CC[C@H](C[C@@H]12)C(=C)C)C</t>
  </si>
  <si>
    <t>https://www.sciencedirect.com/science/article/pii/S0031942213003476?via%3Dihub</t>
  </si>
  <si>
    <t>W8NXF3</t>
  </si>
  <si>
    <t>Patchoulol synthase variant 1</t>
  </si>
  <si>
    <t>MELYAQSVGVGAASRPLANFHQCVWGDKFIVYNPQSSQAGEREQAEELKVELKRELKEAS
DNYMRQLKMVDAIQRLGIDYLFVEDVDEALKNLFEMFDAFCKNNHDMHATALSFRLLRQH
GYRVSCEVFEKFKDGKDGFKVPNEDGAVAVLEFFEATHLRVHGEDVLDNAFVFTRNYLES
VYATLNDPTANQVHNALNEFSFRRGLPRVEARKYISIYEQYASHHKGLLKLAKLDFNLVQ
ALHRRELSEDSRWWKTLQVPTELSFVRDRLVESYFWASGSYFEPNYSVARMILAKGLAVL
SLMDDVYDAYGTFEELQVFTDAIERWDASCLDKLPEYMKIVYKALLDVFEEVDEEVIKLG
APYRVYYGKEAMKYAARAYMEEAQWREQKHKPTTKEYMKLATKTCGYITLIILSFLGVEE
GIVTKEAFDWVFSRPPFVEATLIIARLINDITGCEFENKREHVRTAVECYMEEHKVGKQE
VVSEFYNQMESAWKDINECLLRPAEFPIPLLNLILNSVRTLEVIYKEGDSYTHVGPAMQN
IIKQLYLHPVPY</t>
  </si>
  <si>
    <t>https://www.sciencedirect.com/science/article/pii/S1046592814000291?via%3Dihub</t>
  </si>
  <si>
    <t>Q9FVL2</t>
  </si>
  <si>
    <t>Vetispiradiene synthase</t>
  </si>
  <si>
    <t>NFEAHEYNDLCTLSLQFRILRQHGYYISPKIFSRFQDANGKFKESLCDDIRGILNLYEAS
HVRTHGEDTLEEALAFSTAHLESAAPHLKSPLSKQVTHALEQSLHKSIPRVETRYFISIY
EEEELKNDVFLRFAKLDFNLLQMLHKQELSEVSRWWKDLDFVTTLPYARDRAVECYFWTM
GVYAEPQYSQARVMLAKTIAMISIVDDTFDAYGIVKELEVYTDAIQRWDVSQIDRLPEYM
KISYKALLDLYNDYETELSNDGRSDVVQYAKERMKEIVRNYFVEAKWFIEGYMPPVSEYL
SNALATSTYYLLTTTSYLGMKSATKKDFEWLAKNPKILEANVTLCRVIDDIATYEVEKGR
GQIATGIECYMRDYGVSTQVAMDKFQEMAETAWKDVNEGILRPTPVSAKILTRILNLARI
IDVTYKHNQDGYTHPEKVLKPHIIALLVDSIEI</t>
  </si>
  <si>
    <t>https://journals.plos.org/plosone/article?id=10.1371/journal.pone.0076890</t>
  </si>
  <si>
    <t>Q9LUE2</t>
  </si>
  <si>
    <t>Terpenoid synthase 18</t>
  </si>
  <si>
    <t>MDATRTFFGLPNVHNVPLCLTSNLSLFPQRLLQKHTLPLKPAKKHHLVCVRSTKSSDDLE
GSRPSTYFSPSLWGDHFLSVSLDRGEFDELEREIETMKPLVKDMLMSSQSSDKEKIRLIH
LLVSLGSSYHFDKEIQDILKHSFTKLDDIIVGEDDLETISIMFEVFRLYGHKMSCDAFDR
FRGEDGRFKESLAKDVRGMLQLFEVAHLGTPSEDIMDEASSFAQNHLDSWIGGNVSGATP
HLLKHIQNSLYIPRYCNIEVLVAREYISYYEQEEGHNKILLKFAKLNFNFCQFHYIQELK
TLTKWWKDLDLASKLPYIRDRLVESHLGGLGPYFEPHYSLGRIIVAKIIMTMVVVDDTYD
AHATVPEVAVLTECLQRLNIGADDKLPDYLRTVLESVFEVMGEIEQEMRPKGRSYGVKQV
LERFKNVAKADKQLTEWARTGDVPSFDEYMKVGLVTAGMDGYAGYCFIGMEDVSEKEAFE
WLSSNPLIIQALNVMFRLANDVGTYETEINRGEVANGLNCYMKQYGVTKEEASQELRKIY
SNNKKVVMEEFMNSHDHVPRQVLLRCLNFARLFDVMYTEGDGYSEPKGKIEHFMTSLYVH
PIPLS</t>
  </si>
  <si>
    <t>(+)-thalianatriene</t>
  </si>
  <si>
    <t>C25H40</t>
  </si>
  <si>
    <t>C/C/1=C\CCC(=C)[C@H]2C[C@]3(CC[C@@H]([C@@H]3C[C@@H]2/C(=C/CC1)/C)C(C)C)C</t>
  </si>
  <si>
    <t>https://pubs.acs.org/doi/10.1021/acs.orglett.7b00586</t>
  </si>
  <si>
    <t>Q9LUE0</t>
  </si>
  <si>
    <t>Terpenoid synthase 19</t>
  </si>
  <si>
    <t>MEATRMGFGGLSVPLSLTPNLSLIPQRLLDKHNLSLKPVKIHHLVCVRSTKSSDDLETSR
PSTYFSPSLWGDHFLSVSLDHAEFVELEREIETMKPLVKDMLMSSQSSDKEKIRLIHLLV
SLGSSYHFDKEIQDILKHSFTKLDGIIVEEDDLETISIMFEVFRLYGHKMSCDAFDRFRG
GDGRFKESLAKDVRGMLQLFEVAHLGTLSEDIMDEALRFTRNHLESLTSGNVSSASPHIL
KHIQNSLYIPRYCNIEVLVAREYISYYEQEEGYNEILLKFAKLNFNFCQCHYIQEIKTLT
KWWKDLDLASKLPYIRDRSVESHLGGLGPYFEPQYSLGRIIVAKTIMIIVVADDTYDAHA
TIPEATVLTEYFQRLNIGADDKLSGYLRIVLESVFEVMGEIEQEMSPKGRSYSVKQVLER
FKIIAKAYKQLTEWARKGHVPTFDEYMKVGLVTAGMGDYAGYCFIGMEDINEKEAFEWLN
SNPLLIDALNVLFRIANDVGTYETEINRGEVANGLNCYMKQYGVTKEEASRELRKMYIYN
KKVVVEEFMNSHDRVPRQVLLRCLNFARLFDVIYTEGDGYSEPKGKIEHFMTSLYVHPIP
LS</t>
  </si>
  <si>
    <t>(-)-retigeranin</t>
  </si>
  <si>
    <t>C[C@@H]1CC[C@]23[C@H]1CC[C@]2([C@H]4C[C@]5(CC[C@@H]([C@@H]5CC4=C3C)C(C)C)C)C</t>
  </si>
  <si>
    <t>Q9LRR2</t>
  </si>
  <si>
    <t>Terpenoid synthase 17</t>
  </si>
  <si>
    <t>MEATRTSFGLHNAPLCPTTNPSLFPRRWLHKHTLSLKPAKQHHLVCVRATESNDNLESSR
PLAHFSPTLWGDHFLSVPLHVAEFDDFSREIEVTMKPKVRDMLKSSKNSDNERIRLIHLL
MNLGIAYHFEIEIDEILGQAFGNLDDIIAKENDLETISTMFEVFRLRGYYMPCYAFNRFK
GEDGRFKESLAEDIRGMLQLYEAAHLGTPSEDIMDEALSFTRYRLESLTSNHTATASPHL
SKHIQNALYRARYHNLEILVAREYISFYEQEEDHDETLLKFAKLNFNYCQLHYIQELKDL
TKWWKELDLASKLPYIRDRIVEVYFGALALYFEPRYSLGRIIVTKITMIVTVFNDTCDAY
GTLPEVTSLVDSFQRWDLGDIEKLPSYVKIVFRGVFETLEEIEQEMRPQGRSRIVQVAVD
EIKKLGKAYLAISKWARASHVPTFEEYMEFGMQTSMDHFAAYSFIAMEDCDENQTCEWYK
SRPKMMEALNGVFRIKNDINTFEQEMSRGEVAKGLNCYMKQHGVSKEEAIGEMNKIYSNY
YKIIMEEYLTTTAVPRPILVRCLNVSRPIHHFYKERDEFTDPYFGMLKEVITSLFIHPIP
L</t>
  </si>
  <si>
    <t>quiannulatene</t>
  </si>
  <si>
    <t xml:space="preserve">[H][C@@]12CC[C@@]3(C)C(C)=C4C[C@]5(C)CC[C@@H](C(C)C)[C@@]5([H])C[C@]4([H])[C@@]13CC[C@H]2C
</t>
  </si>
  <si>
    <t>https://pubs.acs.org/doi/abs/10.1021/acs.orglett.7b00586?src=recsys</t>
  </si>
  <si>
    <t>G5CV44</t>
  </si>
  <si>
    <t>MASAAALMSNCQDIVRPVADFSPSLWGDRFHYFSLDNQVAEEYAQEIETLKEQTRSLLSD
AACGTTLAEKLNLIDIVERLGLAYHFETQIEDMLDQIYKSDPNFEAHDLNTLSLQFRILR
QHGYNISPKIFCRFQDANGKFKESLSNDIKGLLNLYEASHVRTHGEDILEEALAFSTAHL
ESAAPHLKSPLSKQVTHALEQSLHKSIPRVETRYFISIYEEEEQKNDVLLRFAKLDFNLL
QMLHKQELSEVSRWWKDLDFVTTLPYARDRAVECYFWTMGVYAEPQYSQARVMLAKTIAM
ISIVDDTFDAYGIVEELEVYTDAIQRWDISQIDRLPDYMKISYKALLDLYDDYETELSKD
GRSDVVHYAKERMKEIVRNYFVEAKWFIEGYMPPVSEYLSNALATSTYYLLTTTSYLGVK
SATKEDFEWLAKNPKILEANVTLCRVIDDIATYEVEKGRGQIATGIECYMRDYGVSTQVA
MEKFQEMAEIAWKDVNEGILRPTPVSTEILTRILNLARIIDVTYKHNQDGYTHPEKVLKP
HIIALLVDSVEI</t>
  </si>
  <si>
    <t>https://nph.onlinelibrary.wiley.com/doi/full/10.1111/nph.16431</t>
  </si>
  <si>
    <t>G5CV43</t>
  </si>
  <si>
    <t>MASAAALVSNYREEEIVRPVADFSPSLWGDRFHSFSLDNKIAGKYAQEIETLKEQSRVIL
SASSGTTLAQKLDLIDIVERLGLAYHFEKQIDDVLDQIYKADPNSEAQEYNDLQTSSIQF
RLLRQHGYNISPKLFSRFQDAKGKFNESLSNDIKGLLNLYEASHVRTHGEDILEEALAFS
TAHLESAAPHLKSPLSKQVTHALEQSLHKSIPRVETRYFISIYEEEEQKNDLLLRFAKLD
FNLLQMLHKQELSEVSRWWKDLDFVTTLPYARDRAVECYFWTMGVYAEPQYSQARVMLAK
TIAMISIVDDTFDAYGIVKELEVYTDAIQRWDISHIDRLPDYMKISYKALLDLYDDYETE
LSKDGRSDVVHYAKERMKEIVRNYFVEAKWFIEGYMPPVSEYLCNALATSTYYLLTTTSY
LGVKSANKEDFEWLAKNPKILEANVTLCRVIDDIATYDVEKGRGQIATGIECYMRDYGVS
TEEAMEKFEEMAEIAWKDVNEGILRPTPVSTEILTRILNLARIIDVTYKHNQDGYTHPEK
VLKPHIIALLVDSIEI</t>
  </si>
  <si>
    <t>Q9C748</t>
  </si>
  <si>
    <t>Terpenoid synthase 28</t>
  </si>
  <si>
    <t>MEAIRVFGPKLGSRLSIRSHTTAFPACKLSRFPLTSFPGKHAHLVLLKATTIPLASGDKE
NNRKFEKLGPSEWGNQFLFAHVDLSEMDALEREIEALKPKVRDMFMSFKGMKSNKKNLFL
IYLLVSLGLAHHFEDEIEESVKGCSQEMVEMMDGENDLYTVSIIFWVFRTYGHNISSDIF
NRFKGHNGKFKECLATDAKGILSLYEAAHMGTTTDYILDEALSFTLSYLESLAANGTCKP
NLVRRIRNALGLLQNKNVEILVAKEYIRFYEQEEDCDKTILEFSMLNLKFLQLHYLQELK
LLTKWYKEQDFESKLPPYYRDRIVELHLATLAYINPKYSRVRIILTMIYTIQIILDDTCD
RYASLREVESLAATIERWDHNDHAMEGLPDYLKSVAKFIFHTFQEFEREVSSESGGSYSL
KATIEDCKRMMRSNLQLAKWAVTGHLPSFDEYLDVAGVEIAVYFTVAGILLGMENINKKE
AYEWLIFRDKLVRAMSTKARLVNDLFGYKDDMRRGYVTNSINCYKKQYGVTEEEAFRKLH
QMVADGDKMMNEEFLKPINVPHQVLKAVLDTLRAINICYDNEDGFTRLNGNLKNYITSMY
VDL</t>
  </si>
  <si>
    <t>Q9LVP7</t>
  </si>
  <si>
    <t>Putative terpenoid synthase 16</t>
  </si>
  <si>
    <t>METITVFGPKHGSPLSLPSRTNMCWEMKPSRFPLTSVRGKPAKQVGLKVSASCDRPISKL
PPSKWTNYFHSVLVDVSEMDVLEREIEALKPNVREMLMSSKGYDSVKKRSLMIYLLVSLG
LAYHFEEEIEKSLKDGFEKIDEIIAGEDDLYTISTIFWVFRTYGYNMSSDVFRRFKEENG
KFKESLIEDARGMLSLYEAAHLGTTTDYILDEALDFASNNLVSLAEDGMCPSHLSTHIRN
ALSISQHWNMEIIVAVQYIRFYEQEVGHDEMLLKFAKLNFNLVQRLYLQEVKILTKWYKD
QDIHSKLPPYYRPVVTEMHFFSTATFFEPQFSHARILQTKLFMAELLVDDTCDRYATFSE
VESLINSLQRWAPDDAMDTHPDYLKVVFKFILNAFEECEKELRPQGRSYSLEQTKEEYKR
FAKSNLDLAKLAQAGNVPSFEEYMEVGKDEIGAFVIVAGSLMGMDNIDAVEAYDFLKSRS
KFSQSSAEIVRYLNDLAGFEDDMRRGCVSTGLNCYMNQYGVTETEVFREFRKMVMNTCKI
MNEEFLKTTDVPLRVLKTNFSCVRSGFVGYNEGEGVTYPEGKITKYLTSLYVDQI</t>
  </si>
  <si>
    <t>G5CV42</t>
  </si>
  <si>
    <t>MSGAMATFSVFPHSLINFNIWRYTCEPKVHSLKRKLMSPLLAMDVNSSRHLANFHSNIWG
YHFLSYTSQLTEITTQEKLEVDELKEKVMNMLMEIRDDNSTQKLVLIDAIQRLGVAYHFH
NEIETSIQNIFDASKQNDNDNNLYVVSLRFRLVRQQGHYISSDVFKQFMERDGKFKKTLN
NDVQALLSLYEAAQIRVRGEDILEEALTFTTTHLESMIPLLSDNPLKAQIIEALTHPIHK
VIPRLGARKYIDIYENMESHNHLLLKFSKLDFNMLQKQHQRELSELTSWWKDLDLASKVP
YARDKLVEGYTWTLGVYFEPQYSRARRMLVKVFKMLSICDDTYDAYATFDELVLFTNAIQ
RWDINAMDSLPPYMRPFYQAILDIFDELEEELTKEGKSDRVYYGKFEMKKLARAYFKEAQ
WLNAGYIPNCDEYIKNAIVSTTFMALGTTSLIGMEEFITKDIFEWITNEPSILRASSTIC
RLMDDISDHESDQQRGHVASVIECYTKEYGASKQEAYVKFRKEVKDAWKGINKALLRPIE
VPIFVLQRILNLARTMDTFFQDEEDGYTNSNSKCKDIVTLLLVDSVTIGRS</t>
  </si>
  <si>
    <t>G5CV56</t>
  </si>
  <si>
    <t>MASSSSTNKSRPLANFHPTVWGYHFLSYTPQFTEITNQEKVEVNEYKERIRKMLVKAPEG
SLQKLVLIDAMQRLGVAYHFDNEIETSIQNIFDASSKQNDNDNNLYVVSLRFRLVRQQGH
YMSSDVFKQFINQDGKFKETLTNDVQGLLSLYEASHLRVRDEEILEEALTFTTTHLESII
VSNLSNNNNSLKVEVSEALTQPIRKTLPRVGARKYISIYENNVAHNHVLLKFAKLDFNVL
QKLHQRELNELTRWWKDLDFANKIPYARDRLVECYFWILGVYFEPKYSRARKMMTKVLKI
TSVIDDTFDAYATYDELVAFTDAIQRWDASAIDSISPYMRPLYQALLDIYSEMEQVLSNE
GKLDRVYYGKHEIKKIVRAYFKEAQWLNDANYIPKYEEHMEISLVTAGYMMGATNCLVGV
EEFISKDTFEWLKNEPLIVRAASLISRAMDDIVGHEDEQKRGHVASIIECYMKEYGASKQ
EAYAKFKKEVTNVWKDINKEFFRPTEVPMFVLERALNFARVIDTLYQEVDGYTNSKGLLK
DLVNSLLIESVKISI</t>
  </si>
  <si>
    <t>G8H5M7</t>
  </si>
  <si>
    <t>MAASSANKSRPLANFHPTVWGYHFLSYTHEITNQEKVEVDEYKETIRKMLVEAPEGSEQK
LVLIDAMQRLGVAYHFHNEIETSIQNIFDAPKQNNNLHIVSLHFRLVRQQGHYMSSDVFK
QFTNQDGKFKERLTNDVQGLLSLYEASYLRVRDEEILEEALAFTTTHLKSIVSNMSNNNN
SLKVEVSEALTQPIRMTLPRMEARRYISIYENNDAHNHLLLKFAKLDFNMLQKLHQRELS
DLTRWWKDLDFANKYPYARDRLVECYFWILGVYFEPKYSRARKMMTKVLKMTSIIDDTFD
AYATFDELEPFNDAIQRWDANAIDSIQPYMRPAYQAFLDIYSEMEQVLSKEGKLDRVYYA
KNEMKKLVRAYFKETQWLNDCDHIPKYEEHMENSLVSGGYMMIPTTCLVGMEEFISIETF
EWLMNDPLIVRASSLIARAMNDIVGHEVEQERGHVASLIECYMKDYGASKQEAYAKFKKD
VTNAWKDINKEFFRPTEVPMFVLERVLNLTRAADTLYKEKDAYTNAKGKLKNMINSILIE
SVKI</t>
  </si>
  <si>
    <t>G5CV48</t>
  </si>
  <si>
    <t>MTSEQQSVFCNQIHSTTSFRKSNIDETLIQRRNANYKPNIWKYDILQSLKSQYSECKYKK
EAQKLKEEFLWVVAEIENPLAKLELIDSINKMALSHLFDKEIMVFLQNMEKLKDSDNEMD
LYSTALYFRIFRQYGYNVTQDVFLSYMDEMGEKINVDTNMDPKTMMQLFEASHLALKDEN
MLDEARIFCTNNLKNIIPMEMPLHWKVEWYNTREHISKQANEKEEGVSKLKLLQLAKLNF
NMVQAEHQKDLVHILRWWRNLGLIENVSFSRDRIVESFLWSVGVAFEPQHSNFRNWLTKA
ITFIIVIDDVYDIYGTLQNLQLFTDAVVRWDPKVVEQLPSCMQICFWKLYDTTNDVALEI
QQQKGCKFPVLTYLQKVWAEFCKALLVEAKWDSKGYTPTFSEYLENGWKSSGGTVLSLHV
LLGLAQDFSQVDYFLENERDLIYYSSLIIRLGNDLGTSTAELERGDVSSSILCYMRKENV
KEDVARKHIEEMVIETWKKMNRHCFENSSPLIKYIMNIARVTHFIYQNGDGFGVQDRETR
QQILSSLVQSLPLN</t>
  </si>
  <si>
    <t>G5CV51</t>
  </si>
  <si>
    <t>MIIGCRSKIIIISHHKLGNGKTISSNAIFQRSCRARCSHSTTSSMNGFEDARDRIRESFG
KLELSPSSYDTAWVAMVPSRHSLNEPCFPQCLDWIIENQREDGSWGLNPTHPLLLKDSLS
STLACLLALTKWRVGDEQIKRGLGFIETYGCAVDNKDQISPLGFEVIFSSMIKFAEKLNL
NLPLNLHLVNLVNCKKDSTIKRNDEYMGEGVGELCDWKEIIKLHQRQNGSLFDSPATTAA
ALIYHQRDQKCYEYLNSILQQHKNWVPTMYPTMIHSLLCLVDTLQNLGVHRHFKSEIKKA
LDEIYRLWQQKNEEIFSNITHCAMAFRLLRMSNYDVSSDELAEFMDEEHFFTTSGKYTSH
VEILELHKASQLAIDQEKDDILDKINNWTRTFMEQKLLNNGFIDRMSKKEVELALRKFYT
TYDRAENRRYIKSYEENNFKILKAAYRSPNINNKDLLIFSIHDFDLCQTQHREELQQLKR
WFQDCRLDQLGLSEQFISTTYLIGIAVVSEPEFSNARLMYAKYVMLLTIVDDLFDGFASK
DELLNIIQLVERWDDYASVGYNSERVKVFFSVFYKSIEELATIAEIKQGRSVKNHLINLW
LEVMKMMLIERIEWWTSKTIPSIEEYLYVTSITFGSRLIPLTTQYFLGIKISKDLLESDE
IYGLCNCTGIVMRLLNDLQTYKREQGESSMNLVTILMTQSPRRTNICEEEAIMKIKEILE
MNRRELLKMVLVQKKGSQLPQLCKDIFWRTSKMVYFTYSHGDEYRFPEEMKNHIDEVIYK
PLNH</t>
  </si>
  <si>
    <t>lycosantalene</t>
  </si>
  <si>
    <t>CC(C)=CCC\C(C)=C/CCC1(C)C2CC3C(C2)C13C</t>
  </si>
  <si>
    <t>https://www.ncbi.nlm.nih.gov/pmc/articles/PMC4364678/</t>
  </si>
  <si>
    <t>F2XF95</t>
  </si>
  <si>
    <t>(-)-alpha/beta-pinene synthase</t>
  </si>
  <si>
    <t>MALVSIAPLASKSCLHKSLSSSAHELKTICRTIPTLGMSRRGKSATPSMSMSLTTTVSDD
GVQRRMGDFHSNLWNDDFIQSLSTSYGEPSYREQAERLIGEVKKMFNSMSSEDGELINPH
NDLIQRVWMVDSVERLGIERHFKNEIKSALDYVYSYWSEKGIGCGRESVVADLNSTALGL
RTLRLHGYAVSADVLNLFKDQNGQFACSPSQTEEEIRSVLSLYRASLIAFPGEKVMEEAE
IFSAKYLEEALQKISVSSLSQEIRDVLEYGWHTYLPRMEARNHIDVFGQDTQNSKSCINT
EKLLELAKLEFNIFHSLQKRELEYLVRWWKDSGSPQMTFGRHRHVEYYTLASCIAFEPQH
SGFRLGFAKTCHIITILDDMYDTFGTVDELELFTAAMKRWNPSAADCLPEYMKGMYMIVY
DTVNEICQEAEKAQGRNTLDYARQAWDEYLDSYMQEAKWIVTGYLPTFAEYYENGKVSSG
HRTAALQPILTMDIPFPPHILKEVDFPSKLNDLACAILRLRGDTRCYKADRARGEEASSI
SCYMKDNPGVTEEDALDHINAMISDVIRGLNWELLNPNSSVPISSKKHVFDISRAFHYEY
KYRDGYSVANIETKSLVKRTVIDPVTL</t>
  </si>
  <si>
    <t>https://bmcplantbiol.biomedcentral.com/articles/10.1186/1471-2229-11-43</t>
  </si>
  <si>
    <t>Q675L3</t>
  </si>
  <si>
    <t>PRAAGKSCLHKSLSSSAHELKTICRTIPTLGMSRRGKSATPSMSMSLTTTVSDDGVQRRM
GDFHSNLWNDDFIQSLSTSYGEPSYRERAERLIGEVKKMFNSMSSEDGELISPHNDLIQR
VWMVDSVERLGIERHFKNEIKSALDYVYSYWSEKGIGCGRESVVADLNSTALGLRTLRLH
GYAVSADVLNLFKDQNGQFACSPSQTEEEIRSVLNLYRASLIAFPGEKVMEEAEIFSAKY
LEEALQKISVSSLSQEIRDVLEYGWHTYLPRMEARNHIDVFGQDTQNSKSCINTDKLLEL
AKLEFNIFHSLQKRELEYLVRWWKDSGSPQMTFGRHRHIEYYTLASCIAFEPQHSGFRLG
FAKTCHIITILDDMYDTFGTVDELELFTAAMKRWDPSAADCLPEYMKVMYMIVYDTVNEM
CQEAEKAQGRDTLDYARQAWEDYLDSYMQEAKWIATGYLPTFEEYYENGKVSSGHRVAAL
QPILTMDIPFPPHILKEVDFPSKLSDLACAILRLRGDTRCYKADRARGEEASSISCYMKD
NPGATEEDALDHINAMISDVIRGLNWELLKPNSSVPISSKKHVFDISRAFHYGYKYRDGY
SVANIETKSLVKRTVIDPVTL</t>
  </si>
  <si>
    <t>F2XFA8</t>
  </si>
  <si>
    <t>MALVSIAPLASKSCLHKSLSSSAHELKTICRTIPTLGMSRRGKSATPSMSMSLTTTVSDD
GVQRRMGDFHSNLWNDDFIQSLSTSYGEPSYRERAERLIGEVKKMFNSMSSEDGELISPH
NDLIQRVWMVDSVERLGIERHFKNEIKSALDYVYSYWSEKGIGCGRESVVADLNSTALGF
RTLRLHGYAVSADVLNLFKDQNGQFACSPSQTEEEIRSVLNLYRASLIAFPGEKVMEEAE
IFSAKYLEESLQKISVSSLSQEIRDVLEYGWHTYLPRMEARNHIDVFGQDTQNSKSCINT
EKLLELAKLEFNIFHSLQKRELEYLVRWWKDSGSPQMTFCRHRHVEYYTLASCIAFEPQH
SGFRLGFAKACHIITILDDMYDTFGTVDELELFTAAMKRWDPSAADCLPEYMKGVYLILY
DTVNEMSREAEKAQGRDTLDYARRAWDDYLDSYMQEAKWIATGYLPTFAEYYENGKVSSG
HRTSALQPILTMDIPFPPHILKEVDFPSKLNDLACAILRLRGDTRCYKADRARGEEASSI
SCYMKDNPGATEEDALDHINAMISDVIRGLNWELLNPNSSVPISSKKHVFDISRAFHYGY
KYRDGYSVANIETKSLVKRTVIDPVTL</t>
  </si>
  <si>
    <t>Q4QSN3</t>
  </si>
  <si>
    <t>(-)-alpha-pinene/(-)-camphene synthase</t>
  </si>
  <si>
    <t>MSSIFHEHKPLRKTIPTLIGKCSTSSRRSVTPASITSMTMETAVSDDGVQRRVGNYHSNL
WDDDFINSLISTPYEAPSYRERGETLIGEVKEIFNSISVEDAGELITPLNDLIQRLWMVD
SVERLGIDRHFKDEIKSALDYVYSHWREEGIGCGRESVATDLNSTALGLRTLRLHGYPVS
SDVLEHFKDQKGHFASCSSSSIETGGEIRSVLNLFRASLIAFPNEKVMDEAQIFSTTYLK
EAVQKIPVSSLSRQIEYVMEYGWDTNLPRLEARHYIHVLGQDITYNDNEMPYTNVEKLLE
LAKLEFNMFHSLQQRELKHLSRWWKDSGMPEATFTRHRHVEYYALASCIAFEPQHSGFRF
GFAKLCHIITVLDDMYDLFGTIDELELFTAAIKRWDPSATDCLPEYMKGVYTMVYDTINE
MAGEAQNAQGRDTLNYAREAWEACLDSYLQEAKWIATGYLPSFEEYYENGKVSSAHRVCT
LQPILTLDIPFPDHILKEVDFPSKLNDLACAVLRLRGDTRCYQADRARGEEASSISCYMK
DNPGSTEEDALNHINAMLSDVIKELNWELLKPDSVPISAKKHAYDVSRAFHYGYKYRDGY
SVANIEIKNFVAISVLEPV</t>
  </si>
  <si>
    <t>Q4QSN6</t>
  </si>
  <si>
    <t>MSLISMAPLAPKSCLHKPFIGSTHEPKVFCRKIPTPTLVMCRRAKSVTSSMGTSLDAGHV
QRRIGDYHSNIWDDNFIQSLSSPYEESSYGDRAETLIGEVKEIFNSLSMTGVVSPLNDLL
QRLLMVDNVERLGIERHFQNEIKSALQYVYSYWSENGIGCGKDSVSTDLNTTALGFRILR
LHGYTVFSDVLEQFKDQKGQFASAWSANHTERQIRSVLNLFRASLIAFPGEKVMEEAQIF
SATYLKEALQTIPLSGLSQEIQYALEYRWHSNLPRLEVRSYIDILAENTINEMSYPKVEK
LLELAKLEFNIFHSLQQKELQCIWRWWKESGSPELTFVRHRYVEYYTLVAGIDMEPQHSA
FRIAYVKMCHLITILDDMYDTFGTIDELRLFTAAVKRWDRSPTECLPQYMKGVYMVLYDT
VNEMACEALKSQGWDTLNYARQAFEDYIDSYLKEAEWISTGYLPTFEEYLENGKVSSAHR
VATLQPILTLDIPFPLHIIQEIDFPSKFNDSASSILRLRGDTRCYQADMARGEEASSISC
YMHDNPGSTEEDALNHINGMIEDIIKELNWELLRKDINVPISCKKHAFEISRGFHHFYKD
RDGYTVSNIETKDLVMKTVLEPVPL</t>
  </si>
  <si>
    <t>Q75WN1</t>
  </si>
  <si>
    <t>Limonene/borneol synthase</t>
  </si>
  <si>
    <t>MALISLSSSAFTFCLKSKPTHLSKPSPKSFPTLARKCMRNTMAMATTSVESVTRRTGNHH
GNLWDDDFIQSLPKLPYDAPEYRERADRLVGEVKNMFNAVRAADSSSQNILRLLEMVDKV
ERLGIGRHFETEIAEALDYVYRFWNDISSKDLNTAALGLRILRLHRYPVSSDVLEQFKEK
DGHFLCCTTQLEEEIKSILNLFRASLIAFPNEKIMDEAKAFSTMYLKQVFQKSHILGTHL
LKEITFNLEYGWRTNLPRLEARNYMDIYGENSSWLMDMDNKNILYLAKLDFNILQSLYRP
ELQMISRWWKDSSLYKLDFSRHRHIEYLFQGCAITGEPKHSGFRIDIAKYSTLATIIDDI
YDTYGSIEELKHFTEVFKRWDSSPPDYLPEYMKIAYSALYDGINKSAQEAVQIQGRDTLH
NARNAWDDYLDAVMQEAKWNSIGHMPNLKEFLENGRVSSGTRVITLQALLRLEALQESEL
QKIDHPSKFNYLFGLTLRLRGDTRTFKAEANRGEVTSSIACYLKEHPESTEKDALKYLQF
MLDENLKELNLEYLKNDGVPICIKDFAYDMSRCFEVFYKERDGFSISTKDMKNHVERILI
EPVEM</t>
  </si>
  <si>
    <t>Chamaecyparis obtusa</t>
  </si>
  <si>
    <t>https://link.springer.com/content/pdf/10.1007/s10086-005-0719-6.pdf</t>
  </si>
  <si>
    <t>Q67DX4</t>
  </si>
  <si>
    <t>Taxa-4(5),11(12)-diene synthase</t>
  </si>
  <si>
    <t>MAQLSFNAALKMNALGNKAIHDPTNCRAKSEGQMMWVCSKSGRTRVKMSRGSGGPGPVVM
MSSSTGTSKVVSETSSTIVDDIPRLSANYHGDLWHHNVIQTLETPFRESSTYQERADELV
VKIKDMFNALGDGDISPSAYDTAWVARVATISSDGSEKPRFPQALNWVFNNQLQDGSWGI
ESHFSLCDRLLNTTNSVIALSVWKTGHSQVEQGTEFIAENLRLLNEEDELSPDFEIIFPA
LLQKAKALGINLPYDLPFIKSLSTTREARLTDVSAAADNIPANMLNALEGLEEVIDWNKI
MRFQSKDGSFLSSPASTACVLMNIGDEKCFTFLNNLLDKFGGCVPCMYSIDLLERLSLVD
NIEHLGIGRHFKQEIKGALDYVYRHWSERGIGWGRDSLVPDLNTTALGLRTLRTHGYDVS
SDVLNNFKDENGRFFSSAGQTHVELRSVVNLFRASDLAFPDEGVMDDARKFAEPYLRDAL
ATKISTNTKLFKEIEYVVEYPWHMSIPRLEAGSYIDSYDDDYVWQRKTLYRMPSLSNSKC
LELAKLDFNIVQSLHQEELKLLTRWWKESGMADINFTRHRVAEVYFSSATFEPEYSATRI
AFTKIGCLQVLFDDMADIFATLDELKSFTEGVKRWDTSLLHEIPECMQTCFKVWFKLMEE
VNNDVVKVQGRDMLAHIRKPWELYFNCYVQEREWLEAGYIPTFEEYLKTYAISVGLGPCT
LQPILLMGELVKDDVVEKVHYPSNMFELVSLSWRLTNDTKTYQAEKARGQQASGIACYMK
DNPGATEEDAIKHICRVVDRALKEASFEYFKPSNDIPMGCKSFIFNLRLCVQIFYKFIDG
YGIANEEIKDYIRKVYIDPIQV</t>
  </si>
  <si>
    <t>Taxus canadensis</t>
  </si>
  <si>
    <t>[H][C@]12CCC(C)=C(CC[C@]3(C)CCC=C(C)[C@@]3([H])C1)C2(C)C</t>
  </si>
  <si>
    <t>https://www.sciencedirect.com/science/article/pii/S0003986196997726</t>
  </si>
  <si>
    <t>F2XFB2</t>
  </si>
  <si>
    <t>Levopimaradiene/abietadiene synthase</t>
  </si>
  <si>
    <t>MALLSSSLSSHIPTGAHHLTLNAYANTQCIPHFFSTLNAGTSAGKRSSLYLRWGKGSNKI
IACVGEDSVSAPTLLKREFPPGFWKDHVIDSLTSSHKVAASDEKRIETLISEIKNMFRSM
GYGETNPSAYDTAWVARIPAVDGSEQPEFPETLEWILQNQLKDGSWGEGFYFLAYDRILA
TLACIITLTLWRTGEIQVQKGIEFFKTQAVKIEDEADSHRPSGFEIVFPAMLKEAKVLGL
DLPYELPFIKKIIEKREAKLERLPTNILYALPTTLLYSLEGLQEIVDWQKIIKLQSKDGS
FLTSPASTAAVFMRTGNKKCLEFLNFVLKKFGNHVPCHYPLDLFERLWAVDTVERLGIDR
HFKEEIKDALDYVYSHWDERGIGWARENLVPDIDDTAMGLRILRLHGYNVSSDVLKTFRD
ENGEFFCFLGQTQRGVTDMLNVNRCSHVAFPGETIMEEAKTCTERYLRNALEDVGAFDKW
ALKKNIRGEVEYALKYPWHRSMPRLEARSYIEHYGPNDVWLGKTMYMMPYISNEKYLELA
KLDFNHVQSLHQKELRDLRRWWTSSGFTELKFTRERVTEIYFSPASFMFEPEFATCRAVY
TKTSNFTVILDDLYDAHGTLDDLKLFSDSVKKWDLSLVDRMPEDMKICFMGFYNTFNEIA
EEGRKRQGRDVLGYIRNVWEIQLEAYTKEAEWSAARYVPSFDEYIENASVSIALGTVVLI
SALFTGEILTDDVLSKIGRGSRFLQLMGLTGRLVNDTKTYEAERGQGEVASAVQCYMKDH
PEISEEEALKHVYTVMENALDELNREFVNNREVPDSCRRLVFETARIMQLFYMDGDGLTL
SHETEIKEHVKNCLFHPVA</t>
  </si>
  <si>
    <t>https://www.jbc.org/article/S0021-9258(19)48997-7/fulltext</t>
  </si>
  <si>
    <t>F2XF92</t>
  </si>
  <si>
    <t>Isopimaradiene synthase</t>
  </si>
  <si>
    <t>MALPSSSLSSRIPTGPHPLTHTQCIPHFSTTINAGISAAKPRSFYLRWGKDSQPKNLGSN
KIIACVGEGTTSLPYQSAEKTDSLSAPTLVKREFPPGFWKDHVIDSLTSSHKVSAAEEKR
IETLISDIKNIFRSMGYGETNPSAYDTAWVARIPAVDGSEQPEFPETLEWILQNQLKDGS
WGEGFYFLAYDRILATLACMITLTLWRTGETQIRKGIEFFKTQAGKIEDEADSHRPSGFE
IVFPAMLKEAKVLGLDLPYELSFIKQIIEKREAKLERLPTNILYALPTTLLYSLEGLQEI
VDWQKIIKLQSKDGSFLTSPASTAAVFMRTGNKKCLEFLNFVLKKFGNHVPCHYPLDLFE
RLWAVDTVERLGIDRHFKEEIKDALDYVYSHWDERGIGWARENPVPDIDDTAMGLRILRL
HGYNVSSDVLKTFRDENGEFFCFLGQTQRGVTDMLNVNRCSHVAFPGETIMQEAKLCTER
YLRNALEDVGAFDKWALKKNIRGEVEYALKYPWHRSMPRLEARSYIEHYGPNDVWLGKTM
YMMPYISNEKYLELAKLDFNHVQSLHQKELRDLRRWWKSSGFSDLKFTRERVTEIYFSAA
SFIFEPEFATCRYVYTKMSIFTVILDDLYDAHGTLDNLNLFSEGVKRWDLSLVDRMPQDM
KICFTVLYNTVNEIAVEGRKRQGRDVLGYIRNVLEILLAAHTKEAEWSATRYVPSFDEYI
ENASVSISLGTVVLISALFTGEILTDDVLSKIGRGSRFLQLMDLTGRLVNDTKTYQAERG
QGEVASAVQCYMKDHPEISEEEALKHVYTVMENALDELNREFVNNREVPDSCRRLVFETA
RIMQWFYMEGDGFTVSHEMEIKEHVKNCLFQPVA</t>
  </si>
  <si>
    <t>D2XEB3</t>
  </si>
  <si>
    <t>(-)-ent-kaurene synthase</t>
  </si>
  <si>
    <t>MKREQYTILNEKESMAEELILRIKRMFSEIENTQTSASAYDTAWVAMVPSLDSSQQPQFP
QCLSWIIDNQLLDGSWGIPYLIIKDRLCHTLACVIALRKWNAGNQNVETGLRFLRENIEG
IVHEDEYTPIGFQIIFPAMLEEARGLGLELPYDLTPIKLMLTHREKIMKGKAIDHMHEYD
SSLIYTVEGIHKIVDWNKVLKHQNKDGSLFNSPSATACALMHTRKSNCLEYLSSMLQKLG
NGVPSVYPINLYARISMIDRLQRLGLARHFRNEIIHALDDIYRYWMQRETSREGKSLTPD
IVSTSIAFMLLRLHGYDVPADVFCCYDLHSIEQSGEAVTAMLSLYRASQIMFPGETILEE
IKTVSRKYLDKRKENGGIYDHNIVMKDLRGEVEYALSVPWYASLERIENRRYIDQYGVND
TWIAKTSYKIPCISNDLFLALAKQDYNICQAIQQKELRELERWFADNKFSHLNFARQKLI
YCYFSAAATLFSPELSAARVVWAKNGVITTVVDDFFDVGGSSEEIHSFVEAVRVWDEAAT
DGLSENVQILFSALYNTVDEIVQQAFVFQGRDISIHLREIWYRLVNSMMTEAQWARTHCL
PSMHEYMENAEPSIALEPIVLSSLYFVGPKLSEEIICHPEYYNLMHLLNICGRLLNDIQG
CKREAHQGKLNSVTLYMEENSGTTMEDAIVYLRKTIDESRQLLLKEVLRPSIVPRECKQL
HWNMMRILQLFYLKNDGFTSPTEMLGYVNAVIVDPIL</t>
  </si>
  <si>
    <t xml:space="preserve">[H][C@]12CC[C@@]34C[C@@H](CC[C@@]3([H])[C@]1(C)CCCC2(C)C)C(=C)C
</t>
  </si>
  <si>
    <t>https://www.sciencedirect.com/science/article/pii/S0031942211004900?via%3Dihub</t>
  </si>
  <si>
    <t>A0A6M6CDA0</t>
  </si>
  <si>
    <t>MCSVVIQMAIPSKPTNHLHNSRTKSSKLSSNSITSVGARLRSPRCSVQLSAGQLQTERRS
GNYSPSLWDVDYIQSLHSDYKEERHMRRASELIMQVKMMLEEEADPVRQLELIDDLQRLG
LGDHFQNEFKEILKSIYLDHKCFKNHGEMDLYSTALAFRLLRQHCFQVAQDVFDCFKNEK
GELKASLSDDTRGVLQLYEASFLTMEGEKTLDLGREFAAKILEDKLKEESSDDLYLLLSI
RYALDIPIHWRIGRGNASMWIDAYKRRSDMNPIVLELAILDSNIVQAQYQEELKQDLQWW
RNTCIVEKLPFARDRLVECYFWTTGIVQPRQHANARITVGKVNALITTIDDVYDVYGTLE
ELEQFTDVIRRWDMSSIEQLPGYMQLCFLALDNFVKDTAYEVLKEQGFNAIPYLQKSWRD
LVEAYLVEAKWYHSGHKPNLEEYLNTSWISIGGTVILTHAFFRVTESLTKEASDALYGYH
DLVRWSSVILRLADDLGTSVDEVSRGDVPKSIQCYMNDHNASEAQARDHVKWMIAETWKK
INQERVAMDSPFCQDFIACAVDMGRKAQYMYHYGDGHGIQHPIIHQQMTTCLFNPF</t>
  </si>
  <si>
    <t>Salvia fruticosa</t>
  </si>
  <si>
    <t>https://journals.plos.org/plosone/article?id=10.1371/journal.pone.0235416</t>
  </si>
  <si>
    <t>U3LVZ7</t>
  </si>
  <si>
    <t>B-caryophyllene synthase</t>
  </si>
  <si>
    <t>MAAPISTNNVCSDDARPVTYHPNVWSDYFLRYTSELTEISVAKKEEHERQKEAIRNLLLQ
TRDDSTLKLELVDAIQRLGIGYHFEEEIHNSLRNIYDTNPIYNAEDDNLRVAALRFRLIR
QQGFPAPCDVFRKFVDEEGEFKSWVSNDVEGLLNLYEASNFAVHGEEILEKALEFCSLRL
EFLTQGMTNSLSMRVKEALKIPISKTLTRLGARKFMSMYQEDESHNETLLNFAKLDFNLV
QKIHQKELNQITRWWKELDFGKNLPFARDRPVECYFWIVGVYFEPRYGIARTLLTKIIYL
ASVLDDIYDVYGTLAELTIFTQIIRRWDSDAMDQLPPYMRIYCKALFDVYVEMEEEMGKI
RKSYAVEYAKKEMKRLAEMYFQEAQWAFSKYKPTMKEYLKVALISSGYMMMTINSLTTIE
DLITEEEFNWILSEPRILRASLTITRLMDDLAGYGTEGKMSAVHYYMAENGVSEGEAFKE
VSGIIKSAWKDVNAECVEPRAASTTILRCVVDFTRVIVLLYSDEDAYGNSQTKTKDLIKS
VLVDPLII</t>
  </si>
  <si>
    <t>A0A4Y5QVX4</t>
  </si>
  <si>
    <t>(-)limonene synthase</t>
  </si>
  <si>
    <t>MQCIAFHQFASSSSLPIWSSIDNRFTPKTSITSISKPKPKLKSKSNLKSRSRSSTCYPIQ
CTVVDNPSSTITNNSDRRSANYGPPIWSFDFVQSLPIQYKGESYTSRLNKLEKDVKRMLI
GVENSLAQLELIDTIQRLGISYRFENEIISILKEKFTNNNDNPNPNYDLYATALQFRLLR
QYGFEVPQEIFNNFKNHKTGEFKANISNDIMGALGLYEASFHGKKGESILEEARIFTTKC
LKKYKLMSSSNNNNMTLISLLVNHALEMPLQWRITRSEAKWFIEEIYERKQDMNPTLLEF
AKLDFNMLQSTYQEELKVLSRWWKDSKLGEKLPFVRDRLVECFLWQVGVRFEPQFSYFRI
MDTKLYVLLTIIDDMHDIYGTLEELQLFTNALQRWDLKELDKLPDYMKTAFYFTYNFTNE
LAFDVLQEHGFVHIEYFKKLMVELCKHHLQEAKWFYSGYKPTLQEYVENGWLSVGGQVIL
MHAYFAFTNPVTKEALECLKDGHPNIVRHASIILRLADDLGTLSDELKRGDVPKSIQCYM
HDTGASEDEAREHIKYLISESWKEMNNEDGNINSFFSNEFVQVCKNLGRASQFMYQYGDG
HASQNNLSKERVLGLIITPIPM</t>
  </si>
  <si>
    <t>A1JH12</t>
  </si>
  <si>
    <t>MALKLLTSLPMYNFSRVPVSSKDPILLVTSRTRNGYLARPVQCMVANKVSTSPDILRRSA
NYQPSIWNHDYIESLRIEFVGETCTRQINVLKEQVRMMLHKVVNPLEQLELIEILQRLGL
SYHFEEEIKRILDGVYNNDHGGDTWKAENLYATALKFRLLRQHGYSVSQEVFNSFKDERG
SFKACLCEDTKGMLSLYEASFFLIEGENILEEARDFSTKHLEEYVKQNKEKNLATLVNHS
LELPLHWRMLRLEARWFINIYRHNQDVNPILLEFAELDFNIVQAAHQADLKQVSTWWKST
GLVENLSFARDRPVENFFWTVGLIFQPQFGYCRRMFTKVFALITTIDDVYDVYGTLDELE
LFTDVVERWDINAMDQLPDYMKICFLTLHNSVNEMALDTMKEQRFHIIKYLKKAWVDLCR
SYLLEAKWYYNKYTPSLQEYIENAWISISAPTILVHVYFFVTNPITKEALDCLEEYPNII
RWSSTILRLADDLGTSTDELKRGDVPKAIQCYMNETGASEEDAREYIKYLISATWKKMNE
DRVASSPFSHIFIEIALNLARMAQCMYQHGDGHGHGNHETKDRILSLLIQPIPLNKD</t>
  </si>
  <si>
    <t>Quercus ilex</t>
  </si>
  <si>
    <t>α-pinene</t>
  </si>
  <si>
    <t>CC1=CCC2CC1C2(C)C</t>
  </si>
  <si>
    <t>https://www.sciencedirect.com/science/article/pii/S0031942200001199</t>
  </si>
  <si>
    <t>Q8L5K1</t>
  </si>
  <si>
    <t>(+)-limonene synthase 2</t>
  </si>
  <si>
    <t>MSSCINPSTLVTSANGFKCLPLATNKAAIRIMAKNKPVQCLVSAKYDNLIVDRRSANYQP
SIWDHDFLQSLNSNYTDETYRRRAEELKGKVKIAIKDVTEPLDQLELIDNLQRLGLAYRF
ETEIRNILHNIYNNNKDYVWRKENLYATSLEFRLLRQHGYPVSQEVFNGFKDDQGGFIFD
DFKGILSLHEASYYSLEGESIMEEAWQFTSKHLKEVMISKSMEEDVFVAEQAKRALELPL
HWKVPMLEARWFIHVYEKREDKNHLLLELAKMEFNTLQAIYQEELKEISGWWKDTGLGEK
LSFARNRLVASFLWSMGIAFEPQFAYCRRVLTISIALITVIDDIYDVYGTLDELEIFTDA
VARWDINYALKHLPGYMKMCFLALYNFVNEFAYYVLKQQDFDMLLSIKNAWLGLIQAYLV
EAKWYHSKYTPKLEEYLENGLVSITGPLIIAISYLSGTNPIIKKELEFLESNPDIVHWSS
KIFRLQDDLGTSSDEIQRGDVPKSIQCYMHETGASEEVAREHIKDMMRQMWKKVNAYTAD
KDSPLTRTTTEFLLNLVRMSHFMYLHGDGHGVQNQETIDVGFTLLFQPIPLEDKDMAFTA
SPGTKG</t>
  </si>
  <si>
    <t>https://febs.onlinelibrary.wiley.com/doi/full/10.1046/j.1432-1033.2002.02985.x?sid=nlm%3Apubmed</t>
  </si>
  <si>
    <t>A0A1U8I4V5</t>
  </si>
  <si>
    <t>MTNMSSHSIHHLFLCSSTIPSSSLSFSYNHVSILAGTWQSWGKDKGHNVDIHRLCRAISK
PRTQEYAGVFQNGLPVIKWNEIVDDDIQGEAFKTLELSKIKEHVDNIRSMLGSMGDGEIS
CSAYDTAWVALIEDVNGNGSPQFPSTLEWISDNQLPDGSWGDKHIFLAHDRLINTLACVV
ALKTWNLHPDKCQKGLSFFKENISKLEDEKAEHMPIGFEVAFPSLLETARSLSIEVPYDS
PIFQNIYEQRDLKLTRIPKEIMHNVATTLLHSLEGMLDLDWEKLLKLQCQDGSFLFSPSS
TAYAVMQTKNENCLNYLTKIVQRFNGGVPNVYPVDLFEHIWAIDRLQRLGISRYFNPEIK
QCLDYTYRHWTQEGICWARNTRVQDIDDTAMGFRLLRLHGYEVSADVFRHFEKGGEFFCF
VGQSNQAVTGIFNLYRASQLRFPGDQILEDANRFSSDFLREKQATNQLLDKWIISKHLPG
EVGFALKFPWLASLPRVETRFYIEQYGGEDEVWIGKTLYRMPYVNNNAYLELAKLDFNNC
QALHQMEWNGMQRWYWEMGLGDFGMSRRSLLLSYFMAAASIFEPERSQERLAWAKTAFLV
ETIASSFHNGIPKPSDYELRKRFVQVFTSLGDAPFSHFNGRYNHNCLVHDNGCFNNTDTD
QSRTRKIESAMQELVQVVLENSSDDIDSGFKQTFLTVAQSFYYAAHCDLETIIFHIAKVL
FEKVH</t>
  </si>
  <si>
    <t>Q70EZ6</t>
  </si>
  <si>
    <t>MAAKQGEVVRPDADYSYHPSLWGDQFLHYDEQEDDQVEVDQQIEILKEETRREILSSLDD
PAKHTNLLKLIDVIQRLGIAYYFEHEITQALDHIYNVYGDEWNGGSTSLWFRLLRQQGFY
VSCDIFNIYKLDNGSFKDSLTKDIECMLELYEAAYMRVQGEIILDEALEFTKTHLEQIAK
DPLRCNNTLSRHIYEALKRPIRKRLPRVDALQYMPFYEQQDSHNKSLLRLAKLGFNRLQS
LHKKELSQLSKWWKEFDAPKNLRYVRDRLVELYFWVLGVYFEPQYSRSRIFLTKVIKMAT
ILDDTYDIHGTYEELEIFTKAVQRWSITCMDTLPDYMKMIYKSLLDVYEEMEEIIEKDGK
AYQVHYAKDSMIDLVTSYMTEAKWLHEGHVPTFEEYNSITNLTGGYKMLTTSSFVDMPGD
IVTQESFRWALNNPPLIKASADVSRIMDDIVGHKEEQQRKHLPSRVEMYMKKYHLAEEDV
YDLLKQRVEDAWKDLNRETLTCKDIHMALKMRPINLARVIDMLYKNDDNLKNVGQEIQDY
IKSCFINAISV</t>
  </si>
  <si>
    <t>A0A482AJV9</t>
  </si>
  <si>
    <t>MSVQSSVVLLAPSKNLSPEVGRRCANFHPSIWGDHFLSYASEFTNTDDHLKQHVQQLKEE
VRKMLMAADDDSAQKLLLIDAIQRLGVAYHFESEIDEVLKHMFDGSVVSAEEDVYTASLR
FRLLRQQGYHVSCADLFNNFKDNEGNFKESLSSDVRGMLSLYEATHFRVHGEDILDEALA
FTTTHLQSATKHSSNPLAEQVVHALKQPIRKGLPRLEARHYFSVYQADDSHNKALLKLAK
LDFNLLQKLHQKELSDISAWWKDLDFAHKLPFARDRVVECYFWILGVYFEPQFFFARRIL
TKVIAMTSIIDDIYDVYGTLEELELFTEAVERWDISAIDQLPEYMRVCYQALLYVYSEIE
EEMAKEGRSYRLYYAKEAMKNQVRAYYEEAKWLQVQQIPTMEEYMPVALVTSAYSMLATT
SFVGMGDAVTKESFDWIFSKPKIVRASAIVCRLMDDMVSHKFEQKRGHVASAVECYMKQH
GASEQETHNEFHKQVRDAWKDINEECLIPTAVPMPILMRVLNLARVIDVIYKNEDGYTHS
GTVLKDFVTSMLIDPVPI</t>
  </si>
  <si>
    <t>Q20HU7</t>
  </si>
  <si>
    <t>MSPVSAIPLAYKLCLPRSLISSSRELNPLHITIPNLGMCRRGKSMAPASMSMILTAAVSD
DDRVQRRRGNYHSNLWDDDFIQSLSTPYGEPSYRESAERLKGEIKKMFRSMSKEDEELIT
PLNDLIQRLWMVDSVERLGIDRHFKNEIKSALDYVYSYWNEKGIGCGRDSVVADLNSTAL
GFRTLRLHGYNVSSEVLKVFEDQNGQFACSPSKTEGEIRSALNLYRASLIAFPGEKVMED
AEIFSSRYLKEAVQKIPDCSLSQEIAYALEYGWHTNMPRLEARNYMDVFGHPSSPWLKKN
KTQYMDGEKLLELAKLEFNIFHSLQQEELQYISRWWKDSGLPKLAFSRHRHVEYYTLGSC
IATDPKHRAFRLGFVKTCHLNTVLDDIYDTFGTMDEIELFTEAVRRWDPSETESLPDYMK
GVYMVLYEALTEMAQEAEKTQGRDTLNYARKAWEIYLDSYIQEAKWIASGYLPTFQEYFE
NGKISSAYRAAALTPILTLDVPLPEYILKGIDFPSRFNDLASSFLRLRGDTRCYKADRAR
GEEASCISCYMKDNPGSTEEDALNHINSMINEIIKELNWELLRPDSNIPMPARKHAFDIT
RALHHLYKYRDGFSVATKETKSLVSRMVLEPVTL</t>
  </si>
  <si>
    <t>https://www.jbc.org/article/S0021-9258(20)32058-5/fulltext</t>
  </si>
  <si>
    <t>B9GSM9</t>
  </si>
  <si>
    <t>MASFSIGVWLYGARGKQDNFHAHSRCSAISKPRTQGYADLFHQQNGLPLINWPHDVVEDD
TEEDAAKVSVAKEIDEHVKTIKAMLEMMEDGEISISAYDTAWVALVEDINGSGLPQFPSS
LQWIANNQLPDGSWGDAEIFLAHDRLINTLACVVALKSWNLHQEKCEKGMLFFRDNLCKL
EDENAEHMPIGFEVAFPSLLEIAKKLDIEVPYDSPVLQEIYASRNLKLTRIPKDIMHNVP
TTLLHSLEGMPGLEWKRLLKLQSQDGSFLFSPSSTAFALSQTKDKNCMEYLNKAVQRFEG
GVPNVYPVDLFEHIWAVDRLQRLGISRYFESQIDECVNYIHRYWTEDGICWARNSEVHDI
DDTAMGFRVLRLNGHHVSADVFKHFEKGGEFFCFAGQSTAAVTGMFNLYRASQLLFPGEK
ILEKAKEFSFKFLREKQAANELLDKWLITKDLPGEVGFALEIPWHASLPRVESRFYIEQY
GGEDDVWIGKTLYRMPYVNNNEYLQLARLDYNNCQALHRIEWANFQKWYEECNLRDFGIS
RKTLLYSYFLAAASVFEPERSNERLAWAKTTILLEMIHSYFHEDDDNSGAQRRTFVHEFS
TGISINGRRSGTKKTRKELVKMLLGTLNQLSFGALEVHGRDISHSLRHAWERWLISWELE
GDRRRGEAELLVQTIHLTAGYKVSEELLVYHPQYEQLADLTNRICYQLGHYQKNKVHDNG
SYSTITGSTDRITTPQIESDMQELMQLVIQKTSDGIDPKIKQTFLQVAKSFYYTAFCDPG
TINYHIAKVLFETVA</t>
  </si>
  <si>
    <t>https://bmcplantbiol.biomedcentral.com/articles/10.1186/s12870-015-0647-6</t>
  </si>
  <si>
    <t>A0A0G7ZNT4</t>
  </si>
  <si>
    <t>alpha-Humulene synthase</t>
  </si>
  <si>
    <t>MAQISESAAIPRRTANHHGNVWDDDLILSLDSPYGAPAYYERLAKLIEEMKHLLLREMED
SNHDLIRRLQIVDTLECLGIDRHFQHEIKTAALHYVYRCWNEKGIGMGSSDSGSKDLDAT
ALGLRALRLHRYNVSSGVLENFQDENGKFFCNLTGDKRVRSMLSLLRASEISFPGEKVMQ
EAKAFTREYLTQVLAGSGDVTDVDQSLLREVKYALEFPWYCSAPRWEARSFIEIYGQNQS
WLKSNINQKVLELAKLDFNILQCTHQKEIQCITRWWRDSEIAQLNFYRRRHVELYFWAVT
CIFEPEFSPSRIAFAKITTVGAVLDDLYDTHGTLDELKTITEAVRRWDLSLIDDLPNNIK
IACQFFFNTANELAVEVVKKQGRDMTALLKATWQRYVESYLQEAEWIETRHAPSFNEYIK
NALVSSGMCIVNLIPLLLLGQLLANNIVEQILSPSKIQELSELTIRLIDDIRDFEDEKER
GEIASIVECYMKDNPDSTLENALNHIKGILHVSLEELNWEFMKDDSVPLCCKKFTFNIVR
GLQFLYKYGDGISISNKEVKDQIFKILVDQVPIED</t>
  </si>
  <si>
    <t>E9N3U9</t>
  </si>
  <si>
    <t>MSTIIAIQVLLPIPTTKTYPSHDLEKSSSRCRSSSTPRPRLCCSLQVSDPIPTGRRSGGY
PPALWDFDTIQSLNTEYKGERHMRREEDLIGQVREMLVHEVEDPTPQLEFIDDLHKLGIS
CHFENEILQILKSIYLNQNYKRDLYSTSLAFRLLRQYGFILPQEVFDCFKNEEGTDFKPS
FGRDIKGLLQLYEASFLSRKGEETLQLAREFATKILQKEVDEREFATKMEFPSHWTVQMP
NARPFIDAYRRRPDMNPVVLELAILDTNIVQAQFQEELKETSRWWESTGIVQELPFVRDR
IVEGYFWTIGVTQRREHGYERIMTAKVIALVTCLDDIYDVYGTIEELQLFTSTIQRWDLE
SMKQLPTYMQVSFLALHNFVTEVAYDTLKKKGYNSTPYLRKTWVDLVESYIKEATWYYNG
YKPSMQEYLNNAWISVGSMAILNHLFFRFTNERMHKYRDMNRVSSNIVRLADDMGTSLAE
VERGDVPKAIQCYMNETNASEEEAREYVRRVIQEEWEKLNTELMRDDDDDDDFTLSKYYC
EVVANLTRMAQFIYQDGSDGFGMKDSKVNRLLKETLIERYE</t>
  </si>
  <si>
    <t>K7TKS3</t>
  </si>
  <si>
    <t>MAALTQTTDGPRLGEQEMKKMSPASFHPTLWGDFFLSYEAPTETQEAQMREKAGVLKEEV
RNMIKGSHDMPEIVDLIITLQRLNLDYHYEDEITEKLTVVYNSNYDGGNLDLVSRQFYLL
RKCGYHVSSDVFLNFKDQYGNFIGADTRSLLSLYNAAYLRIHGETVLDEAISFTTRCLQD
RLEHLESPIAEEVSSALDTPLFRRVGTLEIKDYIPIYEKDAKQNKSILEFAKLNFNLLQL
LYSSELKECTSWWKELRVESNLSFVRDRIVEVYFWMSGGCYDPQYSHSRIILTKIVAFIT
ILDDTLDSHANSYESMQLAKAVERWDETAVSLLPEYMKDFYMYLLKTFSSFENELGPDKS
YRVFYLKEAVKELVREYTKEIKWRDEDYVPKTLKEHLKVSLISIGGTLVLCSAFVGMGDV
VTKKIMEWVMSDAELVKSFGIFVQLSNDIVSTKREQREKHCVSTVQCYMKQHELTMDEAC
EQIKELIEDSWKFMIEQGLALKEYPIIVPRTVLEFARTVDYMYKEADKYTVSHTIKDMLT
SLYVKPVLM</t>
  </si>
  <si>
    <t>A0A059PYD5</t>
  </si>
  <si>
    <t>MDMPAKEEKVIRPIVHFPPSVWADQFLIFDDKQAEQANIEQVVNELREDVRKDLVSSLDV
QAKHTNLLKLIDAIQRLGIAYHFEEEIEQALQHIYDTYGDDWKGRSPSLWFRILRQQGFY
VSCDIFKNYKKVDGSFKESLTNDVEGLLELYEATYLRVQGEGVLDDALVFTRTCLEKIAK
DLVHSNPTLSTHIQEELKQPLHKRLTRLEALRYIPMYEQQASHNESLLKLAKLGFNLLQS
LHRKELSEVSRWWKGLDVPNNLPYARDRMVECYFWALGVYFEPKYSRARIFLAKVISLAT
VLDDTYDAYGTYEELKIFTEAIQRWSITCIDMLPEYMKLLYQGVLDIYKEMEEIMGKEGK
AHHLSYAKESMKEFIRSYMMEAKWANEGYVPTAEEHMSVAFVSSGYSMLATTCFVGMGDI
VTDEAFKWALTKPPIIKASCAIARLMDDIHSQKEEKERIHVASSVESYMKQYDVTEEHVL
KVFNKKIEDAWKDITRESLVRKDIPMPLMMRVINLAQVMDVLYKHKDGFTNVGEELKDHI
KSLLVHPIPI</t>
  </si>
  <si>
    <t>Q6F5H3</t>
  </si>
  <si>
    <t>D-limonene synthase</t>
  </si>
  <si>
    <t>MSSCINPSTLVTSVNGFKCLPLATNKAAIRIMAKNKPVQCLVSAKYDNLTVDRRSANYQP
SIWDHDFLQSLNSNYTDETYKRREEELKGKVMTTIKDVTEPLNQLELIDSLQRLGLAYHF
ETEIRNILHDIYNSNNDYVWRKENLYATSLEFRLLRQHGYPVSQEVFNGFKDDQGGFICD
DFKGVLSLHEASYFSLEGESIMEEAWQFTSKHLKEVMISKSKQGDVFVAEQAKRGLELPL
HWKVPMLEARWFIDVYEKREDKNHLLLELAKLEFNVLQAIYQEELKDVSRWWKDIGLGEK
LSFARDSLVASFVWSMGIVFEPQFAYCRRILTITFALISVIDDIYDVYGTLDELELFADA
VERWDINYALNHLPDYMKICFLALYNLVNEFTYYVLKQQDFDILRSIKNAWLRNIQAYLV
EAKWYHGKYTPTLGEFLENGLVSIGGPMVTMTAYLSGTNPIIEKELEFLESNQDISHWSF
KILRLQDDLGTSSDEIRRGDVPKSIQCYMHETGASEEVAREHIKDMMRQMWKKVNAYRAD
KDFPLSQTTVEFILNVVRVSHFMYLHGDGHGAQNQETMDVVFTLLFQPIPLDDKHIVATS
SPVTKG</t>
  </si>
  <si>
    <t>Citrus unshiu</t>
  </si>
  <si>
    <t>https://www.sciencedirect.com/science/article/pii/S0168945204004868</t>
  </si>
  <si>
    <t>Q6F5H2</t>
  </si>
  <si>
    <t>MSSCINPSTLATSVNGFKCLPLATNRAAIRIMAKNKPVQCLVSTKYDNLTVDRRSANYQP
SIWDHDFLQSLNSNYTDETYKRRAEELKGKVKTAIKDVTEPLDQLELIDNLQRLGLAYHF
EPEIRNILRNIHNHNKDYNWRKENLYATSLEFRLLRQHGYPVSQEVFSGFKDDKVGFICD
DFKGILSLHEASYYSLEGESIMEEAWQFTSKHLKEMMITSNSKEEDVFVAEQAKRALELP
LHWKKVPMLEARWFIHVYEKREDKNHLLLELAKLEFNTLQAIYQEELKDISGWWKDTGLG
EKLSFARNRLVASFLWSMGIAFEPQFAYCRRVLTISIALITVIDDIYDVYGTLDELEIFT
DAVARWDINYALKHLPGYMKMCFLALYNFVNEFAYYVLKQQDFDMLLSIKHAWLGLIQAY
LVEAKWYHSKYTPKLEEYLENGLVSITGPLIITISYLSGTNPIIKKELEFLESNPDIVHW
SSKIFRLQDDLGTSSDEIQRGDVPKSIQCYMHETGASEEVAREHIKDMMRQMWKKVNAYT
ADKDSPLTRTTAEFLLNLVRMSHFMYLHGDGHGVQNQETIDVGFTLLFQPIPLEDKDMAF
TASPGTKG</t>
  </si>
  <si>
    <t>Q6F5H1</t>
  </si>
  <si>
    <t>MALNLLSSLPAAGNFTILSLPLSSKVNGFVPPITRVQYPMAASTTSIKPVDQTIIRRSAD
YGPTIWSFDYIQSLDSKYKGESYARQLEKLKEQVSAMLQQDNKVVDLDPLHQLELIDNLH
RLGVSYHFEDEIKRTLDRIHNKNLMKIYMPQALKFRILRQYGYNTPVKETFSHFMDEKGS
FKSSSHSDDCKGMLALYEAAYLLVEEESSIFRDAIRFTTAYLKEWVVKHDIDKNDDEYLC
TLVKHALELPLHWRMRRLEARWFIDVYESGPDMNPILLELAKLDYNIVQAIHQEDLKYVS
RWWMKTGLGEKLNFARDRVVENFFWTVGDIFEPQFGYCRRMSAMVNCLLTSIDDVYDVYG
TLDELELFTDAVERWDATATEQLPYYMKLCFHALYNSVNEMGFIALRDQEVGMIIPYLKK
AWADQCKSYLVEAKWYNSGYIPTLQEYMENAWISVTAPVMLLHAYAFTANPITKEALEFL
QDSPDIIRISSMIVRLEDDLGTSSDELKRGDVPKSIQCYMHETGVSEDEAREHIRDLIAE
TWMKMNSARFGNPPYLPDVFIGIAMNLVRMSQCMYLYGDGHGVQENTKDRVLSLFIDPIP</t>
  </si>
  <si>
    <t>Q6F5H0</t>
  </si>
  <si>
    <t>MALNLLSSLPAAGNFTILSLPLSSKVNGFVPPITRVQYPMAASTTSIKPVDQTIIRRSAD
YGPTIWSFDYIQSLDSKYKGESYARQLEKLKEQVSAMLQQDNKVVDLDPLHQLELIDNLH
RLGVSYHFEDEIKRTLDRIHNKNTNENLYATALKFRILRQYGYNTPVKETFSHFMDEKGS
FKSSSHSDDCKGMLALYEAAYLLVEEESSIFRDAIRFTTAYLKEWVVKHDIDKNDDEYLC
TLVKHALELPLHWRMRRLEARWFIDVYESGPDMNPILLELAKLDYNIVQAIHQEDLKYVS
RWWMKTGLGEKLNFARDRVVENFFWTVGDIFEPQFGYCRRMSAMVNCLLTSIDDVYDVYG
TLDELELFTDAVERWDATATEQLPYYMKLCFHALYNSVNEMGFIALRDQEVGMIIPYLKK
AWADQCKSYLVEAKWYNSGYIPTLQEYMENAWISVTAPVMLLHAYAFTANPITKEALEFL
QDSPDIIRISSMIVRLEDDLGTSSDELKRGDVPKSIQCYMHETGVSEDEAREHIRDLIAE
TWMKMNSARFGNPPYLPDVFIGIAMNLVRMSQCMYLYGDGHGVQENTKDRVLSLFIDPIP</t>
  </si>
  <si>
    <t>Q8L5K2</t>
  </si>
  <si>
    <t>MALNLLSSIPAACNFTRLSLPLSSKVNGFVPPITRVQYHVAASTTPIKPVDQTIIRRSAD
YGPTIWSFDYIQSLDSKYKGESYARQLEKLKEQVSAMLQQDNKVVDLDTLHQLELIDNLH
RLGVSYHFEDEIKRTLDRIHNKNTNKSLYATALKFRILRQYGYNTPVKETFSRFMDEKGS
FKSSSHSDDCKGMLALYEAAYLLVEEESSIFRDAKSFTTAYLKEWVIEHDNNKHDDEHLC
TLVNHALELPLHWRMPRLEARWFIDVYENGPHMNPILLELAKVDFNIVQAVHQENLKYAS
RWWKKTGLGENLNFVRDRIVENFMWTVGEKFEPQFGYFRRMSTMVNALITAVDDVYDVYG
TLEELEIFTDAVERWDATAVEQLPHYMKLCFHALRNSINEMTFDALRDQGVDIVISYLTK
AWADICKAYLVEAKWYNSGYIPPLQEYMENAWISIGATVILVHANTFTANPITKEGLEFV
KDYPNIIRWSSMILRFADDLGTSSDELKRGDVHKSIQCYMHEAGVSEGEAREHINDLIAQ
TWMKMNRDRFGNPHFVSDVFVGIAMNLARMSQCMYQFGDGHGCGAQEITKARVLSLFFDP
IA</t>
  </si>
  <si>
    <t>Q5CD82</t>
  </si>
  <si>
    <t>Monoterpene synthase</t>
  </si>
  <si>
    <t>MALNLLSSLPAACNFTRLSLPLSSKVNGFVPPITRVQYPMAASTTTIKPVDQTIIRRSAD
YGPTIWSVDYIQSLDSEYKEKSYARQLQKLKEQVSAMLQQDNKVVDLDPLHQLELIDNLH
RLGVSYHFEDEIKRTLDRIHNKNTNKSLYARALKFRILRQYGYNTPVKETFSRFMDEKGS
FKLSSHSDDCKGMLALYEAAYLLVEEESSIFRDAIRFTTAYLKEWVVKHDIDKNDDEYLC
TLVKHALELPLHWRMRRLEARWFIDVYESGPDMNPILLDLAKLDFNIVQAVHQEDIKYAS
RWWKKIGLGERLNFARDRIMENFFWTVGVIFEPNFGYCRRMSTMVNALITTIDDVYDVYG
TLDELELFTDAVERWDATTIEQLPDYMKLCFHALHNSINEMAFDALRDQGVGMVISYLKK
AWADICKTYLVEAKWYNNGYIPTLQEYMENAWISISAPVILVHAYTYTANPITKEGLEFV
KDYPNIIRWSSIILRLADDLGTSSDELKRGDVHKSIQCYMHEAGVSEREAREHIHDLIAQ
TWMKMNRDRFGNPHFVSDVFVGIAMNLARMSQCMYQFGDGHGHGVQEITKARVLSLIVDP
IA</t>
  </si>
  <si>
    <t xml:space="preserve">Citrus unshiu </t>
  </si>
  <si>
    <t>A7BG60</t>
  </si>
  <si>
    <t>Beta-pinene synthase</t>
  </si>
  <si>
    <t>MALNLLSSIPAACNFTRLSLPLSSKVNGFVPPITRVQYHVAASTTPIKPVDQTIIRRSAD
YGPTIWSFDYIQSLDSKYKGESYARQSEKLKEQVSAMLQQDDKVVDLDPLHQLELIDNLH
RLGVSYHFEDEIKRTLDRIHNKNTNKSLYATALKFRILRQHGYNTPVKETFSRFMDEKGI
FKLSSHSDDCKGMLALYEAAYLLVEEESSIFRDATSFTTAYLKEWVIKHDNIKHDDEHLC
TLVNHALELPLHWRMPRLEARWFIDVYENGPDMSPILLELAKVDFNIVQAVHQENLKYAS
RWWKKTGLGENLNFVRDRIVENFLWTVGEKFEPQFGYFRRMSTMVIALITAVDDVYDVYG
TLDELEIFTDAVERWDATAVEQLPHYMKLCFHALRNSINEMTFDALRDQGVDIVISYLTK
AWADICKAYLVEAKWYNSGYIPSLQEYMENAWISIGSTVILVHAYTFTANPITKEGLEFV
KDYPNIIRWSSVILRFADDLGTSSDELKRGDVHKSIQCYMHEAGVSEGEAREHINDLIAQ
TWMKMNRDRFGNPHFVSDVFVGIAMNLARMSQCMYQFGDGHGCGAQEITKARVLSLFIDP
IA</t>
  </si>
  <si>
    <t>Q6F5G9</t>
  </si>
  <si>
    <t>MALNLLSSLPAAGNFTILSLPLSSKVNGFVPPITRVQYPMAASTTXIKPVDQTIIRRSAD
YGPTIWSFDYIQSLDSKYKGESYARQLEKLKEQVSAMLQQDNKVVDLDPLHQLELIDNLH
RLGVSYHFEDEIKRTLDRIHNKNTNENLYATALKFRILRQYGYNTPVKETFSRFMDEKGS
FKSSSHGDDCKGMLALYEAAYLLVEEESSIFRDAKSFTTAYLKEWVIKHDNNKHDDEHLC
TLVNHALELPLHWRMPRLEARWFIDVYENGPDMNPILLELAKVDFNIVQAVHQENLKYAS
RWWKKTGLGENLNFVRDRIVENFMWTVGEKFEPQFGYFRRMSTMVNALITAVDDVYDVYG
TLDELEIFTDAVERWDATVVEKLPHYMKLCFHALRNSINEMTFDALRDQGVDIVISYLTK
AWADICKAYLVEAKWYNSGYIPPLQEYMENAWISIGATVILVHANTFTANPITKEGLEFV
KDYPNIIRWSSVILRFADDLGTSSDELKRGDVHKSIQCYMHEAGVSEGEAREHINDLIAQ
TWMKINRDRFGNPHFVSDVFVGIAMNLARMSQCMYQFGDGHGCGAQEITKARVLSLFFDP
IA</t>
  </si>
  <si>
    <t>E5GAG4</t>
  </si>
  <si>
    <t>MALLTLSSNPFFTFTRLQPASRFCRGKSQGVCISGPVQCTGGAKTSSQTAVIVRRTASYQ
PSIWDHDYIRSLTSDYVGETYTRQLEKLKGDVKIMLGQVGEPLHQLELIDTLQRLGIHYH
FGEEIKRILHSIYNNYNRNDTWKNGDLYATALEFRLLRQHGYHVPQDVFHIFINKMGTVN
PWLNEDIKGILCLYEASYLSVKGENILEEARDFTRNFLEEYLERTVDQNDLTAIINHAME
LPLHWRMLRLEARWFIDVYERSQGMNPILLELAKLDYNMVQATYQEDLKHASMWWRSTRL
PEKSSFSRDRLVENFLWAVGFIFEPQFGYCRRMLTKLISLITTIDDVYDVYGTLDELELF
TDAVDRWDTNAMEQLPQYMKICFLALYNFTNETAYDVLKEHDLNIISYLRKAWADLSKSY
LVEAKWYHEGYMPSLQEYINNAMISISGPLTLVHAYFFITNPMTEEALGCLERFRDIIRW
SSTIFRLSDDLGTSSDELKRGDVPKSIQCYMYETSASEDDARKYIGFLIDETWKKMNEER
NLNSPFSQTFIGMAMDIPRMAQCIYLYRDGYGVQDRETKDHVKTLFIEPISPV</t>
  </si>
  <si>
    <t>G0Y7D2</t>
  </si>
  <si>
    <t>Alpha-thujene synthase</t>
  </si>
  <si>
    <t>MALQLLTPSFSFQHSPSPHKLTTLRYTHHRIRCTASAPSYSDLVRRRSANYKPSKWDSNF
VETLESDYKKENHEMYIEKLMGDVKHLMKEVVNPIEKMELVDTIQRLGLGYLFNKEIKEV
LNTITTSKATLKTKKDLHAVALQFRLLRQHGYEVSPDAFHEFKDEKGGFKESLCMDIKGM
LCLYEASHLSFQGEVVLDEAREFTSTHLKAIGGNIDPVLLKKVRHSLEMPLHWRMLRLEA
RWYIETYDEEDRKNPSLAELAKHDFNSVQTIYQRSLKRMSRWWRDLGLGERLEFSRDRLV
ECFFWTTGVIFDPQFERCRGVLTKVNQLVSTIDDVYDVYGSLEELELFTDAVDRWDIRAM
EQLPEYMKICYLALYNTTNDIAYEALKEEGLDVIPYLKKVWTDLCKSYIVEARWYSNGYK
PTLEEYLENAWTSIAGPVALVHAYFSFGQKMPFEALNYSNTSSLIKWSSMIFRLCDDLAT
SSDEVARGDVPKSIQCYMYEAGVSESVARDHIKYLIDEAWKKMNECLVYNTPFLQPLINA
GLNLARMAHCMYERGDGHGFSNELDKKRVLLLLAEPFKFM</t>
  </si>
  <si>
    <t>Litsea cubeba</t>
  </si>
  <si>
    <t>α-thujene</t>
  </si>
  <si>
    <t>CC(C)C12CC=C(C)C1C2</t>
  </si>
  <si>
    <t>https://link.springer.com/content/pdf/10.1007/s11295-011-0377-3.pdf</t>
  </si>
  <si>
    <t>D2X8G0</t>
  </si>
  <si>
    <t>MKMSKSVEVQHCAVQFLSSTTDQIEIRERNLQISTEAMKMKSWIETVKYILQSMEDGEIT
ISAYDTAWIALVPALNGSSEPQFPSSLQWLINNQLQDGSWGDPLMFLIRDRIINTLACVL
ALKTWNIHSLGVNKGLSFLQTYIPKMNDEHDAHTPVGFEIVFPALMEDAKIMELDLPYDA
EFLQKIYDERDLKMKRIPMKVLHEFPSTLLHSLEGLRDKVNWEELLKLQSKNGSFLFSPA
STACALAQTSDTNCLRYLNEITKKYDGGAPNVYPVDLFERLWTVDRIERLGIARYFESEI
TDSLEYVYRYWTNQGIGWARDSPVKDVDDTSMAFRLLRSHGFDVTAEAFNHFKQDDQFFC
FFGQTKQTVTGMYNLYRASQFSFPGESILEEARVFTKNFLEEKRAEKQLRDKWIIAKGLK
EEVEYALKFPWYASQPRIDTRMYINQYRVDDVWIGKALYRMPIVNNKTYIELAKADFNIC
QSIHRTELHGIIRWYRESGLDELGLRQDQIVKSYFLAAIAIYEPDMASARLAWAKSAVLM
AAIRIFFSGENCFAHHRRQFLDAFTRWDGRAMRDSPNSAKRLFSCLFRMVNLFSVDGVVA
QGRDISGDLRHRWEHWLASEAEDLTDAQDHEKLGTEAEIVVLTAAFLGRETISPDLISHP
DFSSIMKVTNTVCSLLRRIATYKEEGCDSPSGTEEDDRLKRRAEEGMGHLVRAVYRHQYS
PVPSGVKRLCLVVGKSFYYAAHCNNEEVGNHVETVLFQPVY</t>
  </si>
  <si>
    <t>http://www.plantphysiol.org/content/152/3/1197</t>
  </si>
  <si>
    <t>D2X8G1</t>
  </si>
  <si>
    <t>MKREQYTILNEKESMAEELILRIKRMFSEIENTQTSASAYDTAWVAMVPSLDSSQQPQFP
QCLSWIIDNQLLDGSWGIPYLIIKDRLCHTLACVIALRKWNAGNQNVETGLRFLRENIEG
IVHEDEYTPIGFQIIFPAMLEEARGLGLELPYDLTPIKLMLTHREKIMKGKAIDHMHEYD
SSLIYTVEGIHKIVDWNKVLKHQNKDGSLFNSPSATACALMHTRKSNCLEYLSSMLQKLG
NGVPSVYPINLYARISMIDRLQRLGLARHFRNEIIHALDDIYRYWMQKETSREGKSLTPD
IVSTSIAFMLLRLHGYDVPADVFCCYHLHSIEQSGEAVTAMLSLYRASQIMFPGETILEE
IKTVSRKYLDKRKENGRIYYHNIVMKDLRGEVEYALSVPWYASLERIENRRYIDQYGVND
TWIAKTSYKIPCISNDLFLALAKQDYNICQAIQQKELRELERWFADNKFSHLNFARQKLI
YCYFSAAATLFSPELSAARVVWAKNGVITTVVDDFFDVGGSSEEIHSFVEAVRVWDEAAT
DGLSENVQILFSALYNTVDEIVQQAFVFQGRDISIHLREIWYRLVNSMMTEAQWARTHCI
PSMHEYMENAEPSIALEPIVLSSLYFVGPKLSEEIICHPEYYNLMHLLNICGRLLNDIQG
CKREAHQGKLNSVTLYMEENSGTTMEDAIVYLRKTIDESRQLLLKEVLRPSIVPRECKQL
HWNMMRILQLFYLKNDGFTSPTEMLGYVNAVIVDPIL</t>
  </si>
  <si>
    <t>R4JND2</t>
  </si>
  <si>
    <t>MSTISIHHVGILRNPLHSKSKRASINKPWSLSLPRSSSASRLVEPCRVSSKTDTKPAEIT
RRSGNYEPSLWDFDFIQSLDNHHPYVKEXQLKREEELIVQVKXLLGTKMEAVKQLELIDD
LKNLGLSYFFRDEIKTILTSIYNNSFENKNNQVGDLYFTSLGFRLLRQHGFNVSQDIFDC
FKNEKGSDFYETLIGEDTKATLQLYEASFHLREGENTLELARQISTKYLQKKVDEGRISD
ENLSSWIRHSLDLPLHWRIQRLEARWFLDAYAVREDKNPLIFELAKLDFNIIQATQQEEL
KEVSRWWNXSCLAEKLPFXRDRVVESYFWGVGLFEGHEFGYQRKLTAADTLLISAIDDVY
DVYGTLDELRLFTDVFRSWDTESIDQLPYYMQLCYLALYNYVSGVAYDILKDXRRNTIPY
LQETWVELVEXXMKEXEWYESGYTPSLEEYLTIAKISIASLTILLSVELSLPDSTIDRAT
FDRRHKMFYLSATVSRLADDLGTAPSELERGDVPKAIQCYMKDTNASEEEARGHVRFMIG
ETWKELNTAMAXPXDCPFTEQVVEATANLGRAAQFIYREGDGHGHFQIHQHMGNLFFHPY
V</t>
  </si>
  <si>
    <t>Thymus caespititius</t>
  </si>
  <si>
    <t>https://www.ncbi.nlm.nih.gov/pmc/articles/PMC7332032/</t>
  </si>
  <si>
    <t>A0A1V0D8Y5</t>
  </si>
  <si>
    <t>3-carene synthase</t>
  </si>
  <si>
    <t>MCSIIMHVGVLNKPAAIHLPNLDTRASKPLSISSTPATSRLRVSCSTQLDIKPVADETRR
SGNYQPSAWDFDYIQSLNNPYKEESYLTRHAELTSQVKMLWDEEMEAVQQLELIEDLKNL
GISYLFKDKIKQILSLIYDDNKCFQNNEVEARDLYFTALGFRLLRQHGFEVSQEIFDCFK
KENGTDFKQTLADDTKGLLQLYEASFLLREGEDTLELARQFSTKLLQKKVDDHEIEDNLL
LWIRHSLELPLHWRVQRLEGRWFLDAYSTRPDMNPIIFELAKLEFNISQSTRLEEMKDVS
RWWNSLCLIDQLPFVRDRVVEAQFWAIGALEPHQYGYQRKLIAKIITFVTVIDDIYDVYG
TLEELEAFTDIIRRWDTESINQLPQYMQVCFLALHNFVSELAYNILRDKGFNCLSHIQRS
WIDLVEANLEEAKWYYSGYTPSLEQYICSSRISISCPTIISQIYFTLETSIEKSAIESMY
KYHDILYLSGMLLRLPDDLGTSTFELKRGDVPKAIQCYMKEKNIPEEEARDHVKFLIREA
WKQMNTAIEAGSPFTYDLVVAAANLGRVANFVYVDGDGFGVQHSKIIQQIAGLMFEPYA</t>
  </si>
  <si>
    <t>https://link.springer.com/article/10.1007%2Fs11103-017-0588-6</t>
  </si>
  <si>
    <t>A0A068EUF6</t>
  </si>
  <si>
    <t>MEGSKPAATSVEESRRSGNYQPSLWDFNFIQSQPTHHYEEERNRKEDLIVHVKTLLGTKM
EAIEQLDFIDDLRNLGLSYFFLDEIKNILSFIYSENKCFQNNQAGDLYFTSLGFRLLRQH
GFNVSQEVFNRFKNDDGSDFKASLGEDTKGILQLYEASFLLREGEDTLELARQFSTKYLQ
KKVDEKGIDDENVLSWIRHSLDLPLHWRIQRLEARWFLDAYAARKDMNPLILELGKIDFN
IIQATMLDELKEVSRWWNNSCLAEKLPFVRDRIVECYFWALALFEPHQFGYQRKMAAIII
TFVTVIDDVYDVYGTLDELQLFTDTVRRWDTESISQLPYYMQVCYLSLYTYVSELAYDIL
KDKGFNSIPYLRRSWLSLIEGFFKEAQWYYSGYTPTLEEYLNNAKVSISSPTIISQVYFT
LATSTEKVVIESVYGYHNILYLSGTILRLADDLGTTQFELKRGDVPKAVQCYMKDKNVTE
KEAQEHVRYLIQEAWKEMNTAMAEPDCPFSEELVTAAANLGRASQFIYLEGDGHGVQHSE
IHKQMGGLLFETYA</t>
  </si>
  <si>
    <t>A4UUM6</t>
  </si>
  <si>
    <t>MSSLGMHVVVLSKPVNYFDNLERRASKAWPVSSTAPAARLRTSCSSKLEVHEIRRSGNYQ
PSSWDFNYIQSLNTPYKEERQLNREAELIVQVKMLLKEKREYVKQLELIDDLKYLGLSYF
FQDEIKEILGFIYNEHKWLDNSEADERDLYLKALGFRILRQHGFNVSQEVFDCFKNEKGS
DFKASLAQDTKGILQLYEAAFLLREGEDTLELARAFATKCLQKKLDEGGDGIDENLLSWI
RHSLDLPLHWRIQRLEARWFLDAYARRPDMNPLIFELAKLDFNIIQATYQQELKDVSRWW
NRLGLAEKLPFVRDRIVESYFWGVGMFEPNQYGYQRKMSGIIIMLATVIDDVYDVYGTLD
ELQLFTDTIRSFSWDTESISQLPYYMQLCYLALYNFVSELAYDNLKEQHFISIPYLHKSW
VDLAEAYLKEAKWYYSGYTPSLEEYLSNAKISIASPNIISQLHFTLANSSTDKWSIESLY
QYHNILNLSGMLLRLADDVGTAPFELKRGDVQKAIQCHMKDRNASEKEAQEHVMFLLREA
WKEMNTAMADGYPFADELVAAAANLGRVAQFMYLEGDGHGVQHSGIHQQMAGLLFEPYT</t>
  </si>
  <si>
    <t>Rosmarinus officinalis</t>
  </si>
  <si>
    <t>https://www.ncbi.nlm.nih.gov/pmc/articles/PMC5368539/</t>
  </si>
  <si>
    <t>L7XCQ7</t>
  </si>
  <si>
    <t>MAAVQATTGIQANTKTSAEPVRPLANFPPSKWGERFLSFSLDKSELERYAIDMEKPKEDL
RKLIVDPKMDSNEKLGLIYSVHRLGLTYMFLQEIESQLDKLFNKFSLQDYEELDLYTISI
NFQVFRHLGYKLPCDVFNKFKDANSGTFKESITSDVRGMLGLYESAQLRIRGEKILDEAS
VFIEGKLKSVVNTLEGNLAQHVKQSLRRPFHQGMPMVEARLYFSNYEEECSAHDSLFKLA
KLHFKYLELQQKEELRIVTKWYKDMRFQEDTPYIRDRVPEIYLWILGLYFEPRYSLARII
ATKITLFLVVLDDTYDAYATIEEIRLLTDAKNKWDISALEQIPEYIRPFYKVLLNEYAEI
EKEMAKEGRANTVIASKEAFQDIARGYLEEAEWTNSGYVASFPEYMKNGLITSAYNVISK
SALVGMGEIVSEDALAWYESHPKPLQAAELISRLQDDVMTYQFERERGQSATGVDAYIKT
YGVSEKKAIDELKIMIDNAWKDINEGCLKPRQVSMDLLAPILNLARMIDVVYRYDDGFTF
PGSTLKEYINLLFVGSLPV</t>
  </si>
  <si>
    <t>Achillea millefolium</t>
  </si>
  <si>
    <t>https://www.frontiersin.org/articles/10.3389/fpls.2015.00111/full#:~:text=10.3389%2Ffpls.2015.00111-,Germacrene%20A%20synthase%20in%20yarrow%20(Achillea%20millefolium)%20is%20an%20enzyme,functional%20characterization%20and%20expression%20analysis&amp;text=Terpenoid%20synthases%20constitute%20a%20highly,consisting%20of%20isoprene%20(C5)%20residues</t>
  </si>
  <si>
    <t>Q9LKN1</t>
  </si>
  <si>
    <t>QVSQMPSSSPLSSNKDEMRPKADFQPSIWGDFFLNCPDKNIDAETQKRHQQLKEEVRKMI
VAPMANSTQKLAFIDSVQRLGVSYHFTKEIEDELENIYHNNNDAENDLYTTSLRFRLLRE
HGFNVSCDVFNKFKDEQGNFKSSVTSDVRGLLELYQASYLRVHGEDILDEAISFTSNHLS
LAVASLDHPLSEEVSHALKQSIRRGLPRVEARHYLSVYQDIESHNKVLLEFAKIDFNMVQ
LLHRKELSEISRWWKDLDFQRKLPYARDRVVEGYFWISGVYFEPQYSLGRKMLTKVIAMA
SIVDDTYDSYATYEELIPYTNAIERWDIKCIDELPEYMKPSYKALLDVYEEMEQLVAEHG
RQYRVEYAKNAMIRLAQSYLVEARWTLQNYKPSFEEFKANALPTCGYAMLAITSFVGMGD
IVTPETFKWAANDPKIIQASTIICRFMDDVAEHKFKHRREDDCSAIECYMEEYGVTAQEA
YDVFNKHVESAWKDVNQEFLKPTEMPTEVLNRSLNLARVMDVLYREGDGYTYVGKAAKGG
ITSLLIEPIAL</t>
  </si>
  <si>
    <t>Q70EZ7</t>
  </si>
  <si>
    <t>MAAKHVEAIRPAANYQYHPSLWGDQFLHYDEREDEHVEVDQQIEILKEETRKEILASLDD
PAKHTNLLKLIDVIQRLGIAYYFEHEITQALDHIYNVYGDEWNGGSTSLWFRLLRQQGFY
VSCDIFNIYKLDNGSFKDSLTKDIECMLELYEAAYMRVQGEIILDEALEFTKTHLEQIAK
DPLRCNNTLSRHIHEALELPVQKRLPRLDAIRYIPFYEQQDSHNKSLLRLAKLGFNRLQS
LHKKELNQLSKWWKEFDAPKNVPYARDRLVEHYFWILGVYFEPQYSRSRIFLAKIITMTA
ILNDTYDIYGTYEELEIFTKALQTWSTCMDTFPDYMKVIYKSLLDIYEEMEEIMEKNGKA
YQVDYAKEAMRELLTGGYMAEAKLLHEGHVPTFEEHNKITNLSAGHKMLSTSSFVGMPGD
IVTQDSFKWALNNPRLITASAYIGRILNDIVGHKEEQQRKHIPSIVEMYMKEHNLLREDV
YDLLKQRVEDAWKDLNRETLTCKDIHMSLKMCPINLARVEHKIYKNGDNLKFVGQEIQDY
IKSCFINAMSV</t>
  </si>
  <si>
    <t>R9UPX9</t>
  </si>
  <si>
    <t>Labda-13-en-8-ol diphosphate synthase</t>
  </si>
  <si>
    <t>MLIPRLPVTIFPKSHQNRPKSVVTRHGNAFIENKAIHLQCYFQNKKSCHINQAIHQNDHL
AFIDEKHAIRNHAISIKSIFGLLNDGEISPSPYDTAWVSLIEDVNGLSDGPQFPSSLEWI
VNHQHSDGSWGDPYFSACDRLLATLACVVALTTWKIHPDKCDRGIKFVEENLNKLGDEKE
EHITDGFEILFPALIDLAQNLEIKVPNDSPILKELCARRDVKLLKIPKDKFHKTPTILLY
SLEGMKDLDWGKLLKLQSENGAFLYSPAATAFAFMQTKDQKCLSFLTNVVKRFNGGVPHV
YPVEIFERLWMVDRLQRLGISRYFYYEIKDCVDYIYRYWNKEQGLGFTRNCNLPDLDDTA
MGFRILRTNGYQISPDVFRYFEEEGKFLCYHGQTAEAVTVMLSLYRASQVLFPGENLLAD
AKKVSYEFLTEKRSRGKLLDKWVIAKDLPGEVGYALDVPWYANLPRLEARYYLEHYGGES
DVWLGKSLYRMRNISNNTYLEMAKLDYNYCQAIHQMEWSHMQKWYAELNIENRSNTKLLW
SYYEAAASIFEPEKFNERLAWARTTVILHIITSLSRPSLLNCNFQVSTSEIIANSELHDI
NGKPWKVVMYALHETINQISSNTLALHGVDIKPHLHNAWNSWLSNRQKGVDIVEGGAELT
VQTIYMSSGRWSSDELLSHPKYQRMSSVLNDIYHQISHKEDHTTRFYIENKMEELVELVL
CDSSDDLDFDLKQTFLAVAKTIYYKACFDPETINHHAQKVLFEKI</t>
  </si>
  <si>
    <t>Grindelia hirsutula</t>
  </si>
  <si>
    <t>https://onlinelibrary.wiley.com/doi/10.1111/tpj.12925</t>
  </si>
  <si>
    <t>A0A678QA10</t>
  </si>
  <si>
    <t>Diterpene synthase</t>
  </si>
  <si>
    <t>MAPMIFSLTISHFVIQTGSTALHYSALPETRTKHCHSSRPFASINSNSLQMNQRPLTDYR
PAIWNPELIDSLNTPYSYQAHGTQLEKLRQDAKRLLSSTSDPCLLLNHVESMQRLGIAYH
FQEEIDYLLNTRIQPYSPDDHDLHTTALRFRILRDNNFPISSDVFGKFMSREGKFLDSLS
RDVKGLLSLYEASFLGVDGEVILDEAKEFSSKNLRALLGRLESTSIDVAEQVKQSLQIPL
FWRMPRVEARNFIDFYQKKDAKSSTLLELAKLDFNLVQSTYQQELKELSRWWENLGFKQK
LSFTRDRLMQSYFSTIGITFKPQFSKARIAATKFINIVNTIDDIHDYYGSQDDLKLFNSA
VKRWDLAAMEELPDYMKICYFAMYNLVNELAYDVLINQGIDVLPCLREAWTKFCGAAFVE
SQWCYTGYTPSMDDYLKNCWISIGVHGSLNFARAHQQGSRSPMANTPLHCLEDQLLYWSS
VICRLNNDLATFQHESKTGEVASFVKCYMVEKGVSQEQACDEIRELIKHAWKMLNTERRR
SDLPPLMVEMCMDTPKLSQCLYQHGDGFGVAIELTKDVMSSLIFRQIPI</t>
  </si>
  <si>
    <t>https://onlinelibrary.wiley.com/doi/full/10.1111/tpj.13756</t>
  </si>
  <si>
    <t>W8QMF8</t>
  </si>
  <si>
    <t>Kaurene synthase-like 1</t>
  </si>
  <si>
    <t>MSLAFNPAVTAFSGHRVRSRREILPGQHVIVQGFPMITNKSSFTVKCNLTTTDLMGKIAE
KFKGQDSNFPAAVAVQPATDIPSNLCIIDTLQRLGVDRYFQSEIDIILEDTYRLWQRKER
EIFSDITIHVMAFRLLRVKGYEVLSEELAPYADQERIDLQAIDVSTVIELYRAAQERIDE
EESSLEKLHAWTTAFLKQQLLTNSIPDKKLHKLVESYLKNYHGILDRMGVRLNLDLYGIS
HYQTLNRFSNLRTEDFLAFTRQDFNICQAQHQKELQLLQRWYADCRLDTLKYGRDVVRVS
NFLTSAIFGDPELSDVRLVFAKHIVLVTRIDDFFDHGGSREESYKILDLIKEWKEKPAAE
YGSEEVEILFTAVYNTVNGLAEMAHVEQGRSVKEFLIKLWVQILSIFKIELDTWTDDTAL
TLDDYLASSWVSIGCRICILMSMQFIGIKLSDEMLLSEECTDLCRHVSMVDRLLNDVQTF
EKERKENTGNSVSLLLAANKDDSAFTEEEAITKAKKMAECNRRQLMQIVYKTGTIFPRKC
KDMFLKVCRIGCYLYSSGDEFTSPQQMMEDMKSLVYEPLTVHPLEAKKVSGK</t>
  </si>
  <si>
    <t>https://www.nature.com/articles/ncomms12942?modalwin=1</t>
  </si>
  <si>
    <t>Q9XEH9</t>
  </si>
  <si>
    <t>MNLSLCIASPLLTKSSRPTALSAIHTASTSHGGQTNPTNLIIDTTKERIQKLFKNVEISV
SSYDTAWVAMVPSPNSPKSPCFPECLNWLINNQLNDGSWGLVNHTHNHNHPLLKDSLSST
LACIVALKRWNVGEDQINKGLSFIESNLASATDKSQPSPIGFDIIFPGLLEYAKNLDINL
LSKQTDFSLMLHKRELEQKRCHSNEIDGYLAYISEGLGNLYDWNMVKKYQMKNGSVFNSP
SATAAAFINHQNPGCLNYLNSLLDKFGNAVPTVYPLDLYIRLSMVDTIERLGISHHFRVE
IKNVLDETYRCWVERDEQIFMDVVTCALAFRLLRIHGYKVSPDQLAEITNELAFKDEYAA
LETYHASQILYQEDLSSGKQILKSADFLKGILSTDSNRLSKLIHKEVENALKFPINTGLE
RINTRRNIQLYNVDNTRILKTTYHSSNISNTYYLRLAVEDFYTCQSIYREELKGLERWVV
QNKLDQLKFARQKTAYCYFSVAATLSSPELSDARISWAKNGILTTVVDDFFDIGGTIDEL
TNLIQCVEKWNVDVDKDCCSEHVRILFLALKDAICWIGDEAFKWQARDVTSHVIQTWLEL
MNSMLREAIWTRDAYVPTLNEYMENAYVSFALGPIVKPAIYFVGPKLSEEIVESSEYHNL
FKLMSTQGRLLNDIHSFKREFKEGKLNAVALHLSNGESGKVEEEVVEEMMMMIKNKRKEL
MKLIFEENGSIVPRACKDAFWNMCHVLNFFYANDDGFTGNTILDTVKDIIYNPLVLVNEN
EEQR</t>
  </si>
  <si>
    <t>https://pubmed.ncbi.nlm.nih.gov/26392384/</t>
  </si>
  <si>
    <t>W8QEG7</t>
  </si>
  <si>
    <t>Kaurene synthase-like 2</t>
  </si>
  <si>
    <t>MLLAFNISDVPLSNHRVILSRREHFPRHAFHKFPAIVTTKSSVNAICSHATPSDLMGKLK
EKFKAKDVNPLAAGAIQPAANIPSSLCIIDTLQRLGVDRYFQSQIDAILEETYRLWREKD
RDIYSDVFTHAMAFRLLRVKGYEVSSEELAPYAEHERVNLQKIDVATVIELYRAAHERIY
EEEKSLEKLLAWTTTFLKHHLLTISNPDNKLHKQVEYYLKNYHGILDRMGVRRSLDLYDI
NHYRSLRASFPTLCNEDFLSLARQDFNMCQAQHREELEQLQRWYSDCRLDKLKFGRNVVR
VSNFLTSAIIGDPEFSEVRLVFAKHIILVTLIDDLFDHGGTREQSYKILELVTEWKEKSA
AEYGSEAVEILFTAVYNTVNELVERAHVEQGRSVKEFLIKLWVQILSIFKIELDTWSDDT
ALTLDEYLSSSWVSIGCRICILMSMQFIGIKLTDEMLLSEECLDLCRHVSMVDRLLNDVQ
TFEKERKENTGNSVSLLLAANKDDISFTEEEAIKKAKEMAECNRRKLMQIVYKTGTIFPR
KCRDMFLKVCRIGCYLYASGDEFTSPQQMMEDMKSLVYEPLTLHHDTRDI</t>
  </si>
  <si>
    <t xml:space="preserve">Rosmarinus officinalis </t>
  </si>
  <si>
    <t>A0A0M4MMY1</t>
  </si>
  <si>
    <t>Diterpene synthase class I</t>
  </si>
  <si>
    <t>MFDKTQLSVSAYDTAWVAMVSSPNSRQAPWFPECVNWLLDNQLSDGSWGLPPHHPSLVKD
ALSSTLACLLALKRWGLGEQQMTKGLQFIESNFTSINDEEQHTPIGFNIIFPGMIETAID
MNLNLPLRSEDINVMLHNRDLELRRNKLEGREAYLAYVSEGMGKLQDWEMVMKYQRKNGS
LFNSPSTTAAALSHLGNAGCFHYINSLVAKFGNAVPTVYPSDKYALLCMIESLERLGIDR
HFSKEIRDVLEETYRCWLQGDEEIFSDADTCAMAFRILRVHGYEVSSDPLTQCAEHHFSR
SFGGHLKDFSTALELFKASQFVIFPEESGLEKQMSWTNQFLKQEFSNGTTRADRFSKYFS
IEVHDTLKFPFHANVERLAHRRNIEHHHVDNTRILKTSYCFSNISNADFLQLAVEDFNRC
QSIHREELKHLERWVVETKLDRLKFARQKMAYCYFSAAGTCFSPELSDARISWAKNSVLT
TVADDFFDIVGSEEELANLVHLLENWDANGSPHYCSEPVEIIFSALRSTICEIGDKALAW
QGRSVTHHVIEMWLDLLKSALREAEWARNKVVPTFDEYVENGYVSMALGPIVLPAVYLIG
PKVSEEVVRSPEFHNLFKLMSICGRLINDTRTFKRESEAGKLNSVLLHMIHSGSGTTEEE
AVEKIRGMIADGRRELLRLVLQEKDSVVPRACKDLFWKMVQVLHLFYMDGDGFSSPDMML
NAVNALIREPISL</t>
  </si>
  <si>
    <t>TwTPS2</t>
  </si>
  <si>
    <t>https://onlinelibrary.wiley.com/doi/full/10.1002/ange.201510650</t>
  </si>
  <si>
    <t>A0A075FAK4</t>
  </si>
  <si>
    <t>Peregrinol diphosphate synthase CPS1</t>
  </si>
  <si>
    <t>MASTPTLNLSITTPFVRTKIPAKISLPACSWLDRSSSRHVELNHKFCRKLELKVAMCRAS
LDVQQVRDEVYSNAQPHELVDKKIEERVKYVKNLLSTMDDGRINWSAYDTAWISLIKDFE
GRDCPQFPSTLERIAENQLPDGSWGDKDFDCSYDRIINTLACVVALTTWNVHPEINQKGI
RYLKENMRKLEETPTVLMTCAFEVVFPALLKKARNLGIHDLPYDMPIVKEICKIGDEKLA
RIPKKMMEKETTSLMYAAEGVENLDWERLLKLRTPENGSFLSSPAATVVAFMHTKDEDCL
RYIKYLLNKFNGGAPNVYPVDLWSRLWATDRLQRLGISRYFESEIKDLLSYVHSYWTDIG
VYCTRDSKYADIDDTSMGFRLLRVQGYNMDANVFKYFQKDDKFVCLGGQMNGSATATYNL
YRAAQYQFPGEQILEDARKFSQQFLQESIDTNNLLDKWVISPHIPEEMRFGMEMTWYSCL
PRIEASYYLQHYGATEDVWLGKTFFRMEEISNENYRELAILDFSKCQAQHQTEWIHMQEW
YESNNVKEFGISRKDLLFAYFLAAASIFETERAKERILWARSKIICKMVKSFLEKETGSL
EHKIAFLTGSGDKGNGPVNNAMATLHQLLGEFDGYISIQLENAWAAWLTKLEQGEANDGE
LLATTINICGGRVNQDTLSHNEYKALSDLTNKICHNLAQIQNDKGDEIKDSKRSERDKEV
EQDMQALAKLVFEESDLERSIKQTFLAVVRTYYYGAYIAAEKIDVHMFKVLFKPVG</t>
  </si>
  <si>
    <t>peregrinol diphosphate(3−)</t>
  </si>
  <si>
    <t>[C@@]1(CC/C(/C)=C/COP(OP(=O)([O-])[O-])(=O)[O-])([C@@H](CC[C@@]2([C@]1(C)CCCC2(C)C)[H])C)O</t>
  </si>
  <si>
    <t>https://pubmed.ncbi.nlm.nih.gov/24990389/</t>
  </si>
  <si>
    <t>K7TR87</t>
  </si>
  <si>
    <t>MGATKGEKLKTLGHDLLVPATPQHKDKQSGMPEMIEAIRVALRSMGDGEISISAYDTAWV
ALVRSLNNNGDDGPEFPSCIDWIAQNQLPDGSWGHDIFFLAQDRIINTLACVIALKSWKI
HDDACTKGLSFITENMWRLTRDDENWALSGFEIIFPMLLEKAKHLGIDIPLDDPMLEAIR
AKRELKLNKIPREALHAEPTTFLLSIEGMPGLDWKRLRKLQCPDGSYMSSPAPTAYALMQ
TGDAKCFEFLDKLIDKFNGGVPFVYPMEMFGRLWAVDRLERLGISGYFKSEIEDYLDYVY
RHWSEEGLAYTKGCLVKDIDDTAMGFRLLRLHGYDHVSPCVFKRFENGDGQFVCYARQSS
QSVSAMYNLYRAADQASFPGDDDDHVLRRARSYSRAFLRQRRASGQLNDKWIISEGLPDE
VGYGLDFPWGASLPRIETRMYLEQYGGSRDVWIGKVLYRMNMVSNDMYLEVAKVDFSNFQ
RLCRLEWHDLKRWCDKSDLETYGVAPGGALRAYFLAAACIFEPGQAAERLAWARAAVLAK
AISCCLLSNNDTCACNKTTAEWLVREFTNGDNVAGYYYDYNPARRDDDEPNSPAWGASSL
AGVLRELVHLQASGNAAVAECLRGAWMEWLMAWTEKETEEASHAGDTALLLARTVEICSG
RLRGTEQDLELRLPDYSKLQQLTRCICSRLATEAPALIESNVLKQNGETMDKVDALDRMV
GLEMRELAQCVFRSGGSSVDRETRQTFLHVTKSYYYVALCSPETLEHHISKVLFEDVV</t>
  </si>
  <si>
    <t>https://www.ncbi.nlm.nih.gov/pmc/articles/PMC6206430/</t>
  </si>
  <si>
    <t>A0A345ZQ22</t>
  </si>
  <si>
    <t>Ent-labda-13-en-8-ol diphosphate synthase</t>
  </si>
  <si>
    <t>MGLYSPPPARALANSGSRCCSVLEGRPWNFCGKGAVYTGSELQSTRLAGWRVQAKKKERS
SSIIHGARKPHIKQSEKVHDLGDYHVIAQSHGTSMEPLIDEIKAMLRSMNDGEISISAYD
TAWVALVSRLDGGKGPQFPSTVQWILNNQLSDGSWGDSAFFSAYDRIINTLASVVALTKW
SLGSENCKKGLSYLHQNMWRVSEEDQESMPIGFEIAFPSLIEIAKSLDLDFPYDHHALQE
IYYNREIKLKRIPKDMMHRVPTTMLHNLEGMSGLDWTMLLKLQSSDGSFLFSPSATAYAF
MQTGDMKCFKYIDRIVKKFNGGVPGVYPVDLFEHLWVVDRLQRLGISHHFKKEIEQSMDY
VNRHWTEEGIGWARNSNVKDVDDTAMAFRLLRLHGYNVSPNVFKNFEKDGHFFCFVGQSS
QALTGMYNLNRASQISFPGEDVLHRARTFSYEFLRSRQAKGMLHDKWIVSKDLAGEVQYT
LDFPWFASLPRVEARTYLDQYGGGGDVWIAKSFYRMPLVNNNVYLEFARTDFNGCQVLHQ
HEWQWLQKWYIQNGLVDFGVAHQDVLRAYFLAAACIFESSRATERLAWARASILANTIST
HIRKDSSFRDRLECFLRSQDFSEESVVSWLERMGKDAILVREILRLNDLVAKEAQPTHEG
PECAENLLRVAWIEWMRRVVNIEDKQSETNARQQDSFRFYDKQTCLLLVQIIEISAGRIS
EALYFLNNNGDRIIQLMCSICDCLNRKLSLSKETEDNKEAINHIDREIDMYMQEFSQYLL
RRSNEKTRSNIKTRQNILNIVKTCYYATHCPQDVLDSHISRVIFDPVI</t>
  </si>
  <si>
    <t xml:space="preserve">Panicum virgatum </t>
  </si>
  <si>
    <t>https://pubmed.ncbi.nlm.nih.gov/30008447/</t>
  </si>
  <si>
    <t>D2X8Y8</t>
  </si>
  <si>
    <t>MKREQYTILNEKESMAEELILRIKRMFSEIENTQTSASAYDTAWVAMVPSLDSSQQPQFP
QCLSWIIDNQLLDGSWGIPYLIIKDRLCHTLACVIALRKWNAGNQNVETGLRFLRENIEG
IVHEDEYTPIGFQIIFPAMLEEARGLGLELPYDLTPIKLMLTHREKIMKGKAIDHMHEYD
SSLIYTVEGIHKIVDWNKVLKHQNKDGSLFNSPSATACALMHTRKSNCLEYLSSMLQKLG
NGVPSVYPINLYARISMIDRLQRLGLARHFRNEIIHALDDIYRYWMQKETSREGKSLTPD
IVSTSIAFMLLRLHGYDVPADVFCCYDLHSIEQSGEAVTAMLSLYRASQIMFPGETILEE
IKTVSRKYLDKRKENGGIYDHNIVMKDLRGEVEYALSVPWYASLERIENRRYIDQYGVND
TWIAKTSYKIPCISNDLFLALAKQDYNICQAIQQKELRELERWFADNKFSHLNFARQKLI
YCYFSAAATLFSPELSAARVVWAKNGVITTVVDDFFDVGGSSEEIHSFVEAVRVWDEAAT
DGLSENVQILFSALYNTVDEIVQQAFVFQGRDISIHLREIWYRLVNSMMTEAQWARTHCL
PSMHEYMENAEPSIALEPIVLSSLYFVGPKLSEEIICHPEYYNLMHLLNICGRLLNDIQG
CKREAHQGKLNSVTLYMEENSGTTMEDAIVYLRKTIDESRQLLLKEVLRPSIVPRECKQL
HWNMMRILQLFYLKNDGFTSPTEMLGYVNAVIVDPIL</t>
  </si>
  <si>
    <t>F2XF98</t>
  </si>
  <si>
    <t>MALVSGAPLASRSCLNKSLISSTHELKPLRRTILPTLRWKSATPSINMCLTTSNSVDAVQ
RRIANHHSNLWDDDFIQSLSTPYEAPSYRERAERLIGEVKEMFESMGPNNDLLQRLSMVE
SVERLGIDRHFKNEIKSALDYVYSHWNEKGIGCGRDSVVSDLNSTALALRTLRLHGYPVS
SDVLEHFKDQKGRFACSSIKTEGEIRSLLNLFRASLVAFPNEKVMEEAEIFSTTYLKEAV
QKIPVSSLSRQIEYNMEYGWHTNLPRLEARNYMGDMIHEMSYMNAEKLLELAKLEFNIFH
SLQERELKHLSRWWKDSGFSQLNFVRHRHVEYYTLASCIDIDPKHSAFRLGFAKMCHLIT
VLDDIYDTFGTMDELKLFTAAIKRWDPSATEWLPEYMKGVYMVVYETVNEMAGEAKKSQG
RDTINYARQAWEAYIDSYMKEAEWISSGCLPTFEEYYENGKVSFGYQISVLQPILTLDVP
LPHHILQEIIFPSRFNGLASGILRLKGDTRCYQADRARGEEASCISCYMNDNPGATEEDA
LNHIHAMVNELMKEFNWELLKPDNNVPVSSKKHAFDITRAVHHGYKYRDGYSVANNEIKN
LVITTVLEPVPL</t>
  </si>
  <si>
    <t>Picea engelmannii x Picea glauca</t>
  </si>
  <si>
    <t>https://europepmc.org/article/pmc/pmc3058080</t>
  </si>
  <si>
    <t>A0A3G1QTU5</t>
  </si>
  <si>
    <t>MNQEEVSEKMRQLREKIRWMLQNMDDGEISVSPYDTAWVAMVEDIGGGGGPQFPTSLEWI
SNNQLDDGSWGDLRFLIYDRILNTLACVAVLTQWKMHLHKCQKGLRFIRENIDNLENGND
EMMPVGFEVAFPSLIQTAKKVGIKIPTDSPFMKNIYAKRDLKLRKIPMDILHTKPTTLLH
SLEGMEGLDWEKLLNLRTDDGSFLMSPSSTAYVFRHTKDELCHQYLLKSVNKFNGGVPNV
YPVDMFEHLWCVDRLQRLGISRYFQVEIQECLDYVYKYWTNKGICWARNTNVQDVDDTAM
GFRLLRLHGYDVSTDAFKQFEKAGEFCSFPGQSTDALTGMYNLYRASQTMFNGEHILADA
KEYSTNFLHKKRLANAIVDKWIITKDLPGEVGYALDVPFYASLPRLEARFFLEQYGGDDD
VWIGKTLYRMLYVNCDTHLELAKLDYEKCQAVHQLEWESIQKWYRDWNLVEFGLSERSLL
LAYYIAASTVFEPERSRERLAWAITAILVKTIASQRQLPLETKGESLGSILENEDGGRLI
EFLINTIHQLSSEIVVAEGRDITQQLSNTWQKWLKTCKEGGDDDLGEAEARLIVHTLHLS
SGLDESSFSHPKYHQLLEATSKVCGQLRLFQSRKQVDVDLATGTTFQIEAGMQELVKLVF
TNSSEDLDSLTKQSFFSIARSFYYTAYCDEGAINSHIDKVLFEKID</t>
  </si>
  <si>
    <t>Isodon eriocalyx</t>
  </si>
  <si>
    <t>A0A1S4B920</t>
  </si>
  <si>
    <t>copal-8-ol diphosphate hydratase</t>
  </si>
  <si>
    <t>MQVIITSSHRLFCHLHQLKSPTSLSAQQAEFKKHGPGNWLFQTEGSLLYKPLRLNCAPSD
ASYLGNVIEYLESNRSNNSEEKDIQVNRKIQIKSLTEEIKHMLNSMEDGRSSVLAYETAW
VSFIPNTTNNQRPMFPSCLEWIIDNQLCDGSWGEEIVLCIYDRLLNTLACVVALTLWNTC
LHKRNKGVIFIKENLMKLETEEVEHMTCGFELVFPALLEKAKQLGIDIPYDAPVLKDIYV
RREVKFTRIPKDVIHTIPTTVLFSLEGLRDDLDWQRLLKLQMPDGSFLTSPASTAFAFME
TNDETCLAYLQNVVQKCNGGARQYPLDIVTRLWAIDRLQRLGISYYFAEEFKELLDHVFR
YWDEENGIFCGRNSNFFDVDDTCMAIRLLRLHGYDVSPEALNNFKDGDQFFCQRGEVDGS
PSHMFNLYRCSQVLFPGEKILEEAKNFTYNFLQQCLANNQCLDKWVIAKDIPGEIRYALE
FPWYASLPRVEARLYIEQYGGADDIWIGKTLFRMPDISNNVYLQAAKLDYNRCQSQHRFE
WLIMQQWFEKCNFQQFGISKKYLLVSYFLAAASIFEVEKSRERLAWAKSRIICKMTTSYY
NEKATTWTTGNSLLMEFKDYPSRNNGNETKEIIVLNNLHQFLHQLSEETFEDQGKDIHHQ
LQKAWETWLMSLREEKDTCQEEAELLVRTINLSGGHMTHDDILFDADYKNLSNLTNKVCH
MLNEIQNEKVTGSSKTTNIEFDMQALVKLVFGNISNNINQDIKQIFFTVVKTFYYTAHVS
EEIINFHISKVLFQQVQ</t>
  </si>
  <si>
    <t>copal-8-ol diphosphate</t>
  </si>
  <si>
    <t>C20H38O8P2</t>
  </si>
  <si>
    <t>[H][C@@]12CC[C@@](C)(O)[C@H](CC\C(C)=C\COP(O)(=O)OP(O)(O)=O)[C@@]1(C)CCCC2(C)C</t>
  </si>
  <si>
    <t>A0A1S4CZT8</t>
  </si>
  <si>
    <t>cis-abienol synthase</t>
  </si>
  <si>
    <t>MILGYRSNIILPFSHHSLENGKLGSSTRNTISQRPCRGVRCSYSIASSLDGFEEAKERIK
KTFQKVELSPSSYDTAWVAMIPSRNSVNQPCFPQCLDWILENQREDGSWGLSPSHSLLVK
DSLSSTLACLLALSKWGVGDNQVQRGLIFIEKHGWAVDNKDQISPVGFRILFPSMIKYAE
KMNLNLPLGPDIVNLAISNRDLAIERALQSDFKGNVSNLEYMAEGLGELCQWKELMVHQR
ENGSLFDSPATTAAALIYNQHDEKCFEYLNSILKLHKNWVPTIYPTKIHSLLCLVDTLQC
VGVDRHFKTEIKDVLDEIYRLWQEKNEEIFSNVAHCALAFRLLRMSNYEVSPEELVEFVD
EVHFFSTSGRFTSYFEILELHKASQLAIYGKDHILDKINNWTRSFMEQKLLTNDYIDRMS
KNEAEFALRKFYATYGRVENQRYIEAYEMINFKILKAAYRSPNINSIDLLRFSKLDFNLC
QAQHQQELQQLKRWFEDCRLDQVGLPQQNLYTNFFLTAALLFEPEFSDARLACVKSTMLL
TLVDDFFDGFVGKDELLNIFELVESWDGNYSTVQFHSERVKVFFSALYKTIEELAAIANI
KQGQCIKDHFINLWLDLLKNMMVEFEWWRNQTTPSIEEYLSVACETIGVRCITLITQCLL
GPKLSKDVLQSSEMSALCNCTSMVARLLNDVGSYKREEAESSPTNIVSILINQSKGTISE
EEAIKHAKEMLENKRRELLGMVLTQRKGSQLPQVCKDIFWKTCKSSYFAYSDGDEFRFPE
EILKNRINELLFKPLKS</t>
  </si>
  <si>
    <t>https://www.sciencedirect.com/science/article/pii/S0003986184710150</t>
  </si>
  <si>
    <t>A0A1S4C9W7</t>
  </si>
  <si>
    <t>MEEAKERIRETFGKIELSPSSYDTAWVAMVPSRYSMNQPCFPQCLDWILENQREDGSWGL
NPSHPLLVKDSLSSTLASLLALRKWRIGDNQVQRGLGFIETHGWAVDNKDQISPLGFEII
FPCMTNYAEKLNLDLPLDPNLVNMMLCERELTIERALKNEFEGNMANVEYFAEGLGESCH
WKEMMLRQRHNGSLFDSPATTAAALIYHQYDEKCFGYLNSILKLHDNWVHTICPTKIHSN
LFLVDALQNLGVDRYFKTEVKRVLDEIYRLWLEKNEEIFSDVAHCAMAFRLLRMNNYEVS
SEELEGFVDQEHFFTTSSGKLMNHVAILELHRASQVAIHERKDHILDKISTWTRNFMEQK
LLDKHIPDRSKKEMEFAMRKFYGTFDRVETRRYIESYKMDSFKILKAAYRSSGINNIDLL
KFSEHDFNLCQTRHKEELQQMKRWFTDCKLEQVGLSQQYLYTSYFIIAAILFEPEYADAR
LAYAKYAIIITAVDDFFDCFICKEELQNIIELVERWEGYSTVGFRSERVRIFFLALYKMV
EEIAAKAETKQGRCVKDHLINLWIDMLKCMLVELDLWKIKSTTPSIEEYLSVACVTIGVP
CFVLTSLYLLGPKLSKDVIESSEVSALCNCTAAVARLINDIHSYKREQAESSTNMVSILI
TQSQGTISEEEAIRQIKEMMESKRRELLGMVLQNKESQLPQVCKDLFWTTINAAYSIHTH
GDGYRFPEEFKNHINDVIYKPLNQYSP</t>
  </si>
  <si>
    <t>A0A1S3ZET1</t>
  </si>
  <si>
    <t>MLFTNVGILLPMATSRRPPPNTCFPSFTPGKSSTISCHSKAEPPLNHSTISTNQSSSSDL
NPIRRSGNYEPTTWDFEYIQSIHNDYVGEKYIKRFNKLKKEMKEKMMILINEGSEELDKL
ELIDNLQRLGVSYHFNDEIMQILRSIYLNASSGDSLYARALKFRLLRQHGFHISQDILND
FKDEQGNLKQSLCKNIKGLLQLYEASFLSTETESTFLECANIFAKSHLQNYLNNQIYDED
DVTVTLVRHALELPLHWMMLRVETRWYINIYEKMPNANPLLLELAKLDFNIVQATHQEDL
RNLSRWWKNSCLAQRLPFTRDRIVEAFLWIAGMMFEPQKNHLCRTLLTRVTAMATVIDDI
YDVYGTLDELELFTRAVERMDLKAIDHLPDYMKVCYLALFNTLTEIAYEVLKEQGINIIP
YLQKSWGDLCKAYLQEARWYYKGYIPTLEEYMDNAWISVGSLVIVFNAFFFVTNPITKEA
LEYLSKYPDIIRWSATIIRLADDLATTSDEMKRGDVAKSIQCYMNEKGVSEEDARKHISS
LINETWKLINTAQRENSIFSEAFIRCGVNIARTGQSIYQYGDGHGIQNSMIENRNSELFF
EPIKISVP</t>
  </si>
  <si>
    <t>https://www.ncbi.nlm.nih.gov/pmc/articles/PMC4492009/</t>
  </si>
  <si>
    <t>A0A5C0T860</t>
  </si>
  <si>
    <t>EHMPIGFEVALPSLIEIAKELEIDIPSDTKGLREIYARREIKLKKIPRDILHQMPTTLLH
SLEGMPGLMWQKLLKLQSEDGSFLFSPSSTAFALQQTNDHKCLKYLTNHLKKFNGGVPNV
YPVDLFEHLWAVDRLQRLGVSRYFQPEIEECVAYVHRYWTEKGICWARNSEVQDIDDTAM
GFRLLRLHGYEVSADVFKHFESGGEFFCFKGQSTQAVTGMYNLYRAAQLIFPGENILEDA
AKFSGKFLHRKRANNELLDKWIITKDLPGEVGYALDVPWYASLPRVEARFYLQQYGGDDD
VWIGKTLYRMPYVNNNKYLELAKLDYNNCQALHQQEWKDIQKWYRNSSLGEFGLSEGSLL
QAYYLAAASVFEPEKSLERLAWAKTAILMQTITSHFHHNQLSTEQERAFINEFEHGSVLK
YANGGRYKTRTTLVGTLLRTLNQLSLDILLAHGCDVHQPLKIAWHKWMKTWEGGADSGAE
LLVRTLNLSGGGRRNGSESEELLSLHPKYGQLLKATIDVCDKLRLFQHKKDDNGYMTDAG
GIITPEIESKMQELVKLVVTKSSDDLDSEIKQNFLTIARSFYYAAYCNPGTINFHIAKVL
FERVQ</t>
  </si>
  <si>
    <t>O81923</t>
  </si>
  <si>
    <t>MASVAVENNVVNHIAEEIIRPVADYSPSIWGDRFLSFSIDNQVEQKYAQEIEPPKEQTRS
MLLASPRKLSDTLNLIDVIERLAIAYHFEKEIDEILDRIYNENSNFEGDVYNEDLCTCAL
QFRLLRQHGYNISLEIFSKFLDGNGRLKESLASDVLGLLSLYEASHVRSHGEDILEDALA
FSTTHLESATPHLEYPLKEQVRHALEQSLHKGIPRIEIQFFISSIYDKQAIKNDVLLRFA
KLDYNMLQMLHKQELAEVSRWWKDLNFVNTLPYARDRVVECYFWALGVYYEPQYSQARVM
LVKTIAMISIVDDTYEAYGTVDELAIYTDVIQRWDIKRIDSLPDYMKISYKALLDLYKDY
EKEMSRDGRSHVVYYAKERLKELVKSYNIEAKWFIEGHMPPASEYLRNAFVTTTYYYLAT
TSYLGMKYAKEQQFEWLSKNPKILEGCVTICRVIDDIATYEVEKNRGQLSTGIECYMRDY
SVSTKEAMAKFQEMGESGWKDINEGMLRPTPIPMEFLSRILNLARLVDVTYKHNEDGYTH
PEKVIKPHIIAMVVDSFKI</t>
  </si>
  <si>
    <t>https://www.nature.com/articles/s41598-020-68949-5</t>
  </si>
  <si>
    <t>Q9ZTN8</t>
  </si>
  <si>
    <t>MKALSLSRPFPCSSDATKLSSRPPPPPPVGSCSFKVESIRSSRIIKCNAISKPPTQEYSD
VLQSGVPVIKWQQFVEDDIESETTAHVLISKEIEERVNRIKSMLSSMDDGDISISAYDTA
WVALIPRVLDGVKTPLFPSSLEWIAQNQLPDGSWGDSGIFSAHDRILSTLACVLALNSWK
LHPDKSEKGMVFLNKNISKLEDENAEHMLIGFEVAFPSLMEFAKRLNLQVPTDSPVLQEI
NHRRSIKLTRIPKEIMHKVPTTLLHSLEGMEGMEGLDWGMLLKLQAPDGSFLKSPASTAF
AFMKTNNSNCFKYLESVVSRFNGGVPNVYPVDLFEHIWAVDRLQRLGVSRFFHPEIVESV
DYLRRHWTDKGICWARDVEFYDIDDTAMGFKLLRLFGHEVSAEVFKNFEKDGEFVCIAGQ
STQAVTGMFNLYRASDQVMFPGEKILEDAKQFSYKFLREKQAADELLDKWIITKDLPGEV
GYALDVPWFASLPRVETRYFIEQYGGENDIWIGKTLYRMFKVNNDTYLELAKLDYNKCQL
LHQNEWVDIQKWYTENNLRDYGMRRTSLLFSYFGAACSIFEPERAKERLAWTKTAALVGA
IESHFKDANADQRRAFIQQFINFDAIDQAYDTNAWRAGNVQQKGGGQGLVGILLRTLTSI
SLDILVSHGFDITHHLHQAWEKWLFKWQEDGDVHKEEAELLVGTIILNSGCSTLEDLLSN
PQYQKLSYLTNKVCHQLGHFKKHKVTNGGIYKEKTENKMPPEIEEDMRKLLQMVIQNSSD
GNDIDSPIKNTFLTVAKSSYYAAYFDPWTINYHIAKVLFERVF</t>
  </si>
  <si>
    <t>Cucurbita maxima</t>
  </si>
  <si>
    <t>[H][C@@]12CCC(=C)[C@H](CC\C(C)=C\COP(O)(=O)OP(O)(O)=O)[C@@]1(C)CCCC2(C)C</t>
  </si>
  <si>
    <t>H6VLG0</t>
  </si>
  <si>
    <t>MKPRSPRTHRPRFLVIAVASLDEVQVSEKDTHLRTPNEINKKIEDSIEYVKNLLMTSGDG
RISVSPYDTSIVALIKDVKGRNAPQFPSCLEWIAQHQMADGSWGDEFFCIYDRIVNTLAC
VIALKSWNVHAHMIQKGVAYVNENVHKLKDGNLEHMTSGFEIVVPALVQRAKDLGIQGLP
YDHPLINEIAITKEGRLKKIPKDMIYQTPTTLLFSLEGLGDLEWERILQLQSGDGSFLTS
PSSTAHAFMQTKDEKCLKFIDNAVKNCNGGVPHTYPVDVFARLWAVDRLQRLGISRFFQQ
EIKYFLDHVNSVWTENGVFSGRDSQFCDIDDTSMGIRLLKMHGYNVDPNALEHFKQQDGK
FSCYGGQMIESASPIYNLYRAAQLRFPGEEILEEATKFAFNFLQEKIANNQLQEKWVISH
HLIDEIKLGLKMPWYATLPRVEAAYYLRYYAGSDDVWIGKVFYRMPEISNDTYKELAVLD
FNRCQAQHQFEWIYMQEWYHRSSVGEFGITKKDLLRAYFLASATVFEPERTQERLVWAKT
QLVSKMIASFVGNETTLSLDQRIALVTQLGHNFDGIDEIISAMKDHALAPTLLTTFQQLL
DGFNRYTRHQLKNAWSQWFMKLRQGEANGGEDAELLANTLNICAGLIAFNEDVLLHHEYT
TLSTLTNKICKRLSQIKDNKVKMQALEVVDGSIKDKELEHDMQALVKLALEENGGGGVDR
NIKHTFLSVVKTFYYSAYHDDETTDAHIFKVLFEPVV</t>
  </si>
  <si>
    <t>A0A3G1QTS7</t>
  </si>
  <si>
    <t>MSLLLSNSVLVGPKFRSSRISHASASLDIGLQRATSPQNASVPTCFEETKGRIAKLFHKN
ELSVSTYDTAWVAMVPSPTSSEEPCFPACLNWLLENQCHDGSWARPHHHHMLKKDVLSST
LACILALKKWGVGEEQINRGLHFVELNFASATEKGQITPMGFDIIFPAMLDNARGLSLNL
QLEPTMLNDLIYKRDLELKRCNQSNSAEKEVYWAHIAEGMGKLHDWESVMKYQRKNGSLF
NCPSTTAAAFTALRNSDCLNYLCLALEKFGSAVPAVYPLDIYSQLCTVGNLERLGISRYF
LTEIQSVLDETYRSWLQGDEEIFMDASTCALAFRTLRMNGYNVTSDPITKILQECFSSSF
RGNMTDNNTTLEIYRASELILYPEERDLVQHNLRLKTFLEQELSSNGFIQSCQLGRNINA
EVNQAIEYPFYAIMDRMAKRKNIENYNIDNTRILKTSYRSPNFGNKDFLSLSVEDFNRCQ
VIHREELRELERWVIENRLDELKFARSKAAYCYFSAAATIFSPELSDARMSWAKNGVLTT
VVDDFFDVGGSVEELKNLIQLVELWDVDVSTQCCSPNVQIIFSALKHTICEIADKGFKLQ
GRSITDHIISIWLDLLYSMMKETELGIDKSFPTMDEYMSNAYVSFALGPIVLPALYLVGP
KLSEEMVNHSEYHTLFKLMSTCGRLLNDIRGYERELKDGKISAVSLYIMNNGGEITTEAA
ISEMRSWIERDRRELLRLVLEENKSVLPKACKKLFWHMCTVVHVFYSKDDGFTSLNLHGV
VNAIINEPIVLNQF</t>
  </si>
  <si>
    <t>E3W326</t>
  </si>
  <si>
    <t>(-)-beta-bisabolene synthase</t>
  </si>
  <si>
    <t>MDAFATSPTSALIKAVNCIAHVTPMAGEDSSENRRASNYKPSTWDYEFLQSLATSHNTVQ
EKHMKMAEKLKEEVKSMIKGQMEPVAKLELINILQRLGLKYRFESEIKEELFSLYKDGTD
AWWVDNLHATALRFRLLRENGIFVPQEVFETLKDKSGKFKSQLCKDVRGLLSLYEASYLG
WEGEDLLDEAKKFSTTNLNNVKESISSNTLGRLVKHALNLPLHWSAARYEARWFIDEYEK
EENVNPNLLKYAKFDFNIVQSIHQRELGNLARWWVETGLDKLSFVRNTLMQNFMWGCAMV
FEPQYGKVRDAAVKQASLIAMVDDVYDVYGSLEELEIFTDIVDRWDITGIDKLPRNISMI
LLTMFNTANQIGYDLLRDRGFNGIPHIAQAWATLCKKYLKEAKWYHSGYKPTLEEYLENG
LVSISFVLSLVTAYLQTETLENLTYESAAYVNSVPPLVRYSGLLNRLYNDLGTSSAEIAR
GDTLKSIQCYMTQTGATEEAAREHIKGLVHEAWKGMNKCLFEQTPFAEPFVGFNVNTVRG
SQFFYQHGDGYAVTESWTKDLSLSVLIHPIPLNEED</t>
  </si>
  <si>
    <t>K7WTQ7</t>
  </si>
  <si>
    <t>https://www.sciencedirect.com/science/article/pii/S1674638420301167</t>
  </si>
  <si>
    <t>I2CM55</t>
  </si>
  <si>
    <t>Santalene and bergamotene synthase-like protein</t>
  </si>
  <si>
    <t>MIVGYRSTIITLSHPKLGNGKTISSNAIFQRSCRVRCSHSTPSSMNGFEDARDRIRESFG
KVELSPSSYDTAWVAMVPSKHSLNEPCFPQCLDWIIENQREDGSWGLNPSHPLLLKDSLS
STLACLLALTKWRVGDEQIKRGLGFIETQSWAIDNKDQISPLGFEIIFPSMIKSAEKLNL
NLAINKRDSTIKRALQNEFTRNIEYMSEGVGELCDWKEIIKLHQRQNGSLFDSPATTAAA
LIYHQHDKKCYEYLNSILQQHKNWVPTMYPTKIHSLLCLVDTLQNLGVHRHFKSEIKKAL
DEIYRLWQQKNEQIFSNVTHCAMAFRLLRMSYYDVSSDELAEFVDEEHFFATSGKYTSHV
EILELHKASQLAIDHEKDDILDKINNWTRTFMEQKLLNNGFIDRMSKKEVELALRKFYTI
SDLAENRRCIKSYEENNFKILKAAYRSPNIYNKDLFIFSIRNFELCQAQHQEELQQFKRW
FEDYRLDQLGIAERYIHDTYLCAVIVVPEPELSDARLLYAKYVLLLTIVDDQFDSFASTD
ECLNIIELVERWDDYASVGYKSEKVKVFFSTLYKSIEELVTIAEIKQGRSVKNHLLNLWL
ELVKLMLMERVEWFSGKTIPSIEEYLYVTSITFGARLIPLTTQYFLGIKISEDILESDEI
YGLCNCTGRVLRILNDLQDSKKEQKEDSVTIVTLLMKSMSEEEAIMKIKEILEMNRRELL
KMVLVQKKGSQLPQICKDIFWRTSNWADFIYLQTDGYRIAEEMKNHIDEVFYKPLNH</t>
  </si>
  <si>
    <t>https://www.ncbi.nlm.nih.gov/pmc/articles/PMC2648096/</t>
  </si>
  <si>
    <t>I2CM56</t>
  </si>
  <si>
    <t>I2CM59</t>
  </si>
  <si>
    <t>MIVGYRSTIITLSRPKLGNGKTISSNAIFQRSCRVRCSHSTTSSMNGFEDARDRIRESFG
KLELSPSSYDTAWVAMVPSKHSLNEPCFPQCLDWIIENQREDGSWGLNPTHPLLLKDSLS
STLACLLALTKWRVGDEQIKRGVGFIETYGWAVDNKDQISPLGFEVIFSSMIKSAEKLDL
NLPLNLHLVNLVNCKKDSTIKRNVEYMGEGVGELCDWKEIIKLHQRQNGSLFDSPATTAA
ALIYHQHDKKCYEYLNSILKQPKNWVPTMYPTKIHSLLCLVDTLQNLGVHRHFESEIKKA
LDEIYRLWQQKNEGIFSNVTHCAMAFRLLRMSYYDVSSDELAEFVDEEHFFTTSGKYTSH
VEILELHKASQLAIDHEKDDILDKINNWTRTFMEQKLLNNGFIDRMSKKEVELALRKFYT
TFHLAEKRRYIKSYEENNFKILKAAYRSPNINNKDLLAFSIHDFELCQAQHREELQQLQR
WFEDYRLDQLELEERYIHASYIFGVIVIPEPELSDARLMYTKYIALLTIVDDNFESFTKD
ECLNIIELVERWDDYASVGYKSERVKVFFSMFYKSIEELATIAEIKQGRSVKNHLVNLWL
ELMKMMLMEQVEWWTTKTIPSIEEYLYVTSITFGSKLFLLSIQYFLGIKISKDLLESDEI
CGLRNCSGRVMRILNDLQDSKKEQKEGSINSVTLLMKSMSEEEAIMKTKEILEMNRRELL
KMVLVQKKGSQLPQLCKDIFWRSIKWAHFIYSQTDGFRIEEEMKNHIDEVFYKPLNH</t>
  </si>
  <si>
    <t>https://www.ncbi.nlm.nih.gov/pmc/articles/PMC3466413/</t>
  </si>
  <si>
    <t>I2CM69</t>
  </si>
  <si>
    <t>MIVGYRSTIITLSHPKLGNGKTISSNAIFQRSCRVRCSHSTTSSMDGFEDARDRIRENFG
KLELSPSSYDTAWVAMVPSKHSLNEPCFPQCLDWIIENQREDGSWGLNPTHPLLLKDSLS
STLACLLALTKWRVGEEQIKRGVGFIETYGWAVDNKDQISPLGFEVIFSSMIKSAEKLDL
NLPLNLHLVNLVKCKRDSTIKRNVEYMGEGVGELCDWKEIIKLHQRQNGSLFDSPATTAA
ALIYHQHDKKCYQYLNSILQQHKNWVPTMYPTKIHSLLCLVDTLQNLGVHRHFKSEIKKA
LDEIYRLWQQKNEDNFSNVTHCAMAFRLLRMSYYDVSSDELAEFVDEEHFFSTSGKYTSH
VEILELHKASQLAIDHEKDDILDKINNWTRTFMEQKLLNNGFIDRMSKKEVELALRKFYT
TSHLAENRRYIKSYEENNFKILKAAYRSPNINNKDLLAFSIHDFELCQAQHREELQQLRR
WSEDYRLDQLGLLERYIYASYLIGVIVIPEPELSDARLMYTKYIMLLTIVDDHFDSFASK
DECLNIIELVERWDDYASVGYKSEKVKVFFSVFYKSIEELATIAEIKQGRSVKNHLINLW
LELMKLMLMEQVEWCSGKTIPSIEEYLYVTSVTFGSKLLPLSTQYFLGIKISKDLLESDE
IDGLCNCSGRVMRILNDLQDSKKEQKEGSITLVTLLMKSMSEEEAIMKTKEILEMNRREL
LKMVLVQKKGSQLPQLCKDIFWRSSKWADFTYSQTDAYRIPEEMKNHIDEVFYKPLNH</t>
  </si>
  <si>
    <t>Q8YN85</t>
  </si>
  <si>
    <t>MEKITFPNLYCPFPERKNQYFEVLQDYALQWVLRFKLIDSESLYQRFSKAKFYLLTAGAY
PHCQLEELKIANDVISWLFIWDDQCDISDLGKKPELLKIWCNRFLEILNGAELTADDLPL
GFALRDIRNRIINRGSITFFHHFVRNFEDYFYGCIEEAHNRVTVSIPDVEAYIKIRSANA
AAALCLNLIEFCDRVMIPYSLRNHDTLNKLTQMTINILAWSNDIFSAPREIANGEVHNLV
FVIHHHQKIPLEKAMLAAAAMHNQEVENLVKLESQITYFSAEIDAEITKYISGLHAWIRG
NLDWYAHSGRYQITEKLELMAS</t>
  </si>
  <si>
    <t>Nostoc sp.</t>
  </si>
  <si>
    <t>A0A0F6P1F4</t>
  </si>
  <si>
    <t>MSLFHPHSCSNPFISVSTDSGANPTADTNSSNDLCFKDSKQRIKKMFNQIELSVSSYDTA
WVAMVPSPTSHCNPCFPACLNWLLDNQLPNGSWGPCRPHPLLIKDTLSSTLACVLALRRW
GVGEEHMTKGLRFIESHFCSASDESQLTPIGFDIIFSGMVEYARDLNLNLPLRSTDIDAL
FHKRDLQLRRENSKGREAYLAYVSEGIGKHQDWEMVMKYQRKNGSLFNSPSATAATLSHL
PNSGCLHYLTALLDKFENAVPTLHPFHVFPRLCMLETVESLGIGQHFREEITSVLDETYR
CWLQGEEEIFLDLPTCALAFRILRVNGYDVSSEALTGFAEEHFFNSLGGYLKDLDAVVEL
FRASQMIIHPNEQLLEKHISWTSHFLKQELSNTSKCAYKHKQNIMQKVNDALEFPHYASL
ERLVYRRNIVNYDVDDTRMLKSSYSSLSIGNKDFLRLAVEDFNACQSIYREELKQLERWV
REKRLDKLKFARQKLAYCYFSAAATLCSPELSDARLTWAKNGVLTTVVDDFFDVGGSEDE
LLNLIQLVEKQDLDVSIDCCSEEVEIIYSALDNTISEIGEKAIAWQGRNIKTHVSEIWLD
LLRSMLQEAQWSKEKAVPTVDEYMRNGYISFALGPIILPALYFVGPRLSEAVVKSGEYSL
LFRHVSTCGRLLNDIHSFKRESMEGKLNAVSLHIIHGTNSVTEDHVNQELKHLIEERRRE
MHRLVLQKNDSIVPRQCKELFWKMSKVLHLFYMKDDGFTSHEMANAVKAVIHEPILVDQL</t>
  </si>
  <si>
    <t>Q9SW77</t>
  </si>
  <si>
    <t>MASQVSQMPSSSPLSSNKDEIRPKADFQPSIWGDFFLNCPDKNIDAGTEKRHQQLKEEVR
KMIVAPMANSTQKLAFIDSLQRLGVSYHFTKEIEDELENIYHNNNDAENDLYTTSLRFRL
LREHGYNVSCDVFNKFKDEQGNFKSSVTLDVRGLLELYQASYLRVHGEDILDEAISFTTN
HLSLAVASLDHPLSEEVSHALKQSIRRGLSRVEARHYLSVYQDIESHNKALLEFAKIDFN
MLQFLHRKELSEICRWWKDLDFQRKLPYARDRVVEGYFWISGVYFEPQYSLGRKMLTKVI
AMASIVDDTYDSYATYEELIPYTNAIEKMIRLAQSYLVEARWTLQNYKPSFEEFKANALP
TCGYAMLAITSFVGMGDIVTPETFKWAANDPKIIQASTIICRFMDDVAEHKFKHRREDDC
SAIECYMEEYGVSAQEAYDVFNKHVESAWKDVNQEFLKPTEMPTEVLNRSLNLARVMDVL
YREGDGYTYVGKAAKGGITSLLIEPIAL</t>
  </si>
  <si>
    <t>https://www.ncbi.nlm.nih.gov/pmc/articles/PMC2714943/#:~:text=(%2B)%2D%CE%B4%2DCadinene%20synthase%20(DCS)%20from,from%20bacterial%20and%20fungal%20pathogens.</t>
  </si>
  <si>
    <t>R4I3I0</t>
  </si>
  <si>
    <t xml:space="preserve">5-epi-aristolochene synthase
</t>
  </si>
  <si>
    <t>MASAAVGNYEEEIVRPVADFSPSLWGDQFLSFSIKNQVAEKYAKEIEALKEQTRNMLLAT
GMKLADTLNLIDIIERLGISYHFEKEIDEILDQIYNQNSNCDDLCISALQFRLLRQHGFN
ISPEIFSKFQDENGKFKESLASDVLGLLNLYEASHVRTHADDILEDALAFSTIHLESAAP
HLKSPLKEQVTHALEQCLHKGVPRVETRFFISSIYDKEQSKNNVLLRFAKLDFNLLQMLH
KQELAQVSRWWKDLDFVTTLPYARDRVVECYFWALGVYFEPQYSQARVMLVKTISMISIV
DDTFDAYGTVKELEAFTDPIQRWDINEIDRLPDYMKISYKAILDLFKDYEKELSSAGRSH
IVFHAIERVEKSRGQIATGIECCMRDYGITTKEAMTKFQEMAEAAWKDLNEGLLRPTPVA
TEFLSRILNLARIVEVTYIHNLDGYTHPEKVLKPHINALLVDSIDI</t>
  </si>
  <si>
    <t>https://pubmed.ncbi.nlm.nih.gov/16375847/#:~:text=Nicotiana%20tabacum%20(tobacco)%205%2D,reaction%20product%20spectrum%20is%20lacking.</t>
  </si>
  <si>
    <t>B9RHW5</t>
  </si>
  <si>
    <t>MALQSLLFLQANSQNRNFCQFLSMPSIRCCSCRVPFSSWSAKSVTNKSPQACLSTKSQQE
FRPLANFPPTVWGSHFASPTFSESEFGTYDRQANVLQKKIRELLTSSRSDSVEKIAFIDL
LCRLGVSYHFENDIEEQLSQIFSCQPGLLDEKQYDLYTVALVFRVFRQHGFKMSSNVFHK
FTDSHGKFKASLLSDAKGMLSLFEASHLSMHGEDILDEAFAFTKDYLESSAVDQYLCPNL
QKHITNALEQPFHKGIPRLEARKYIDLYEGDECRNETVLEFAKLDYNRVQLLHQQELSQF
STWWKDLNLASEIPYARDRMAEIFFWAVAMYFEPKYAQARMIIAKVVLLISLVDDTFDAY
ATIEETHLLAEAFERWDKSCLDQLPDYMKVIYKLLLNTFSEFENDLAKEGKSYSVRYGRE
AFQELVRGYYLEAMWRDEGKIPSFDEYIRNGSLSSGLPLVVTASFMGVKEITGIREFQWL
RTKPKLNHFSGAVGRIMNDIMSHVSEQNRGHVASCIDCYMKQYEVSKEEAIKEMQKMASD
AWKDINEGYMRPAQVSVSELMRVVNLARLTDVSYKYGDGYTDPQHLKQFVKGLFIDPVPL
PNQIRKGETKTKHV</t>
  </si>
  <si>
    <t>https://www.pnas.org/content/113/34/E5082</t>
  </si>
  <si>
    <t>A0A6M6CCF6</t>
  </si>
  <si>
    <t>MSIISMNVSILSKPLNCLHNLERRPSKALLVPCTAPTARLRASCSSKLQEAHQIRRSGNY
QPALWDSNYIQSLNTPYTEERHLDRKAELIVQVRILLKEKMEPVQQLELIHDLKYLGLSD
FFQDEIKEILGVIYNEHKCFHNNEVEKMDLYFXALGFRLLRQHGFNISQDVFNXFKNEKG
IDFKASLAQDTKGMLQLYEASFLLRKGEDTLELAREFSTKCLQKKLDEGGNEIDENLLLW
IRHSLDLPLHWRIQSVEARWFIDAYARRPDMNPLIFELAKLNFNIIQATHQQELKDLSRW
WSRLCFPEKLPFVRDRLVESFFWAVGMFEPHQHGYQRKMAATIIVLATVIDDIYDVYGTL
DELELFTDTFKRWDTESITRLPYYMQLCYWGVHNYISDAAYDILKEHGFFCLQYLRKSVV
DLVEAYFHEAKWYHSGYTPSLDEYLNIAKISVASPAIISPTYFTFANASHDTAVIDSLYQ
YHDILCLAGIILRLPDDLGTSYFELARGDVPKTIQCYMKETNASEEEAVEHVKFLIREAW
KDMNTAIAAGYPFPDGMVAGAANIGRVAQFIYLHGDGFGVQHSKTYEHIAGLLFEPYA</t>
  </si>
  <si>
    <t>C10H20O7P2</t>
  </si>
  <si>
    <t>https://pubmed.ncbi.nlm.nih.gov/9614092/</t>
  </si>
  <si>
    <t>A0A6M6CCT4</t>
  </si>
  <si>
    <t>Q9AXM7</t>
  </si>
  <si>
    <t>MYTGVIMHMAIPIKPAHYLHNSGRSYASQLCGFSSTSTRAAIARLPLCLRFRCSLQASDQ
RRSGNYSPSFWNADYILSLNNHYKEESRHMKRAGELIVQVKMVMGKETDPVVQLELIDDL
HKLALSHHFEKEIKEILFNISIYDHKIMVERDLYSTALAFRLLRQYGFKVPQEVFDCFKN
DNGEFKRSLSSDTKGLLQLYEASFLLTEGEMTLELAREFATIFLQEKLNDKTIDDDDDAD
TNLISCVRHSLDIPIHWRIQRPNASWWIDAYKRRSHMNPLVLELAKLDLNIFQAQFQQEL
KQDLGWWKNTCLAEKLPFTRDRLVECYFWCTGIIQPLQHENARVTLAKVNALITTLDDIY
DVYGTLEELELFTEAIRRWDVSSIDHLPNYMQLCFLALNNFVDDTAYDVMKEKDINIIPY
LRKSWLDLAETYLVEAKWFYSGHKPNMEEYLNNAWISISGPVMLCHVFFRVTDSITRETV
ESLFKYHDLIRYSSTILRLADDLGTSLEEVSRGDVPKSIQCYMNDNNASEEEARRHVRWL
IAETWKKINEEVWSADSPFCKDFIACAADMGRMAQFMYHNGDGHGIQNPQIHQQMTDILF
EQWL</t>
  </si>
  <si>
    <t>Perilla frutescens var. frutescens</t>
  </si>
  <si>
    <t>https://pubmed.ncbi.nlm.nih.gov/8806736/</t>
  </si>
  <si>
    <t>Q9SW76</t>
  </si>
  <si>
    <t>MALKVFSVATQMAIPSKLTRCLQPSHLKSSPKLLSSTNSSSRSRLRVYCSSSQLTTERRS
GNYNPSRWDVEFIQSLHSDYEEDKHAIRASELVTLVKMELEKETDHIRQLELIDDLQRMG
LSDHFQNEFKEILSSIYLDHHYYKNPFPKEERDLYSTSLAFRLLREHGFQVAQEVFDSFK
NEEGEFKESLSDDTRGLLQLYEASFLLTEGETTLESAREFATKFLEERVNEGGVDGDLLT
RIAYSLDIPLHWRIKRPNAPAWIEWYRKRPDMNPVVLELAILDLNIVQAQFQEELKESFR
WWRNTGFVEKLPFARDRLVECYFWNTGIIEPRQHASARIMMGKVNALITVIDDIYDVYGT
LEELEQFTDLIRRWDINSIDQLPDYMQLCFLALNNFVDDTSYDVMKEKGVNVIPYLRQSW
VDLADKYMVEARWFYGGHKPSLEEYLENSWQSISGPCMLTHIFFRVTDSFTKETVDSLYK
YHDLVRWSSFVLRLADDLGTSVEEVSRGDVPKSLQCYMSDYNASEAEARKHVKWLIAEVW
KKMNAERVSKDSPFGKDFIGCAADLGRMAQLMYHNGDGHGTQHPIIHQQMTRTLFEPFA</t>
  </si>
  <si>
    <t>Mentha longifolia</t>
  </si>
  <si>
    <t>https://www.mdpi.com/2073-4425/12/4/518/htm</t>
  </si>
  <si>
    <t>R9W377</t>
  </si>
  <si>
    <t>MALKVFSVATQMAIPSKLTTCLQPSHLKSSPKLFSSTNKCSGRSRLRVYCSSSQLTTERR
SGNYNPSRWDVEFIQSLHSDYKKDKHAIRASELVTLVKMELEKETDQIRQLELIDDLQRM
GLSDHFQNEFKEILSSIYLDHHYYKNPFPKEERDLYSTSLAFRLLREHGFQVAQEVFDSF
KNEEGEFKESLSDDTRGLLQLYEASFLLTEGETTLESAREFATKFLEERVNEGGGDGDLL
TRIAYSLDIPLHWRIKRPNAPVWIEWYRKRPDMNPAVLELAILDLNIVQAQFQEELKESF
RWWRNTGFVEKLPFARDRLVECYFWNTGIIEPRQHASARIMMGKVNALITVIDDIYDVYG
TLEELEQFTDLIRRWDINSIDQLPDYMQLCFLALNNFVDDTSYDVMKEKGVNVIPYLRQS
WVDLADKYMVEARWFYGGHKPSLEEYLENSWQSISGPCMLTHIFFRVTDSFTKETVDSLY
KYHDLVRWSPFVLRLADDLGTSVEEVSRGDVPKSLQCYMSVYNASEAEARKHVKWLIAEV
WKKMNAERVSKDSPFGKDFIGCAVDLGRMAQLMYHNGDGHGTQHPIIHQQMTRTLFEPFA</t>
  </si>
  <si>
    <t>Mentha spicata</t>
  </si>
  <si>
    <t>https://pubmed.ncbi.nlm.nih.gov/1559995/</t>
  </si>
  <si>
    <t>https://www.frontiersin.org/articles/10.3389/fpls.2018.01542/full</t>
  </si>
  <si>
    <t>A0A396GKK7</t>
  </si>
  <si>
    <t>MFILSHFYLLLNTARMLCYCRLVYMPMSYLYGKRFVGPITPLILKLREELLTEPYEKVNW
QKVRHLCAKEDLYYPHPLIQDLLWDSLYIFMEPLLTHWPLNKLVREKALQVAMKHIHYED
ENSRYITIGCVEKVLCMLACWVEDPNGDAFKKHLARLPDYLWISEDGMTLHSFGSQTWDA
SFIIQALLATNLVEDIGSTLAKGHEYIKNSQVRDNPSGDFESMYRHISKGSWTFSDQDHG
WQVSDCTAEGLKCCLLLSMLPPEIVGEKMEPERLYDSVNILFSLQGKKGGLPAWEPSKAL
EWLELLNPIEFLEENVVEREYVECTSSSIQAMVLFKKIYPEHRKEEVENFIAKAVQFLED
KQTSDGSWYGNWGICFTYGSWFALGGLAVAGKTYENCVAIRKAVKFLLTIQREDGGWGES
HLSCSKKIYVPLEGSQSNIVQTSWALIALIHAGQAERDATPLHRAVKLIINLQQEEGDWP
QQELTAVFMKNCMLHYAMFRDIFPMWALAEYRKGIMLPSIAV</t>
  </si>
  <si>
    <t>https://onlinelibrary.wiley.com/doi/full/10.1046/j.1365-313X.2002.01497.x?sid=nlm%3Apubmed</t>
  </si>
  <si>
    <t>G7K980</t>
  </si>
  <si>
    <t>Terpene cyclase/mutase family member</t>
  </si>
  <si>
    <t>MWKLKVAEGGSPWLRTLNNHVGRQLWEFDPNSGSPQDLADIESVRQNFRNNRFSHKHSDD
LLMRIQFAKENPMKEVIPKVRVKDVEDVNEESVTTTLRRALNFYSTLQSHDGHWPGDYAG
PMFLLPGLVITLSITGALNAVLTDEHRKEMRRYLYNHQNKDGGWGLHIEGPSTMFGSVLS
YVTLRLLGEGPNDGEGDMEKARDWILEHGGATHITSWGKMWLSVLGVFEWSGNNPLPPEL
WLLPYILPFHPGRMWCHCRMVYLPMCYLYGKRFVGPITPTILSLRKELFTVPYHDVDWNQ
ARNLCAKEDLYYPHPLVQDILWATLHKVVEPIFMNWPCKKLREKAVETVMEHIHYEDENT
RYICIGPVNKVLNMLCCWVEDPNSEAFKLHLPRIHDYLWIAEDGMKMQGYNGSQLWDTSF
IAQAIISTNLIEEFGPTLRKAHTFIKNSQVSEDCPGDLSKWYRHISKGAWPFSTADHGWP
ISDCTAEGLKAVLLLSKIAPEIVGEPLDAKRLYDAVNVIISLQNEDGGLATYELTRSYSW
LEICNPAETFGDIVIDYTYVECTSAAIQALSTFRKLYPGHRREEIQRCIEKAAAFIEKIQ
ASDGSWYGSWGVCFTYGTWFGVKGLIAAGKSFSNCLSIRKACDFLLSKQLPSGGWGESYL
SCQNKVYSNLESNRSHVVNTGWAMLALIEAEQAKRDPTPLHRAAVCLINSQMENGDFPQE
EIMGVFNKNCMITYAAYRNIFPIWALGEYRRHVLQTC</t>
  </si>
  <si>
    <t>Q2WGL8</t>
  </si>
  <si>
    <t>MWKLKVADGGKDPYIFSTNNFVGRQTWEYDPDAGTPEERAQVEEARQDFYNNRYKVKPCG
DLLWRFQVLRENNFKQTIPSVKIEDGEEITYEKATTTLKRAAHHLAALQTSDGHWPAQIA
GPLFFQPPLVFCMYITGHLNSVFPEEYRKEILRYIYVHQNEDGGWGLHIEGHSTMFCTAL
NYICMRMLGEGPDGGQDNACARARKWILDHGGVTHIPSWGKTWLSILGIFDWKGSNPMPP
EFWILPSFLPMHPAKMWCYCRLVYMPMSYLYGKRFVGPITPLILQLREELFTQPYEKVNW
KKARHQCAKEDIYYPHPLIQDLMWDSLYLFTEPLLTRWPFNKLVREKALEVTMKHIHYED
ENSRYITIGCVEKVLCMLACWVEDPNGDAFKKHLARIPDYLWVSEDGMCMQSFGSQEWDA
GFAVQALLATNLVDELGPTLAKGHDFIKKSQVRDNPSGDFKNMHRHISKGSWTFSDQDHG
WQVSDCTAEGLKCCLLLSMLPPDIVGEKMEPECLFDSVNLLLSLQSKKGGLAAWEPAGAQ
EWLELLNPTEFFADIVVEHEYVECTGSAIGALVLFKKLYPGHRKKEIENFISEAVRFLED
TQTADGSWYGNWGVCFTYGSWFALGGLAAAGKTYANCAAIRKAVKFLLTTQRGDGGWGES
YLSSPKKIYVPFEGNRSNVVHTAWALMGLIHSGQAERDPTPLHRAAKLLINSQLEEGDWP
QQEITGVFMKNCMLHYPMYRDIYPMWALAEYRRRVPLPSTAV</t>
  </si>
  <si>
    <t>https://link.springer.com/article/10.1023/A:1022519709298</t>
  </si>
  <si>
    <t>A0A411JJ93</t>
  </si>
  <si>
    <t>MWKLKIGEGGAGLISVNNFIGRQHWEFDPNAGTPQEHAEIERLRREFTKNRFSIKQSADL
LMRMQLRKENHYGTNNNIPAAVKLSDAENITVEALVTTITRAISFYSSIQAHDGHWPAES
AGPLFFLQPLVMALYITGSLDDVLGPEHKKEIVRYLYNHQNEDGGWGFHIEGHSTMFGSA
LSYVALRILGEGPQDKAMAKGRKWILDHGGLVAIPSWGYVWVTVLGAYEWSGCNPLPPEL
WLLPKFAPFHPGKMLCYCRLVYMPMSYLYGKKFVGPITALIRSLREELYNEPYNQINWNT
ARNTVAKEDLYYPHPLIQDMLWGFLYHVGERFLNCWPFSMLRRKALEIAINHVHYEDENS
RYLCIGSVEKVLCLIARWVEDPNSEAYKLHLARIPDYFWLAEDGLKIQSFGCQMWDAAFA
IQAILACNVSEEYGPTLRKAHHFVKASQVRENPSGDFNAMYRHISKGAWTFSMHDHGWQV
SDCTAEGLKAALLLSEMPSELVGGKMETERFYDAVNVILSLQSSNGGFPAWEPQKAYRWL
EKFNPTEFFEDTMIEREYVECTGSAMQGLALFRKQFPQHRSKEIDRCIAKAIRYIENMQN
PDGSWYGCWGICYTYGTWFAVEGLTACGKNCHNSLSLRKACQFLLSKQLPNAGWGESYLS
SQNKVYTNLEGNRANLVQSSWALLSLTHAGQAEIDPTPIHRGMKLLINSQMEDGDFPQQE
ITGVFMRNCTLNYSSYRNIFPIWAMGEYRRQVLCAHSY</t>
  </si>
  <si>
    <t>https://pubmed.ncbi.nlm.nih.gov/15256745/</t>
  </si>
  <si>
    <t>Q9SLW1</t>
  </si>
  <si>
    <t>MWKLKIAEGGDDEWLTTTNNHVGRQHWQFDPDAGTEEERAEIEKIRLNFKLNRFQFKQSA
DLLMRTQLRKENPINKIPDAIKLNETEEVTNDAVTTTLKRAISFYSTIQAHDGHWPAESA
GPLFFLPPLVIALYVTGAMNDILTPAHQLEIKRYIYNHQNEDGGWGLHIEGHSTIFGSVL
SYITLRLLGEEADSVAEDMALVKGRKWILDHGGAVGIPSWGKFWLTILGVYEWGGCNPMP
PEFWLMPKFFPIHPGKMLCYCRLVYMPMSYLYGKRFVGKITELVRDLRQELYTDPYDEIN
WNKARNTCAKEDLYYPHPFVQDMVWGVLHNVVEPVLTSRPISTLREKALKVAMDHVHYED
KSSRYLCIGCVEKVLCLIATWVEDPNGDAYKRHLARIPDYFWVAEDGMKMQSFGCQMWDA
AFAIQAIFSSNLTEEYGPTLKKAHEFVKASQVRDNPPGDFSKMYRHTSKGAWTFSIQDHG
WQVSDCTAEGLKVSLLYSQMNPKLVGEKVETEHLYDAVNVILSLQSENGGFPAWEPQRAY
AWLEKFNPTEFFEDVLIEREYVECTSSAIQGLTLFKKLHPGHRTKEIEHCISRAVKYVED
TQESDGSWYGCWGICYTYGTWFAVDALVACGKNYHNCPALQKACKFLLSKQLPDGGWGES
YLSSSNKVYTNLEGNRSNLVHTSWALISLIKAGQAEIDPTPISNGVRLLINSQMEEGDFP
QQEITGVFMKNCNLNYSSFRNIFPIWALGEYRRIVQNI</t>
  </si>
  <si>
    <t>https://pubmed.ncbi.nlm.nih.gov/31020326/</t>
  </si>
  <si>
    <t>https://febs.onlinelibrary.wiley.com/doi/pdfdirect/10.1046/j.1432-1327.1999.00875.x</t>
  </si>
  <si>
    <t>https://academic.oup.com/pcp/article/60/7/1595/5479466</t>
  </si>
  <si>
    <t>Q6QZW8</t>
  </si>
  <si>
    <t>MWKLKIAEGNGAYLYSTNNFVGRQIWEYDPDAGTPEERLEVEKLRETYKYNLINNGIHPC
GDMLMRLQLIKESGLDLLSIPPVRLGEQEEVNYQVVTTAVKKALRLNRAIQAHDGHWPAE
NAGPMFFTPPLIIALYISGAIDTHLTIQHKKEMIRFIYLHQNKDGGWGFYIEGHSTMIGS
ALSYVALRLLGEGPDDGDGAVERARKWILDHGGAASIPSWGKTYLAVLGVYEWEGCNPLP
PEFWLFPEALPYHPAKMWCYCRTTYMPMSYLYGKKYHGPITDLVISLRKEIHPIPYEKIN
WNKQRHNCNKEDLYYPHSFIQDLLWDGLHYFTEPIIKMWPFNKLRKKGMKRAIELMRYGG
YESRFITIGCVSKSLDMMCWWAENPNGPEFKHHLARVPDYLWLAEDGMKMQSFGSQLWDC
VLATQAVMSTGMVDEYGDCLKKAHFYIKESQCKKNPSGDYASMCRYFTKGSWTFSDQDQG
WVVSDCTAEALKCLLALSQMPEEIAGEKADVERLYDAVNVLLYLQSPISGGFAIWEPPVP
RPYLQVLNPSEIFADIVVEKEHTECTASIIAALVAFKRLHPGHRSKEISVAIAKAVHFLE
GKQLEDGSWYGYWGICFLYGTFFALAGLASVGQTYENSETVRKAVKFFLSTQNEEGGWGE
SLESCPSEIFTPLEGNRTNLVQTSWAMLGLMFGGQATRDPTPLHRAAKLLINAQLNNGDF
PQQETTGVYMKNCMLHYAEYRNVFPLWALGEYRKRLWLSN</t>
  </si>
  <si>
    <t>Centella asiatica</t>
  </si>
  <si>
    <t>https://link.springer.com/article/10.1007/s10265-016-0797-0</t>
  </si>
  <si>
    <t>D7T0P8</t>
  </si>
  <si>
    <t>MWKLKIAEGGSPWLRTTNNHVGRQVWEFDPDLGSAEQREEIERARETFSKHRFEKKHSAD
LIMRIQFLKENAGTVVLPQVKVKDTEDVTEDAVTNTLRRAINFHSTLQAHDGHWPGDYGG
PMFLLPGLIITLSITGALNAVLSKEHRQEMCRYLYNHQNKDGGWGLHIEGPSTMFGTVLN
YVTLRLLGEGANDADGAMEKGRDWILNHGGATAITSWGKMWLSVLGVFEWSGNNPLPPEI
WLLPYILPVHPGRMWCHCRMVYLPMSYLYGKRFVGPLTPTVLSLRKELYTVPYHEIDWNQ
ARNLCAKEDLYYPHPLVQDILWTSLDKVVEPILMHWPGKKLREKALRTVLEHVHYEDENT
RYICIGPVNKVLNMLCCWVEDPNSEAFKLHLPRIFDFLWLAEDGMKMQGYNGSQLWDTAF
CVQAIISTDLVEEYGPTLRKAHAYLKKSQVLEDCPGNLDYWYRHISKGAWPFSTGDHGWP
ISDCTAEGLKAILLLSKIPSEIVGEPLDAKQLYDAVNVILSLQNGDGGFATYELTRSYAW
LELINPAETFGDIVIDYPYVECTSAALQALTSFNKFYPGHRREEIEHCIKKATMFIEKIQ
ASDGSWYGSWGVCFTYAIWFGIKGLVAAGKNYNNCSSICKACDFLLSKQLASGGWGESYL
SCQNKVYSNLDGNRSHVVNTAWAMLALIDAGQAERDPTPLHRAARVLINSQMENGDFPQE
EIMGVFNRNCMITYAAYRNIFPIWALGEYRCRVLRGPLTK</t>
  </si>
  <si>
    <t>Q9SSU5</t>
  </si>
  <si>
    <t>MWKLKVSKGWETSENDHVGRQYWEFDPNLEPSEEERAEIENVCNEFHKNRFHVKQSSDLL
MRLQLRKENASNVKLLTQIKVASEEEISEEAVETTLRRAIRFYSTMQTQDGFWPGDYGGP
LFLLPGLVIGLSVTNALNVALSCNHRQQMCRYLYNHQNEDGGWGLHIEGNSTMLCTALSY
VSLRLMGEEMDGHDGALPKARRWILDRGGATSIPSWGKIWLSVLGVYEWEGNNPLLPEIW
LLPYNILPFHPGRMWCHSRMVYLPMSYLYGKRFVGSISPIVMSLRRELYKCPYHMVDWNS
SRNLCAKEDLYTPHSKIQDMLWDSINKFGEPFMKKWPLSKLRQRALDLVIQHIHYEDENT
HYLCLGPVNKVLNMVCCWVEDQNSEAFRRHISRIKDYLWLAEDGMKMQGYNGSQLWDVAF
AVQAVVAADLVEEYGSVLKKAHDFVKNSQVRRNGLGDSSDWYRHISKGGWPFSTPDNGWP
VSDCTSEALKVAILLSKMPSTMVGEPIDVDKLYDAVNLILSLQNPNGGFASYELTRSYPW
LEMFNPAEIFGDVMIDYQYVECTSAAIQGLKAFMQLHPGHRKKEIQKCIAKAANFIESIQ
QTDGSWYGSWGICYTYGTWFGIKGLVACGRTYDNSKSIRKATEFLLSKQLKSGGWGESYL
SAHHKVYTNLKGCKSHIVNTSWALLALIKAGQAQRDLTPLHRAAMVLINSQLHDGDFPQQ
EIMGVFNKSCMISYSAYRNIFPIWALGEYRIRVLQLHEKF</t>
  </si>
  <si>
    <t>A0A1P8AVI0</t>
  </si>
  <si>
    <t>MWKLKIGEGNGEDPYLFSSNNFVGRQTWEFDPKAGTPEERAAVEDARRNYLDNRPRVKGC
SDLLWRMQFLKEAKFEQVIPPVKIDDGEGITYKNATDALRRAVSFYSALQSSDGHWPAEI
TGTLFFLPPLVFCFYITGHLEKIFDAEHRKEMLRHIYCHQNEDGGWGLHIEGKSVMFCTV
LNYICLRMLGEGPNGGRNNACKRARQWILDHGGVTYIPSWGKIWLSILGIYDWSGTNPMP
PEIWLLPSFFPIHLGKTLCYTRMVYMPMSYLYGKRFVGPLTPLIMLLRKELHLQPYEEIN
WNKARRLCAKEDMIYPHPLVQDLLWDTLHNFVEPILTNWPLKKLVREKALRVAMEHIHYE
DENSHYITIGCVEKVLCMLACWIENPNGDHFKKHLARIPDFMWVAEDGLKMQSFGSQLWD
TVFAIQALLACDLSDETDDVLRKGHSFIKKSQVRENPSGDFKSMYRHISKGAWTLSDRDH
GWQVSDCTAEALKCCMLLSMMPAEVVGQKIDPEQLYDSVNLLLSLQGEKGGLTAWEPVRA
QEWLELLNPTDFFTCVMAEREYVECTSAVIQALVLFKQLYPDHRTKEIIKSIEKGVQFIE
SKQTPDGSWHGNWGICFIYATWFALSGLAAAGKTYKSCLAVRKGVDFLLAIQEEDGGWGE
SHLSCPEQRYIPLEGNRSNLVQTAWAMMGLIHAGQAERDPTPLHRAAKLIITSQLENGDF
PQQVSFKHPLFDRYMNIS</t>
  </si>
  <si>
    <t>https://link.springer.com/article/10.1007/s10265-016-0797-0https://www.sciencedirect.com/science/article/pii/S0981942808001630?via%3Dihub</t>
  </si>
  <si>
    <t>B1PLH3</t>
  </si>
  <si>
    <t>MWKLKVAEGGSPWLRTTNNHVGREVWEFEADFGSPEDRAQIEKFREHFTKHRLEQKHSAD
LLMRYQLSKENQGISILPQVKINDNEVITEDNVATTLRRALSFYSTLQNNDGHWAGDYGG
PMFLMPGMIIALSITGALNAVFSSEHKREMIRYLYNHQNSDGGWGLHIESHSTMFGSALS
YVTLRLLGEGANDGDGAMEKGRKWILDHGSATAITSWGKMWLSVLGVFDWSGNNPLPPEI
WLLPYILPIHPGRMWCHCRMVYLPMCYLYGKRFVGPITPTVLSLRKELFTVPYHEVDWDK
ARNECAKEDLYYPHPLVQDIMWATLHKVVEPILMHWPGKRLREKALRTVMEHIHYEDENT
RYICIGPVNKIINMLCCWVEDPNSEAFKLHLPRIHDYMWVAEDGMKMKGYNGSQCWDTSF
AVQAIIATGFGEEYGSTLRKAHSFLTNTQVLDNCPGDLDFWYRHISKGAWPFSTADHGWP
ISDCTAEGLKAVLLLSKLPSEMVGNPLEAKRLYDAVNVLLSLQNSGGGFATYELSRSYPW
LELINPAETFGDIVIDYPYVECSSAAIQALTAFKKLYPGHRKEEVERCIAKAAAFIESIQ
ETDGSWYGSWAVCFTYGTWFGVLGLLAAGRNYNNSSSIRKACTFLLSKQVSSGGWGESYL
SCQNKVYTNLEGNRSHVVNTAWAMLALIAAGQAERNPTPLHSAAKELINAQQENGDYPQQ
EIMGVFNRNCMISYSAYRNIFPIWALGEYRAHVLKAN</t>
  </si>
  <si>
    <t>https://www.ncbi.nlm.nih.gov/pmc/articles/PMC3075788/</t>
  </si>
  <si>
    <t>Q401R5</t>
  </si>
  <si>
    <t>MWRLKIAEQGNNPNIYSTNNFLGRQIWEYDANAGTPQDIAEVEDARLRFWNNRFHIKPSS
DLLWQFQFLREKKFKQRIPAVRIKEDEEVTYEAATAALRRGVHLFSALQAKDGHWPAENA
GPMFFVPPMVFCLYITSQLDNVLSKEHIIEILRYIYCHQNEDGGWGLHIEGHSMMFSTVL
NYICMRILGEGPNGGLENACERARKWILDHGSATAISSWGKTWLSILGVYEWEGSHPMPP
EFWFLPTMFPIHPAKMFCYCRMTYMPMSYLYGKKFVGPLTPLILQLRQEIYNQPYHTINW
KSIRHLCAKEDNYYPRTWIQKLMWDSLYIFTEPILRRWPFNKLREKALKKTMDHIHYEDE
NSRYIVIGSVEKPLNMLACWVGDPNGDAFKKHLARIVDYIWVGEDGLKVQSFGSQVWDAS
FGLQALIASNLSDEIGPILNHGHNFLKNSQVTENPYGDHKSMFRHISKGAWTFSDKDHGW
QVSDCTAESLKCCLLFSLMPSEIVGEKLEAGKLYDAVNILLSLQSENGGLSGWEPARGSP
WLEWLNPVEFLEDLVVEHEYVECTSSSIQALTLFKKLYPGHRTKEIENFIAKAVKFIEEI
QKPDGSWYGNWGICFIYGTWFGLGGLAAAGNSYENCIAIRRGVEFLLNSQRVDGGWAESY
LSCPNKVYVGVDGDGRSNLVQTAFAVLGLIHGGQAKTDPTPLHRGVKFLINSQTQLGDFP
QQELTGAFMRNCMLHYALYRNIFPLWALAEYRRNVPLSPQIAAETK</t>
  </si>
  <si>
    <t>https://pubs.rsc.org/en/content/articlelanding/2017/OB/C6OB02539K#!divAbstract</t>
  </si>
  <si>
    <t>G7LHE5</t>
  </si>
  <si>
    <t>MFQCCLLLSMLPPKIVGEMVEPERLYDSVNFVLSLQERGLSAWEPAGGQEWLELFNPSES
FSDIVVEHEYVECTGSAIQALVLFKKLYPEYKTKEIDNFIANAVRFIESSQTIDGSWYGN
WGICFIYGSFFALGGLEDPGKTYTNCPAIAKATKFLFQIRREDGGWGESYLFCSQKTYVP
LEGGRSNIVQTAWALMGLIHAGQAEIDPTTLHRAAKLIINSQLEEGDWPQQELTGASLKT
CMLHYPMYRDNFPMLALAEYRKRVLSQSIAV</t>
  </si>
  <si>
    <t>https://pubmed.ncbi.nlm.nih.gov/12492844/</t>
  </si>
  <si>
    <t>C7SCX0</t>
  </si>
  <si>
    <t>MWKIKFGEGANDPMLFSTNNFHGRQTWEFDPDAGTEEERAEVEAAREHFYQNRFKVQPSS
DLLWRFQILREKNFKQEIPPVRVGEGEDITYDQATAAFRRAATFWNALQSPHGHWPAENA
GPNFYFPPLVMAAYIPGYLNVIFSAEHKKEILRYTYNHQNEDGGWGLHIAGPSMMFTTCL
NYCMMRILGDGPDGGRDNACARARKWILDRGGAYYSASWGKTWMAILGVYDWEGSNPMPP
EFWTGSTLLPFHPSKMFCYCRLTYLPMSYFYATRFVGPITPLVEELRQEIYCESYNEINW
PKVRHWCATEDNYYPHGRVQRFMWDGFYNIVEPLLKRWPFKKIRDNAIQFTIDQIHYEDE
NSRYITIGCVEKPLMMLACWAEDPSGEAFKKHLPRVTDYIWLGEDGIKMQSFGSQSWDCA
LVIQALLAGNLNAEMGPTLKKAHEFLKISQVRINTSGDYLSHFRHISKGAWTFSDRDHGW
QVSDCTAEALRCCCIFANMSPEVVGEPMEAECMYDAVNVIMSLQSPNGGVSAWEPTGAPK
WLEWLNPVEFLEDLVIEYEYIECTSSSIQALTLFRKLYPGHRRKEINNFITRAADYIEDI
QYPDGSWYGNWGICFVYGTWFAIKGLEAAGRTYNNCEAVRKGVDFLLKTQRADGGWGEHY
TSCTNKKYTAQDSTNLVQTALGLMGLIHGRQAERDPTPIHRAAAVLMNGQLDDGDFPQQE
LMGVFMRNAMLHYAAYRNIFPLWALGEYRTLVSLPIKKIA</t>
  </si>
  <si>
    <t>https://febs.onlinelibrary.wiley.com/doi/pdfdirect/10.1111/j.1742-4658.2011.08175.x</t>
  </si>
  <si>
    <t>Q8W3Z0</t>
  </si>
  <si>
    <t>MWRLKIAEGGNDSFLSSTNNFVGRQTWEFDANAGTPEERAEVEEARQNYYKNRHKIKPGS
DLLWQMQFLREKNFKQTIPQVKVKDGEEITYEIATTTLRRAARFFSALQASDGHWPAEIS
GVLFPLPPFILCLYITGHLNTIFTTEHRKEVFGIYHNHQYVDGGWGLHIESHSSMYSTGL
HYVCMRILGEGADGDACARARKWILDRGGVTHIPYWGKIWLSILGVYEANLWCYIRMSYL
PMSYLYGKRFVGPITPLILQLREELYIQPYHTINWWRARHLCAKEDLYYSQTWMQDLFWD
SLYIFIEPVLSCWPFNKLRNKALQVAMKHIHYEDENSRYLTIGGGQKPFFMLACWDEDPH
GDYFKKHLPRIQDFLWISEDGMKMTNAGQVWDASFAIQALLATDLSDEIGQTLMRGYDFI
RIQVKDNPSGDFSSMWFVTFLKGGWPFSEQDHGWQASDCTAEALKCCLLLSMLPSEIAGE
EMDPERLYDAVHIILSLQSKNGGVTGWEPAGGASCFELLNPIEFLEGTLLEHEYVECTSS
AIQALVLFKKLYPGHRKEECEIFISNAVRFLEDIQMPNGSWYGIWGICFIYATWFALVGL
EVAGKTYHNCLAMRKGVQFLLKTQNQDGGWGESYLSCSKKEYVPLEGNRSNLVQTAMALI
GLVHAQQAERDPTPLHRAAKLLINSQMENGDFPQQELVGAVMQNCMLHYTLFRDTFPLWA
LAEYRNYVSLPTKSL</t>
  </si>
  <si>
    <t>https://www.sciencedirect.com/science/article/pii/S0168945220300352</t>
  </si>
  <si>
    <t>A7BJ36</t>
  </si>
  <si>
    <t>MWRLKIAEGGDPWLRTINNHVGRQAWEFDPSLVGSPEDIADIENARRNFTINRFRHRHSA
DLLMRLQFAKENRLPEVLPKVTVKDDERVTEQAVTVALRRTLDYFSTIQAHDGHWPGDYG
GPMFLMPGLVITLSVAGALNAILSREHQGEICRYLYNHQNEDGGWGLHIEGPSTMFGSVL
NYVTLRLLGEGANDGEGAMERRRNWILTHGGATHITSWGKMWLSVLGVFEWRGNHPLPPE
IWLLPYLLPVHPGRMWCHCRMVYLPMSYLYGKRFVGPITPTVLSLRKELFTVPYHDIDWN
EARNLCAKEDLYYPHPLVQDLLWAFLDKAIEPILMHWPGKKLREKALQSVMEHVHYEDEN
TRYICIGPVNKVLNMLCCWVEDPNSEAFKLHLPRIYDYLWIAEDGMKMQGYNGSQLWDLS
FAVQAITATNLVEEYGPTLKKAHSFVKNSQVLEDCPGDLNSWYRHISKGAWPFSTADHGW
PISDCTAEGLKAALLLSKISSEIVGEPLSENQLYDAVNVLLSLQNGDGSYATYELTRSYS
WLEVINPAETFGDIVIDYPYVECTSAAIQALVSFKKSYPGHRREEIERCIRKAAMFIESI
QRADGSWYGSWAVCFTYATWFGIKGLVATGKNFNNCSSIRKACDFLLSRQCASGGWGESY
LSCQEKVYSNLEGNRSHVVNTAWAMLALIGAGQTERDPTPLHHAARYLINSQMENGDFPQ
QEIMGVFNRNCTISYSAYKVIFPIWALGEYRCRVLQAS</t>
  </si>
  <si>
    <t>Kandelia candel</t>
  </si>
  <si>
    <t>A7BJ35</t>
  </si>
  <si>
    <t>MWRLKIAEGGDPWLRTINNHVGRQVWEFDPSLVGSPEDIADIENARRNFTINRFHHRHSA
DLLMRLQFAKENRLPPVLPKVAVKDDEDVTEQAVTVTLRRALDYFSTIQAHDGHWPGDYG
GPMFLMPGLVIALSVTGALNAILSREHQREICRYLYNHQNEDGGWGLHIEGPSTMFGSVL
NYVTLRLIGEGANDGEGAMERGRNWILNHGGATHITSWGKMWLSVLGVFEWRGNNPLPPE
TWPLPYLLPVHPGRMWCHCRMVYLPMSYLYGKRFVGPITPTVLSLRKELFTVPYHDIDWN
DARNLCAKEDLYYPHPLVQDLLWAFLDKAIEPFLMRWPGKKLRERAFQSVMEHVHYEDEN
TRYICIGPVNKVLNMLCCWVEDPNSEAFKLHLPRIHDYLWIAEDGMKMQGYNGSQLWDLS
FAVQAIAATNLVEEYGPTLKKAHSFVKSSQVPEDCPGVLNSWYRHISKGAWPSSTADHGW
PISDCTAEGLKAARLLSKISSVIVGEPLSANRLYDAVNILLSLQNVDGGYATYELTRSYS
WLEVINPAETFGDIVIDYPYVECTSSAIQGLVSFKKSYPGHRREEIERCIRKAATFIESI
QKADGSWYGSWGVCFTYATWFGIKGLVAAGKNFNNCSSIRKACDFLLSRQCASGGWGESY
LSCQEKVYSNLEGNRSHIVNTAWAMLALIGAGQAERDPTPLHRSARYLINSQMDNGDFPQ
QEIMGVFNRNCMISYSAYKDIFPIWALGEYRCRVLQAS</t>
  </si>
  <si>
    <t>Q84PE1</t>
  </si>
  <si>
    <t>MWKLKVADGGKNPYIFSINNFVGRQTWEYDPDAGTPEERAQVEEARQDFYNNRYKVKTCG
DRLWRFQVMRENNFKQTIPSVKIEDGEKVTYDKVTTTVRRAAHHLAGLQTSDGHWPAQIA
GPLLFTPPLIFCMYITGHLDSVFPEVYRKEILRYTYVHQNEDGGWGLHIEGHSTMFCTVL
NYICMRILGEGPDGGQDNACARARKWIHDHGGATHIASWGKTWLSILGIFDWSGTNPMPP
EFWILPSFLPMHPAKMWCYCRLVYMPMSYLYGKRFVGPITPLILQLREELFTQPYEKVNW
KKARHQCAKEDLYYPHPLIQDLMWDSLYLFTEPFLTRWPFNKLIRERALQVTMKHIHYED
HNSRYITIGCVEKVLCMLACWVEDPNGIAFKRHLARVPDYLWLAEDGMCMQSFGSQEWDA
GFAVQALLSTNLIDELGPALAKGHDFIKNSQVKDNPSGDFKSMHRHISKGAWTFSDQDHG
WQVSDCTAEGFKCCLLLSMLPPEIVGEKIEPERLFDTVNLLLSLQSKKGGFAVWEPAGAQ
EWLELLNPIEFFEDIVIEHELVECTGSAIGALVLFKNHYPEHRKKEIEDCIANAVRYFED
IQTADGSWYGNAGICFIYGTWFALGGLEAAGKTYANCAAIRKGVKFLLTTQSKDGGWGES
YLSCPKKIYVPLEGNRSNVVQTAWALMGLIHAGQAERDPTPLHRAAKLLINSQLEDGDWP
QQDITGVYVKNCTLHYPMYRNNFTTMALAEYRRRVPLPSIAV</t>
  </si>
  <si>
    <t>O23909</t>
  </si>
  <si>
    <t>MWKLKVAEGGTPWLRTLNNHVGRQVWEFDPHSGSPQDLDDIETARRNFHDNRFTHKHSDD
LLMRLQFAKENPMNEVLPKVKVKDVEDVTEEAVATTLRRGLNFYSTIQSHDGHWPGDYGG
PMFLMPGLVITLSVTGALNAVLTDEHRKEMRRYLYNHQNKDGGWGLHIEGPSTMFGSVLC
YVTLRLLGEGPNDGEGDMERGRDWILEHGGATYITSWGKMWLSVLGVFEWSGNNPMPPEI
WLLPYALPVHPGRMWCHCRMVYLPMSYLYGKRFVGPITPTVLSLRKELFTVPYHDIDWNQ
ARNLCAKEDLYYPHPLVQDILWATLHKFVEPVFMNWPGKKLREKAIKTAIEHIHYEDENT
RYICIGPVNKVLNMLCCWVEDPNSEAFKLHLPRIYDYLWVAEDGMKMQGYNGSQLWDTAF
AAQAIISTNLIDEFGPTLKKAHAFIKNSQVSEDCPGDLSKWYRHISKGAWPFSTADHGWP
ISDCTAEGLKAVLLLSKIAPEIVGEPLDSKRLYDAVNVILSLQNENGGLATYELTRSYTW
LEIINPAETFGDIVIDCPYVECTSAAIQALATFGKLYPGHRREEIQCCIEKAVAFIEKIQ
ASDGSWYGSWGVCFTYGTWFGIKGLIAAGKNFSNCLSIRKACEFLLSKQLPSGGWAESYL
SCQNKVYSNLEGNRSHVVNTGWAMLALIEAEQAKRDPTPLHRAAVCLINSQLENGDFPQE
EIMGVFNKNCMITYAAYRCIFPIWALGEYRRVLQAC</t>
  </si>
  <si>
    <t>https://febs.onlinelibrary.wiley.com/doi/full/10.1046/j.1432-1327.2000.01357.x?sid=nlm%3Apubmed</t>
  </si>
  <si>
    <t>Q84PE3</t>
  </si>
  <si>
    <t>MWKLKIGEGKNEPYLFSTNNFVGRQTWEYDPEAGSEEERAQVEEARKNFYDNRFKVKPCG
DLLWRFQVLRENNFMQTIDGVKIEDGEEITYEKATTTLRRGTHHLAALQTSDGHWPAQIA
GPLFFMPPLVFCVYITGHLDSVFPREHRKEILRYIYCHQNEDGGWGLHIEGHSTMFCTAL
NYICMRILGEGPDGGQDNACARARNWIRAHGGVTYIPSWGKTWLSILGLFDWLGSNPMPP
EFWILPSFLPMHPAKMWCYCRLVYMPMSYLYGKRFVGPITPLILQLREELHTQPYEKINW
TKSRHLCAKEDIYYPHPLIQDLIWDSLYIFTEPLLTRWPFNKLVRKRALEVTMKHIHYED
ENSRYLTIGCVEKVLCMLACWVEDPNGDAYKKHLARVQDYLWMSEDGMTMQSFGSQEWDA
GFAVQALLAANLNDEIEPALAKGHDFIKKSQVTENPSGDFKSMHRHISKGSWTFSDQDHG
WQVSDCTAEGLKCCLLLSMLPPEIVGEKMEPERLYDSVNVLLSLQSKKGGLAAWEPAGAQ
EWLELLNPTEFFADIVVEHEYVECTGSAIQALVLFKKLYPGHRKKEIENFISEAVRFIED
IQTADGSWYGNWGVCFTYGSWVALGGLAAAGKTYTNCAAIRKAVKFLLTTQREDGGWGES
YLSSPKKIYVPLEGSRSNVVHTAWALMGLIHAGQAERDPTPLHRAAKLLINSQLEEGDWP
QQEITGVFMKNCMLHYPMYRDIYPLWALAEYRRRVPLPSTAV</t>
  </si>
  <si>
    <t>Q9SLW3</t>
  </si>
  <si>
    <t>MWKLKIADGTGPWLTTTNNHIGRQHWEFDPEAGTPDERVEVERLREEFKKNRFRTKQSAD
LLMRMQLVKENQRVQIPPAIKIKETEGITEEAVITTLRRAISFYSTIQAHDGHWPAESAG
PLFFLPPLVLALYVTGAINVVLSREHQKEITRYIYNHQNEDGGWGIHIEGHSTMFGSVLS
YITLRLLGEGQEDGEDKAVARGRKWILDHGGAVGIPSWGKFWLTVLGVYEWDGCNPMPPE
FWLLPNFSPIHPGKMLCYCRLVYMPMSYLYGKRFVGPITGLVLSLRQEIYTEPYHGINWN
RARNTCAKEDLYYPHPLAQDMLWGFLHHFAEPVLTRWPFSKLREKALKVAMEHVHYEDMN
SRYLCIGCVEKVLCLIACWVEDPNSEAYKRHIARIPDYFWVAEDGLKMQSFGCQMWDAAF
AIQAILSSNLAEEYGPTLMKAHNFVKASQVQENPSGDFNEMYRHTSKGAWTFSMQDHGWQ
VSDCTAEGLKAALLFSQMPIELVGAEIETGHLYDAVNVILTLQSASGGFPAWEPQKAYRW
LEKLNPTEFFEDVLIERDYVECTSSAVQALKLFKQLHPGHRRKEIASCISKAIQYIEATQ
NPDGSWDGSWGICFTYGTWFAVEGLVACGKNYHNSPTLRRACEFLLSKQLPDGGWSESYL
SSSNKVYTNLEGNRSNLVQTSWALLSLIKAGQVEIDPGPIHRGIKLLVNSQMEDGDFPQE
EITGAFMKNCTLNYSSYRNIFPIWALGEYRRRILHAQT</t>
  </si>
  <si>
    <t>https://www.ncbi.nlm.nih.gov/pmc/articles/PMC3317172/</t>
  </si>
  <si>
    <t>Q2WGL6</t>
  </si>
  <si>
    <t>MWKLKIAEGGNPWLRSTNSHVGRQVWEFDPKLGSPQDLAEIETARNNFHDNRFSHKHSSD
LLMRIQFSKENPIGEVLPKVKVKDVEDVTEEAVVTTLRRAISFHSTLQSHDGHWPGDYGG
PMFLMPDLVITLSITGALNAVLTDEHRKEMCRYLYNHQNKDGGWGLHIEGPSTMFGSVLN
YVTLRLLGEGPNDGQGDMEKARDWILGHGGATYITSWGKMWLSVLGVFEWSGNNPLPPEI
WLLPYALPFHPGRMWCHCRMVYLPMSYLYGKRFVGPITPTILSLRKELFTIPYHDIDWNQ
ARNLCAKEDLYYPHPLVQDILWASLHKVVEPVLMQWPGKKLREKAINSVMEHIHYEDENT
RYICIGPVNKVLNMLCCWVEDPNSEAFKLHLPRIYDYLWIAEDGMKMQGYNGSQLWDTAF
AAQAIISTNLIEEYGPTLRKAHTFIKNSQVLEDCPGDLNKWYRHISKGAWPFSTADHGWP
ISDCTAEGLKAILSLSKIAPDIVGEPLDAKRLYDAVNVILSLQNEDGGLATYELTRSYSW
LELINPAETFGDIVIDYPYVECTSAAIQALTSFRKLYPGHRREEIQHSIEKAAAFIEKIQ
SSDGSWYGSWGVCFTYGTWFGVKGLIAAGKSFSNCSSIRKACEFLLSKQLPSGGWGESYL
SCQNKVYSNLEGNRPHAVNTGWAMLALIEAEQAKRDPTPLHRAALYLINSQMENGDFPQQ
EIMGVFNKNCMITYAAYRSIFPIWALGEYRCRVLQAR</t>
  </si>
  <si>
    <t>A0A1P8B2H6</t>
  </si>
  <si>
    <t>MVETTLKRGLDFYSTIQAHDGHWPGDYGGPMFLLPGLIITLSITGALNTVLSEQHKQEMR
RYLYNHQNEDGGWGLHIEGPSTMFGSVLNYVTLRLLGEGPNDGDGDMEKGRDWILNHGGA
TNITSWGKMWLSVLGAFEWSGNNPLPPEIWLLPYFLPIHPGRMWCHCRMVYLPMSYLYGK
RFVGPITSTVLSLRKELFTVPYHEVNWNEARNLCAKEDLYYPHPLVQDILWASLHKIVEP
VLMRWPGANLREKAIRTAIEHIHYEDENTRYICIGPVNKVLNMLCCWVEDPNSEAFKLHL
PRIHDFLWLAEDGMKMQGYNGSQLWDTGFAIQAILATNLVEEYGPVLEKAHSFVKNSQVL
EDCPGDLNYWYRHISKGAWPFSTADHGWPISDCTAEGLKAALLLSKVPKAIVGEPIDAKR
LYEAVNVIISLQNADGGLATYELTRSYPWLELINPAETFGDIVIDYPYVECTSAAIQALI
SFRKLYPGHRKKEVDECIEKAVKFIESIQAADGSWYGSWAVCFTYGTWFGVKGLVAVGKT
LKNSPHVAKACEFLLSKQQPSGGWGESYLSCQDKVYSNLDGNRSHVVNTAWAMLALIGAG
QAEVDRKPLHRAARYLINAQMENGDFPQQEIMGVFNRNCMITYAAYRNIFPIWALGEYRC
QVLLQQGE</t>
  </si>
  <si>
    <t>https://www.ncbi.nlm.nih.gov/pmc/articles/PMC48037/</t>
  </si>
  <si>
    <t>Q6QZW7</t>
  </si>
  <si>
    <t>MWKLKVAEGGNPWLRTVNNHVGRQIWEFDPKLGSPEELAEIEKARENFHNHRFEKQHSSD
LLMRLQFANENPRHEVLPQVKVKDIGDISEDKVTITLKRALSFYSTLQANDGHWAGDYGG
PMFLMPGLVITLSITEALNAILSKEHKREICRYLYNHQNRDGGWGLHIEGPSTMFGSVLN
YVTLRLLGEGTKDGQGAMEKGRQWILDHGGATAITSWGRMWLSVLGVFEWSGNNPLPPEI
WLFPYNLPFHPGRMWCHCRMVYLPMSYLYGKRFVGPITPTVLSLRKELFTVPYHEIDWNQ
ARNLCAKEDLYYPHPLVQDILWASIDKVLEPILMRWPGKKLREKALRTVMEHIHYEDENT
RYICIGPVNKVLNMLCCWAEDPNSEAFKLHLPRLYDFLWLAEDGMKMQGYNGSQLWDTAF
AVQAIISTSLTEYCGPTLRKAHTFMKDSQVLDDCPGDLDFWYRHISKGAWPFSTADHGWP
ISDCTAEGFKAVLLLSKFPAELVGEPLDAKRLYDAVNVILSLQNSDGGYATYELTRSYRW
LELINPAETFGDIVIDYPYAECTSAAIQALSAFKKLYPGHRREEIQCSIEKAADFIEKIQ
ASDGSWYGSWGVCFTYGTWFGVKGLISAGRTFSNCSSIRKACYFLLSKQLASGGWGESYL
SCQNKVYTNLEGERSHVVNTGWAMLALIEAGQAERDATPLHHAAKLLINSQMENGDFPQE
EIMGVFNKNCMITYAAYRNIFPIWALGDYRCRVLLAP</t>
  </si>
  <si>
    <t>https://link.springer.com/content/pdf/10.1007/BF02931177.pdf</t>
  </si>
  <si>
    <t>Q9SSZ2</t>
  </si>
  <si>
    <t>MWKLLKMADGGNQWLRTTNNHAGRQIWEFDPNLGTPEEIEAVENAREIYRKNRFKMKHSS
DLLMRLQFAKENPAEIGLPQVKLAENENITEEAAAITLRRAMNRYSTLQAHDGQWPGDYG
GPMFLMPGLIIALSVTGALNTVLSVEHQHEIRRYLYNHQNEDGGWGLHIEGHSTMFGSVL
AYVTLRLLGEGADGGDDQAMQKGRKWILDHGSATAITSWGKFWLSVLGVFDWSGNNPLPP
EMYLLPYVLPVHPGRMWCHCRMIYLPMSYIYGKRFVGPVTQTIISLRKELFNVPYDQVDW
NAARNQCAKEDLYYPHPLIQDILWTTLHKCVEPILMRWPGGKLRGKALKTVMEHVHYEDE
NTRYICLGHFSKVLNMLCCWVEDQNSEAFKLHLPRLNDYLWIAEDGMKIQGYNGSQLWDT
AYAVQAIIATGFSNEFGTTLKKAYKYVKDSQVLEDCPGDLSYWHRHISKGSWPFSTADQG
WLVSDCTAEGLKAALLLSKISPEIVGDPIVANRLYDAVNVILSLKNPGGGFASIELTRSY
AWLEIINPAESFGDIVIDYPTAESTSACIQALASFRMLYPGHRRDEIEKCITKGVQFIEK
TQEHDGSWYGSWAVCYTNGTWYGVKGLISGGKCYENSHSIRKACDFLLSKQLKSGGWGES
YLSCQEKVYTNLEGNRAHAVNTSWAMLALIDAGQAQRDAEPLHRAAKVLINMQMENGEFP
QQEIMGVFNRNCMISYSAYRNIFPIWALGEYRTRVLSSSAGH</t>
  </si>
  <si>
    <t>Allium macrostemon</t>
  </si>
  <si>
    <t>https://www.jstage.jst.go.jp/article/plantbiotechnology1997/16/4/16_4_311/_pdf/-char/en</t>
  </si>
  <si>
    <t>U3LW50</t>
  </si>
  <si>
    <t>MATSAVVNCLGGVRPHTIRYEPNMWTHTFSNFSIDEQVQGEYAEEIEALKQEVRSMLTAA
TTCKEQLILIDTLERLGLSYHFETEIEQKLKEIILHINREEDASGGDCDLYTTSLGFRVI
RQHQYHISCGVFEKYLDKDGKFEESLSSDTEGILSLYEAAHVRFRDETLLQEAARFSRHH
LKGMEEVLESPLREKVQRALQHPLHRDIPIFYAHFFISNIYQKDDSRNELLLKLAKSNFM
FLQNLYKEELSQLSRWWNKFDLKSKLPYARDRLVEAYIWGVGYHYEPRYAYVRRGLVIGI
QIIAIMDDTYDNYATVDEAQLFTEMFERWSMDGIDGVPDYLKIAYHFVVSAFEDYERDAG
KLGKQFAAPYFKQTIQQLARAYNQELKWVMGTQSMPSFQDYAKNSEITSCIYIMSASVFH
GLESVTQETIDWLKNEPNFAVSTGMIGRYWDDIGSHERESRGGKMLTAVGCYMKQYGVSK
KEAVRKFREQVEDLWKDVNKGYTAMTCMPRETAVLFLNYARMCDASYTENNDDGYTDPDF
SKRKISALFLDPLVF</t>
  </si>
  <si>
    <t>https://link.springer.com/article/10.1007%2Fs11103-013-0131-3</t>
  </si>
  <si>
    <t>I3WEW0</t>
  </si>
  <si>
    <t>MSTIIAIQALLPIPTTKTYLSHGLDKYSSRCPSSSTPRPRLRCSLQVSDPIQTGRRSGGY
PPALWDFDTIQSLNTEYKGERHMRREEDLIGQVREMLVHEEVDLTPQLELIDDLHKLGIS
CHFENEILQILKSIYLNQNYKRDLYSTSLAFRLLRQNGFILPQEVFDCFKNEKGTDFKPS
LSHDRKGLLQLYEASFLSRQGEETLQLAREFATKILQKEVDERDFETKMGFPSHWRVQMP
NARLHIDAYRKRTDMNPVVLELAILDTNIVQAQFQEELKETSRWWESTSLVQELPFVRDR
IVECYLWTTGVIQRREHGYERIMLTKINALVTTIDEVFDIYGTLEELQLFTTTIQRWDLE
SMKQLPPYMQLCYLALHKFVIEEAYETLKEKGFNSIPYVTKWWVNLVESYMKEATWYYNG
YKPSMQEYINNAWISIGGLPILSHLFFRFTDSIESMDKYRDMDRASCTILRLADDMGTSL
VEVERGDVPKAIQCYMNETNASEEEAREYVRRLIEKEWEKMNTETMWDDDDDDFTLSKHY
CEVVANLARMAQFIYQDGLDGFGMKDSKVNKLLKELLFERYE</t>
  </si>
  <si>
    <t>https://link.springer.com/article/10.1007%2Fs11103-012-9920-3</t>
  </si>
  <si>
    <t>U3LVL5</t>
  </si>
  <si>
    <t>MEIHSSVVPAITNVKSLDEIRRSAKFHPTVWGDYFLAYNSDNTEITAAEHEEHAKQKEMV
KKLLTLAPNDPTDKMQLIDAIQRLGLQYHFEKEIQEILQSIHANFKADKDLHTVALRFRL
LRQHGYNVACDVFNNFLNKEGDFMESITNDFEGLLSLYEAAYLGTHGEEILDKAIEFCSF
HLQSSLPQISNVSLSKRVEEALYIPTHKSLTRFGARKFIPIYEEDESHKKVLLNLAKLDF
NIVQKIHQKELSDLTRWWTKLEVPKNMPYSRDRLVELFFWIVGVYFEPQFTTARRILVKA
ISMASLIDDTYEHATLDELKVLTDVIERWDTNAVIKDWPPYTQMCYKYLFDTYAEIEDEV
EERESYRVQYAKKEMQKLVRAYFDEAKWLYKNYLPTWEEYMKVSTVTGAYMMLSTTSLVG
MGDLVTKQDFDWVVREPLIVRASSVISRLMDDLVGDEDEQKPSGALCYMKQYGVSKEEAC
AEVRKHVKNAWKDMNQECLEPRPASMQVLTRVVNLGRVINLLYTGDDWYGNPLGSKEWVK
MVFVEPLTI</t>
  </si>
  <si>
    <t>https://link.springer.com/content/pdf/10.1007/s11103-013-0131-3.pdf</t>
  </si>
  <si>
    <t>A0A1L2D3T3</t>
  </si>
  <si>
    <t>10-epi-juneol synthase</t>
  </si>
  <si>
    <t>MATQKSTTALDAKSKMTTDLVRPLANFPSSIWGDRFMSLSIDKSELKTYDKVIEKQKQEL
RRLIIDPSMDSNKKLSLINSVYRLGLTYLFEEEIEGQLDKLFKEIDMQEACNEADLYTIS
VNFQVFRQHGYKLSCNVFNKFKDYTSDHKFKEYIMADVRGMLGLYESTQLRIRGETILEE
AFAFTESQLKGVLDTLEGNIARQVKHALTSPFHRGLRTVEARIYFSNYEEECSTYDSLQK
LANAHFNYLQLQHKEELASVIKWGEDMDFKTITPYARDRIPDLYLWGLGLFSEPHYSQAR
ILISKMAQLICVLDDTYDAYATIDELHLLTNAINRWELSATEQLPEYMKPLYKVLLNEHV
ELEKQLSSKGKSNFVNASKKAFQELAMGYLQEAEWRHNGKVPSFQEYLKNGLITSTYNVF
AKSSLICMSDIVTEEACTWYDSDPIILQATGLLGRVYNDISTFQFERKRAQQQITSIEAY
MKTFGVPENVALEELKKMVEIAWNDINKGCLNTNEISKKLLAPIVNLARMTDVIYRYNDK
FTFPEKTIEEYITLLFCESIPKN</t>
  </si>
  <si>
    <t>Inula hupehensis</t>
  </si>
  <si>
    <t>10-epi-juneol</t>
  </si>
  <si>
    <t>C1CCC([C@]2([C@@]1(CC[C@H]([C@@H]2O)C(C)C)C)[H])=C</t>
  </si>
  <si>
    <t>https://www.sciencedirect.com/science/article/pii/S0981942816301930?via%3Dihub</t>
  </si>
  <si>
    <t>A0A0D4D912</t>
  </si>
  <si>
    <t>MAAVGANATLLTNTKSTVEPVRPLANFPPSVWGDMFLSFSLDNSKMEEYAKAMEKPKQEV
RRLILDPTMDSNKKLSLIYVVHRLGLTYMFLKEIEGQLDRLFEEFNLEDYVDVDLHTISI
NFQAFRHLGYKLPCDVFNKFKNNDSNAFKESIASDVRGLLGLYESAQLRVKGEKILDDAS
AFAETKLKSLVNTLEGSLAQQVKQALKRPFHQGMPMVEARLYFTNYQEEFSKYDSLLKLA
KLHFNYLQLQQKEELRIVSKWWKDMRFQETTPYIRDRVPEIYLWILGLYFEPKYSLARII
ATKITLFLVVLDDTYDAYGTLEELRLLTHAINRWDMRAMSDIPEYIRPFYKILLDEYAEL
EKQLAKEGRLKSVIASKEAFQDIARGYIEEAEWTNSGYVASFPEYMKNGLITSAYNVISK
SALVGMGEVVSADALAWYESHPKILQASELISRLQDDVMTYQFERERGQSATGVDSYIKT
YGVSEKEAIEELKKMIENAWKDINEGCLKPREVSMDLLAPILNLARMIDVVYRYDDGFTF
PGKTLKEYITLLFVDSLPM</t>
  </si>
  <si>
    <t>Q40322</t>
  </si>
  <si>
    <t>4S-limonene synthase</t>
  </si>
  <si>
    <t>MALKVLSVATQMAIPSNLTTCLQPSHFKSSPKLLSSTNSSSRSRLRVYCSSSQLTTERRS
GNYNPSRWDVNFIQSLLSDYKEDKHVIRASELVTLVKMELEKETDQIRQLELIDDLQRMG
LSDHFQNEFKEILSSIYLDHHYYKNPFPKEERDLYSTSLAFRLLREHGFQVAQEVFDSFK
NEEGEFKESLSDDTRGLLQLYEASFLLTEGETTLESAREFATKFLEEKVNEGGVDGDLLT
RIAYSLDIPLHWRIKRPNAPVWIEWYRKRPDMNPVVLELAILDLNIVQAQFQEELKESFR
WWRNTGFVEKLPFARDRLVECYFWNTGIIEPRQHASARIMMGKVNALITVIDDIYDVYGT
LEELEQFTDLIRRWDINSIDQLPDYMQLCFLALNNFVDDTSYDVMKEKGVNVIPYLRQSW
VDLADKYMVEARWFYGGHKPSLEEYLENSWQSISGPCMLTHIFFRVTDSFTKETVDSLYK
YHDLVRWSSFVLRLADDLGTSVEEVSRGDVPKSLQCYMSDYNASEAEARKHVKWLIAEVW
KKMNAERVSKDSPFGKDFIGCAVDLGRMAQLMYHNGDGHGTQHPIIHQQMTRTLFEPFA</t>
  </si>
  <si>
    <t>https://pubmed.ncbi.nlm.nih.gov/8226816/</t>
  </si>
  <si>
    <t>E5GAG2</t>
  </si>
  <si>
    <t>(+)-alpha-phellandrene synthase</t>
  </si>
  <si>
    <t>MALLTLSSNPFFTFTRLQPASRFCRGKSQGVCISGPVQCTGGAKTSSQTAVIVRRTASYQ
PSIWDHDYIRSLTSDYVGETYTRQLEKLKGDVKIMLGQVGEPLHQLELIDTLQRLGIHYH
FGEEIKRILHSIYNNYNRNDTWKNGDLYATALEFRLLRQHGYHVPQDVFHIFINKMGTVK
PWLNEDIKGILCLYEASYLSVEGENILEEARDFTRNFLEEYLERTVDQNDLTAIINHAME
LPLHWRMLRLEARWFIDVYERSQGMNPILLELAKLDYNMVQATYQEDLKHASMWWRSTRL
PEKSSFARDRLVENFLWAVGFIFEPQFGYCRRMLTKLISLITTIDDVYDVYGTLDELELF
TDAVDRWDTNAMEQLPQYMKICFLALYNFTNETAYDVLKEHDLNIISYLRNAWADITKSQ
LVEAKWYHEGYKPSLQEYINNAWISVSGPLTLVHAYFFITNPMTEEALGCLERFRDIIRW
SSTIFRLSDDLGTSSDELKRGDVPKSIQCYMYETSASEDDARKYIGFLIDETWKKMNEER
NLNSPFSQTFIGMAMDIPRMAQCIYLYRDGYGVQDRETKDHVKTLFIEPISLI</t>
  </si>
  <si>
    <t>(+)-α-phellandrene</t>
  </si>
  <si>
    <t>[H][C@]1(CC=C(C)C=C1)C(C)C</t>
  </si>
  <si>
    <t>https://bmcplantbiol.biomedcentral.com/articles/10.1186/1471-2229-10-226</t>
  </si>
  <si>
    <t>D2X8G2</t>
  </si>
  <si>
    <t>MKMSKSVEVQHCAVQFLSSTTDQIEIRERNLQISTEAMKMKSWIETVKYILQSMEDGEIT
ISAYDTAWIALVPALNGSSEPQFPSSLQWLINNQLQDGSWGDPLMFLIRDRIINTLACVL
ALKTWNIYSLGVNKGLSFLQTYIPKMNDEHDAHTPVGFEIVFPALMEDAKIMELDLPYDA
EFLQKIYDERDLKMKRIPMKVLHEFPSTLLHSLEGLRDKVNWEELLKLQSKNGSFLFSPA
STACALAQTSDTNCLRYLNEITKKYDGGAPNVYPVDLFERLWTVDRIERLGIARYFESEI
TDSLEYVYRYWTNQGIGWARDSPVKDVDDTSMAFRLLRSHGFDVTAEAFNHFKQDDQFFC
FFGQTKQTVTGMYNLYRASQFLFPGESILEEARVFTKNFLEEKRAEKQLRDKWIIAKGLK
EEVEYALKFPWYASQPRIDTRMYINQYRVDDVWIGKALYRMPIVNNKTYIELAKADFNIC
QSIHRTELHGIIRWYRESGLDELGLRQDQIVKSYFLAAIAIYEPDMASARLAWAKSAVLM
AAIRIFFSGENCFAHHRRQFLDAFTRWDGRAMRDSPNSAKRLFSCLFRMVNLFSVDGVVA
QGRDISGDLRHRWEHWLASEAEDLTDAQDHEKLGTEAEIVVLTAAFLGRETISPDLISHP
DFSSIMKVTNTVCSLLRRIATYKEEGCDSPSGTEEDDRLKRRAEEGMGHLVRAVYRHQYS
PVPSGVKRLCLVVGKSFYYAAHCNNEEVGNHVETVLFQPVY</t>
  </si>
  <si>
    <t>Q940E7</t>
  </si>
  <si>
    <t>MALKMTSVVMQMAIPTKLANFVHNSDNNKSLKLVRNVSTTCTSAATPRLRLPVCCSSSSS
SSSQLPTIERRSGNYSPSRWDVDFIQSLNSDYQEERHTRRASELITQVKMLMEKETTDPI
RQLELIDDLQRLGLSDHFQNEFKEILNTIYLDNKYYNINIMREESRDLYSTALAFRLLRE
HGFQVAQEVFECFKNEEGDFKASLIDDTRGLLQLYEASFLFKEGENTLEIAREFTTKILQ
EKLKGDEIDDNLLSSIRYSLEIPNYWSVVRPNVSVWIDEYRKRSDMNPVVLELAILDANI
VQAQLQLELKESLRWWRNTCFVEKLPFARDRLIESYFWSTGMVEPRQHANARIIMAKVIA
LITVMDDIYDVYGTLEELEQFTEAFRRWDVSSIDQLPTYMQLCFLAINNFVDDTAYNVLK
ESGVNVMTYLRKSWVDQAENYLMESKWYYSGHKPSLEEYLENSWISVSGPCVLTHEFFGV
TDSLAKDTLDSLYEYHDIVRWSSYLLRLADDLGTSVEEVSRGDVPKSIQCYMHDNDASEE
EARQHIKGLIREMWKKMNVERVSEDSPFCRDFIRCCEDLGRMAQFMYHYGDGHGTQHPKI
HQQIAACLFQPFA</t>
  </si>
  <si>
    <t>Agastache rugosa</t>
  </si>
  <si>
    <t>https://www.jstage.jst.go.jp/article/bpb/25/5/25_5_661/_article</t>
  </si>
  <si>
    <t>Q9FV72</t>
  </si>
  <si>
    <t>MYTGAIMHMAIPIKPAHYLHNSGRSYASQLCGFSSTSTRAAIARLPLCLRFRCSLQASDQ
RRSGNYSPSFWNADYILLLNSHYKDKSHMKRAGELIVQVKMVMGKETDPVVQLELIDDLQ
KLALSHHVEKEIKEILFKISTYDHKIMVERDLYSTALAFRLLRQYGFKVPQEVFDCFKND
NGEFKRSLSSDTKGLLQLYEASFLLTEGEMTLELAREFATKSLQEKLNEKTIDDDDDADT
NLISCVRHSLDIPIHWRIQRPNASWWIDAYKRRSHMNPLVLELAKLDLNIFQAQFQQELK
QDLGWWKNTCLAEKLPFVRDRLVECYFWCTGIIQPLQHENARVTLAKVNALITTLDDIYD
VYGTLEELELFTEAIRRWDVSSIDHLPNYMQLCFLALNNFVDDTAYDVMKEKDINIIPYL
RKSWLDLAETYLVEAKWFYSGHKPNLEEYLNNAWISISGPVMLCHVFFRVTDSITRETVE
SLFKYHDLIRYSSTILRLADDLGTSLEEVSRGDVPKSIQCYMNDNNASEEEARRHIRWLI
AETWKKINEEVWSVDSPFCKDFIACAADMGRMAQFMYHNGDGHGIQNPQIHQQMTDILFE
QWL</t>
  </si>
  <si>
    <t>Perilla frutescens</t>
  </si>
  <si>
    <t>https://www.sciencedirect.com/science/article/pii/S0003986196903434?via%3Dihub</t>
  </si>
  <si>
    <t>Q675L1</t>
  </si>
  <si>
    <t>MSPVSVIPLAYKLCLPRSLMSSSREVKPLHITIPNLGMCRRGKSMAPASTSMILTAAVSD
DDRVQRRRGNYHSNLWDDDFIQSLSTPYGEPSYRERAERLKGEIKKMFRSMSKDDGELIT
PLNDLIQRLWMVDSVQRLGIDRHFKNEIKSALDYVYSYWNEKGIGCGRDSVVADLNSTAL
GFRTLRLHGYNVSSEVLKVFEDQNGQFACSPSKTEGEIRSALNLYRASLIAFPGEKVMDD
AEIFSSRYLKEAVQEIPDCSLSQEIAYALEYGWHTNMPRLEARNYMDVFGHPSSPWLKKN
KTQYMDGEKLLELAKLEFNIFHSLQQEELQYISRWWKDSGLPKLAFSRHRHVEYYTLGSC
IATDPKHRAFRLGFVKTCHLNTVLDDIYDTFGTMDEIELFTEAVRRWDPSETESLPDYMK
GVYMVLYEALTEMAQEAQKTQGRDTLNYARKAWEIYLDSYIQEAKWIASGYLPTFQEYFE
NGKISSAYRAAALTPILTLDVPLPEYILKGIDFPSRFNDLASSFLRLRGDTRCYKADRAR
GEEASCISCYMKDNPGSTEEDALNHINSMINEIIKELNWELLRPDSNIPMPARKHAFDIT
RALHHLYKYRDGFSVATKETKSLVSRMVLEPVPL</t>
  </si>
  <si>
    <t>A6XH05</t>
  </si>
  <si>
    <t>Cineole synthase</t>
  </si>
  <si>
    <t>MSSLIMQVVIPKPAKFFHNNLFSLSSKRHRFSTTTTTRGGRWARCSLQTGNEIQTERRTG
GYQPTLWDFSTIQSFDSEYKEEKHLMRAAGMIDQVKMMLQEEVDSIRRLELIDDLRRLGI
SCHFEREIVEILNSKYYTNNEIDERDLYSTALRFRLLRQYDFSVSQEVFDCFKNAKGTDF
KPSLVDDTRGLLQLYEASFLSAQGEETLRLARDFATKFLQKRVLVDKDINLLSSIERALE
LPTHWRVQMPNARSFIDAYKRRPDMNPTVLELAKLDFNMVQAQFQQELKEASRWWNSTGL
VHELPFVRDRIVECYYWTTGVVERRQHGYERIMLTKINALVTTIDDVFDIYGTLEELQLF
TTAIQRWDIESMKQLPPYMQICYLALFNFVNEMAYDTLRDKGFDSTPYLRKVWVGLIESY
LIEAKWYYKGHKPSLEEYMKNSWISIGGIPILSHLFFRLTDSIEEEAAESMHKYHDIVRA
SCTILRLADDMGTSLDEVERGDVPKSVQCYMNEKNASEEEAREHVRSLIDQTWKMMNKEM
MTSSFSKYFVEVSANLARMAQWIYQHESDGFGMQHSLVNKMLRDLLFHRYE</t>
  </si>
  <si>
    <t>https://www.ncbi.nlm.nih.gov/pmc/articles/PMC1955729/</t>
  </si>
  <si>
    <t>Q8L5J7</t>
  </si>
  <si>
    <t>MAFPRNPTKLLHKPHNKSSKLISNSRISSYGHLPLRCSSQQLPTDEFQVERRSGNYSPSK
WDVDYIQSLHSDYKEERHTRRASELIMEVKKLLEKEPNPTRQLELIDDLQKLGLSDHFNN
EFKEILNSVYLDNKYYRNGAMKEVERDLYSTALAFRLLRQHGFQVAQDVLECFKNTKGEF
EPSLSDDTRGLLQLYEASFLLTEGENTLELARDFTTKILEEKLRNDEIDDINLVTWIRHS
LEIPIHWRIDRVNTSVWIDVYKRRPDMNPIVLELAVLDSNIVQAQYQEELKLDLQWWRNT
CLAEKLPFARDRLVESYFWGVGVVQPRQHGIARMAVDRSIALITVIDDVYDVYGTLEELE
QFTEAIRRWDISSIDQLPSYMQLCFLALDNFINDIAYDVLKEQGFNIIPYLRKSWTDMIE
GFLLEAKWYHNGHKPKLEEYLENGWRSIGSTVVLTHAFFGVTHSLTKENIDQFFGYHEIV
RLSSMLLRLADDLGTSTDEVSRGDVPKAIQCYMNDNIGASEAEAREHVKWCIWETWKKMN
KVRVARDTPFSQDFIVCAMGMGRMGQYMYHYGDGHGIQHSIIHQQMSTCLFHPSSSN</t>
  </si>
  <si>
    <t>Salvia stenophylla</t>
  </si>
  <si>
    <t>https://www.sciencedirect.com/science/article/pii/S0031942209003057</t>
  </si>
  <si>
    <t>Q9FUW5</t>
  </si>
  <si>
    <t>(+)-4R-limonene synthase</t>
  </si>
  <si>
    <t>MALKMTSAVMQMAIPTKLANFVNNSDTHKQSLKLLRNVSTISTSAAAATPRHRLPVCCSA
SSSSSSQLPTIERRSGNYKPSRWDVDFMQSLNSDYQEERHRTKASELITQVKNLLEKETS
DDPIRQLELIDDLQRLGLSDHFEHEFKEVLNSIYLDNKYYNINIMKETTSSRDLYSTALA
FRLLREHGFQVAQEVFDCFKNEEGEFKASLSDDPRGLLQLYEASFLFKEGENTLEIAREF
ATKLLQEKVNSSDEIDDNLLSSIRYSLEIPTYWSVIRPNVSVWIDAYRKRPDMNPVVLEL
AILDANIMQAQLQQELKEALGWWRNTWFVEKLPFARDRLVESYFWSTGMVPRRQHKTARQ
LMAKVIALITVMDDIYDVYGTLEELELFTDAFRRWDVSSIDHLPTYMQLCFLSINNFVVD
TAYNILKETGVNVTTYLEKSWVDQAENYLMESKWFYSGHKPSLDEYLENSWISVSGPCVL
THEFFGVTDSLAKDTLDSLYEYHDIVRWSSYLLRLADDLGTSVEEVSRGDVPKSIQCYMN
DNNASEEEAREHVKGLIRVMWKKMNAERVSEDSPFCKDFIRCCEDLGRMAQFMYHYGDGH
GTQHAKIHQQITDCLFQPFA</t>
  </si>
  <si>
    <t>Schizonepeta tenuifolia</t>
  </si>
  <si>
    <t>https://www.jstage.jst.go.jp/article/bpb/24/4/24_4_373/_article</t>
  </si>
  <si>
    <t>Q8W1D0</t>
  </si>
  <si>
    <t>Sesquiterpene cyclase</t>
  </si>
  <si>
    <t>MTGSSYACTCTAFRSISTKLAARSSAGRRSRGRRSAVDPSAGGPPLPPPPVVIAGAVASP
GKRMPPSPIGCTSRAATASSSRQAKEDDGASRNVSGFEPSIWGDFFLTYSSPLATSSLHK
AWMVHRAEQLKEEVAAKLVAASSACSLHRRIHLIHVLERLCLDHLFEDEISDMLARMNDV
DVSGCDLQTVAMWFYLLRKHGYSVSSDVFAEFRDEQGGGFTANSARDLLSLHCAACLATR
GETILDEAISFTAKSLKSTAPYTGAASLACEIKRALEIPLPRRVRIYEAKSRIAEYGREA
EADELVMELAKLNYNLVQLQYQQELKIITSRWWNGLELQSRLSFARDRVVECYFWIVGVY
FEPSYSRARIILTKVIAIVSLLDDTYDVYGTPQECELFTECIESWDPAVAGGLPENMKFI
FGKILDTYQSIEEELAPEEKYRMPYIKNFIIDLVRAYNKEVRWREQGYVPATVEEHLQVS
ARSGACHLLSCASFVGMGDVAGEEAFEWVCSVPKLVQALCIILRLSDDLKSYEREKMAPH
VASTIESCMREHEVPLEVARVKIQEMIDETWKDFNEEWLNMNKHQPAELLERIFNLTRTM
VYMYKNDDAYTNCHVIKDTINSLFVEPVSIA</t>
  </si>
  <si>
    <t>F2XF94</t>
  </si>
  <si>
    <t>(+)-3-carene synthase</t>
  </si>
  <si>
    <t>MSVISIVPLVSKPCLYKSFISSTHEPKALRRPISTVGLCRRAKSVTASMSMSSSTALSDD
GVQRRIGNHHSNLWDDNFIQSLSSPYGASSYAERAERLIGEVKEIFNRISMANGELVSHV
DDLLQHLSMVDNVERLGIDRHFQTEIKVSLDYVYSYWSEKGIGPGRDIVCADLNTTALGF
RVLRLHGYTVFPDVFEQFKDQMGRIACSANQTERQISSILNLFRASLIAFPWEKVMEEAE
IFSTAYLKEALQTIPVSSLSREIQYVLDYRWHSDLPRLETRTYIDILRENATNETLDMKT
EKLLELAKVEFNIFNSLQQNELKCVSRWWKESGSPDLTFIRHRQVEFYTLVSGIDMEPKR
STFRINFVKICHFVTILDDMYDTFGTMDELRLFTAAVKRWDKSATECLPEYMKGVYIDLY
ETVNELAREAYKSQGRDTLNYARQALEDYLGSYLKEAEWISTGYIPTFEEYLENGKVSSA
HRIATLQPILMLDVPFPPHVLQEIDFPSKFNDLAGSILRLRGDTRCYQNDRARGEEASCI
SCYMKDNPGSTEKEALNHINGMIEKRIKELNWELLKPDKNVPISSKKHAFNISRGLHHFY
KYRDGYTVANSETRNLVIKTVLEPVPM</t>
  </si>
  <si>
    <t>https://onlinelibrary.wiley.com/doi/full/10.1111/tpj.12886</t>
  </si>
  <si>
    <t>F2XFA2</t>
  </si>
  <si>
    <t>MALVCGAPLASRSCLNKSLISSTHELKPLRRTILPTLRWKSATPSINMCLTTSNSVDAVQ
RRIANHHSNLWDDDFIQSLSTPYEAPSYRERAERLIGEVKEMFESMGPNNDLLQRLSMVE
SVERLGIDRHFKNEIKSALDYVYSHWNEKGIGCGRDSVVSDLNSTALALRTLRLHGYPVS
SDVLEHFKDQKGRFACSSIKTEGEIRSLLNLFRASLVAFPNEKVMEEAEIFSTTYLKEAV
QKIPVSSLSRQIEYNMEYGWHTNLPRLEARNYMGDMIHVMPYMNAEKLLELAKLEFNIFH
SLQERELKHLSRWWKDSGFSQLTFVRHRHVEYYTLASCIDIDPKHSAFRLGFAKMCHLIT
VLDDIYDTFGTMDELKLFTAAIKRWDPSATEWLPEYMKGVYMVVYETVNEMAGEAKKSQG
RDTINYARQAWEAYIDSYMKEAEWISSGCLPTFEEYYENGKVSFGYQISVLQPILTLDVP
LPHHILQEIIFPSRFNGLASGILRLKGDTRCYQADRARGEEASCISCYMNDNPGATEEDA
LNHIHAMVNELMKEFNWELLKPDNNVPVSSKKHAFDITRAVHHGYKYRDGYSVANNEIKN
LVITTVLEPVPL</t>
  </si>
  <si>
    <t>https://link.springer.com/article/10.1186/1471-2229-11-43</t>
  </si>
  <si>
    <t>C0PTH8</t>
  </si>
  <si>
    <t>(-)-beta-phellandrene synthase</t>
  </si>
  <si>
    <t>MAIVSSVPLASKSCLHKSLISSIHKLKPFCRTIPTLGMSRPGKYVMPSMSMSSPVSDDGV
QRRTGGYHSNLWNDDIIQFLSTTYGEPAYRERGERLIDEVKNMFNSISMEDVEFSPLNDL
IQRLWIVDSVERLGIDRHFKNEIKSTLDYVYSYWTQKGIGCGIESVVPDLNSTALGLRTL
RLHGYPVSAEVLKHFQNQNGQFACSPSETEGEMRSIVNLYRASLIAFPGEKVMEEAEIFS
TKYLKEALQKIPVSSLSREIGDVLEQDWHTNLPRLEARNYIDVFGQDTKDTKLYMKTEKL
LELAKLEFNIFQSLQKTELDSLLRWWKDSGFHHITFSRHLHVEYYTLASCIAIEPQHSRF
RLGFAKACHVITILDDMYDVFGTIDELELFTAQIKRWDPSATDCLPKYMKRMYMILYDMV
NEMSREAETAQGRDTLNYARQAWEDFIDSYMQEAKWIATGYLPTFDEYFENGKVSSGHRV
AALQPILTMDIPFPHDILKEVDFPSKLNDLASAILRLRGDTRCYKADRARGEEASCISCY
MKDNPGATEEDALSHINAVISDVIKGLNWELLNPNSSVPISSKKHVFDVSRALHYGYKYR
DGYSVSNIETKSLVMRTLLESVPF</t>
  </si>
  <si>
    <t>https://link.springer.com/article/10.1007%2Fs00425-018-2948-0</t>
  </si>
  <si>
    <t>Q6TBY0</t>
  </si>
  <si>
    <t>MAQLSFNAALKMNALGNKAIHDPTNCRAKSEGQMMWVCSKSGRTRVKMSRGSGGPGPVVM
MSSSTGTSKVVSETSSTIVDDIPRLSANYHGDLWHHNVIQTLETPFRESSTFQERADELV
VKIKDMFNALGDGDISPSAYDTAWVARVATVSSDGSEKPRFPQALNWVLNNQLQDGSWGI
ESHFSLCDRLLNTVNSVIALSVWKTGHSQVEQGTEFIAENLRLLNEEDELSPDFEIIFPA
LLQKAKALGINLPYDLPFIKSLSTTREARLTDVSAAADNIPANMLNALEGLEEVIDWNKI
MRFQSKDGSFLSSPASTACVLMNTGDEKCFTLLNNLLDKFGGCVPCMYSIDLLERLSLVD
NIEHLGIGRHFKQEIKVALDYVYRHWSERGIGWGRDSLVPDLNTTALGLRTLRTHGYDVS
SDVLNNFKDENGRFFSSAGQTHVELRSVVNLFRASDLAFPDEGAMDDARKFAEPYLRDAL
ATKISTNTKLYKEIEYVVEYPWHMSIPRLEARSYIDSYDDDYVWQRKTLYRMPSLSNSKC
LELAKLDFNIVQSLHQEELKLLTRWWKESGMADINFTRHRVAEVYFSSATFEPEYSATRI
AFTKIGCLQVLFDDMADIFATLDELKSFTEGVKRWDTSLLHEIPECMQTCFKVWFKLMEE
VNNDVVKVQGRDMLAHIRKPWELYFNCYVQEREWLEAGYIPTFEEYLKTYAISVGLGPCT
LQPILLMGELVKDDVVEKVHYPSNMFELVSLSWRLTNDTKTYQAEKARGQQASGIACYMK
DNPGATEEDAIKHICRVVDRALKEASFEYFKPSNDIPMGCKSFIFNLRLCVQIFYKFIDG
YGIANEEIKDYIRKVYIDPIQV</t>
  </si>
  <si>
    <t>https://www.sciencedirect.com/science/article/pii/S1871678408001143</t>
  </si>
  <si>
    <t>Q6SA60</t>
  </si>
  <si>
    <t>MAQLSFNAALKMNALGNKAIHDPTNCRAKSEGQMMWVCSKSGRTRVKMSRGSGGPGPVVM
MSSSTGTSKVVSETSSTIVDDIPRLSANYHGDLWHHNVIQTLETPFRESSTFQERADELV
VKIKDMFNALGDGDISPSAYDTAWVARVATVSSDGSEKPRFPQALNWVLNNQLQDGSWGI
ESHFSLCDRLLNTVNSVIALSVWKTGHSQVEQGTEFIAENLRLLNEEDELSPDFEIIFPA
LLQKAKALGINLPYDLPFIKSLSTTREARLTDVSAVADNIPANMLNALEGLEEVIDWNKI
MRFQSKDGSFLSSPASTACVLMNTGDEKCFTLLNNLLDKFGGCVPCMYSIDLLERLSLVD
NIEHLGIGRHFKQEIKVALDYVYRHWSERGIGWGRDSLVPDLNTTALGLRTLRTHGYDVS
SDVLNNFKDENGRFFSSAGQTHVELRSVVNLFRASDLAFPDEGAMDDARKFAEPYLRDAL
ATKISTNTKLYKEIEYVVEYPWHMSIPRLEARSYIDSYDDDYVWQRKTLYRMPSLSNSKC
LELAKLDFNIVQSLHQEELKLLTRWWKESGMADINFTRHRVAEVYFSSATFEPEYSATRI
AFTKIGCLQVLFDDMADIFATLDELKSFTEGVKRWDTSLLHEIPECMQTCFKVWFKLMEE
VNNDVVKVQGRDMLAHIRKPWELYFNCYVQEREWLEAGYIPTFEEYLKTYAISVGLGPCT
LQPILLMGELVKDDVVEKVHYPSNMFELVSLSWRLTNDTKTYQAEKARGQQASGIACYMK
DNPGATEEDAIKHICRVVDRALKEASFEYFKPSNDIPMGCKSFIFNLRLCVQIFYKFIDG
YGIANEEIKDYIRKVYIDPIQV</t>
  </si>
  <si>
    <t>Taxus x media</t>
  </si>
  <si>
    <t>http://koreascience.or.kr/article/JAKO200510103469014.pdf</t>
  </si>
  <si>
    <t>A0A6G7GHF5</t>
  </si>
  <si>
    <t>Ophiobolin synthase</t>
  </si>
  <si>
    <t>MEYKYSTIVDSSKWDPEGLIEGIPLRKHEAGDLEEVGSFRVQEDWRRLVGPVENPFRGSL
GPEISFITYTVPECLPERLEAISYGLDYGFLHDDEIDTKIEEAELDDVGAALAQGGSTGK
IQEGTKSSGKRKMAAQLLREMMALDPERAMTLAKSWAQGVQHSARRVEEKDWKSLDEYIP
FRCMDLGYMHWHGLVTFGCAITVPEEEEEERRTLLEPAVIACLMTNDLFSYEKEKNDNNP
QNAVAVIMKIHKCSEEEARDICKQRIRLECRKYARIVKETLARTDISLDLKRYIEIMQYT
VSGNWAWSTQCPRYHADAKFNELQMLRAEHGVAKYPARYSLENRKNGANGVNGVNGINGV
NGVNGVNGKRKRSGEETADDARTNGNGIKKPAHVLEYRDSLVLEDIVALSLDWNLPDLSD
GVVVQPYKYLTSLPSKGFRDQAIDSLNTWLRVPTKTTKMIKDVIKMLHSASLMLDDIEDN
SPLRRGKPSTHVIYGNAQTINSATYQYTEATGLAARLPNPTSLRIYLEEVQQLYIGQSYD
LYWTHNALCPSIPEYLKMVDQKTGGLFRMLTRLMVSESPARSSILDQTLYPLSHLIGRFF
QIRDDYQNLASAEYARQKGYAEDLDEGKYSFTLIHCINTLEAEASLASEKMALRAFLIKR
RVDSSLSNESKREVLDIMKKTKSLEYTLGVLRALQAELEKEVDSLEAKFGEENFSLRMML
ELLKV</t>
  </si>
  <si>
    <t>Aspergillus ustus</t>
  </si>
  <si>
    <t>https://www.nature.com/articles/srep27181</t>
  </si>
  <si>
    <t>A0A1I9LTE4</t>
  </si>
  <si>
    <t xml:space="preserve">MWRLKLSEGDEESVNQHVGRQFWEYDNQFGTSEERHHINHLRSNFTLNRFSSKHSSDLLY
RFQCWKEKGKGMERLPQVKVKEGEERLINEEVVNVTLRRSLRFYSILQSQDGFWPGDYGG
PLFLLPALVIGLYVTEVLDGTLTAQHQIEIRRYLYNHQNKDGGWGLHVEGNSTMFCTVLS
YVALRLMGEELDGGDGAMESARSWIHHHGGATFIPSWGKFWLSVLGAYEWSGNNPLPPEL
WLLPYSLPFHPGRMWCHCRMVYLPMSYLYGRRFVCRTNGTILSLRRELYTIPYHHIDWDT
ARNQCAKEDLYYPHPKIQDVLWSCLNKFGEPLLERWPLNNLRNHALQTVMQHIHYEDQNS
HYICIGPVNKVLNMLCCWVESSNSEAFKSHLSRIKDYLWVAEDGMKMQGYNGSQLWDVTL
AVQAILATNLVDDYGLMLKKAHNYIKNTQIRKDTSGDPGLWYRHPCKGGWGFSTGDNPWP
VSDCTAEALKAALLLSQMPVNLVGEPMPEEHLVDAVNFILSLQNKNGGFASYELTRSYPE
LEVINPSETFGDIIIDYQYVECTSAAIQGLVLFTTLNSSYKRKEIVGSINKAVEFIEKTQ
LPDGSWYGSWGVCFTYATWFGIKGMLASGKTYESSLCIRKACGFLLSKQLCCGGWGESYL
SCQNKVYTNLPGNKSHIVNTSWALLALIEAGQASRDPMPLHRGAKSLINSQMEDGDYPQQ
EILGVFNRNCMISYSAYRNIFPIWALGEYRKLMLSLYSRIYYGR"																												</t>
  </si>
  <si>
    <t>https://www.pnas.org/content/pnas/90/24/11628.full.pdf</t>
  </si>
  <si>
    <t>Q93WU1</t>
  </si>
  <si>
    <t>MWRLTIGEGGGPWLKSNNGFLGRQVWEYDADAGTPEERAEVERVRAEFTKNRFQRKESQD
LLLRLQYAKDNPLPANIPTEAKLEKSTEVTHETIYESLMRALHQYSSLQADDGHWPGDYS
GILFIMPIIIFSLYVTRSLDTFLSPEHRHEICRYIYNQQNEDGGWGKMVLGPSTMFGSCM
NYATLMILGEKRNGDHKDALEKGRSWILSHGTATAIPQWGKIWLSIIGVYEWSGNNPIIP
ELWLVPHFLPIHPGRFWCFTRLIYMSMAYLYGKKFVGPISPTILALRQDLYSIPYCNINW
DKARDYCAKEDLHYPRSRAQDLISGCLTKIVEPILNWWPANKLRDRALTNLMEHIHYDDE
STKYVGICPINKALNMICCWVENPNSPEFQQHLPRFHDYLWMAEDGMKAQVYDGCHSWEL
AFIIHAYCSTDLTSEFIPTLKKAHEFMKNSQVLFNHPNHESYYRHRSKGSWTLSSVDNGW
SVSDCTAEAVKALLLLSKISADLVGDPIKQDRLYDAIDCILSFMNTDGTFSTYECKRTFA
WLEVLNPSESFRNIVVDYPSVECTSSVVDALILFKETNPRYRRAEIDKCIEEAVVFIENS
QNKDGSWYGSWGICFAYGCMFAVRALVATGKTYDNCASIRKSCKFVLSKQQTTGGWGEDY
LSSDNGEYIDSGRPNAVTTSWAMLALIYAGQVERDPVPLYNAARQLMNMQLETGDFPQQE
HMGCFNSSLNFNYANYRNLYPIMALGELRRRLLAIKS</t>
  </si>
  <si>
    <t>Avena strigosa</t>
  </si>
  <si>
    <t>https://www.pnas.org/content/111/23/8679</t>
  </si>
  <si>
    <t>Q8GSL7</t>
  </si>
  <si>
    <t>MWKLKIGEGKNEPYLFSTNNFVGRQTWEYDPEAGSEEERAQVEEARKNFYDNRFKVKPCG
DLLWRFQVLRENNFMQTIDGVKIEDGEEITYEKATTTLRRGTHHLAALQTSDGHWPAQIA
GPLFFMPPLVFCVYITGHLDSVFPREHRKEILRYIYCHQNEDGGWGLHIEGHSTMFCTAL
NYICMRILGEGPDGGQDNACARARNWIRAHGGVTYIPSWGKTWLSILGLFDWLGSNPMPP
EFWILPSFLPMHPAKMWCYCRLVYMPMSYLYGKRFVGPITPLILQLREELHTQPYEKINW
TKSRHLCAKEDIYYPHPLIQDLIWDSLYIFTEPLLTRWPFNKLVRKRALEVTMKHIHYED
ENSRYLTIGCVEKVLCMLACWVEDPNGDAYKKHLARVQDYLWMSEDGMTMQSFGSQEWDA
GFAVQALLAANLNDEIEPALAKGHDFIKKSQVTENPSGDFKSMHRHISKGSWTFSDQDHG
WQVSDCTAEGLKCCLLLSMLPPEIVGEKMEPERLYDSVNVLLSLQSKKGGLAAWEPAGAQ
EWLELLNPTEFFADIVVEHEYVECTGSAIQALVLFKKLYPGHRKKEIENFISEAVRFIED
IQTADGSWYGNWGVCFTYGSWFALGGLAAAGKTYTNCAAIRKAVKFLLTTQREDGGWGES
YLSSPKKIYVPLEGSRSNVVHTAWALMGLIHAGQAERDPTPLHRAAKLLINSQLEEGDWP
QQEITGVFMKNCMLHYPMYRDIYPLWALAEYRRRVPLPSTAV</t>
  </si>
  <si>
    <t>A0A1P8AW29</t>
  </si>
  <si>
    <t>MKKTWRIIIMWRLKVGEGKGKDPYLFSSNNFVGRQTWEFDPKAGTREERTAVEEARRSFF
DNRSRVKPSSDLLWKMQFLKEAKFEQVIPPVKIDGGEAITYEKATNALRRGVAFLSALQA
SDGHWPGEFTGPLCMLPPLVFCLYITGHLEEVFDAEHRKEMLRYIYCHQNEDGGWGFHIE
SKSIMFTTTLNYICLRILGVGPDGGLENACKRARQWILSHGGVIYIPCWGKVWLSVLGIY
DWSGVNPMPPEIWLLPYFLPIHLGKAFSYTRITYMPISYLYGKKFVGQITPLIMQLREEL
HLQPYEEINWNKARHLCAKEDKYYPHPLVQDLIWDALHTFVEPLLASWPINKLVRKKALQ
VAMKHIHYEDENSHYITIGCIEKNLCMLACWIDNPDGNHFKKHLSRIPDMMWVAEDGMKM
QCFGSQLWMTGFAVQALLASDPRDETYDVLRRAHDYIKKSQVRDNPSGDFKSMYRHISKG
GWTLSDRDHGWQVSDCTAEAAKCCMLLSTMPTDITGEKINLEQLYDSVNLMLSLQSENGG
FTAWEPVRAYKWMELMNPTDLFANAMTEREYTECTSAVLQALVIFNQLYPDHRTKEITKS
IEKAVQFIESKQLRDGSWYGSWGICFTYGTWFALCGLAAIGKTYNNCLSMRDGVHFLLNI
QNEDGGWGESYMSCPEQRYIPLEGNRSNVVQTAWAMMALIHAGQAKRDLIPLHSAAKFII
TSQLENGDFPQQELLGASMSTCMLHYSTYKDIFPPWALAEYRKAAFIHHADL</t>
  </si>
  <si>
    <t>Q8VWY3</t>
  </si>
  <si>
    <t>MWRLKVAEGSGPWLRSTNNHVGREVWEFDPSGGTPEEIAEVERARETFRDHWVEHTNSAD
LIMRLQFEKENPAEMKYSVIRIQEAENISKEAVDICLRKAVTRISTLQAHDGHWPGDCGA
GPMFLLPGLVISLHITGALNTILTPEHQKEMRRYLYNHQNVDGGWGLYSNGPSNMIGSVL
HYVTLRLLGEGANDGEGAMEKGRKWILDHGSATATSSWGKLWLSVLGVYEWAGNNPMPPE
FWLLPYCVPLHPGKMWCLSRTVYLPMSYLYGKRFVGAITPIVVSLRKELYNVPYDHIDWN
KARTDCAKEDQYYPHPLIQDIIWGSLHNFVEPILMRWPGSKLREKALSTVMQHIHYEDEN
TRYICVGPVNKALNMLCCWIDDPNSEAFKLHLPRVYDYLWLAEDGMKMKAYDGFQLWEAA
FAVQAIVSTNLSEEFGPTLKKAHEFVKNSQILEDCPGDLNYWYRHISKGAWTFSTADEGW
PVSDCTGEGLEAVLLLSMISPKIVGDPLDERRLYDAVNLLLSLMNKNGGFATYELTRSYA
WLEIMNPADVFINIVVDHQYVECTSSAIQPLALFKKLYPGHRQEEIDNCIMKAARFIERT
QRADGSWYGSWGVCFTYATWFGVKGLVAAGRTYENSCYIQKACNFLLSKQEASGGWGESF
LSCRKKVYINLEGNKTHAVNTSWAMLALIAAGQGERDPKPLHRAAKALINMQMENGDFPQ
QEMMGNFMGGSSLNYPLYRNIFPTWALGEYRNHIFHSMT</t>
  </si>
  <si>
    <t>https://www.sciencedirect.com/science/article/pii/S1369526606000434</t>
  </si>
  <si>
    <t>Q6IWA3</t>
  </si>
  <si>
    <t>MWRLKIAEGGGDPWLRTKNAHVGRQVWEFDPEAGDPETLAAVEAARRDFAAGRHRLKHSS
DRLMRIQFEKENPLKLDLPAIKLEENEDVTEEAVSTSLKRAISRFSTLQAHDGHWPGDYG
GPMFLMPGLLITLYVTGSLNTVLSPEHQKEIRRYLYNHQNEDGGWGLHIEGPSTMFGSAL
TYVSLRLLGEGPESGDGAMAKGRNWILDHGGATYITSWGKFWLAVLGVFDWSGNNPLPPE
VWMLSYRLPIHPGRMWCHCRMVYLPMCYVYGKRFVGKITPLILELRNELYKTPYSKIDWD
NARNLCAKEDLYYPHPLIQDILWATLHKFVEPVMIHWPGNKLREKALNYVMQHVHYEDEN
TRYICIGPVNKVLNMLTCWIEDPNSEAFKLHIPRIHDYLWVAEDGMKMQGYNGSQLWDTA
FAVQAIAATGLIDEFAPTLKLAHNFIKNSQVLDDCPGDLSYWYRHISKGAWPFSTADHGW
PISDCTAEGLKAALLLSKISPEIVGEPVEVNRLYDAVNCLMSWMNNNGGFATYELTRSYA
WLELINPAETFGDIVIDYPYVECTSAAIQALTSFKKLYPGHRRKDVDNCINKAANYIESI
QRSDGSWYGSWAVCFTYATWFGVKALVAAGRPFKSSPAIRKACEFLMSKELPFGGWGESY
LSCRDQVYTNLEGKHAHAVNTGWAMLTLIDAGQAERDPAPLHRAAKVLINLQSEDGEFPQ
QEIMGVFNKNCMISYSQYRDIFPVWALGEYRCRVLAAGK</t>
  </si>
  <si>
    <t>Avena ventricosa</t>
  </si>
  <si>
    <t>Q9SLW0</t>
  </si>
  <si>
    <t>MWKLQLSKGDDDPEVRSVNHHMGRQYWEFDPHAGTPEEQSQIESMREEFTRNRLNVTHSS
DLLMRFQLTSKNRGGIEKSHVKEEGGDDEVVVKTLKKALKFYSSLQGEDGSWPGDYGGPL
FLLPGLIIGLHVMGMKDLVLSIEQQNEIRRYLYNHQNVDGGWGLHIEGNSTMLSTALNYV
SLRLLGEELDDGKGAMTKAQSWILKHGSVTHIPSWGKLWLSVLGVYEWRGNNPLPPETWL
LPYFLPLHPGRLWCHTRMVYLPMSYLYGKRFVGPISSIVLSLRRELYSTLYYQVNWDLAR
KQCAKDDLYYPHPLIQDLLWDSLNKIVEPLLMQWPVAKLRKEALKTVMQHIIMRMRTRTI
FCIGPVNKVLNMLCCWVEDPKTPINKLHLSRIKDYLWVAEDGMKMQGYNGSQLWDVVFSV
QAIVATNLVDEYSSMLHKAHDFIKNSQVKKNSSGNSQSWYRHISRGGWPFSTPDNGWPVS
DCTAEALKTVLMLSQMPHDIVGEAIAPECLYDAVNVILSLQNSDGSFATYELTRSYSWLE
LVNPAETFGDIVIDYPYVECTSAVVQSLRSFTKLYPSHRRIQIETCIEKAIAFIERSQLG
DGSWYGSWAICYTYGTWFGIKGLVAGGKTYETSHSIRKACAFLLSKQLHSGGWGESYTSC
QQKTYTNLVGNKSHITNTSWALLALIEAGQPRRDRIPLHRAAKVLIDHQLGNGDFPQQEI
IGVFNKNCMISYSSYRNIFPIWALGEYLNHVITKKSLG</t>
  </si>
  <si>
    <t>Q6IW97</t>
  </si>
  <si>
    <t>MWRLTIGEGAGDPWLKSNNGFLGRQVWHYDADAGTPEERAEVERVRAEFTKNRFNRKESQ
DLLLRLQYAKANPLPANVPTAKLDKSTEVTHETIHASLMRALHQYSALQADDGHWPGDYS
GILFIMPIIIFSLHVTRSLDTFLSTEHRHEICRYIYNQQNEDGGWGKMVLGPSTMFGSCM
TYATLMLLGEKRDGEHEDALTKGRSWILSHGTATAIPQWGKIWLSIIGVYDWSGNNPIIP
ELWLVPHFLPIHPGRFWCFTRLIYMSMAYLYGKKFVGPITPTILALRQDLYSIPYSNVNW
DKARDYCAKEDLHYPRSRAQDLITGCLTKIVEPVLNWWPANKLRDRALSNLMEHIHYDDE
STKYVGICPINKALNMICCWVENPNSAEFKQHLPRFHDYLWMSEDGMKAQVYDGCHSWEL
AFIIHAYYSTDLASEFIPTIKKAHEFMKNSQVLFNHPNHESYYRHRSKGSWTLSSVDNGW
SVSDCTAEAVKALLLLSKISPDLIGDPIKQDRLYDAIDCILSFMNTDGTFSTYECKRTFG
WLEVLNPSESFRNIVVDYPSVECTSSVLDAFVLFKETHPRYRRAEIDKCIQEAVLFIEKS
QNKDGSWYGSWGICFAYGCMFAVRALVATGKTYDNCASIRKSCKFILSKQQTTGGWGEDY
LSSDNGEYIDSGRPNAVTTSWAMLSLIYAGQVERDPVPLYNAARQLMNMQLETGDFPQQE
HMGCFNSSLNFNYANYRNLYPIMALGELRRRLLPIKS</t>
  </si>
  <si>
    <t>Q5D7Q8</t>
  </si>
  <si>
    <t>MWRMNIAKGGNDPYLFSTNNYVGRQIWEFDPNYGTPEELAEVEQARAEFWNNRHKVKTSS
DVLWRMQFLREKGFKQTIPQVKIEDGEEITDEKAKITLRRAVNLFSALQADDGHWPAENA
GPQYFMQPLVMCLYVTGHLNSVFTEEYRKEILRYMYCHQNEDGGWGFHIEGHSIMFCTTL
SYICMRLLGEGPDGGLNGACAKARKWILDHGTATANPSWGKTWLSILGLCEWSGTNPMPP
EFWILPSFLPMHPAKMWCYCRLVYMPMSYLYGKRFVGPITPLILELRNEIFLQPYHEINW
KSIRHVVAKEDIYYPHPLLQDLMWDSLYIFTEPLLNRWPFNKLREKALRTTMNHIHYEDE
NSRYITIGSVEKALCMLSCWVEDPNGICFKKHLARVPDYLWVGEDGMKMQSFGSQEWDAG
FAIQALLATDLTEEIGSTLKKGHEFIKASQVKDNPSGDFKSMHRHISKGSWTFSDQDHGW
QVSDCTAEGLKCCLLFSNMPPEIVGEHMKPEQLKDAVNVILSLQSKNGGLSAWEPAGSSD
WLEYLNPTEFFADIVIEHEYVECTSASMQALVLFKKLYPGHRRKEIENFLPNACRYLENI
QMPGGSWYGNWGVCFTYGTWFALGGLTSIGKTYENCPAIRKGVKFLLETQLKDGGWGESY
KSSPEKKYVPLEGGRSNLVHTAWALMGLIHSRQEERDPTPLHRAAKLIINSQLENGDFPQ
QEIAGVFMKNCMLHYALYRDIYPMWALADYRKHVLPKLKRI</t>
  </si>
  <si>
    <t>Aster sedifolius</t>
  </si>
  <si>
    <t>A0A5K6WHY7</t>
  </si>
  <si>
    <t>MSFSSSHSTLHHNISLKQAVIRNTVKLNPSIWGDQFLTYNERKEQACEKQRAKELKEKVQ
KELVIDGSMEPTQHMKLLELIDAIQRLGVAYHFEDEIEECLTRIYVTYGDKWINDDNLHS
TSLWFRLIRQQGFNVSSEIFNKYKNKNGNFLESMREDVQGMLSLYEATHMRVDGEDVLDE
ALEFTKHHLRNKIKNHTFSDDMSLETQIHQALQQPLRKRLARLEALRYIPIYQQQESHNN
DLLSFAKLDFNLLQELHRKELSQISKWWKNLDLSNKLPYVRDRIPEGYFWILAVYFEPQH
SESRIFLMKVCNLMIILDDTYDNYATYEELEIFTKAIQKWSISCLDMLPEYMKLIYQELL
DVFNKSKDLLEKKGNTYRSYYTKEMVKEYIRNLLIEAKWANERYIPTFEEHMSVSLVTVG
YALITMLSYVHRDDLVTEDTFTWVSTHPPIVKASCLIIRLMNDISMRKDEQERKHVASSV
ECYMKQYGVSEEHTRELLSKLIENSWKVINKEFLRPTDVPGSLLMSPINLARVCDILYAR
GVSDNYTHAGKEMIGYIKSLLVDPISV</t>
  </si>
  <si>
    <t>Ageratina adenophora</t>
  </si>
  <si>
    <t>https://nph.onlinelibrary.wiley.com/doi/full/10.1111/nph.16925</t>
  </si>
  <si>
    <t>A0A1N7T9S7</t>
  </si>
  <si>
    <t>MAFSLVTAVPSSSFIRLHTKGTSNRSNVNNLGVVRASKSVAKANDSDQKIVRRSANYHPP
TWEYDYIQSLKSDYLGESFNEQAIRLLGEVRMMLEKVMDPLEKLELIDTLQRLGLSYHFQ
DETKRILEDIHIRADQSKALWKEGNLYATALEFRLLRQHGYNLTEEVFSGFMDEMGNFKS
SLCEDCKGLLNLYEASHLSMEDEGILDTARHFAAKQLQQYLKQKKLDEYVRMLVEHALEL
PLHWRVSRLEARWFIDVYEKREKRNPILLELAKLDFNIVQAVYQDDLIYASKWWRDIGLG
EKLPFARDMLMENFLWTVGIAFDPHFGNLRRTLTKIIALITSIDDVYDVYGTLDELELFT
QAVERWDINAMELLPEYMKICFFALYNSINEIAFDNLKEHGFHTIPLLKKAWAELCKAYL
VEAKWYYSGYIPTLNEYMDNAWISIAVPLVLSHIFSSPNLTTKECLEYWKEDSNLIYCSA
IIFRLADDLGTSMDELKRGDVPKSIQCYMHETGCSEVEAHEHVKKLIDATWKRMNGEYLM
SQSPLSLPFKHITLNLVRIAQCMYQYGDNHGIEDQKTNDHVLLLLVLSIP</t>
  </si>
  <si>
    <t>https://onlinelibrary.wiley.com/doi/full/10.1111/pce.13088</t>
  </si>
  <si>
    <t>A0A3Q9FFM1</t>
  </si>
  <si>
    <t>Sesterterpene synthase</t>
  </si>
  <si>
    <t>MASLEVFVLYLRIFFISFMSRARSLFSFVTSPAITAEHGKVQKLQAKPGSDRAPDSWIQY
RHSKLVDPSTYNDLGLCGGLPLRVHKHAHLADKGARRAQEDWKRLVGPIRNFTGCLSPRF
NGIAVAIPECIPERLEAVTYANEFAFLHDDILDTVGKEDGEEENNEMARGFESVLEPSRN
VKMSVSGKSQMQAKLILELLDLDESQAMVLLKSWEGLVKGESGSQHFDFQSLDEYLPHRV
VNLGQTFWFGIITFAMGLTVSNEEMELTKPITEPAYATLALANDFFSWEKEYVEFQGNPT
SGNMANAVWIIMKEHSVDLEEAKVICQDKIRESCEEYRRRKREFELQSAEQVSIDAHRYL
SALEFSISGNVVWSQYTERYHFHKPEHWRQVENVDDDGNKSDDSGIAMKDSPESTVVDVE
DNVPSTFLNFGSSGTNIRSKKTLVSPVLETKLPEMTNQVVLAPFQYVSSLPSKKVRHHAI
DALNIWFSVPEADLNMIKDAIDQLHNASLMLDDIEDNSPLRRGHPSTHMIYGISQTINSA
NNLFVMSLDTIRQLKSPDCLDVFISELKRLHIGQSLDLFWTSNVQCPTLEEYYKMVDYKT
GGLFQMVAKLMGAKSPKSKRKVPDVSTLTTLFGRYFQIRDDYQNLMSKEYTDQKGFCEDL
DEGKFSLPLIHCLTTSPNIRLQSILHQRKTMGKMSFETKKLVLDHLEETKSLEYTKEMLD
CLHVRLHKELDVLEKQTGVNNFLLRLLLKRLHVK</t>
  </si>
  <si>
    <t xml:space="preserve">Talaromyces wortmannii </t>
  </si>
  <si>
    <t>asperterpenoid C</t>
  </si>
  <si>
    <t>C25H38O4</t>
  </si>
  <si>
    <t>CC(C)[C@H]1C[C@H]([C@@]2([C@@H]1[C@@H]3[C@H]4C[C@]4([C@@H]5CCC(=C5C[C@]3(CC2)CO)C(=O)O)C)C)O</t>
  </si>
  <si>
    <t>https://pubs.rsc.org/en/content/articlelanding/2019/ob/c8ob02832j#!divAbstract</t>
  </si>
  <si>
    <t>A0A169T193</t>
  </si>
  <si>
    <t>Astellifadiene synthase</t>
  </si>
  <si>
    <t>MEFKYSTLIDPEMYETEGLCDGIPVRYHNNPELEEIDCLRCHEHWRENVGPLGVYKGGLA
DQWNGISIAIPEALPDRLGVVSYASEFAFVHDDVIDIAQHGNEQNDDLRVGFEQMIDAGA
IKYSTSGKRALQSYIAKRMLSIDRERAIISLRAWLEFIEKTGRQEERRFNNEKEFLKYRI
YDVGMLFWYGLLTFAQKITIPENELTTCHELAIPAYRHMALLNDLVSWEKERASSIALGK
DYCINFIFVAMEESGISEDEAKERCREEIKLATVDYLRVFDEAKDRIDLSHDTMLYLESL
LYSMSGNVVWGLQSPRYYTDAKFSQRQLDWIKNGLPLEVRLEDRVFGLSPSEDRVTHQAV
IENGLPESGLGKNGNSSNGVDVNKALLSAVLHEHLKGHAVFKMSDHEVKVKASNGRSLDT
KVLQAPYEYITGLPSKRLREQAIDAMNVWFRVPAEKLDLIKSITTILHNASLMLDDVEDG
SELRRGNPSTHTIFGLSQTINSANYQLVRALERVQKLEDSESLLVFTEELRNLYIGQSMD
LYWTGNLICPTMNEYFHMVECKTGGLFRLFTRLMSLHSTSAVKVDPTTLSTRLGIYFQTR
DDYKNLVSTEYTKQKGYCEDLEEGKFSLPLIHLIQAMPDNHVLRNILTQWRVTRKVTLAQ
KQVVLGLMEKSGSLKFTRETLASLYSGLEKSFTELEEKFGTENFQLKLILQFLRTE</t>
  </si>
  <si>
    <t>Emericella variicolor</t>
  </si>
  <si>
    <t>astellifadiene</t>
  </si>
  <si>
    <t>[H][C@@]12[C@H](CC[C@@]1(C)CC[C@]1(C)C[C@]3([H])C[C@@](C)(CC[C@@H]3C)C\C=C2/1)C(C)=C</t>
  </si>
  <si>
    <t>A0A1Y1C7Q5</t>
  </si>
  <si>
    <t>Quiannulatene synthase</t>
  </si>
  <si>
    <t>MASEVIVISDHARKEAGTVSVFPVLIHTDYARVIEDVRKVEDQFNSEMKTSIDTKTTADF
PELGLAHVTAFTIPYCRPDRLSIMTRLTEITFFNDDYYDDAGVEKILDYNNHLRECFGGR
AEDELTKASAVTKSKQLQASVLVEMHYIDSELARDMMLTYNRILEVTSLGKNAGLKSLDE
YLPFRIGNSGIEVYQDMSCFGMGVKLTKEEKEKLDPIVIAAHNSTTLINDYHSWPKEVRK
YFNEVQATGKADLPVNAVCIFMQTEGLSEQASRQRVREEIIAQQKSHLAMIQDLVEQEGP
LPEKYYMYFKAAQYTASGSEYWAAITSRYPTKTELNQPEVIIVDGELKYESSEIQQTPKQ
IATTFNGIPESAKSIIESKVNGTSAHIPDIRHSPADGAQTHHLISDGQFREVINGHANVH
TNGKANGTSQGEDLEVYEVTTGNFQRAPEDTVLAPYQYIASLPSKNIRNKFIDALNLWLG
VPPLALSSIKRIVEYLHHSSLMLDDIEDNSTLRRGKPCTHMLYGNAQTINAANYAFVSAF
AEVQNLQSPSAITIFIREVQNMHRGQSLDLSWKYHTHCPTVDEYMMMVDNKTGAMFRLCV
QLMQAESSVPCQKITQSDFITQLGRYFQIRDDYQNLVSSEYTTQKGFCEDLDEGKISLPL
IYTIMDSSPEASVVKGIFHHRLREGGLPLHLKEYILSQMEEKGALSATHSLLQKMQKELI
EGLHRVEETFGSKNALVELMLRRLWV</t>
  </si>
  <si>
    <t>[H][C@@]12CC[C@@]3(C)C(C)=C4C[C@]5(C)CC[C@@H](C(C)C)[C@@]5([H])C[C@]4([H])[C@@]13CC[C@H]2C</t>
  </si>
  <si>
    <t>https://pubs.rsc.org/en/content/articlelanding/2021/np/d0np00070a#!divAbstract</t>
  </si>
  <si>
    <t>E3WDE2</t>
  </si>
  <si>
    <t>MAAAGAASSCTTLLSRTSKIDGELQQQMTVAGTVAARSCCFRHMPCHPRPFQSSALTARL
PSRGMVVRAGEPRRASLASSSPSASVPPLQAVPTQAITDRAAPVTSFEKSAPGSVVEPNG
RSKPDIYKDKGKEAEEIKQWIEEIRAMMGSMTDGEITNSPYDTAWVALVPALDGSDGPQF
PKSLQWIIENQFSDGSWGDRGYFSYYDRVCNTLACIIALKTWKTGSAAVEKGVEFIQKNL
QAMETEEDAHMMIGFEIVFPALISYAKSLDLDLPFDAPIIAKISAEREKKLAKIPMDILH
KVPTTLLHSLEGFHEELDWEKLLKLQSEDGSFLCSPASTAACLLHTKDEKALSYLTSLLD
RFNNAVPNVYPVDLFEHMWTVDRLQRLGIDRYFEKEIKDSLDYVYKYYKSVGIGWARGSV
VQDLDDTAMGFRLLRQNGYDVNEDVFRQFKGKESEFFCFAGQSGQAVTGLFNFYRATQTR
FPGESLLATGEHFARGFLVERHEKNECFDKWIITKDLPGEVEYALATPWYCSLPRLETES
YLSHYGTDDIWIGKSLYRMPFVNNETFLALAKADFNLCQAKHQEDLQNITRWSEDCGFGK
LSFARQKAIEGVFSAACILPGPELSPARLVWAQNCVLTTVVDDYFDVGGTLPDMRRFLEA
FKEWNPSLMDGTAEEAQIVFNGLYNTLNAMTQEGTLAQGRDIGQHLQKIWLRWLESCLTE
AEWTASSFSPSFDEYMKNALPSIALEPIVLCTLFFLGEPLSDEFVGDSQKLRLMELTNRV
GRLLNDSQGWKREDSQNKPNSVSILLRENPGWTEEEAIANVRSTVEESMLELVRAVHQRS
PIPNSIRQLHFNMARIMHLFYQKTDGFTDRSAMAKKLKKVLFQPVV</t>
  </si>
  <si>
    <t>Liochlaena subulata</t>
  </si>
  <si>
    <t>https://www.sciencedirect.com/science/article/pii/S0006291X16304016</t>
  </si>
  <si>
    <t>T1RRJ4</t>
  </si>
  <si>
    <t>Alpha fenchol</t>
  </si>
  <si>
    <t>MSSLVMHVGIVNKPAITYLPTLSRRASNLHNVSSTRLQTSCSLQLDYKPVDETRRSGNYQ
PSAWDFEYIQSLKNKYKEEKYLTRHTKLTVQVKMLLDEDMEAVQQLDFIEDLNNLGISYL
FKDKITQILNHIYNEHRCFHNNEAEESDLYFTALGFRLLRQHGFKVSQEVFDCFKNEKYT
NFKASLAGDTKGLLQLYEASFLLREGEDTLELARKFSTKLLQQKIDEGEPDNNLLSCIRH
SLELPLHWRLQRLEARWFLDAYATRHDMNPIIFELAKLEFNITQATQQEELKDLSRWWNS
TGLAEKLPFARDRIVESYFWAMGTFEPHQYGYQRELVSKIIALTTVVDDIYDVYGTLEEL
ELFTDVIRRWETESIDELPYYIQLCYLAVNKFVFDLAHDVLKDKGFNSLPYLKRSWKDLI
ERYLIEAKWYHNRYTPSLEEYLNNARVTITCPTILSQIYFALASPIEKPVIEVMYKYHDI
LYLSGMLLRLPDDLGTAPFELKRGDVPKAVQCYMKERNVPEKEAREHVRFLIREASKQMN
TAMAIDCPFTEDFAVAAANLGRVANLAYVEGDGFGVQHSNIYEHIGSLMFKPYA</t>
  </si>
  <si>
    <t>A0A3G1HQN7</t>
  </si>
  <si>
    <t>MSTASSPSLVASEIDSPHHSRTSSPSPTLSPPTSFILPDLVSHCNFPLTYHPAGDEQAAA
SLAWMLSFVPHFTPKKVAAMNGLQAGELTAYCYHDCPPERLRVVDDFMNYLFHLDNISDG
MMAKNTTQLADWVMNAFEWPEKFQPTVNADGEVVEEIAAVKLARDYWSRCIQQAKPGVQQ
RFKSSMNMFFQAVEQQTNDRDGQVVPDLESYIDMRRDTSGCKPVFDLIEYALGFELPEEV
VDHPVIKALNQDANDLVTWSNDVFSYNVEQARGDTHNMICIFMEHDGCTLQEAIDRVGGL
CKQTIDAFVENKARVPSFAHLGPEVDAWTTGYVQGLQDWIVGSLHWSFMTKRYFQEAGAE
VKKTRFVKLLPIEEGRHKHIPPIYASAMVAATA</t>
  </si>
  <si>
    <t>Boreostereum vibrans</t>
  </si>
  <si>
    <t>https://link.springer.com/article/10.1007/s13659-016-0096-4</t>
  </si>
  <si>
    <t>O04408</t>
  </si>
  <si>
    <t>MFTHFSTHFHLPSSSSLFFLHPFYKSSSLGAVSFVAKDKEKRCRAISKSRTQEYEGVFQT
NVATLKLSEINVEDVIVIDDEEEQDIRVGLVNKIKSILSSLEDGEITISAYDTAWVALVE
DVNAISTPQFPSSLEWIAKNQLQDGSWGDSRLFSAHDRIINTLACVIALRSWNMHSEKCD
KGMIFFRENLSKLENENEEHMPIGFEVAFPSLLEGARGIKPLMCPNDSPILKNIFEKRDE
KLTRIPKEIMHKVPTTLLHSLEGMSGLDWKQLLKLQSQDGSFLFSPSSTAFALMQTKDGN
CLKYLNNVVKKFNGGVPNVYPVDLFEHIWVVDRLERLGISRFFRHEIKDCMNYVSKIWSE
KGICWARNSNVQDIDDTAMAFRLLRLHGHQVSAHVFKHFERNGEFFCFAGQCTQAVTGMY
NLFRASQVLFPGEKILEHAKHFSAKVLKEKREANELIDKWIIMKNLPEEVGYALDMPWYA
NLDRIETRFYIDQYGAESDVWIGKTLYRMAYVNNNNYLELAKLDYNNCQAQHLIEWNVIQ
TWYLESRLGEFGLSKRDLLLAYFLATGSIFEPERSHERLAWAKTTALLETIKCYVRNEDL
RKDFAKKFNDHIDVRDYSIARRMKRNKTEHELVESLFATIGEISWDVRLSYGHEIGYDMH
QCWKKWLSSWQSEGDKCEGEAELLIQIINLCSNHWISEGPSMQSTIQHLLQLTNSICHKL
SCYQKDKELKGISCQENITNSEVESKMQELVQMVFQKCPNDIDFNVKNTFFTIAKSFYYA
AFCDSRTINFHIAKVLFEKVV</t>
  </si>
  <si>
    <t>https://www.sciencedirect.com/science/article/pii/S0003986107003013</t>
  </si>
  <si>
    <t>G5CV38</t>
  </si>
  <si>
    <t>Copalyl diphosphate synthase</t>
  </si>
  <si>
    <t>MSISASFLRFSLTAHYQPSPSSSPPNQPFKFLKSNREHVEFNRILQCHAVSRRRTKDYKE
VQSGSLPVIKWDDIAEEVDVETHTLEVYDPSSNEDHIDAIRSMLGSMGDGEISVSAYDTA
WVAMVKDVKGTETPQFPSSLEWIANNQLADGSWGDNSIFLVYDRVINTLACVIALKSWNL
HPDKILLGMSFMRENLSRIGDENAEHMPIGFEVAFPSLIEIAKKLGLDFPYDSPVLQDIY
ASRQLKLTRIPKDIMHKVPTTLLHSLEGMTDLDWQKLLQFQCTDGSFLFSPSSTAYALMQ
TQDHNCLNYLKNAVHKFNGGVPNVYPVDLFEHIWTVDRLQRLGISRYFELEIKECIDYVS
RYWTNKGICWARNSPVQDIDDTAMAFRLLRLHGYAVSADVFKHFESKGEFFCFVGQSNQA
VTGMYNLYRASHVMFSGEKILENAKIFTSNYLREKRAQNQLLDKWIITKDLPGEVGYALD
VPWYASLPRLETRFFLEHYGGEDDVWIGKTLYRMPLVNNSLYLELAKSDYNNCQALHQFE
WRRIRKWYYECGLGEFGLSEKRLLVTYYLGSASIFEAQRSTERMAWVKTAALMDCVRSCF
GSPQVSAAAFLCEFAHYSSTALNSRYNTEDRLVGVILGTLNHLSLSALLTHGRDIHHYLR
HAWENWLLTVGEGEGEGEGGAELIIRTLNLCSVHWISEEILLSHPTYQKLLEITNRVSHR
LRLYKGHSEKQVGMLTFSEEIEGDMQQLAELVLSHSDASELDANIKDTFLTVAKSFYYSA
YCDDRTINFHIAKVLFERVV
YCDDRTINFHIAKVLFERVV</t>
  </si>
  <si>
    <t>https://link.springer.com/content/pdf/10.1007/s11103-011-9813-x.pdf</t>
  </si>
  <si>
    <t>Q9FXV8</t>
  </si>
  <si>
    <t>Ent-kaurene synthase No1</t>
  </si>
  <si>
    <t>MNIAQITSSAMLVPSSHIPHRSWVVNCCMVQYNPSGLRTASSQAGQVNPTVMTLDVTKER
IRKLFNNVEVSVSSYDTAWVAMVPSPNSPKSPCFPDCLNWLLDNQLDDGSWGLLPHQSPL
IKDTLSSTLACVLALKRWNVGKDQINKGLHYIESNFASVTDKNQASPFGFDIIFPGMLEY
AKDLDIKLPLNQTHLSVMLHERELELRRCHSNGREAYLAYISEGLGNLNDWNMVMKYQMK
NGSLFNSPSATASVLIHHQNAGCLHYLTSLLDKFGNAVPTVYPIDLYVRLSMVDTLERLG
IKRHFMVEIQNVLDETYRCWVQGDVQIFMDVVTCALAFRVLRSNGYEVSSDPLAKITKEG
DYMNSPEKPFKDVYTSLEVYKASQIIYQEELAFREQNLTSYLPSSNKLSNYILKEVDDAL
KFPFNGSLERMSTRRNIEHYNLNHTRILKTTYSSSNISNKDYLKLAVQDFNECQSIYCEE
LKDLERWVVENRLDKLKFARQKTAYCYFSAASFLSSPDLSDARISWAKSSILTTVIDDFF
DVGGSMDELVNFVHIIEKWNVNVENDCCSEEVGVLFLALKDAVCWIGDKAFKIQERNITS
HVIEIWLDLVKSMLREAIWAKDGSIPTINEYMENGYVSFALGPIVLPTLYFLGVKLSEEV
VQSSEYHKLYEVMSTQGRLMNDIHSFKREKKAGKLNAVALYMSDGKSGSVEEEVVEEMKI
LTKSQRKEMMKLVLETKGSVVPRVCKDVFWNMCNVLNLFYATDDGFTGNAILDVVKEIIY
EPVSHELI</t>
  </si>
  <si>
    <t>https://www.sciencedirect.com/science/article/pii/S0031942214001757</t>
  </si>
  <si>
    <t>O04806</t>
  </si>
  <si>
    <t>Limonene cyclase</t>
  </si>
  <si>
    <t>MYTGAIMHMAIPIKPAHYLHNSGRSYASQLCGFSSTSTRAAIARLPLCLRFRCSLQASDQ
RRSGNYSPSFWNADYILSLNSHYKDKSHMKRAGELIVQVKMVMGKETDPVVQLELIDDLQ
KLALSHHVEKEIKEILFKISTYDHKIMVERDLYSTALAFRLLRQYGFKVPQEVFDCFKND
NGEFKRSLSSDTKGLLQLYEASFLLTEGEMTLELAREFATKSLQEKLNEKTIDDDDDADT
NLISCVRHSLDIPIHWRIQRPNASWWIDAYKRRSHMNPLVLELAKLDLNIFQAQFQQELK
QDLGWWKNTCLAEKLPFVRDRLVECYFWCTGIIQPLQHENARVTLAKVNALITTLDDIYD
VYGTLEELELFTEAIRRWDVSSIDHLPNYMQLCFLALNNFVDDTAYDVMKEKDINIIPYL
RKSWLDLAETYLVEAKWFYSGHKPNLEEYLNNAWISISGPVMLWHVFFRVTDSITRETVE
SLFKYHDLIRYSSTILRLADDLGTSLEEVSRGDVPKSIQCYMNDNNASEEEARRHIRWLI
AETWKKINEEVWSVDSPFCKDFIACAADMGRMAQFMYHNGDGHGIQNPQIHQQMTDILFE
QWL</t>
  </si>
  <si>
    <t>Perilla frutescens var. acuta</t>
  </si>
  <si>
    <t>R9UPX6</t>
  </si>
  <si>
    <t>MSATPNSFFTSPISAKLGHPKSQSVAESNTRIQQLDGTREKIKKMFDKVELSVSPYDTAW
VAMVPSPNSLEAPYFPECSKWIVDNQLNDGSWGVYHRDPLLVKDSISSTLACVLALKRWG
IGEKQVNKGLEFIELNSASLNDLKQYKPVGFDITFPRMLEHAKDFGLNLPLDPKYVEAVI
FSRDLDLKSGCDSTTEGRKAYLAYISEGIGNLQDWNMVMKYQRRNGSIFDSPSATAAASI
HLHDASCLRYLRCALKKFGNAVPTIYPFNIYVRLSMVDAIESLGIARHFQEEIKTVLDET
YRYWLQGNEEIFQDCTTCAMAFRILRANGYNVSSEKLNQFTEDHFSNSLGGYLEDMRPVL
ELYKASQLIFPDELFLEKQFSWTSQCLKQKISSGLRHTDGINKHITEEVNDVLKFASYAD
LERLTNWRRIAVYRANETKMLKTSYRCSNIANEHFLELAVEDFNVCQSMHREELKHLGRW
VVEKRLDKLKFARQKLGYCYFSSAASLFAPEMSDARISWAKNAVLTTVVDDFFDVGGSEE
ELINLVQLIERWDVDGSSHFCSEHVEIVFSALHSTICEIGEKAFAYQGRRMTSHVIKIWL
DLLKSMLTETLWSKSKATPTLNEYMTNGNTSFALGPIVLPALFFVGPKLTDEDLKSHELH
DLFKTMSTCGRLLNDWRSYERESEEGKLNAVSLHMIYGNGSVAATEEEATQKIKGLIESE
RRELMRLVLQEKDSKIPRPCKDLFWKMLKVLHMFYLKDDGFTSNQMMKTANSLINQPISL
HER</t>
  </si>
  <si>
    <t>Euphorbia peplus</t>
  </si>
  <si>
    <t>https://watermark.silverchair.com/plphys_v162_2_1073.pdf?token=AQECAHi208BE49Ooan9kkhW_Ercy7Dm3ZL_9Cf3qfKAc485ysgAAAtYwggLSBgkqhkiG9w0BBwagggLDMIICvwIBADCCArgGCSqGSIb3DQEHATAeBglghkgBZQMEAS4wEQQMEMLJUHBunj9qhlskAgEQgIICiWmXOebMj-diYLLHuMye2RPe40AY3xovrZqGhuftSoOoaRm-hXHdjlCD6owKvzm90ymxHdBe2MVX7lUy0stjMS5zn3npi33ywo4xTw1o8e5eeZKgC2FjIWDbNqJTHpdF-wSCx_JVaSAeHhzJ1wWqRIErJek5mw1ByQcRYYT_Ym8-7TyIWMj6p8SlyUIaTlxc2dKjxu1m0sNpk53_94IEExPnwhejaBHhFIJ-z-xGAW9oDol50kUCvLkHWYeFMo185rhCclBOYQmH4tiQHrBUlvFMktOoKwADwb_QbaWiXhBs5FUHHbcoUMgDBhm5qStszDc8lLscci1PG5GtOm3Ty_kLIkmy-bayKlCeUAIgndWhv-W5SDpknKL4n0j7u6w1b_qlTgHPdhHgPvNQ2cw7DgUlXlEkkQnMX691eCo5WVd8toRmdRqp4Q-KyVcw9_-CcsbL9879vD1T03In-ojnjTpFkp0r6-QYTO1ff0ZVEATmJBhiF5QOO-TgtsAJ75mAGhBFlChdZN2epT4YjIMXi2fnsyQ-jC4Ndzyyqidl1OWjbnpXrnYfhS8OZkg3W8YhNaFlzW4We2B2y2ZIoRPL50SKy0LnPefIgQwyCC4rAXSyagWiH8Oi7L1dqHIAsMPNBtSsAozFmVp3kRGFGwa_pImGndz0onvE8dREIiIc0xFERQA5XMPIsIKWdfesJZInIyUyMKdNh2k7VIinhI8dt3KfqnaCAdxmKBW5v8W1SfVpjGoGj7Rsf-LGIbOkDOIzbH5lpqK6wxf-2PkZLXaxyJzptZwGvJhK3lxuYcS5NvPRpffACTjHGFS7spM5j51KWU8BvxVc_vw5Ef033MWKCMiD7p7hT2JMQRs</t>
  </si>
  <si>
    <t>Q9XEI0</t>
  </si>
  <si>
    <t>Ent-kaurene synthase 2</t>
  </si>
  <si>
    <t>MNLSLCIASPLLTKSNRPAALSAIHTASTSHGGQTNPTNLIIDTTKERIQKQFKNVEISV
SSYDTAWVAMVPSPNSPKSPCFPECLNWLINNQLNDGSWGLVNHTHNHNHPLLKDSLSST
LACIVALKRWNVGEDQINKGLSFIESNLASATEKSQPSPIGFDIIFPGLLEYAKNLDINL
LSKQTDFSLMLHKRELEQKRCHSNEMDGYLAYISEGLGNLYDWNMVKKYQMKNGSVFNSP
SATAAAFINHQNPGCLNYLNSLLDKFGNAVPTVYPHDLFIRLSMVDTIERLGISHHFRVE
IKNVLDETYRCWVERDEQIFMDVVTCALAFRLLRINGYEVSPDPLAEITNELALKDEYAA
LETYHASHILYQEDLSSGKQILKSADFLKEIISTDSNRLSKLIHKEVENALKFPINTGLE
RINTRRNIQLYNVDNTRILKTTYHSSNISNTDYLRLAVEDFYTCQSIYREELKGLERWVV
ENKLDQLKFARQKTAYCYFSVAATLSSPELSDARISWAKNGILTTVVDDFFDIGGTIDEL
TNLIQCVEKWNVDVDKDCCSEHVRILFLALKDAICWIGDEAFKWQARDVTSHVIQTWLEL
MNSMLREAIWTRDAYVPTLNEYMENAYVSFALGPIVKPAIYFVGPKLSEEIVESSEYHNL
FKLMSTQGRLLNDIHSFKREFKEGKLNAVALHLSNGESGKVEEEVVEEMMMMIKNKRKEL
MKLIFEENGSIVPRACKDAFWNMCHVLNFFYANDDGFTGNTILDTVKDIIYNPLVLVNEN
EEQR</t>
  </si>
  <si>
    <t>https://www.sciencedirect.com/science/article/pii/S016816561530122X?via%3Dihub</t>
  </si>
  <si>
    <t>R9UM72</t>
  </si>
  <si>
    <t>Manoyl oxide synthase</t>
  </si>
  <si>
    <t>MMLLSSSSSWFTVVPSSHKSRRLLYYYMDPSILEQPQYYPSTHICKASSRNGQANQTVLS
LDATKEGIRKLFNNVDYSISAYDTAWVAMVPSPNSPISPCFPDCLKWLLDNQHKDGSWGL
CYDYPLLLKDSLSSTLAGIVALKRWNVGEDQIKKGLHFIESNCASATDMNQTSPFGFEII
FPHMLQCAKDLNIKLPFKQIDLSLMLNRRELELRRCFAEDIKGYLAYISEGLGNLYDHDM
VMKYQMKNGSILNSPSATSAVLIRHQNVRCMNYLSQLLEKFGNSVPTLYPHGLYVRLCMV
DALKRLGITRHFRMEIQDVLDQTYRCWVQNDEQIFMDVATCALAFRVLRTNGYDVSSDPL
AEMTKMAGASMNSHNYTEAFKGVYAALEVYRATHVIHEDVLSFEDERLRSKKFLQKIIST
TTVPSNRHSEFIHEEVDNALKFPFNGCLERISTRRNIEHYNVDNTRIWKTAYRSPNIANE
GYLRLAVEDFNTTQSIYRAEVQSLERWMEENKLNNLKFARQNSAYCYFSVAATLSSPQLS
DARISWAKNSILVTIVDDFFDVGGSMDEFANLIQCVERWEVNVDTDCISNEVRIIFLAIK
DIVCWSGDAAFERQGRDVKCHVIEIWLRMLKNMWKEAIWVSDAGVPTINEYMENGYVTIG
IGPTLLPALYFVGPSLSQEIVQSSEYEKLFELVSTQGRLLNDIQTFKRELKVGKLNAVPL
HMIHGKTGITEEEVVDDIKMVIEKKRRELLKLVMEAEGSVVPRACKDAFWDMSNVLNLFY
ATDDGFSGSAILDIVQDVIYKPISIPPAAGHAHSTFQL</t>
  </si>
  <si>
    <t>G9M5S9</t>
  </si>
  <si>
    <t>Ent-kaurene synthase like 6</t>
  </si>
  <si>
    <t>MSNAGCSSVLPAPCRQAGHRAPLPLPAAPQFVARFRPNRRLRVTCASAAGHVSRIPPTEA
HRVRSLAGSRHRPPPLTRIRSGTPRCAYVEKMLVAETASLLDVHRKDREARIRKQLRKVE
LPPSPYDTAWVAMVPLRGSPHTPCFPQCVEWILQNQHENGSWDINDFGSSANKNVLLSTL
ACVLALEKWNLGQEHIRKGLHFIGRHFSLVMDEEIAAPTGFNMIFPGMLSLAIGAGLQFP
VRQTDIDGILHQWEMELKRSVDGKTLAGQKSYGREAYMAYVSEGLGNLLDWNEVMKFQRK
NGSVFNSPSTTTAALVHNYDDKALDYLNMVVSKFGDAVPTVYPLNMHCKLSMVDSLEKIG
ISRHFSSEIEGILDMAYSFWLQRDEEIMMDVATCAMAFRLLRMNRYDVSSDELSHLAEAS
NFHNSLQGYLSDTKSVLELYKASKVCVSEHELILDNIGNWSGSLLSEKLCSEGVQGLPIL
EVEYALKFPFYTTLERLDHKRNIEHFDARGSHILKTECLPYGINQELLALAVEDFTFSQS
IYQDELLHLDRWVKENRLDQLQFARQKLTYCYLSAAATIFPPELSDARISWAKNGVLTTV
VDDFFDVGGSKEELENLIALVEKWDEHHKDDFCSEQVRIVFCALYTTVNQLGSIASAVQN
RDVKNHLIEIWLHLLRSMMTEAEWQRSQYVPTMEEYMTNGVVSFALGPIVLPALYCVGEK
LLGSAVKNQEYSELFRLMSTCGRLLNDSQGFEREGSEGKLNSVSLLVLHSGGSMSVEAAK
NAIQKSIVASRRDLLRLVLKEGTVVPRACKELFWKMCKILHLFYFRTDGFSSPKEMASAV
NAVINEPLKLPS</t>
  </si>
  <si>
    <t>Triticum aestivum</t>
  </si>
  <si>
    <t>https://www.sciencedirect.com/science/article/pii/S0031942212003883</t>
  </si>
  <si>
    <t>G9M5S4</t>
  </si>
  <si>
    <t>Ent-kaurene synthase like 1</t>
  </si>
  <si>
    <t>MANPARVGAYSILLPSAPHQAVRLPAAAPPSASKCGLQMHHHGRSKPPRVSFACSASNLP
GTEPAYVLKAMLAEETIGPRSDVERDARIRKHLKNPELSPSAYDTAWVAMVPLPDSDPQA
PCFPQCVEWILQNQHSSGSWGINEFGLLANKDIMLSTLACIIALHKWNVGSDHIRRGLEF
IGRNFSTVMDDQIVSPVGFNLIFPGMLNHAFGMGLVIPVPEADINGILHLREMELTRLTE
EKSCGKDAYLAYVAEEGLVNLLDYNQVMKFQRKNGSLFNSPAATAAALVHYYDNKALQYL
DSIVSIFGGAVPTAYPQNIYYQLSMVDMLEKIGISRHFSSDINSILDKAYISWLQRDEEI
MQDVETCAMAFRLLRMNGYDVSSDDLSHVAEASTFHCSLEGYLNHTKSLLELYKASKVCL
SENELILENISNWSGHLLAEKLRCDGTQRMPIFGEVEYTLKFPFYATVEPLDHKRNIEHF
DSRVTQQLKRKNMPCHANQDLLDFAVEDFSFSQSIYQDELCHLESWEKENKLEQLKFLRK
GSLINCYLSAAATLSTHELSDARIACAKTIALVLVTDDFFDVGASKEEQENLIALVEKWD
HHHEVEFCSEQVEIVFSAFYSTVKHIGEMASAVQKRDVTKHLNETWLHYLRSAATEAEWQ
RNQYVPTVEEYMIEAVNSFAEGPIMLTSLYFVQQKLEEYIIKDPEYDELLRIKGNCGRLL
NDTRGFKRESSEGKLNIISLLVLQSGGSMSIEGAQETVQESIASCRRDLLRMVVREDRVV
PRACKEVFWRFCRTVHLFYCHTDGFSSPKEMLCTMNAIFREPLKLQTTSPLAVQSEK</t>
  </si>
  <si>
    <t>G9M5S5</t>
  </si>
  <si>
    <t>Ent-kaurene synthase like 2</t>
  </si>
  <si>
    <t>MATARIAAGTSSAIAGHRLRPATVSPLVSNLSRSHHHRRNQPLGLASARAAEHGLTGAHR
PEFFPHDHCRPPPCSMSARRTRTMVTSALANVEEASAEENACLQNMERKARIRKQLLEAE
LLPSSYDTAWVAMVPLSGSPQVPCFPKCVEWILQNQQSNGSWGLIQMDSSVNKDVLSSTL
ACVLALKRWNVGGEHIKRGLCFIRRNFFIVTNEQSDTPIGFNITFSGMLILGTEMGLEFP
VGQNDLDRILHLREVELKRLLGDKSDGRKEYMAYVAEGLGNLLDWNQVMKFQRKNGSLFN
SPSTTAAALIHNFDDKALHYLNLFVNKFGGSVPTVYPTNIHCQLSLVDYLETIGTSHHFS
SEIKSILDVAHSFWLQRDEEIMLDVATCAMAFRLLRMNGYDVSSDDLYHVDASTFHNSLQ
GYLNDTKSILELYKASKVSVSENEFSLDNIGYWSGRLLTEKLLSERVQTTAIFQEVEYAL
KFPFYATMERIGHKRNIEHFDVCVSQKLKTEHLPCRVSQDFLALAIEDFSFSQSIYQDEL
LHLESWAKGNRLDQLQFARQKLAYCYLAAAATIFPPELSDARMSWAKNGVLTTVVDDFFD
VGGSKEEHENLVTLVEKWDDHSKDEFCSEQVKILFYAIYTTVNQLGVVASAIQNRDVRKH
LIELWLQLLRSMMSEAEWRMRKYVPTVEQYMSNAVVSFTLGPIVLTSLYFVGPKLSGCVI
QDQEYKELFRLTSTIGRLLNDIQGLERESREGNLDCVSLLILHSGGSMSIETAKETIQKA
IASCRKDLLKLVLRENTVVPRPCKELFWKMCKIVHLFYSQTDGFSSPNEMVSAVNAVINE
LLKLQINNRPLPM</t>
  </si>
  <si>
    <t>G9M5S6</t>
  </si>
  <si>
    <t>Ent-kaurene synthase like 3</t>
  </si>
  <si>
    <t>MATARIAAGTCSAIAGHRLRPAAVSPLVSNLSHSHHHRRNQPLGLASARAAEHGLTGAHR
PEFFPHDHCRAPPYSMSARRTRTMATSALAKKSLVGENAGLRNKEREARIRKQLQNPELT
PSPYDTAWVAMVPLRDFPSAPHFPRCLEWILQSQQDNGSWGISEFDLSPDKSTLLSTLAC
VIALKKWNVGPEHIRRGLHFIGKKFSFSMDEQIATPIGFNITFPGMIRQAIGMGLEFPAR
QTDVDGILHVRQMELKRLAGDKSDGREVYMAYVAEGLGVPLDWNELIKFQGNNGSLFNSP
SATAAALIHNYDDKALQYLNLLVSKCGSSVPTVYPTNVYCQLSMVDSLEKIGISHHFCSE
IKTILNMTYSLWVQRDEEIMLDVATCAMAFRQLRMNGYDVSSDELRHVDEASTFHNSLQG
YLNDTKSILELYKASTVSVEENEFILDNIRHWSSNLLREKLIHDGVQSRPVFAEVEYALK
FPFYATMERLDQKWNIENFDLRGSQMLKTEQLSCCVNQDILALAIEDFTFSQSIYQDELQ
LLERWVKETRLDQLLFARQRTTFCYLAAAATMFPPELSDARISWAKNSILLNIVDDFFDI
EGSREELENLVTLLEKWDEHSKDEFYSEQVKILFYAIYTTTNHLGTMASFVQDRDVKKHL
IEIWLQLLGTMITDADWRMRQYVPTVEEYMETAIVSFTLAPILLPASYFVGQTLLASVVN
GQEYNELFRLMGTCCRLLNDIQGFERESSEGKLDSVSLRVLHSDGSMSIEAAKESIRRSV
ASCRKDLLRLVLKEDSVVPRACRELFWNMCKICHFFYSHTDAFSSPTEMVSTVNAVIHEP
LKLEIRDLSLPVQSEK</t>
  </si>
  <si>
    <t>Q673F9</t>
  </si>
  <si>
    <t>Ent-kaurene synthase-like protein 1</t>
  </si>
  <si>
    <t>MSNAGCSSVLPAPCRQPGPRTVLPVPVAAPRFAARFRSNRRLRLTCASVAECASRIPPSE
ARRVRFLSGGRHRPPPLHRNRIRAGTPRCAYVEKMLVAETASLLDVHRKEREARIRKHLH
KVELPPSPYDTAWVAMVPLQGSPHTPCFPQCVEWILQNQHENGSWDINDFGSSANKDILL
STLACVLALEKWNVGQGLIRRGLHFIGRNFSIVMDEEIPAPIGFNIIFPGMLSLAIGVGL
QVPDRQTDIDGILHQWEMELKRQAEEKSYGREAYMAYVAEGLGNMLDWNEVMKFQRKNGS
LFNSPSTTAAALVHNYDDKALGYLDMLVSKFGGAVPTAYPLNMHCKLSMVDSLEKIGISQ
HFSSEIEGILDMAYSFWLQRDEEIMMDVATCAMAFRLLRMNGYDVSSDELSHLAEASSFH
NSLQGYLNDTKSVLELFKASKVSVSEHELILDNIGHWSGSLLSEKLCSEGVQGLPIFGEM
EYALKFPFYTTLERLDHKRNIEHFDARGSHILKTQYLPYGINEELLALAVEDFTFSQSIY
QDELLHLDRWVKQNRLDQLQFARQKLTYCYLSAAATIFPPELSDARISWAKNGVLTTVVD
DFFDVGGSKEELENLIALVEKWDEHHEDDFYSEQVKIVFCAIYTTVNQLGSIASAVQNRD
VKNHLIEVWLHLLRSMMTEAEWQRSQYVPTMEEYMTNGVVSFALGPIVLPALYFVGEKLL
GFVVKDQEYSELFRLMSTCGRLLNDSQGFEREGSEGKLNSVSLLVLHSGGSLSIEAAKNA
IQKSIVASRRDLLRLVLKEGTGVPGACKELFWKMCKILHLFYFRTDGFSSPKEMASAVNA
VINEPLRLSS</t>
  </si>
  <si>
    <t>Hordeum vulgare subsp. vulgare</t>
  </si>
  <si>
    <t>B9T625</t>
  </si>
  <si>
    <t>Ent-kaurene synthase B</t>
  </si>
  <si>
    <t>MFDKIELSVSPYDTAWVAMIPSLNSVQAPFFPECTKWIVDNQLSDGSWGLPHHHPLLIKD
TLSSTLACVLALKKWGVGETLVNKGLQFIELNSTSLNDEKQHTPIGFDIIFPAMLEHAKE
LALNLPLKSDVIDAMLHRRDVDLKSGSGGSNTEGRKAYLAYIAEGIGKFQDWEMVMKYQR
KNGSLFNSPSTTAAAFSHLRNADCLQYLQSVLQKYGNAVPTIYPLDVYSRLLMVDILERL
GIDRHFRKEIKLVLEETYRYWLQGNEEIFLDCITCAMAFRILRVNGYDVSSDVFTQFTED
HFFDSLGGYLKDTRTVLELYRASQILYPDEPLLEKQNSWTNHFLEKCLSSGSSYADGPRE
CITEVVHNALNCPYYADLERLTNRRSIENYNVDETRILKASYRCLNTGNQHFLKLAVEDF
NLCQLIHQEELQQLGRWVVEKRLNKLKFARQKLGYCYFSAAATLFAPELSDARLSWAKNG
VLTTVVDDFFDVGGSVEELINLIQLIEKWDVDESTHFCSEQVEIIFSALRSTISEIGDKA
FTWQGRKVTSHVIKIWLDLLKSMLTETLWTKSKSIPTLDEYMINGYVSFALGPIVLPALF
LVGPKLTEEDVRDPELHDLFKAMGTCGRLLNDWRGFQRESKEGKLNAVSLHMIQGNGGVN
EEEAIRKIKGLINSQRSELLRLVLREKNSNIPRACKDLFWKMIKVLHLFYLKDDGFTSNE
MISTANAVITEPVAFHGPFLSWLLSATIYVHSMLENINPLFDGLSYTVYDASWFSLMQGK
PMVRETMNAATLHVFMSLAAVKDTTEKD</t>
  </si>
  <si>
    <t>D4IIJ1</t>
  </si>
  <si>
    <t>MNITQSMTDPLSTKPYRSWALSAIHTASSHVGQANPSNLAIDTTKERIRKLFNNVDLSVS
SYDTAWVAMVPSPSSPKSPCFPECLNWLVDNQLDDGSWGLVNHSRTHPLLKDSLSSTLAC
IVALKRWNVGEAQINKGLHFIESNFASATDKSHPSPFGFDIIFPGMVEYAERLNINLRSN
QTDFTLMLHERELELKRCHSSEMKAYLAYISEGLGNLYDWHIVKKYQLKNGSVFNSPSAT
AAAFINHQDTGCLNYLTSLLDKFGNAVPTAYPLDLYIRLSMVDTLERLGIARHFSVEVKN
VLDETYRCWVERDEQIFMDVVTCALAFRLLRINGYEVSSDPLAEITNEGAFKDEYAAVEV
YNASQVLYPEELSFGEQILRSGDILRRMISTDSNRLSKFIHKEVENALKFPFNTGLERIN
TRRNIDRYNVDDTRILKTTYRSSNISNKDYLRFAVEDYNSCQSIYREELKGLERWVVDNK
LDQLKFARQKTAYCYFSVAATLSSPELSDARISRAKNGILTTVVDDFFDVGGTIDELANL
IQCVEKWNVDVDNDCCSEQVRIVFLALKDAICWIGDTAFKWQERDVTSHVIQTWLDLMNS
MLREAIWTRDAYVPTINEYMENAYVSFALGPIVLPAIYFVGPRLSEEIVESSEYHYLYEL
MSTLGRLLNDIHSFKREYKEGKLNAVALQLSNGESGNVEEEVVKEMMTMIKNKRREMMKL
VTEERGSIVPRACKDAFWNMCNVLNLFYAKDDGFTGDAILGIVKDVIYEPLS</t>
  </si>
  <si>
    <t>C0SSW7</t>
  </si>
  <si>
    <t>MMQLHLLPPAWVPSGYGGHGPRPRALAVKGPCRFSGKGDATLVETAGSRVALQIAQATSV
SSAKVLQTNLVRNDIQILERTEEPCDLDDYCVIPGAEFGQPLVNQVRMMLGSMSDGEISV
SAYDTAWVALVPRLDDGDSPQFPATLQWILDNQLPDGSWGDAALFSAYDRITNTLACVVA
LTKWSLGPDKCSRGLSFLEENMWRLAEEDLESMPIGFEIAFPSLLEVAKSLGIGFPYDHH
ALQRIYANREVKLKRIPMEMMHRIPTTILHSLEGMPGVDWHKILRLQSSDGSFLYSPSAT
AFALKQTGDAKCFEYIDRIVKKFNGGVPNVYPVDLFEHIWVVDRLERLGISRYFKQEIKQ
CLDYVHRHWTEDGICWARNSAVRDVDDTAMAFRLLRLHGYTVSPSVFENFEKDGEFFCFA
GQSTQAVTGMYNLNRASQLRFPGEDVLQRAGRFSYAFLREREAQGTIRDKWIIAKDLPGE
VKYTLDFPWYASLPRVEARAYLDQYGGENDVWIGKTLYRMPLVNNNTYLELAKRDFNRCQ
VQHQLEWHGLQKWFIENGLETFGVALRDVLRAYFLAAACIFEPSRATERLAWAKVSVLAN
IITKYLHSDLSGNEMMERFMHGGLHEGNSTISWRKGDAKGDILLGALQQFIDLLAQETLP
VGGGPVYINNLLRCAWIEWMMQLINREDDTYDSSVIQAGSCMVHDKQTCLLSSQIVEICG
GRTAEASSMINSMDGACFIQLASSICDNLHHKMLLSQDTKTNETAMSHMNEKIEAGMQEL
TQKFLQTHDDGTSSETKRTLLSVVRSCYYAANCPHHVFDRHVSKVIFEHVF</t>
  </si>
  <si>
    <t>https://academic.oup.com/bbb/article/73/3/772/5947812</t>
  </si>
  <si>
    <t>A0A6C0TJK8</t>
  </si>
  <si>
    <t>MTSLKGDDSSSIPDRSFNQWDDNFVQSLETPYGAAEYCERVKTLVKEVKILLNEMQSGDG
NVMERLEMIDALQCLGIDRYFGTEIKAILDCVYRYWDRSVGIDLGCDSSMKNLNATALGL
RVLRLYCYDVSADVLENFKDKNGQFLFLVGTNDNNQNIIREEQLMRIMLNLLRASGVAFP
EERIMEEAKVFSSIYLKQILQKPEDMFKKSFLKEVEYALLYEWSRTFSRWEARNFIEIYK
LDNLRLKDKKILELAKLDFNVLQFAYKMEMKNLSSWWAGSRLTNLIPIRQRPIEYFLLGV
SAGDKLEFSSSRIALAKSTTLLSLMDDLFDDYLTLQQVELVTKAIIQGWDISIIEDIPAN
FKRTVEFVFQEVHELAREATKKQGREMMPFITKAWADYVEASLKQAQWNARQHIPTYNEY
IKIAATTAAIGPLSLHPLLLAAHDLVDDAIEKIFNNQCRFYELIWLCTRLIDDVHDYQDD
KQHGQITSAISCYMGDHPECSEEEALNHINYIISQSIKELTWEFLKQDNALLDWEKLSFN
LNRGLQCFYVFGYGFSYHDKGMKQRIIEVLIDPIQI</t>
  </si>
  <si>
    <t>Taiwania cryptomerioides</t>
  </si>
  <si>
    <t>https://www.sciencedirect.com/science/article/pii/S0168945219306612?via%3Dihub</t>
  </si>
  <si>
    <t>A0A6C0THV5</t>
  </si>
  <si>
    <t>MAETAVLVETSYVTPATGICNGNAKTEENAVVRRIGEYHANVWERDFLESLSSPYGAPSY
LERVETLVKEIKLEAFNSLPGEGEISPSSYDLLERFSIVDVVQRLGIGRHFEKEIKAVLD
YTYKYWSENGICWGRDNVIVDLRTTALGFRILRLNGYPVSSDVFNNFKDKEGQFVCPTKQ
SESQIRIMLSLYQASEISFPGENIMREAKAFASTYLKQALENSQKFEEKAQLLAEVEYVM
RYPWRCKVPRWEAWNSIQIFRQDTDAWMLMEGIYKVPIEWSKKILELAIVDFNILQSHHQ
NELKHLAEWWDEAIVKQLSFFRHRHVEYYFWYTCGLYEPEYAATRLCYAKLGTVITVVDD
IFDTYGTIDELIPFREALINWDMSIMDQLPNYMQISLQFAHKTYMDIVAEAEKIQGPRAR
KWMKEYWTTLIWAEFQDAEWIANDYHPTLSEYLKNSLISSTVPVVTFFPMILINTYLRDD
ILERVNKFESSVAWGCRLIDDSKDFQHEQEHGETASWIECYVRDNPGTTREQALDHVSML
IELSIEELTKERLFYDHDIPTSCKRLYFDSMYRSVAFIWRDIDGFSISHEGTKEDIMKIL
IHPVPL</t>
  </si>
  <si>
    <t>A0A6B8N100</t>
  </si>
  <si>
    <t>MAEVIQNSSISASSELGAPDGCMPKPTVRRNGNHHPNLWSDDFLQSLSSPYGDSSYYERR
EMLINEICDIFSNGEEQFSLLERISFVDVVQRLGIDRHFQEEIKMALDYIHKYWSHNAIG
DLNITALGFRILRLNRYDVSSDVFLKFKGEGGQFRGFASGHEDAKLESMLNLYKASELDF
PDENILTEARFFASAYLQEAVKECGEIKEKKNPLLMEIEYVLKYPSRCRVPRWEAWNFIQ
IFRQQNHNDSLVNSIYKMPSTYSQKLLELAILDFNILQAQHQSELKSVSTWWKHSTVTHL
DFFRHRHMEFYFWWACSLFEPEFSASRIGFTKLATSLSLLDDIYDTYGTIDELKPFTKTL
IRWDVSTIENHPDFMRTAFEFAYQIHKEIASEAETKHGPVVHKYIQSCWKSFISAYMQEA
EWIAYDYTPGFDEYIMNGAISSGMRVLMVHSLLVMNTPLSDEILERLDIPSSKLQALVSV
TTRLVDDIKDFEDEQARGETASSIECYMKDNRGSTREDALNNITNRIESCARELNREFLK
PSDMPDCCKNLYFNAGMRGVFFLFKDVDGITFSQRKEIRDAITKILVEPIVPWNEI</t>
  </si>
  <si>
    <t>A0A6B8N4Y9</t>
  </si>
  <si>
    <t>Terpene synthase 4</t>
  </si>
  <si>
    <t>MAEVLKNLGISTSSSLGVEDGCMPNANARRNGNHHPNLWSDDFIQSLNSQYGDALYHEHR
EILINEVHNIFSNKEEEFSLLQRLWFVDVVQCLGIDGYFQEKIKMTLDYTYKSWNQNIIG
DLNMTALGFRMLRLNRYDVSPDVFQKFKGEKGQFFDFGPSQEYTKLVSMLNLYRASELDF
PEEMILKEARDFTSTYLQEVVKEHEEIKENKNPLLMEIEYILKYPSRCRIPRLETWNFIQ
IFKQQNRNDWLVNDIYKIPNTYRQKLLEVAILDFNILQAQHQYELKLISTWWKHSSAIHL
DFFRHRHVEFYFWWVCSLFEPEFSASRIGFTKLATSLSLLDDIYDTYGTIDELKPFTKAL
IRWDASIIGNLPDYMKIAFEFSYQIHKEITSEAETKHGPFVHKYIQNCWESFILSYLQEA
EWIASNYTPKFDQYIINGTTSSGMRVLMMHSLILMNTPLSDKILEELDFPSSKFQSLVSL
ITRLVDDIEDFEDEKARGETASSIECYMKDNQGSTKEDALNYITTRIDSCVQELNKEFLK
PSNIPTCCRKLYFNAGMRGVFFLFKDSDGITHSHHKDILDAIMKVLVKPILE</t>
  </si>
  <si>
    <t>A0A6C0TLK1</t>
  </si>
  <si>
    <t>MTTLDGDQISAAAAASIPDNAFNQWGDDFIQSMETPYGGSEYCERAETLVKDVKILLREM
HTGDVDLIEQLEMVDALQCLGIDRYFDAEIKATLDCAYRSWDTSVGIRLGSKNVTRDMNA
TALGLRLLRLHRYDVSADVLESFKDKNGQFFTEDNNYNNTGEECVMRSMLNLLRASSVAF
FGETVMKEVKVFSSAYLKNLSENSADMYRRSFLKEVEYALIYEWPRTFTRWEARNFIEIY
ELDDLRLKDKRILELAKLDFNILQFTYKMEMKYLSRWWANSGLSKLIATRERTIEYFLWG
VSSTDEVKFSSSRITVAKVSTLATIMDDLFDDYATFEQLKLIKEAVVQGWDVSIVKNIPQ
SFKMCLEFVFQTVHELIDEANKIQGHDMMQFITKAWADYIEASLEQARWKTSGYIPTYNE
YLNTATTSAAIGPILLHTILLAVPISGDDAIKKTFLNKSRFYELIWMCIRLIDDTRDFED
ERRHGETASAISCYMRDHLECSEAEALNHITNLIEELHKELTWEYLNPNNALLDWEKICF
NFNRGLQFIYIFGDGITYSHKEVKHQVFKVFVDPVDI</t>
  </si>
  <si>
    <t>A0A6C0TL59</t>
  </si>
  <si>
    <t>Cedrol synthase</t>
  </si>
  <si>
    <t>MSNLKGDHISCASSIPSNAINHWNDDFVQSMETPYGASEYHERAETLVKEVKILLREMQS
GDGDLIERLEMVDALQCLGIDRYFTAEIKAALDYVYRSWDGSAGIGLGCESSTRNLNATA
LGLRVLRLNRYDVSADVLENFKDNKGQFIFCGKSDDINENNIKEEYVMRIMLNLLRVSSV
GYSGEIVMEEAKAFSTAYLNKLLEKSEDIHNKSFLKEVEYALIYEWPRTFSRWEARNFIE
IYELDNMRLKDKKILELAKLDFNMLQFEYKLEMKNLSSWWVDSGISKLVAVRERSIEYFF
WAVSSIDEVDLCSSRISMAKITTVVTIMDDFFDDYATLEQLKCITEAIVQGWNISIIKNI
PNNLRTCLEFVFKTVHELTSEATKKQGRDMMPFVTKAWADYTKACFEQARWKISGYIPTY
HEYIKIAEICVAFGPILLHTTLLASHILCDVDIEKIFLNKSRFYQLMRVSMRLVDDIHDF
EDERLHGKTASAISCYMRDHLDCSEGDALNHIIKLNTKLLKEIIKEFLKPNNIFLDWEKI
CVNSTRGVQFFYIFGDGFTYCQKEIKHQIFKVLIEPVEV</t>
  </si>
  <si>
    <t>A0A6B8MS60</t>
  </si>
  <si>
    <t>Terpene synthase 9</t>
  </si>
  <si>
    <t>MAILDGVGDEVSASASASASVCASIPDNAFNHWDDDFIQSMETPYGDSEYRERAETLVKD
VKILLREMQTGGVDLIERLEMVDALQCLGIDRYFDAEIKATLDCAYRSWDTSVGIRLGSK
NVTRDLNATALALRLLRLHRYDVSADVLESFKDKNEQFFSGENNDNNTGEECVMRSMLNL
LRASSVAFPREKVMEEVKAFSSAYLKILSENSRDVYKRGLLKEVEYALIYDWPRTFTRWE
ARNFIEIYELDDLRLKDTRILELAKLDFNILQFTYKMEMKYLSRWWANSGLSKLIATRER
TIEFLLWGVSSTDEVNFSTCRIALAKASTLATIMDDILDDYGTFEQLKLIKEAIVQGWDI
SIVKNIPENIKMCLEFVFKAVHELVDEANKMQGRDMMPFITKAWADCIEAGLEQARWRRS
GYVPIYNEYLNTATTSAFIGPILLHVILLAAPISRDDAIKKTFLNKSRFYELIWMCIRLI
DDTRDFEDERHHGDNASAISCYMRDHIECSEAEALNHITNLIEEFLKELTWEYLNPNNAL
LDWEKICFNFNRGLQFIYIFGDGFTYSHKEIKDQVLKVVVNPVDL</t>
  </si>
  <si>
    <t>A0A6C0QES1</t>
  </si>
  <si>
    <t>Terpene synthase12</t>
  </si>
  <si>
    <t>MTSLKENIMPSSIPDRSFNQWDDNFVQSLETPYGAAEYRERAETLVKEVKILLNEMQSGD
VDVMERLEMVDALQCLGIDRYFGIEIKAILDCVYRSWDEGVGLGLRCENTTRDLNATALG
LRVLRLHRYDVSAVVLENYKDENGQFFSCRGNKDNNGIMTEEELVMRSMLSLLRCSNVAF
PGEIVMKEAKVFSSVYLKQILEKSDDIYNKSLLKEVEYELLYEFSQTFSRWEARNFIEIY
ELDDLRLKDKRILELAKLDFNTLQSVYMMEMKKLSSWWANSGLSKLFAARQRSVEYLLLG
VGIVDELELSSSRMAVAKTSTIITMLDDLFDEYLTIEQVELITKAIVQGWDISIMQNIPD
NFKTIIDFSFKTVHELAVDATKRQGRDMMQFITKIWTDYVEANLQQARWNKSGYVPTYNE
YIKVAATTAAIGPISLHAVLLAAPILGDNAIEKIFHNQSRFHELIWMCTRLVDDVHDFQD
DKLNGQTASAISSYMKDHPEVSEDEALRHIKKLLSQFLMELTWEFLNPKNISLDWEKICF
NISRGMQCFYVFGDGFSYHDKGVKERVFKVLVDPVKNH</t>
  </si>
  <si>
    <t>https://www.jstage.jst.go.jp/article/jos/67/10/67_ess18163/_pdf/-char/en</t>
  </si>
  <si>
    <t>A0A2Z6E967</t>
  </si>
  <si>
    <t>MDLKSTLQSSKESKNAEVNRRSSNYHPSIWGDHFIMSSNDIKPDQEIEKRIETLKVEVEK
MLSNAASKFRIDEIITLVDELQRLGVAYHFENQIKEALQSIYINSNNDVKDDHNDLYKVA
LCFRLLRQQGYKVSADKFKKFKDEKGEFKATLANDARALLCLYEASHMRVQGEDILEEAI
EFTRKHLQSLISTCQLAEQIKHSLEIPLHRGMPRLEARHYISIYFRNEMLLEFAKLDFNH
LQALHRRELGDITRWWKDIDFATKLPFARDRLVECYFWILGVYFEPKYSITRKFMTKIIA
IASVIDDIYDVYGTLEEVKLFTRAIERWEVVAGNELPNYMQVCYFALLDVVKEMEDNLVN
KGLLYSMPYAKEAIKSLVRTYFVEAKWFNANYLPTFEEYVENSTISSGYPMLAVEALIGL
EDVTITKEALDWAISVPKIIRSSSLIARLVDDIQTYKVEQERGDAPSSVQCYMQQYDVSE
EEACKRIKEMVETAWMNINEEIQDPNHLPFPWLLPSLNLARMMVVLYSNGDSYTNSSGQT
KDRIASLLVLPIPK</t>
  </si>
  <si>
    <t>Zanthoxylum piperitum</t>
  </si>
  <si>
    <t>https://www.jstage.jst.go.jp/article/plantbiotechnology/34/1/34_16.1231a/_pdf/-char/en</t>
  </si>
  <si>
    <t>A0A2Z6E9F0</t>
  </si>
  <si>
    <t>MAMSSCIIPSTFITSVNGLKCLPFATNRATIRICVHKSIQCVATTASTHLDNSTVARRSG
NYQPTIWDNDYLQSLSSHYTGETYRRQVEKLEGEVKTMINNVAKPLDQLELIDTLQRLGL
AYHFDTEISNILQNIYNNKDDEWKKENLYATSLEFRLLRQHGYHVSQEVFNSFKDKKGSF
KLCLCDDIKAMLSFYEASYYSTEEESIMEEAWQFTSKNLKDVNNKCVDLNVAAEEVRDAL
ELPLHWKTPRLETRRFINFYERRKDKNNMLLQLAKLDFNIVQGIYLEELKEMSSWWKNTG
LGEKLSFARDRLVASYVWSIGTAFKPQLSFCRKMLTEVFALITVIDDIYDVYGTIPELEL
FTEAVERWDIKAMKPLPDYMKICFLTLFNAVNEMAFDILKEQGSDVVMNIKETWVALLQA
YMVEAKWYHNQHTPTMEEYMNNGWITVGALTVALNAYLSATNPIIEKELEFLETYPDILQ
LLCKIVRLQDDLGTSSDELKRGDVPKSIQCYMNETGVSEEESREHIKELMRQMWKKVNLY
IANKDSDPLSQTTIELISNLVRSSHFMYLNGDGHGIREKETMDVPLSLIFQPIPLEEKEM
VFTSSRGTNY</t>
  </si>
  <si>
    <t>A0A0U2U4F3</t>
  </si>
  <si>
    <t>MWRLKLGEGNGDDPYLFSSNNFVGRQTWEFDPKAGTLEERAAVEEARRSFLVNRSRVKAC
SDLLWRMQFLKEAKFEQVIPPVKIEDAKDITYENATDSLRRGVSFFSALQASDGHWPGEI
AGPLFFLPPLVFCLYITGHLEEIFDEEHRKEMLRHVYCHQNEDGGWGLHVESKSIMFCTV
LNYICLRMLGEGPNGGRDNACKRARQWILDRGGVTYIPSWGKIWLSILGIYDWSGTNPMP
PEIWLLPSFVPIHLAKTLCYCRMVYMPMSYLYGKRFVGPITPLILQLREELHLQPYEAIN
WNKTRRLYAKEDMYFPHPLVQDLIWDTLHIFVEPLLTHWPLNKLVREKALRLAMKHIHYE
DENSHYITIGCVEKVLCMLACWIDDPNGDYFKKHLARIPDYMWVAEDGMKMQSFGSQQWD
TGFAVQAIIASDLSSETGDVLKRGHDYIKKSQIRENPSGDFKSMYRHISKGAWTLSDRDH
GWQVSDCTAEALKCCLLLSMMPAEVVGHKMDPEQLYDSVNLLLSLQSANGGVTAWEPVRA
YAWTELLNPTEFLANLVAEREYVECTSSVVQALVLFQQLYPDHKTKKISRAIEKAVQFLE
NEQKPDGSWYGNWGVCFIYATWFALGGLAAAGKTYKTSQAMRKGVEFLLTTQKDDGGWGE
SYLSCPEQRYIPLEGNRSNLVQTAWAIMGLIHAGQAERDPIPLHRAAKLIINSQMENGDF
PQQEIVGVFMRNCLLHYATFRNTFPLWALAEYRKAAFVTHKH</t>
  </si>
  <si>
    <t>Barbarea vulgaris</t>
  </si>
  <si>
    <t>https://onlinelibrary.wiley.com/doi/full/10.1111/tpj.13012</t>
  </si>
  <si>
    <t>A0A0S2IHL6</t>
  </si>
  <si>
    <t>MWKLKIAEGDKNDPYLYSTNNFVGRQTWEFDPDYVGSPGELEEVEEARRQFGENRYKVKP
CGDLLWRLQFLREKNFKQTIPQVKVGDDEAVTYEAATTTLRRAVHFFSALQASDGHWPAE
IAGPLYFLPPLVMCLYITGHLDTVFPAEHRKEILRYIYCHQNEDGGWGFHIEGHSTMFCT
TLSYICMRILGEGPDGGVNNACARGRKWILDHGSATAVPSWGKTWLSILGVYEWMGSNPM
PPEFWILPSFLPMHPAKMWCYCRMVYMPMSYLYGKRFVGPITPLILQLREELYAQPYNEI
KWGKVRHVCAKEDIYYPHPLIQDLLWDSLYVLTEPLLTRWPFNKLREKALQTTMKHVHYE
DENSRYITIGCVEKVLCMLACWVEDPNGDYFKKHLARIPDYIWVGEDGMKMQSFGSQEWD
TGFGIQALLASDLTHELGPTLMKGHDFIKKSQVKDNPSGDFKSMYRHISKGSWTFSDQDH
GWQVSDCTAEGLKCCLIFSTMPEEIVGKKMEPELLYNSVNILLSLQSKNGGLAAWEPVTA
QDWLELLNPTEFFADIVIEHEYVECTASAIQALVLFKKLYPGHRKKEIDNFITNAIRFLE
DVQMPDGSWYGNWGVCFTYGSWFALGGLAAAGKTYDNCAAVRKAVNFLLESQLDDGGWGE
SYLSCPKKVYVPLEGNRSNLVHTGWALMGLIHSGQAERDPTPLHRAAKLLINSQMEDGDF
PQQEITGVFMKNCMLHYATYRNIYPLWALAEYRRRVPLPSLGA</t>
  </si>
  <si>
    <t>Kalopanax septemlobus</t>
  </si>
  <si>
    <t>https://academic.oup.com/pcp/article/59/2/319/4657113</t>
  </si>
  <si>
    <t>A0A125SXN1</t>
  </si>
  <si>
    <t>Pre-alpha-onocerin synthase LCC</t>
  </si>
  <si>
    <t>MWKLKIAEGSPGLDTLNDHVGRQIWCYEKDAGTPEEHAEVEEARAKFTEQRHEQRQSADI
LMKLQLLKENSFSPLPTQPKVDRFEDITEDAVQTTLRRALRFFAAIQAHDGHWPGDHAGL
MFLTPCLVICLYVTGALNTVLSEAHRQEMRRYLYNHQNKDGGWGLNIESHSTMFCTVFSY
VTLRLLEEGPHDGDEGAMESARLWILDHGGAIAIPSWGKFWLAVLGVFEWSGVHPMPPEI
WFLPHFLPIHPGQMNIHGKLILLPMTYIYGRQFVGPITSLVKALRGEIFSTHYNTIDWQE
ARTMCAKEDRYYSTPFVQDLAFTFAKQCTEPLLRSWPGSLVRKKALERVIKWIHTEDKNF
RYVGIGPLSKVSVMLCCWIEDPNSEAFKRHLLRVHDYLWLAEDGMKMQGYNGCQMWETVL
GTQAVLSARMHDECNSMLRKAEDYISKTQIQEDGNLDTKLWYHKISKGGWPHSTRDHGWP
ISDCSAEGLKVALALADLPWAMTGSQISEENLFDCVNVILSLQNPDGGFSAFELKRAYPW
AEKLLQSETFGDITIDYSWVECSSSCIQALVAFKKKYTTHRKEEICRAINRACRFIESIQ
RKDGSWYGYWAVCFTYGAWFGITGLVAAGKSFHESEAIRRACDFLLSKQLPSGGWGESYL
SSENEEYTHLKHGRAHVVHTAWSLLALLASGQAERDPVPLHRAATILINSQLENGDYPQQ
EIVGAIHKTCMTTYTLFCNIFAIQALGEYRQKIFHS</t>
  </si>
  <si>
    <t>(3S,22S)-2,3:22,23-diepoxy-2,3,22,23-tetrahydrosqualene</t>
  </si>
  <si>
    <t>pre-α-onocerin</t>
  </si>
  <si>
    <t>C30H50O2</t>
  </si>
  <si>
    <t>C1C[C@@H](C([C@]2([C@]1([C@H](C(CC2)=C)CC/C=C(/CC/C=C(/CC[C@H]3C(O3)(C)C)\C)\C)C)[H])(C)C)O</t>
  </si>
  <si>
    <t>A0A125SXN2</t>
  </si>
  <si>
    <t>Alpha-onocerin synthase LCD</t>
  </si>
  <si>
    <t>MWRLRTGSSTVDKADSWLSSLNNHLGRQIWCYDPEAGTPQEREAVEAECARFTANRHQQR
QSADTLLRLQFQKEHSANRLPSRITVNEDHEVTEDDVTTTLCRALQFYSQLQTDDGHWSG
DHSGPMFFLPGMVIALYVTGALDSVLSEHHQREICRYIYNHQRQDGSWGLHPEGTGTLFG
TVLSYVTLRLMGESKSNSNNREALRKAQTWIIDHGGATDVPSWGKFWLAVLGVYEWSGVN
PLPPESWLLPKSLIAHPGRLPVLYRFIFLPMSYIYARRLSHHLTKIIEDLRKELYTIPYE
DIDWNHARKLGAKEEIVPRSVVQDVILSILHNYVEPIMSHWPGFLLRQKALALIMEHIHH
EDETTQYLCVCPVSKALNMLCCWLEDRNSDAFKKHLSRVLDFLWLSEDGMKMQVCNGSQL
WDTALSVRALISANLLNECSSMLRRAKLYIENTQIQESYPGDLDHWHRITSKGGWPQSTR
DWGWPVSDCTAEALQAVLALSSQSTTDVGEALPEERIHECINVLLSFQKSNGSFAPFDAR
NPLEGPKIWNHTESPGYKSLDFECVECTSSVIQALAAFNKIYPEHRAKEISISIQEGTRF
IERLQNSDGSWSGTWGICFTYATWFGIMGLLASGARYYESIAIQRACEFILSKQLPNGGW
GEHFHSFKNKVYTNLEGERAHVVHTSWSMLALLATGQEGRDAIPLHRAAKILINAQMETG
DYSQEGVVGAVCGDHTISYATYRCVFPIWALGEYRYKLFGKKNMYI</t>
  </si>
  <si>
    <t>α-onocerin</t>
  </si>
  <si>
    <t>C1C[C@@H](C([C@]2([C@]1([C@H](C(CC2)=C)CC[C@H]3C(CC[C@@]4([C@@]3(CC[C@@H](C4(C)C)O)C)[H])=C)C)[H])(C)C)O</t>
  </si>
  <si>
    <t>B0Y5B4</t>
  </si>
  <si>
    <t>A0A142BX74</t>
  </si>
  <si>
    <t>MSTKQLEVVRPTAKFPPSVWGDQFLIYEENTAEQLEVEEKVKKLIEVVRKDIKSSLEVQT
EHANLLKLIDAIQRLGIAYHFEQEIEQALQHIYGAYGDNWKGGNPSLWFRILRQQGFYVS
CDIFNELKDENGSFKESLTSDVQGLLDLYEATYLRVQGEAVLEDAQVFTRTHLNKLTNSL
TKTNSTLSTHIQDALEEPIRKRLPRLEALRYIPFYGQQEFHNKSLLKLAKLGFILLQSLH
KKELSQVSRWWKRLDITKDLPYVRDRMVESYFWALGVYFEPKYSHARMFLAKVFTVTAVI
DDTYDSYGTYEELMIFTEAVQRWSVSCIDMLPEYMKPMYQVLMGVYEEMEEILLKDGKEY
QLSYAIESMKELTRNYMMEAKWAHEGYVPTTEEHLSVSYVSSGYVMLTTTCFVGMGDLVT
DESFKWALSKPPLVKASCIIARLMNDFVSQKEEKEKMHVVSNVDSYMKQYGVTKEYAHNV
LKNKIEDAWMDLTLESLTCKNVPMHVKIRVINLTQVLTVMYKGKDNYTEVGEELIHHIRS
LLIHGMSI</t>
  </si>
  <si>
    <t>T2HPZ3</t>
  </si>
  <si>
    <t>MSVKEEKVIRPIVHFPPSVWADQFLIFDGKQAEQANVEQVVNELREDVRKDLVSSLDVQA
EHTNSLKLIDAIQRLGIAYHFEEEIELALQHIYDTYGDDWKGRSPSLWFRILRQQGFYVS
CDIFKNYKKEDGSFKEFLTNDVEGLLELYEATYLRVQGERVLDDALVFTRTCLEKIVKDL
VHSNPTLSTHIQEALKQPLHKRLTRLEALRYIPMYEQLASHNESLLKLAKLGFNLLQSLH
KKELSEVSRWWKGLDVPNNLPYARDRMVECYFWALGVYFEPKYSRARIFLAKVISLATVL
DDTYDAYGTYEELKIFTEAIQRWSITCIDMLPEYMKLLYQGVLDIYKEMEEIMGKEGKAH
HLSYAKESMKEFIRSYMMEAKWANEGYVPTAEEHMSVAFVSSGYSMLATTCFVGMGDIVT
DEAFEWALTKPPIVKASCAIARLMDDIHSQKEEKERIHVASSVESYMKQYDVTEEHVHKL
FHKKIEDAWKDITRESLVCKDIPMPLMMRVINLARVMDVLYKNKDGFTNVGEELKDHIKS
LLVHPIPI</t>
  </si>
  <si>
    <t>https://www.ncbi.nlm.nih.gov/pmc/articles/PMC7194099/</t>
  </si>
  <si>
    <t>U5Y4T6</t>
  </si>
  <si>
    <t>MSAKEEKVIRPIVHFPPSVWADQFLIFHEEQAEQANLEQVFNESREDVRKDIVSSLDVQA
EHTNLLKLIDAIQRLGIAYHFEEEINQALQHIYDTYGDDWKGKSPSLWFRILRQQGFYVS
CDIFKNYKEEDGSFKESLTNDVEGLLELYEATYLGVQGEGILDDALVFTRTCLDKIAKDL
VQSNPTLSTQIQEALQQSVHKRLTRLEALRYIPIYEQLASHNESLLKLAKLGFNLLQSLH
RKELSQVSRWWKGLDVPNNLPYARDRMVECYFWALGVYFEPKYSRARIFLAKVISLATVL
DDTYDAYGTYEELKIFTEAIQRWSITCIDTLPEYMKLLYAGILNIYKEMEEIMGKEGKAH
HLSYAKESMKEFIRSYMMEAKWAHEGYVPTPEEHMSVAFVSSGYSMLATTCFVGMSDIVT
DEAFEWALTDPPIFKASCAIARLMDDIHSQKEEKERIHVASSVESYMKQYDVTEEHVHKV
FLKKIEDAWKDITRESLVCKDIPMPLMTRVINLARVMDVLYKHKDGFTNVGKELKDHIKS
LLVHPIPI</t>
  </si>
  <si>
    <t>A0A7L7SCQ9</t>
  </si>
  <si>
    <t>MSFPVLAQNTKPEILRRTATFHPSIWGDRFLNYDSEKVKNDRTKQQVEELKEVARREVFR
AAHDSSEKLNLIDAVQRLGLSYHFEREIEEALQHIYDQDHDQDGDLYDIALRFRLLRQHG
YNVSSDIFEKFKDERGKFTESLVSDISGMLAFYEASYLRLHGDETLEEALVFTTTHLKTA
ASKTTDRMSEQIICALKQPLRKSPERLQARQYIAIYQDEVSHNKALLELAKLDFNLLQSL
HKEELAQILRWWKELDFANKLPYIRDRIVELYFWILGVYFEPQYFLARKILTKVIAMASV
LDDTYDSYGTFEELQLFTETIERWDINLKDQLREYMQIIYQTLLNVYQEFEEEMEEEEKY
RVHYAKEAMKILVRAYFEEVRWLEQGYTPSLEEYLEVALVSTGYFTLSTTSFVGIMEDNI
ITKDVFEWVFNHPKIVEASQIICRFMDDIVSHKFEQEREHVASSVECYTKQYGVSEQDAY
DELNKKVVDAWKDINEELLINPTAVPRPVLIRVLNLSRVIDLLYKDGDGYTHVGKATRES
VAALLIDSV</t>
  </si>
  <si>
    <t>Ficus carica</t>
  </si>
  <si>
    <t>https://www.sciencedirect.com/science/article/pii/S0168945220301552</t>
  </si>
  <si>
    <t>A0A7L7SG75</t>
  </si>
  <si>
    <t>MSVPISAIQTKTIPEINRRSVNYHPIIWRGHFLKYSYESSEVNNNTTEQEVQKLKEEVKS
MLIASTASTSPSENVELIDTIQRLGVSYYFEPEISEILGLMQKTMFFDIGLIDNIDDLHT
SSLKFRLLRQEGYNISSDLFRKFINEEGKFNEDLTGDVRGMLSLYEAAHLRGHGDPILEE
ALTFTTTHLKSLTMCSSRSSHLLAAQVKHALRQPIWKGLSRVEARRFISVYQEDPSHNEL
LLRFAKMDFCILQKLHQKELXEISRWWESLDFASKLPFARDRLVECYFLILGVYFEPQYA
LARKIVTKVIAMTSVLDDIYDIYGTLEELKLFTDAIDRWNIDCPDQLPECIKYFYHALLQ
VYEEIEEEMVKAGRGYRIDYAKDAMKRQVRAYYDEAKWFKKKYTPTLKEYMNVAILSSGY
PLLTITSFLGMGDIATQEAFDWASKHPKIVRASSTIARLMDDLVGHKDEQERGDVASSIE
CYMKQYAASEQEAYDEFRRQIVEAWKDINAEWLDEHEHAPRPLLMRVLNLARVMDVVYKD
GDSYTNSGGLMKTFIKSLLVDAVHM</t>
  </si>
  <si>
    <t>A0A7L7S5T2</t>
  </si>
  <si>
    <t>MSIPVLAQTTKPEIIPRRTATFHPSIWGDRFLNHDSQDNMRNDRTKQQVEELKEVVSREV
FRAAHDSSKKLQLIDAIQRLCLSYHFEREIDEALQQIYDTYQHHVHDGNLYNVALCFRLL
RQHGYNVSSDLFEKFKDESGKFKESLIGDISGMLAFYEASHLRLHGEDTLEEALVFTTTH
LMSVASEKTDRLSEQIRHALNRPLRKSLERLQARLYLSIYQDDASHNKALLELAKLDFNI
LQSLHKEELAEILRWWKELDFYNKLPYIRDRIVELYVWILGVYFEPQYSLGRKILTKVIA
MTSVIDDTYDSYGTFEELQLFTEAIERWDINFKEQLPEYMQLIYQTLLNVYQEIEEDMEE
EEKYRVHYAKEAIKSVVRAYFEEARWLEQGHTPSLEEYLKVALVSTGYFTLSTTSFVGIM
EDNIITKDVFEWVFSHPKIVKASEFICRFMDDIVSHKFEQEREHVASSVECYTKQYGVSE
QEAYGELNKKVVDAWKDINEELLINPTAMPRPVLIRVLNLSRVIDLLYKDGDGYTHVGKV
TRDSIATLLIDSVPV</t>
  </si>
  <si>
    <t>A0A7L7S8U7</t>
  </si>
  <si>
    <t>MSSHIMASSSPLPNTTTVPPAVHRRSADFHPSIWGDRFLSFDSNPKETSADSDINNRILE
LKEEVRRMILAPLQDPSKKLDLVDVIQRLGVSYHFENEIQEILQQIHGGLYNLPHNLESN
FHNDLYTVALRFRLLRQQGYHVSCDIFKKFMNGEGKFMNTLVSDIRGMLSLYEATYLRVH
GEDLLDEALDFTTAQLKSVASQNLCPSSTLMDQVTHALEQPIRKGLTRQEARHYMSVYQR
DPSHNKVLLNFAXLXFNLLQKIHQEELSHFARWWKDLDVPRKLPFARDRVIECYFWILGV
YFEPQYCFARRIIAKVIAMTSIIDDIYDVHGTLDELVLFTEASERWDISAIDQLPEYMKV
CYKALLDVYSEIEEKLSSEDGKLYRLDYAKEAMKRQIRAYFKEAKWFHNKYIPTLEEYMP
LALVTSGYPLLATTSFVGMGDIVAKDSFEWLFSNPKMVCASALVARLMNDIVSHKFEQKR
GHAASAMECYMKQYKATEEEAVEDLRKQVISAWKDINEECLYPISVPMPLLMRNLNLARV
SDVVYKYGDGYTSGVVLKDYIASLLIDPVPE</t>
  </si>
  <si>
    <t>A0A7L7SES4</t>
  </si>
  <si>
    <t>MALLHQYVSLPASCVSFKSREQVSAAPISKARFIGRGTASSCPVRCLASDTNVFDEKSIG
RRSANYQPPIWHFDYVQSLGSTYKEQTYGELVENLKEEVREMFKKLKNDQLAQLEHVDIL
QRLGLSYHFGDEIKNILRGIFTNSSCNNMWKEKTLYALSLEFRLLRQHGYSVPPEVFSSF
KDETGKFMASMDDGTMAILSLYEASFLMTEGESILEEARDFAIKHLEEYIEKNELDQNDH
LSLLVSHALELPLHWRMLRLETRWFIDVYERKTDMNSSLLELAKLDFNIVQSTHQEDLKY
VSRWWRNTGLGEKLDFARDRLMENFLWTVGVVFEPQFGYCRRMLTKVNALITVIDDIYDV
YGTLDELELFTDAVERWDMDAMDQLPDYMKMCFLALHNSINDMAYTVLKEQGLHIVKYLK
KAWADICKTYLQEAKWYFSGYTPTLQEYIQNAWISISAPVILVHAYFLVTKAITKEELDC
LEEYPSIIRQSSIILRLADDLGTSSDEIKRGDVPKSIQCYMHEVGASEEEARQHIKLLIN
ETWKQMNEDRVAELGFSQTFIEIATNLARMAQCMYQHGDGHGIQDRETKDRVLSLLVNPV
PFY</t>
  </si>
  <si>
    <t>A0A0A7DNH6</t>
  </si>
  <si>
    <t>MAFCLFSSFPMCSFPIHSKWKSFSYNRSSFRRLTIFSALQSDAANKNSTEDAIITRRSAN
YHPPIWDYGYVQSLRNDFVQDESYKEQARNLKEEVRMMLGDVVDPLEKLELIDTLQRLGL
SYHFEAEINKTMKNISTNHISTAAWKKDNLYATALEFRLLRQHGYKVDQEVFTCFMDDVG
NIKSSLNQDFKGLLNLYEASYLLLEGETMLENARELVSKLLKQYLKENNDHQYLWTLVDH
ALELPLHWRMPRLEARWFIEAYEKNKDRNPIVLELAILDYNIVQSMHQEDLRNVSTWWKE
LGIGQRFSFARDRLMENFLWGAGMIIAPQDGKSRIILTKVNALITVIDDVYDVYGTLDEL
ELFTDVVERWDINEIQRLPDYMKIYYHALYNSVNEMAFDTIKEQGIDVIPFLKKVWTDLC
KAYLVEAKWYYIGYTPTLKEYIDNAWISIGCYLMLAHAYLVTSHITEEGLHNIQENYIGV
YQPSIITRLSNDLGTSSYELKRGDVPKSVQCYMYESGASEEEAREHIRKLIDAAWKKINE
DQMAKLPFSPTFIESTKNIARVSLLMYQNGDGHGHGMEDKEYKKRVLSLFAHPISLAK</t>
  </si>
  <si>
    <t>R9QMQ9</t>
  </si>
  <si>
    <t>MDLISVLPSTSKSCVCLHKPLSSSTHKLKPFCRTIRILGMPRPRKSVLMASSMSMSVNTL
VSDDDIQRRTGGYHSNLWNDDVIQFLSTPYGELAYRERGERLIDEVREIFSSMSLEDGEF
SDLIQRLWMVDNVERLGIDRHFKNEIKSALDYVYSYWSEKGIGCGTKSIITNLNSTALGF
RTLRLHGYPVSADVLKHFRNQIGQFVSCPSETEEDIRSIVNLYRASLIAFPGEKVMEEAE
RFSEKYLKETLQKIPDCSLSREIGDVLEHGWHTNLPRLEARNYIDVFGQDTKNMESNRKT
EKLLELAKLEFNIFQSIQKTELESLLRWWNDSGSPQITFTRHRHVEYYTLASCIAFEPQH
SGFRLGFAKACHIITVLDDMYDLFGTVDELKLFTAAIKRWDPSATDCLPQYMKGIYMMVY
NTVNEMSAEAQKAQGRDTLNYARQAWEVYLDSYMQEAKWIATGYLPTFEEYLENGKVSSG
HRVSALQPMLTMDIPFPPHILKEVDFPSNLNDLACAILRLRGDTRCYQEDRARGEETSCI
SCYMKDNPGATEEDALNHLNVMISGVIKGLNWELLKPDSGVPISSKKINFDITRAFHYGY
KYRDGYSVSSVETKSLVMRTLLEPVPL</t>
  </si>
  <si>
    <t>https://europepmc.org/article/MED/23679205</t>
  </si>
  <si>
    <t>A6XH06</t>
  </si>
  <si>
    <t>Sabinene synthase</t>
  </si>
  <si>
    <t>MPLNSLHNLERKPSKAWSTSCTAPAARLQASFSLQQEEPRQIRRSGDYQPSLWDFNYIQS
LNTPYKEQRYVNRQAELIMQVRMLLKVKMEAIQQLELIDDLQYLGLSYFFPDEIKQILSS
IHNEHRYFHNNDLYLTALGFRILRQHGFNVSEDVFDCFKTEKCSDFNANLAQDTKGMLQL
YEASFLLREGEDTLELARRFSTRSLREKLDEDGDEIDEDLSSWIRHSLDLPLHWRIQGLE
ARWFLDAYARRPDMNPLIFKLAKLNFNIVQATYQEELKDVSRWWNSSCLAEKLPFVRDRI
VECFFWAIGAFEPHQYSYQRKMAAIIITFVTIIDDVYDVYGTLEELELFTDMIRRWDNIS
ISQLPYYMQVCYLALYNFVSERAYDILKDQHFNSIPYLQRSWVSLVEGYLKEAYWYYNGY
KPSLEEYLNNAKISISAPTIISQLYFTLANSTDETVIESLYEYHNILYLSGTILRLADDL
GTSQHELERGDVPKAIQCYMKDTNASEREAVEHVKFLIRETWKEMNTVTTASDCPFTDDL
VAVATNLARAAQFIYLDGDGHGVQHSEIHQQMGGLLFQPYV</t>
  </si>
  <si>
    <t>Salvia pomifera</t>
  </si>
  <si>
    <t>http://www.plantcell.org/content/plantcell/19/6/1994.full.pdf</t>
  </si>
  <si>
    <t>R9QMW3</t>
  </si>
  <si>
    <t>MALVSVAPLVSMRRSLFSSPYELKSIDKTIPNLVMCRKRMLGRPSIRVSSTASVSNDDGV
RRRVGDYRYNHWDEDLIDSLATSYEAPSYLKRADTLVEAIKDRFNSMGVDDGERMSPLTD
LYQRLWMVDSVERLGIDRHFQNEIKSALDYVFRYFASSYWKEKGIGRGRQSAVTDLNSTA
LGLRTLRLHGYPVSSDVLENFKDHNGQFTCSGIQTEGEIRGVLNLFRASLIAFPGEKVME
EAEIFSTMYLKHALQKIAVSSLSQEIEYLLEYGWHTNPPRLEARMYMEVFPQDTIYEQKL
VELAKVEFNIFHSLQKRELQSLTRWWKHYGFPQLSFTRHIHVEYYTFGSCIATDPKQSAF
RLCFAKMSYFVTVLDDIYDTYGTMEELELFTAAIKRWDPSVVDCLPEYMKGVYMAVYDTV
NEMAKEAEKVQGRDTLNYVRQAWELYIDAYMPEAKWISSGYLPTFQEYLDNSKISFGTRI
TILQPILTLGEPLPHEILQEIDFPAKFNDLISVILRLKGDTRCYKADRARGEEASSVSCY
MKDNAGLTEEDAIHRINAMVHNLLKELNWELLKPDCNVPISCKKAAFDICRIFHHGYKYR
DGYGDATIETKNLVKRTVLEPVPL</t>
  </si>
  <si>
    <t>https://europepmc.org/article/MED/23679205#free-full-text</t>
  </si>
  <si>
    <t>F2XF96</t>
  </si>
  <si>
    <t>MALVSIAPLASKSCLHKSLSSSAHELKTICRTIPTLGMSRRGKSATPSMSMSLTTTVSDD
GVQRRMGDFHSNLWNDDFIQSLSTSYGEPSYRERAERLIGEVKKMFNSMSSEDGELINPH
NDLIQRVWMVDSVERLGIERHFKNEIKSALDYVYSYWSEKGIGCGRESVVADLNSTALGL
RTLRLHGYAVSADVLNLFKDQNGQFACSPSQTEEEIGSVLNLYRASLIAFPGEKVMEEAE
IFSAKYLEEALQKISVSSLSQEIRDVLEYGWHTYLPRMEARNHIDVFGQDTQNSKSCINT
EKLLELAKLEFNIFHSLQKRELEYLVRWWKDSGSPQMTFGRHRHVEYYTLASCIAFEPQH
SGFRLGFAKTCHIITILDDMYDTFGTVDELELFTAAMKRWNPSAADCLPEYMKGMYMIVY
DTVNEICQEAEKAQGRNTLDYARQAWDEYLDSYMQEAKWIVTGYLPTFAEYYENGKVSSG
HRTAALQPILTMDIPFPPHILKEVDFPSKLNDLACAILRLRGDTRCYKADRARGEEASSI
SCYMKDNPGVTEEDALDHINAMISDVIRGLNWELLNPNSSVPISSKKHVFDISRAFHYGY
KYRDGYSVANIETKSLVKRTVIDPVTL</t>
  </si>
  <si>
    <t>https://europepmc.org/article/MED/21385377</t>
  </si>
  <si>
    <t>R9QMW5</t>
  </si>
  <si>
    <t>MDLISVLPSASKSCVCLHKPLSSSTHKLKPFCRKIRILGMPRPRKSVLMVSSMSISVNTL
VSDDAVQRRTGGYHSNLWNDDVIQFLSTPYGELAYRERAERLIDEVRNIFSSMSLEDGES
SDLIQRLWMVDNVERLGIDRHFKNEIKSALDYVYSYWSQKGIGCGTKSIITDLNSTALGF
RILRLHGYPVSAEVFKHFRNQIGQFVSCHSETEEDIRSIVNLYRASLIAFPGEKVMEEAE
IFSEKYLKETLQKIPDCSLSREIGDVLEHGWHTNLPRFEARNYMDVFGQDTKNMESNRKA
EKLLELAKLEFNIFQSIQKTELESLLRWWNDSGSPQITFTRHRHVEYYTLASCIAFEPQH
SGFRLGFAKACHIITVLDDMYDLFGTVEELKLFTAAIKRWDPSATDCLPQYMKGIYMMVY
NTVNEMSAEAQKAQRRDTLNYARQAWEVYLDSYMQEAKWIATGYLPTFEEYLENGKVSSG
HRVSALQPMLTMDIPFPPHILKEVDFPSNLNDLACAILRLRGDTRCYQEDRARGEETSCI
SCYMKDNPGATEEDALNHLNVMISGVIKELNWELLKPDSSVPISSKKINFDITRAFHYGY
KYRDGYSVSSVETKSLVMRTLLEPVPL</t>
  </si>
  <si>
    <t>Q6XDB5</t>
  </si>
  <si>
    <t>Mn2+, K+</t>
  </si>
  <si>
    <t>http://www.plantphysiol.org/content/plantphysiol/133/1/368.full.pdf
https://europepmc.org/article/MED/19181671#free-full-text</t>
  </si>
  <si>
    <t>R4JJJ6</t>
  </si>
  <si>
    <t>Gamma-terpinene</t>
  </si>
  <si>
    <t>MAPPSMQVSILSKQVKNLNSFGMRASKLPMVARRVDVSTTRLXPICSASLQVEEETRRSG
NYQASIWDNAFIQSFNTNKYRDEKHLNRKEELIAQVKVLLNTKMEAVKQLELIDDLRNLG
LTYYFQDEFKKILTCIYNDHKCFKNEQVGDLYFTSLGFRLLRLHGFDVSEEVFSFFKNED
GSDFKASLGENTKDVLQLYEASFLVRVGEVTLEQARVFSTKILEKKVDEGINDEKLLAWI
QHSLALPLHWRIQRLEARWFLDAYAARKDMNPLIFELGKIDFHIIQETQLEEVQEVSRWW
TNSNLAEKLPFVRDRIVECYFWALGLFEPHEYGYQRKMAAIIITFVTIIDDVYDVYGTLD
ELQLFTDAIRKWDFESISTLPYYMQVCYLALYTYASELAYDILKDQGFNSISYLQRSWLS
LVEGFFQEAKWYYAGYTPTLAEYLENAKVSISSPTIISQVYFTLPNSTERTVVENVYGYH
NILYLSGMILRLADDLGTTQFELKRGDVQKAIQCYMKDNNATEKEGQEHVKYLLLEAWKE
MNTAMADPDCPLSEDLVDAAANLGRASQFIYLEGDGHGVQHSEIHNQMGGLIFEPYV</t>
  </si>
  <si>
    <t>https://link.springer.com/article/10.1007%2Fs00425-013-1884-2</t>
  </si>
  <si>
    <t>R4JQS8</t>
  </si>
  <si>
    <t>Alpha-terpineol</t>
  </si>
  <si>
    <t>MSTISIHHVGILRNPLHSKSKRASINKPWSLSLPRSSSASRLVEPCRVSSKTDTKPAEIT
RRSGNYEPSLWDFDFIQSLDNHHPYVKEKQLKREEELIVQVKMLLGTKMEAVKQLELIDD
LKNLGLSYFFRDEIKTILTSIYNNSFENKNNQVGDLYFTSLGFRLLRQHGFNVPQDIFDC
FKNEKGSDFDETLIGEDTKATLQLYEVSFHLREGENTLELARQISTKYLQKQVNEGRISD
ENLSLWIRHSLDLPLRWRIQRLEARWFLDAYAAREDKNPLVFELAKLDFNIIQATQQEEL
KEASRWWNDSCLAEKLPFVRDRVVESYFWGVGLFEGHEFGYQRKLTAAYILLISAIDDVY
DVYGTLDELRLFTDVFRRWDTESIDQLPYYMQLCYLALHNYVSGVAYDIFKDRRRNTIPY
LQETWVELVEAYMKEAEWYQSGYTPSLEEYLTIAKISIGSLPILLSVELSLPDSTIDRAT
FDRRHKMFYLSATVSRLADDLGTAPSELERGDVPKAIQCYMKDTNASEEEAQGHVRFMIR
EAWKELNTAMAEPDDCPFTEQVVEATANIGRAAQYIYREGDGHGHFQIRQHVRNLFFHPY
V</t>
  </si>
  <si>
    <t>R9QMW4</t>
  </si>
  <si>
    <t>MSLISAVPLASSCVSKSLISSVREHKALRRAIATLQMSRPGKSVAASTRMSSATAGCDDG
VKRRIGDYHSNLWDDNFIQSLSSPYGASSYGDHADRLIGEVKEIFNSFSIADGELTSPVS
DLLQQLWMVDNVERLGIDRHFQTEIKVALDNVYRYWSEKGIGCGRDSASTDLNTTALGFR
IFRLHGYTVSSDAFEHFKDQMGQFTASANDTELQTRSVFNLFRASLIAFPEEKVLEEAEK
FAAAYLKAALQTLPVSGLSREIKYVFDYRWHSNLPRLEARSYIDILADNTISGTPDANTK
KLLELAKLEFNIFHSLQQKELQCLWRWWKEWGCPELTFIRHRYVEFYTLVSGIDMVPEHA
TFRLSFVKTCHLITILDDMYDTFGTIDELRLFTAAVKRWDPSATECLPEYMKGVYMVLYE
TVNEMAKEAQKSQGRDTLGYVRQALEDYIGSYLKEAEWIATGYVPTFQEYFENGKLSSGH
RIATLQPILTLSIPFPHHILQEIDFPSKFNDYACSILRLRGDTRCYKADSARGEEASCTS
CYMKENLGSTQEDALNHINGMIEDLIKKLNWEFLRPDNNAPISSKKHAFNISRGLHHFYN
YRDGYSVASNETKDLVIKTVLEPVLM</t>
  </si>
  <si>
    <t>G0Y7D3</t>
  </si>
  <si>
    <t>Alpha-thujene synthase/sabinene synthase</t>
  </si>
  <si>
    <t>MALQLLTPSFSFQHSPSPHRLTTLRYTHHTIRCTASAPSYSDLVGRRSANYKPSKWDSNF
VETLESDYKKENHEMYIEKLMGDVKHLMKKVVNPIEKMELVDTIQRLGLGYLFNKEIKEV
LNTIATSKATFKTKKDLHAVALQFRLLRQHGYEVSPDAFHKFKDEKGGFKESLCMDIKGM
LSLYEASHLSFQGEVVLDEAREFTSTHLKAIEGNIDPVLLKKVRHSLEMPLHWRMLRLEA
RWYIETYDEEDRKNPSLAELAKHDFNSVQTIYQRSLKRMSRWWRDLGLGERLEFSRDRLV
ECFFWTTGVIFDPQFERCRGVLTKVNQLVSTIDDVYDVYGSLEELELFTDAVDRWDIRAM
EQLPEYMKICYLALYNTTNDIAYEALKEEGLDVIPYLKKVWTDLCKSYIVEARWYSNGYK
PTLEEYLENAWTSIAGPVALGHAYFSFGQKMPFEALNYSNTSSLIKWSSMIFRLCDDLAT
SSDEVARGDVPKSIQCYMYEAGVSESVARDHIKYLIDEAWKKMNECLVPSTPFLQPLINA
GFNLARMAHCMYEHGDGHGFSNELDKKRVLLLLAEPFKFM</t>
  </si>
  <si>
    <t xml:space="preserve">C10H16
</t>
  </si>
  <si>
    <t>based on phylogeny belongs to TPS-b subfamily; transcripts levels were highest in fruit tissues</t>
  </si>
  <si>
    <t>https://link.springer.com/article/10.1007/s11295-011-0377-3#citeas</t>
  </si>
  <si>
    <t>A5Y5L5</t>
  </si>
  <si>
    <t>Plastid 1,8-cineol synthase</t>
  </si>
  <si>
    <t>MNHHLIITPIFHLQIMLPVATLKRPPPPAATCSIYSFSRGTPSLVSKARLSTAAVGGMKN
EPSPNHYSDISSSDLNLTRRSGNYGPTMWDFEYIQSIHNDYTEKKYMNRLNKLKEEMKKM
IMAEGSQELEKLELIDNLQRLGVSYHFKHEIMQILSSIKQHSTPADSLYATALKFRLFRE
YGFHISQEIFGGLSETHTEDTKGMLYLYEASFLATEGESELEKARNWTEKHLREYLENKN
DDQNVAELVHHALELPLHWRMLRIEARWFINFYKKKQDMIPLLLELAILDFNIVQAAHIE
DLKYVARWWKETCLAENLPFARDRLVENFFWTIGVNFLPQYGYFRRIETKVNALVTTIDD
VYDVFGTMDELQCFTHAFQRWNIDELDNLPDNMKMCYFALDNFINEVAGDAFEEHRVPIL
SYLRNAWTDLCKAYLREAKWYFSKYIPTMEEYMDNAWISISAPVILVHAYFLVANPVNKE
VLHYLENYHDIIRWSALILRLANDLGTSSEELKRGDVPKSIQCYMNEKKVSEEEARQHIR
LLISETWKKLNEAHNVAAHPFPKMFVKCAMNLARMAQCMYQHGDGHGHGDLNSETTNHIM
ALLFESIPPA</t>
  </si>
  <si>
    <t>Nicotiana suaveolens</t>
  </si>
  <si>
    <t>https://link.springer.com/article/10.1007/s11103-007-9202-7</t>
  </si>
  <si>
    <t>R4JHV9</t>
  </si>
  <si>
    <t>MRVSSKTDTKPAEITRRSGNYEPSLWDFNFIQSLDNHHPYVKEEQLKREEELIVQVKILL
GTKMEAVKQLELIDDLKNLGLSYFFRDEIKTILTSIYNNSFENKNNQLGDLYFTSLGFRL
LRQHGFNVSQDIFDCFKNEKGSDFDETLIGEDTKATLQLYEASFHLREGENTLELARQIS
TKYLQKKVDEGSISDGNLSSWIRHSLDLPLHWRIQRLEARWFLDAYAVREDKNPLIFELA
KLDFNIIQATQQEELKEVSRGWNDSCLAEKLPFVRDRVVESYFWGVGLFEGHEFGYQRKL
TAANTLLISAIDDVYDVYGTLDELRLFTDVFRRWDTESIDQLPYYMQLCYLALYNYVSGV
AYDILKDHRRNTIPYLQETWVELVEAYMKEAEWYKSGYTPSLEEYLTIAKISIASLTILL
SVELSLPDSTIDRATFDRRHKMFYLSATVSRLADDLGTAPSELERGDVPKAIQCYMKDTN
ASEEEARGHVRFMIGETWKELNTAMAKPEDCPFTEQVVEATANLGRAAQFIYREGDGHGH
FQIHQHMGNLFFHPYV</t>
  </si>
  <si>
    <t>R9QMW7</t>
  </si>
  <si>
    <t>MALALVSVAPLVSMRRSLFSSPYELKSIDKTIPNLVMCRKRMLGRPSIRVSSTASVSNDD
GVRRRVGDYRYNHWDEDLIDSLATSYEAPSYLKRADTLVEAIKDRFNSMGVDDGERMSPL
TDLYQRLWMVDSVERLGIDRHFQNEIKSALDYVFSYWKEKGIGRGRQSAVTDLNSTALGL
RTLRLHGYPVSSDVLENFKDHNGQFTCSGIQTEGEIRGVLNLFRASLIAFPGEKVMEEAE
IFSTMYLKHALQKIAVSSLSQEIEYLLEYGWHTNPPRLEARMYMEVFPQDTIYEQKLVEL
AKVEFNIFHSLQKRELQSLTRWWKHYGFPQLSFTRHIHVEYYTFGSCIATDPKQSAFRLC
FAKMSYFVTVLDDIYDTYGTMEELELFTAAIKRWDPSVVDCLPEYMKGVYMAVYDTVNEM
AKEAEKVQGRDTLNYVRQAWELYIDAYMPEAKWISSGYLPTFQEYLDNSKISFGTRITIL
QPILTLGEPLPHEILQEIDFPAKFNDLISVILRLKGDTRCYKADRARGEEASSVSCYMKD
NAGITEEDAIHCINDMVNNLLKELNWELLKPDSNVPISCRKAAFDICRIFHHGYKYRDGY
GDATIEVKNLVKRTVLEPVPL</t>
  </si>
  <si>
    <t>R9QMR5</t>
  </si>
  <si>
    <t>Alpha terpineol synthase</t>
  </si>
  <si>
    <t>MALLSVAPLASKSRLHKTLITSAHHLKPSPTTIPTLPVCTRRKTFTASITMCLTAPVSDD
GVKRRIGNHHSNLWDHDFILSLSTPYEAPSYRERAARLISEVKEMFTEIEDGLSITPLND
LLSRLSMVDSIERLGVDRHFKMEIKSALDYVHRYWSEKGIGCGRESGVTDLNSTALGLRT
LRLHGYPVSSSVLEQFKDEKGQFATSSIQTDPGEIRTIFNLFRASLVAFPNEKVMEDAQI
FSTIYLKEYLEKIPLSSLSRQIEYVMEYGWHTNLPRLEARHYMDVFGDNEMPWMSYVNTE
KLLELAKLEFNIFHSIQQRELKHISRWWKDSGFSQMNFVRHRHVEYYTLASCFAIDPEHS
AFRVSFAKMCHLGTVLDDIYDTFGTMEELQLFTAAVKRWDPSATDSLPEYMKRVYTVLYE
TVNEMAQVAKKSQGRDTINYARHAWEAYLDSYMKEAEWISTGCLPTFEEYYENGKISFGY
RICMLQPILSMDIPFPHHILQEIDYPSRFSSLAAGILRLKGDTRCYQADSARGEEASCIS
CYMKENPGLTEEDVVNHIHGMVDDLIKELNWELLKPDCNVPISSKKHAFDICRAFHHGYK
YRDGYSVATNEIKDLVMITVLEPVPL</t>
  </si>
  <si>
    <t>H2ELN1</t>
  </si>
  <si>
    <t>Plastid terpineol synthase</t>
  </si>
  <si>
    <t>RRSGNYQPTMWDFEYIQSIHNDYAGDKYMKRFNELKEEMKKMIMAEGSQELEKLELIDNL
QRLGVSYHFKHEIMQILSSIKQHSTPADSLYATALKFRLLREHGFHISQEIFDGLSETHT
KDTKGMLYLYEASFLATEGESELEQAWTEKHLREYLKNKNIDQNVAKLVHRALELPLHWR
MLRLEARWFISFYKKRQDMIPLLLELAILDFNIVQAAHIQDLKYVARWWKETGLAENLPF
ARDRLVENFFWTIGVNFLPQYGYSRRIETKVNALVTAIDDVYDVFGTLDELQCFTDAIQR
WNTDELDNLPDNMKMCYFALDDFINEVACDALIVPYLRNAWTDLCKSYLIEAKWYFSKYI
PTMEEYMDNAWISISAPVILVHAYFLIANPVNKEALHYLRNYHDIIRWSALILRLANDLG
TSSDELKRGDVPKSIQCYMNEKKVSEEEARQHIRLLISETWKKLNEAHNVAAHPFPKMFV
KSAMNLARMAQCMYQHGDGHGGQNSETQNRIMALLFESIPPA</t>
  </si>
  <si>
    <t>Nicotiana langsdorffii</t>
  </si>
  <si>
    <t>https://www.cell.com/molecular-plant/pdf/S1674-2052(14)60630-4.pdf</t>
  </si>
  <si>
    <t>R9QMY8</t>
  </si>
  <si>
    <t>(-)-camphene / (+)-alpha-pinene synthase</t>
  </si>
  <si>
    <t>MALVSVAPLVSMRRSLFSSPYELKSIDKTIPNLVMCRKRMSGTPSIRVSSTTSASNDDGV
RRRVGDYRYNHWDDDLIDSLATSYEAPSYLERADTLVEAIKDRFNSMGVEDGERISPLTD
LYQRLWMVDSVERLGIDRHFQNEIKSALDYVFSYWKEKGIGRGRQSAVTDLNSTALGFRT
LRLHGYPVSSDVLENFKDHNGQFTCSGIQTEGEIRGVLNLFRASLIAFPGEKVMEEAEIF
STMYLKHALQKIAVSSLSQEIEYLLDYGWHTNLPRLEARMYMDVFPQDTIYEQKLVELAK
VEFNIFHSLQKRELQSLTRWWKHYGFPQLSFTRHIHVEYYTFASCVATDPKQSAFRLGFA
KMSHFVTVLDDIYDTYGTMEELELFTAAIKRWDPSLVDCLPEYMKGVYMAVYDTVNEMAK
EAEKVQGRDTLNYVRQAWEPYFDAYMIEAKWISSGYLPTFQEYLDNSKISFGSRITILQP
ILTLGEPLPHEILQEIDFPSKFNDLISVLLRLKGDTRCYKADRARGEEASSVSCYMKDNA
GLTEEDAIHRINAMVHNLLKELNWELLKPDCNVPISCKKAAFDICRIFHHGYKYRDGYGD
ATIETKNLVKRTVLEPVPL</t>
  </si>
  <si>
    <t>95% identity to both the jack pine and lodgepole pine (−)-β-phellandrene synthases, and 70% identity to the (+)-α-pinene synthases, but produced 29% (−)-camphene and 26% (+)-α-pinene along with other minor products</t>
  </si>
  <si>
    <t>A5YZT7</t>
  </si>
  <si>
    <t>MAGITGGTYASVLPMNMKLAARPSSGRHSRGCRPAVGPSAGKQMLLVRRHPPGSASWPTR
AAAAASSGQAKEEEEDRASRNTSSFEPSIWGDFFLTYSSPLATSSAQKARMVHRAEQLKE
QVAKLIAASGACSLYHRIHLVDALERLCLDYLFEDEINDMMTQIHNVDVSGCDLQTVAMW
FYLLRNHGYRVSSDVVFAKFRDEQGGFAANNPRDLLNLYNAACLRTHGETILDEAASFTS
KCLKSLAPYTYMEASLASEIKRALEIPLPRSVRIYAAKSRIAEYGKQTEANELVLELAKL
NYNLVQLQHQEELKIITRWWNDLELQTRLSFARDRVVECYFWMVGVYFEPSYSRARVILS
KVLAIVSLLDDTYDVYGTSQECELFTKCIESWDPAATGGRLPGNMKFIFAKILDTCQSFE
DELAPDEKYRMHYLKTFIIDLVRAYNEEVKWREQGYVPATVEEHLQVSARSGGCHLLSCT
SFVGMGDVADQEAFEWVRGVPKIVKALCIILRLSDDLKSYEREKMSSHVASTMESCMKEH
QVPLEVARVKIQETIDETWKDFNEEWLNLNTNNHLSRELLERIFNLTRTMVYIYQQDDAY
TNCHVIKDTINSLFVEPVSIT</t>
  </si>
  <si>
    <t>major product</t>
  </si>
  <si>
    <t>http://www.plantphysiol.org/content/146/3/940/tab-figures-data</t>
  </si>
  <si>
    <t>minor product</t>
  </si>
  <si>
    <t xml:space="preserve">CC(C)C1=CCC(C)=CC1
</t>
  </si>
  <si>
    <t>R9QMR0</t>
  </si>
  <si>
    <t>MDLISVLPSASKSCVCLHKPLSSSTHKLKPFCRTIRILGMPRPRKSVLMVSSMSISVNTL
VSDDAVQRRTGGYHSNLWNDDVIQFLSTPYGELAYRERAERLIDEVRNIFNSMSLEDGEF
SDLIIQRLWMVDNVERLGIDRHFKNEIKSALDYVYSYWSQKGIGCGTKSIITDLNSTALG
FRTLRLHGYPVSADVLKHFRNQIGQFVSCPSETEEDIRSMVNLYRASLIAFPGEEVMEEA
ESFSEKYLKETLQKIPDCSLSREIGDVLEHGWHTNLPRFEARNYIDVFGQDTKNMESNRK
TEKLLELAKLEFNIFQSIQKTELESLLRWWNDSGSPQITFTRHRHVEYYTLASCIAFEPQ
HSGFRLGFAKACHIITVLDDMYDLFGTVEELKLFTAAIKRWDPSATDCLPQYMKGIYMMV
YNTVNEMSAEAQKAQGRDTLNYARQAWEVYLDSYVQEAKWIATGYLPTFEEYLENGKVSS
GHRVSALQPMLTMDIPFPPHILKEVDFPSNLNDLACAILRLRGDTRCYQEDRARGEETSC
ISCYMKDNPGATEEDALNHLNVMISGVIKELNWELLKPDSSVPISSKKINFDITRAFHYG
YKYRDGYSVSSVETKSLVMRTLLEPVPL</t>
  </si>
  <si>
    <t>R4JJJ1</t>
  </si>
  <si>
    <t>MSTISIHHVGILRNPLHSKSKRASINKPWSLSLPRSSSASRLVEPCRVSSKTDTKPAEIT
RRSGNYEPSLWDFDFIQSLDNHHPYVKEKQLKREEELIVQVKMLLGTKMEAVKQLELIDD
LKDLGLSYFFRDEIKTILTSIYNNSFENKNNQVGDLYFTSLGFRLPRQHGFNVSQDIFDC
FKNEKGSDFDETLIGEDTKATLQLYEVSFHLREGGNTLELARQISTKYLQKQVNEGRISD
ENLSLWIRHSLDLPLHWRIQRLEARWFLDAYAAREDKNPLIFKLAKLDFNIIQATQQEEL
KEVSRWWNDSRLAEKLPFVRDRVVESYFWGVGLFEGHEFGYQRKLTAAYILLISAIDDVY
DVYGTLDELRLFTDVFRRWDTESIDQLPYYMQLCYLALHNYVSGVAYDILKDHRRNTIPY
LQETWVELVEAYMKEAEWYQSGYTPSLEEYLTIAKISIGSLPILLSVELSLPDSTIDRAT
FDRRHKMFYLSATVSRLADDLGTAPSELERGDVPKAIQCYMKDTNASEEEAQGHVRFMIR
EAWKELNTAMAEPDDCPFTEQAVEATANIGRAAQYIYREGDGHGHFQIRQHVRNLFFHPY
V</t>
  </si>
  <si>
    <t>T1RR72</t>
  </si>
  <si>
    <t>MSSLVMHVGIVNKPAITYLPTLSRSASNLHNVSSTRLQTSCSLQLDYKPVDETRRSGNYQ
PSAWDFEYIQSLKNKYKEEKYLTRHTKLTVQVKMLLDEDMEAVQQLDFIEDLNNLGISYL
FKDKITQILNHIYNEHRCFHNNEAEESDLYFTALGFRLLRQHGFKVSQEVFDCFKNEKYT
NFKASLAGDTKGLLQLYEASFLLREGEDTLELARKFSTKLLQQKIDEGEPDNNLLSCIRH
SLELPLHWRLQRLEARWFLDAYATRHDMNPIIFELAKLEFNITQATQQEELKDLSRWWNS
TGLAEKLPFARDRIVESYFWAMGTFEPHQYGYQRELVSKIIALTTVVDDIYDVYGTLEEL
ELFTDVIRRWETESIDELPYYIQLCYLAVNKFVFDLAHDVLKDKGFNSLPYLKRSWKDLI
ERYLIEAKWYHNRYTPSLEEYLNNARVTITCPTILSQIYFALASPIEKPVIEVMYKYHDI
LYLSGMLLRLPDDLGTAPFELKRGDVPKAVQCYMKERNVPEKEAREHVRFLIREASKQMN
TAMAIDCPFTEDFAVAAANLGRVANLAYVEGDGFGIQHSNIYEHIGSLMFKPYA</t>
  </si>
  <si>
    <t>Mg2+, Mn2+</t>
  </si>
  <si>
    <t>major product (71.97);
possible duplicate of row 990</t>
  </si>
  <si>
    <t>minor product (13.82)</t>
  </si>
  <si>
    <t>https://onlinelibrary.wiley.com/doi/full/10.1111/ppl.12242</t>
  </si>
  <si>
    <t>minor product (9.28)</t>
  </si>
  <si>
    <t>https://onlinelibrary.wiley.com/doi/full/10.1111/ppl.12243</t>
  </si>
  <si>
    <t>C0PT35</t>
  </si>
  <si>
    <t>MALVSVAPLASRSCLSKSLISSTHELKPLRRTILPTLRWKSATPSINMCLTTSNSVDAVQ
RRIANHHSNLWDDDFIQSLSTPYEAPSYRERAERLIGEVKEMFESMGPNNDLLQRLSMVE
SVERLGIDRHFKNEIKSALDYVYSHWNEKGIGCGRDSVVSDLNSTALALRTLRLHGYPVS
SDVLEHFKDQKGRFACSSIKTEGEIRSLLNLFRASLVAFPNEKVMEEAEIFSTTYLKEAV
QKIPVSSLSRQIEYNMEYGWHTNLPRLEARNYMGDMIHEMPYMNAEKLLELAKLEFNIFH
SLQERELKHLSRWWKDSGFSQLTFVRHRHVEYYTLASCIDIDPKHSAFRLGFAKMCHLIT
VLDDIYDTFGTMDELKLFTAAIKRWDPSATEWLPEYMKGVYMVVYETVNEMAGEAKKSQG
RDTINYSRQAWEAYIDSYMKEAEWISSGCLPTFEEYYENGKVSFGYQISVLQPILTLDVP
LPHHILQEIIFPSRFNGLASGILRLKGDTRCYQADRARGEEASCISCYMNDNPGATEEDA
LNHINAMVNELMKEFNWELLKPDNNVPVSSKKHAFDITRVVHHGYKYRDGYSVANNEIKN
LVITTVLEPVPL</t>
  </si>
  <si>
    <t>https://europepmc.org/article/MED/21385377#free-full-text</t>
  </si>
  <si>
    <t>F2XFA1</t>
  </si>
  <si>
    <t>MAIVSSVPLASKSCLHKSLISSIHKLKPFCRTIPTLGMSRPGKSVMPSMSMSSPVSDDGV
QRRTGGYHSNLWNDDIIQFLSTPYGEPAYRERGERLIDEVKNMFNSISMEDVEFSPLNDL
IQRLWIVDSVERLGIDRHFKNEIKSTLDYVYSYWTQKGIGCGIESVVPDLNSTALGLRTL
RLHGYPVSAEVLKHFQNQNGQFACSPSETEGEMRSIVNLYRASLIAFPGEKVMEEAEIFS
TKYLKEALQKIPVSSLSREIGDVLEQDWHTNLPRLEARNYIDVFGQDTKDTKLYMKTEKL
LELAKLEFNIFQSLQKTELDSLLRWWKDSGFHHITFSRHLHVEYYTLASCIAFEPQHSRF
RLGFAKACHVITILDDMYDVFGTIDELELFTAQIKRWDPSATDCLPKYMKRMYMILYDMV
NEMSREAETAQGRDTLNYARQAWEDFIDSYMQEAKWIATGYLPTFDEYFENGKVSSGHRV
AALQPILTMDIPFPHDILKEVDFPSKLNDLASAILRLRGDTRCYKADRARGEEASCISCY
MKDNPGATEEDALSHINAVINDVIKGLNWELLNPNSSVPISSKKHVFDVSRALHYGYKYR
DGYSVSNIETKSLVMRTLLESVPF</t>
  </si>
  <si>
    <t>R9QMW1</t>
  </si>
  <si>
    <t>MDLISVLPSASKSCVCLHKPLSSSTHKLKPFCKTIRILGMPRRWKFAGPSMSLSTVASDD
DIQRRTGGYHSNLWNDDVIQFLSTPYGELAYRERAERLIDEVRDIFSSMSLEDGEFSDLI
QRLWMVDNVERLGIDRHFKNEIKSALDYVYSYWSEKGIGCGTKSIITNLNSTALGFRTLR
LHGYPVSADVLKHFRNQIGQFVSCPSETEEDIRSMVNLYRASLIAFPGEEVMEEAERFSE
KYLKETLQKIPDCSLSREIGDVLEHGWHTNLPRLEARNYIDVFGQDTKNMESNRKTEKLL
ELAKLEFNIFQSIQETELESLLRWWNDSGSPQITFTRHRHVEYYTLASCIAFEPQHSGFR
LGFAKACHIITVLDDMYDLFGTVDELKLFTAAIKRWDPSATDCLPQYMKGIYMMVYNTVN
EMSAEAQKAQGRDTLNYARQAWEDCLDSYMQEAKWIATGFLPTFEEYLENGKVSSAHRVS
ALQPMLTMDIPFPPHILKEVDFPSNLNDLACAMLRLRGDTRCYQADRARGEETSCISCYM
KDNPGATEEDALNRLNVMISGVIKELNWELLKPDSGVPISSKKINFDITRAFHYGYKYRD
GYSVSSVETKSFVMRTLLEPVPL</t>
  </si>
  <si>
    <t>had 92-97% sequence identity to the (−)-β-pinene synthases but instead produced a mixture of 39% (−)-α-pinene and 33% (−)-β-pinene</t>
  </si>
  <si>
    <t>R9QMY9</t>
  </si>
  <si>
    <t>(-)-alpha pinene synthase</t>
  </si>
  <si>
    <t>MSPVSVISLPSDLCLPTSFIDRSGRELIPLHITIPNVAMRRQGKLMTRASMSMNLRTAVS
DDAVIRRRGDFHSNLWDDDFIQSLSAPYGEPSYRERAERLIGEVKNSFNSMSNEDSESIT
PLDDLIQRLWMVDSVERLGIDRHFKKEIKSALDHVYSYWSEKGIGCGRESVVTDLNSTAL
GLRTLRLHGYDVSAEVLNHFKNQSGQFACTLKQTEDQIRTVLNLYRASLIAFPGEKVMDE
AETFSAKYLKDALQKVPVSSLSREIGDVLEYGWHTYLPRLEARNYIDVFGQDTGNSQSYM
KTEKLLELAKLEFNIFHALQKRELEYLVRWWKGSGSPQMTFCRHRHVEYYTLASCIAFEP
QHSGFRLGFAKACHIITVLDDMYDTFGTLDELELFTSAIKRWDPSATECLPEYMKGVYMI
VYNTVNEMSQEADKAQGRDTLNYCRQAWEEYIDAYMQEAKWIASGEVPTFEEYYENGKVS
SGHRVSALQPILTTDIPFPEHVLKEVDIPSKLNDLASAILRLRGDTRCYQADRARGEEAS
CISCYMKDNPGTTEEDALNHINAMISDVIKGLNWELLKPNSSVPISAKKHAFDISRAFHY
GYKYRDGYSVASIETKSLVKRTVIDPVTL</t>
  </si>
  <si>
    <t>W6HUT3</t>
  </si>
  <si>
    <t>Chloroplast monoterpene synthase</t>
  </si>
  <si>
    <t>MSVSLSFAASATFGFRGGLGGFSRPAAAIKQWRCLPRIQCHSAEQSQSPLRRSGNYQPSI
WTHDRIQSLTLSHTADEDDHGERIKLLKCQTNKLMEEKKGEVGEQLQLIDHLQQLGVAYH
FKDEIKDTLRGFYASFEDISLQFKDNLHASALLFRLLRENGFSVSEDIFKKFKDDQKGQF
EDRLQSQAEGLLSLYEASYLEKDGEELLHEAREFTTKHLKNLLEEEGSLKPGLIREQVAY
ALELPLNRRFQRLHTKWFIGAWQRDPTMDPALLLLAKLDFNALQNMYKRELNEVSRWWTD
LGLPQKLPFFRDRLTENYLWAVVFAFEPDSWAFREMDTKTNCFITMIDDVYDVYGTLDEL
ELFTDIMERWDVNAIDKLPEYMKICFLAVFNTVNDAGYEVMRDKGVNIIPYLKRAWAELC
KMYMREARWYHTGYTPTLDEYLDGAWISISGALILSTAYCMGKDLTKEDLDKFSTYPSIV
QPSCMLLRLHDDFGTSTEELARGDVQKAVQCCMHERKVPEAVAREHIKQVMEAKWRVLNG
NRVAASSFEEYFQNVAINLPRAAQFFYGKGDGYANADGETQKQVMSLLIEPVQ</t>
  </si>
  <si>
    <t>Hedychium coronarium</t>
  </si>
  <si>
    <t>multiproduct enzyme that synthesizes sabinene (74.5 %) as its main product and nine by-products (a-thujene, a-pinene, ß-pinene, myrcene, a-phellandrene, a-terpinene, ß-phellandrene, y-terpinene, and terpinolene), located in plastids</t>
  </si>
  <si>
    <t>https://www.jstor.org/stable/pdf/43565828.pdf?refreqid=excelsior%3A0bc9fe6051e49cea79c2f65ff452ebde</t>
  </si>
  <si>
    <t>R9QMW8</t>
  </si>
  <si>
    <t>MSLISAVPLASSCVSKSLISSVREHTALRRAIATLQMSRRGKSVAASIRMSSATAGSDDG
VKRRIGDYHSNLWDDNFIQSLSSPYGASSYGEHADRLIGEVKEIFNSFSIADGELISPVN
DLLQQLWMVDNVERLGIDRHFQTEIKVALDYVYRYWSEEGIGCGRDSAFTDLNTTALAFR
IFRLHGYTVSSDVFEHFKDQKGQFAASANDTELQTRSVFNLFRASLIAFPEEKVLEEAEK
FAAAYLKAALQTLPVSGLSREIQYVFDYRWHSNLPRLEARSYIDILADNTISGTPDANTK
KLLELAKLEFNIFHSVQQKELQCLWRWWKEWGCPELTFIRHRYVEFYTLVSGIDMVPEHA
TFRLSCVKTCHLITILDDMYDTFGTIDELRLFTAAVKRWDPSATECLPEYMKGVYMVLYE
TVNEMAKEAQKSQRRDTLGYVRQALEDYIGSYLKEAQWIATGYVPTFQEYFENGKLSSGH
RIATLQPILTLSIPFPHHILQEIDFPSKFNDYAASILRLRGDTRCYKADSARGEEASCIS
CYMKDNPGSTQEDALNHINGMIEDMIKKLNWEFLRPDNNAPISSKKHAFNISRGLHHFYN
YRDGYSVASKETKDLVIKTVLEPVLM</t>
  </si>
  <si>
    <t>R9QMR3</t>
  </si>
  <si>
    <t>MSPVSVISLPSDLCLPTSFIDRSGRELNPLHITIPNVAMRRQGKLMTRASMSVNLRTAVS
DDAVIRRRGDFHSNLWDDDFIQSLSSHYGEPSYRERAERLIGEVKNSFNSVSNEDGESIT
PLDDLIQRLWMVDSVERLGIDRHFKKEIKSALDHVYSYWSEKGIGCGRESVVTDLNSTAL
GLRTLRLHGYDVSAEVLNHFKNQSGQFACTLKQTEDQIRTVLNLYRASLIAFPGEKVMDE
AETFSAKYLKDALQKIPVSSLSREIGDVLEYGWHTYLPRLEARNYIDVFGQDTENSKSYM
KTEKLLELAKLEFNIFHALQKRELEYLVRWWKGSGSPQMTFCRHRHVEYYTLASCIAFEP
QHSGFRLGFAKACHIITVLDDMYDTFGTLDELELFTSAIKRWDPSATECLPEYMKGVYMI
VYNTVNEMSQEADKAQGRDTLNYCRQAWEEYIDAYMQEAKWIASGEVPTFEEYYENGKVS
SGHRVSALQPILTTDIPFPEHVLKEVDIPSKLNDLASAILRLRGDTRCYQADRARGEEAS
CISCYMKDNPGTTEEDALNHINAMISDVIKGLNWELLKPNSSVPISAKKHAFDISRAFHY
GYKYRDGYSVASIETKSLVKRTVIDPVTL</t>
  </si>
  <si>
    <t>C0KWV6</t>
  </si>
  <si>
    <t>Geraniol synthase</t>
  </si>
  <si>
    <t>MCSISQKVVIGLNKAAANNNLQNLDRRGFKTRCVSSSKAASCLRASCSLQLDVKPAQEGR
RSGNYQPSIWDFNYVQSLNTPYKEERYLTRHAELIVQVKPLLEKKMEAAQQLELIDDLNN
LGLSYFFQDRIKQILSFIYDENQCFHSNINDQAEKRDLYFTALGFKLLRQHGFDVSQEVF
DCFKNDNGSDFKASLSDNTKGLLQLYEASFLVREGEDTLEQARQFATKFLRRKLDEIDDN
HLLSCIHHSLEIPLHWRIQRLEARWFLDAYATRHDMNPAILELAKLDFNIIQATHQEELK
DVSRWWQNTRLAEKLPFVRDRLVESYFWAIALFEPHQYGYQRRVAAKIITLATSIDDVYD
IYGTLDELQLFTDNFRRWDTESLGIPPYSMQLFYMVIHNFVSELACEILKEKGFIVIPYL
QRSWIDLAESFLKEANWYYSGYTPSLEEYIDNGSVSIGAVAVLSQVYFTLANSIEKPKIE
SMYKYHHILRLSGLLVRLHDDLGTSLFEKKRGDVPKAVEICMKERNVTEEEAEEHVKYLI
REAWKEMNTATAAAGCPFMDELNVAAANLGRAAQFVYLDGDGHGVQHSKIHQQMGGLMFE
PYL</t>
  </si>
  <si>
    <t>Perilla frutescens var. hirtella</t>
  </si>
  <si>
    <t>geraniol</t>
  </si>
  <si>
    <t>CC(C)=CCC\C(C)=C\CO</t>
  </si>
  <si>
    <t>https://www.sciencedirect.com/science/article/pii/S0031942210001305?via%3Dihub</t>
  </si>
  <si>
    <t>C3RSF5</t>
  </si>
  <si>
    <t>Alpha pinene synthase</t>
  </si>
  <si>
    <t>MSLGCITPLASAMVGPKLVRPLIHHNPLFHHKPLNRPYLQTKIPLRSRVAQNPINMALIT
TDEGITRRIGNHHPNLWDDDFIQSLSKAYEAPSYGERAEKLIKDVRDMFNALPLHSSSAD
DLIQHLSLVDSVERLGIDRHFQNEIKTALDYVYRYWSDAGIGCGRESTHADLNTTALGFR
ILRLHRYSVSSDVLQQFVLRDGPFLDSNNQPNEDDIKNILNLFRGSLIAFPGENVLDDAK
SFTMTYLKQVLPKISNLNLSREIKFNLEYGWHTNVPRLEARTYIDIYGEDSSWASKSINN
IFYTKLLELAKLDFNIIQSLQQQELQILSRWWMESDLGKLDFARHRHVEYYLWAATGCIE
PKYSAFRIGFAKLSALVTYLDDMYDTYDFDEIKIFTKAIKRWDASIIKGLPEFMKVAFKA
FDEAVKDMAQEAKKTQGRDTLDYARKAWEVYIDAYMKEAEWLATGYMPSLEEYLENGKVS
AGSRVVTLQPILSLDVPLSDDILKEIDYPSRFDELLCLTLRLRGDTRTFKAEADRGEVVS
CITCYMKDHPGSNEEDALNYLNSLIDERLKELNWEYLKTDNVPIISKGNAYNLSKGLQLL
YKERDGFTVFSIETKNFIYRMMIGSIPI</t>
  </si>
  <si>
    <t>Chamaecyparis formosensis</t>
  </si>
  <si>
    <t>DOI 10.1515/HF.2009.019</t>
  </si>
  <si>
    <t>F6M8I0</t>
  </si>
  <si>
    <t>MDAFATSPTSALIKAVNCIAHVTPMAGEDSSENRRASNYKPSSWDYEFLQSLATSHNTAQ
EKHMKMAEKLKEEVKSMIKGQMEPVAKLELINIVQRLGLKYRFESEIKEELLSLYKDGTD
AWWVDNLHATALRFRLLRENGIFVPQDVFETFKDKSGKFKSQLCKDVRGLLSLYEASYLG
WEGEDLLDEAKKFSTTNLNNVKESISSNTLGRLVKHALNLPLHWSAARYEARWFIDEYEK
EENVNPNLLKYAKFDFNIVQSIHQRELGNLARWWVETGLDKLSFVRNTLMQNFMWGCAMV
FEPQYGKVRDAAVKQASLIAMVDDVYDVYGSLEELEIFTDIVDRWDITGIDKLPRNISMI
LLTMFNTANQIGYDLLRDRGFNGIPHIAQAWATLCKKYLKEAKWYHSGYKPTLEEYLENG
LVSISFVLSLVTAYLQTETLENLTYESAAYVNSVPPLVRYSGLLNRLYNDLGTSSAEIAR
GDTLKSIQCYMTQTGATEEAAREHIKGLVHEAWKGMNKCLFEQTPFAEPFVGFNVNTVRG
SQFFYQHGDGYAVTESWTKDLSLSVLIHPIPLNEED</t>
  </si>
  <si>
    <t>produced mostly β-bisabolene and traces of α-bisabolol from (E,E)-FPP, but could also convert GPP into monoterpenes analogous in structure to the bisabolenes</t>
  </si>
  <si>
    <t>https://europepmc.org/article/MED/21454632#free-full-text</t>
  </si>
  <si>
    <t>R4JND9</t>
  </si>
  <si>
    <t>MATLSMQVSILSKQVKNLNSFGMRASKLPMVARRVDVSTTRLRPICSASLQVEEETRRSG
NYQASIWDNAFIQSFNTNKYRDEKHLNRKEELIAQVKVLLNTKMEAVKQLELIDDLRNLG
LTYYFQDEFKKILTCIYNDHKCFKNEQVGDLYFTSLGFRLLRLHGFDVSEDVFSFFKNED
GSDFKASLGENTKDVLQLYEASFPIRVGEVTLEQARVFSTKILEKKVDEGINDEKLLAWI
QHSLALPLHWRIQRLEARWFLDAYAARKDMNPLIFELGKIDFHIIQETQLEEVQEVSRWW
TNSNLAEKLPFVRDRIVECYFWALGLFEPHEYGYQRKMAAIIITFVTIIDDVYDVYGTLD
ELQLFTDAIRKWDLESISTLPYYMQVCYLALYTYASELAYDILKDQGFNSISYLQRSWLS
LVEGFFQEAKWYYAGYTPTLAEYLENAKVSISSPTIISQVYFTLPNSNEGTVVENVYGYH
NMLYLSGMILRLADDLGTTQFELKRGDVQKAIQCYMKDNNATEKEGQEHVKYLLREAWKE
MNTAMADPDCPLSEDLVDAAANLGRASQFIYLEGDGHGVQHSEIHNQMGGLIFEPYV</t>
  </si>
  <si>
    <t>R4JNE4</t>
  </si>
  <si>
    <t>MRVSSKTDTKPAEITRRSGNYEPSLWDFDFIQSLDNHHPYVKEKQLKREEELIVQVKMLL
GTKMEAVKQLELIDDLKNLGLSYFFRDEIKTILTSIYNNSFENKNNQVGDLYFTSLGFRL
LRQHGFNVSQDIFDCFKNEKGSDFDETLIGEDTKATLQLYEVSFHLREGENTLELARQIS
TKYLQKQVNEGRISDENLSLWIRHSLDLPLHWRIQRLEARWFLDAYAAREDKNPLIFKLA
ELDFNIIQATQQEELKEVSRWWNDSCLAEKLPFVRDRVVESYFWGVGLFEGHEFGYQRKL
TAAYILLISAIDDVYDVYGTLDELRLFTDVFRRWDTESIDQLPYYMQLCYLALHNYVSGV
AYDILKDHRRNTIPYLQETWVELVEAYMKEAEWYQSGYTPSLEEYLTIAKISIGSLPILL
SVELSLPDSTIDRATFDRRHKMFYLSATVSRLADDLGTAPSELERGDVPKAIQCYMKDTN
ASEEEAQGHVRFMIREAWKELNTAMAEPDDCPFTEQVVEATANIGRAAQYIYREGDGHGH
FQIRQHVRNLFLHPYV</t>
  </si>
  <si>
    <t>R4YVJ5</t>
  </si>
  <si>
    <t>MRSATMAAANVREQSGQKQQLINRRSGNYEAPLWEFDYIQSLKNEYAGDIYVSRANELKE
QVKMMLDEEDMKLLDCMELVDGLERLGLAYHFEGRINRLLSSDYKAIHEGNHQRNKEDLY
AAALEFRIFRQNGFNVPQDIFNDFITEDGEFDESLSEDTMGLLSLYEASFLSLEGEATLD
LAREFTTKHLNNYLGKENTDQNLRILVYHALELPLRWRAPRIEARWYIDAYERSPNVNPT
LLELAKIDFNIVQAIHQQDLKHVSWWWKNIRIAEKLTFIRDRIVENFFWAIGAVFEPQYG
SCRRMLTKVFALITMIDDIYDVYGTLEELELFTDAVDRWDVKAIDQLPDYMRVGYLGFFN
SINEMAYDALKEQGVHIVEYLKKVWADLCKAYLQEAKWYYAGYTPTVEEYLENAWVSMSV
PVMLMHAYAGVTNPMNKEAMDVLDTHDIVRCSSYLLRFADDLGTSPGEMKRGDVPKLVQC
YMKEAGCSEEESREHVWFLLRETWKKMNKDSEWAESPFSKTFVTAAKNFGRVALVMYQYG
DGHGLHSNPEAKDRILASLFSPVPPA</t>
  </si>
  <si>
    <t>Coffea arabica</t>
  </si>
  <si>
    <t>https://www.sciencedirect.com/science/article/pii/S0031942213000277?via%3Dihub</t>
  </si>
  <si>
    <t>T1RR71</t>
  </si>
  <si>
    <t>Alpha pinene</t>
  </si>
  <si>
    <t>MSSISMHAGPLNISAANNHHPSWDRRVSKPRRVAAKHLGLRLSCSLQLDGKPLDETRRSA
NYQPSAWDFNFIQSLHNQYKEDKYVTRHTELTAQVKMLLEEETDAVQQLDLIEDLKNLGI
NYLFKDKIQQILNHIYNQHRCFQNNQVEGNDLYFTALGFRLLRQHGFEVSQEVFDRFTNE
EGTDFNPSLIDDTKGLLQLYEASFLLREGEDTLELARQFSTKLLQKKVDEDGDREVGDNL
LVWIRHSLELPLHWRIHRIEARWFLDAYATRHDMNPIIFELAKLDFNITQATQQEELRDL
SRWWNSAGLVEKLSFARDRVVESYFWAIGTLEPRQYGYQRKLVAKIIALISVVDDVYDIY
GTLDELKLFTDVMRRWDAESFDQLPYYMKICYLIINNFIFELAYDILKDKGFNSLSYLQR
SWLDVVEGYFTEAKWYYSGYTPNLEEYLKNAKITVTCPMILSQIYFTIASSIEKPELESM
YKYHDILYLSGLLLRLPDDLGTALHELKRGDAPKAMQCYMKEKNVPEKEAREHVRFLIRE
ASKQMNTVSAADCPFPDDFVAAAANLGRVANFVYVDGDGFGDQHSKMLQQIAALMFEPYD</t>
  </si>
  <si>
    <t>Lavandula pedunculata subsp. lusitanica</t>
  </si>
  <si>
    <t>α‐Pinene (93.20) is a major product, Limonene (4.09), α‐Phellandrene (1.63)
and α‐Terpinolene (1.08) are minor products</t>
  </si>
  <si>
    <t>R9QMR1</t>
  </si>
  <si>
    <t>(+)-alpha pinene synthase</t>
  </si>
  <si>
    <t>MALVSAVPLNSKLCLCRTLFGFSHELKAIHSTVPNLGMCRGGKSIAPSMSMSSTTSVSNE
DEAPRRIAGHHSNLWDDDSIASLSTSYEAPSYREGADRLIGEVKNIFDLMSVEDGVFTSP
LSDLHHRLWMVDSVERLGIDRHFKDEINSALDHVYSYWTEKGIGRGREGGVTDLNSTALG
LRTLRLHGYTVSSHVLDHLKNEKGQFTCSAIQTEGEIRDVLNLFRASLIAFPGEKIMEAA
EIFSTMYLKDALQKIPPSGLSQEIEYLLEFGWHTNLPRMETRMYIDVFGEDTTFETPYLI
REKLLELAKLEFNIFHSLVKRELQSLSRWWKDYGFPEITFSRHRHVEYYTLAACIANDPK
HSAFRLGFGKISHMITILDDIYDTFGTMEELELLTAAFKRWDPSSIECLPDYMKGVYMAV
YDNINEMAREAQKIQGWDTVSYARKSWEAFIGAYIQEAKWISSGYLPTFDEYLENGKVSF
GSRITTLEPMLTLGFPLPPRILQEIDFPSKFNDLTCAILRLKGDTQCYKADRARGEEASA
VSCYMKDHPGITEEDAVNQVNAMVDNLTKELNWELLRPDSGVPISYKKVAFDICRVFHYG
YKYRDGFSVASVEIKNLVTRTVVETVPL</t>
  </si>
  <si>
    <t>R9QMW2</t>
  </si>
  <si>
    <t>MALVSAVPLNSKLCLCRTLFGFSHELKAIHSTVPNLGMCRGGKSIAPSMSMSSTTSVSNE
DGVPRRIAGHHSNLWDDDSIASLSTSYEAPSYRERADRVIGEVKNIFDLMSVEDGVFTSP
LSDLHHRLWMVDSVERLGIDRHFKHEINSALDHVYSYWTEKGIGRGRESGVTDLNSTALG
LRTLRLHGYTVSSHVLDHFKNEKGQFTWSAIQTEGEIRDVLNLFRASLIAFPGEKIMEAA
EIFSTMYLKDALQKIPPSGLSQEIEYLLEFGWHTNLPRMETRMYIDVFGEDTTFETPYLI
REKLLELAKLEFNIFHSLVKRELQSLTRWWKDYGFPEITFSRHRHVEYYTLAACIANDPK
HSAFRLGFGKISHMITILDDIYDTFGTMEELELLTAAFKRWDPSSIECLPDYMKGVYMAV
YDNINEMAREAQKIQGWDTVSYARKSWEAFIGAYIQEAKWISSGYLPTFDEYLENGKVSF
GSRITTLEPMLTLGFPLPPRILQEIDFPSKFNDLTCAILRLKGDTQCYKADRARGEEASA
VSCYMKDHPGITEEDAVNQVNAMVDNLTKELNWELLRPDSGVPISYKKVAFDICRVFHYG
YKYRDGFSVASVEIKNLVTRTVVETVPL</t>
  </si>
  <si>
    <t>R4JGM2</t>
  </si>
  <si>
    <t>MASLQVEEETRRSGNYQASIWDNDFIQSFNTNKYRDEKHLNRKEELIAQVKVLLNTKMEA
VKQLELIDDLRNLGLTYYFQDEFKKILTCIYNDHKCFKNERVGDLYFTSLGFRLLRLHGF
DVSEDVFSFFKNEDGSDFKASLGENTKDVLQLYEASFLVRVGEVTLEQARVFSTKILEKK
VDEGINDEKLLAWIQHSLALPLHWRIQRLEARWFLDAYAARKDMNPLIFELGKIDFHIIQ
ETQLEEVQEVSRWWTNSNLAEKLPFVRDRIVECYFWALGLFEPHEYGYQRKMAAIIITFV
TIIDDVYDVYGTLDELQLFTDAIRKWDFESISTLPYYMQVCYLALYTYASELAYDILKDQ
GFNSISYLQRSWLSLVEGFFQEAKWYYAGYTPTLAEYLENAKVSISSPTIISQVYFTLPN
STERTVVENVYGYYNILYLSGMILRLADDLGTTQFELKRGDVQKAIQCYMKDNNATEKEG
QEHVKYLLLEAWKEMNTAMADPDCPLSEDLVDAAANLGRASQFIYLEGDGHGVQHSEIHN
QMGGLIFEPYV</t>
  </si>
  <si>
    <t>https://europepmc.org/article/MED/23624978</t>
  </si>
  <si>
    <t>R4JHV6</t>
  </si>
  <si>
    <t>MATLSMQVSILSKQVKXLNSFGMRASKLPMVARRVDVSTTRLRPICSASLQVEEETRRSG
NYQASIWDNDFIQSFNTNKYRDEKHLNRKEELIAQVKVLLNTKMEAVKQLELIDDLRNLG
LTYYFQDEFKKILTCIYNDHKCFKNEQVGDLYFTSLGFRLLRLHGFDVSEDVFSFFKNED
GSDFKASLGENTKDVLQLYEASFLVRVGEVTLEQARVFSTKILEKKVDEGINDEKLLAWI
QHSLALPLHWRIQRLEARWFLDAYAARKDMNPLIFELGKIDFHIIQETQLEEVQEVSRWW
TNSNLAEKLPFVRDRIVECYFWALGLFEPHEYGYQRKMAAIIITFVTIIDDVYDVYGTLD
ELQLFTDAIRKWDFESISTLPYYMQVCYLALYTYASELAYDILKDQGFNSISYLQRSWLS
LVEGFFQEAKWYYAGYTPTLAEYLENAKVSISSPTIISQVYFTLPNSTERTVVENVYGYH
NILYLSGMILRLADDLGTTQFELKRGDVQKAIQCYMKDNNATEKEGQEHVKYLLLEAWKE
MNTAMADPDCPLSEDLVDAAANLGRASQFIYLEGDGHGVQHSEIHNQMGGLIFEPYV</t>
  </si>
  <si>
    <t>Mg2+</t>
  </si>
  <si>
    <t>R9QMR4</t>
  </si>
  <si>
    <t>MALALVSVAPLVSMRRSLFSSPYELKSIDKTIPNLVMCRKRMSGTPSIRVSSTTSASNDD
GVRRRVGDYRYNHWDDDLIDSLATSYEAPSYLERADTLVEAIKDRFNSMGVDDGERMSPL
TDLYQRLWMVDSVERLGIDRHFQNEIKSALDYVFSYWKEKGIGRGRQSAVTDLNSTALGL
RTLRLHGYPVSSDVLENFKDHNGQFTCSGIQTEGEIRGVLNLFRASLIAFPGEKVMEEAE
IFSTMYLKHALQKIAVSSLSQEIEYLLEYGWHTNPPRLEARMYMEVFPQDTIYEQKLVEL
AKVEFNIFHSLQKRELQSLTRWWKHYGFPQLSFTRHIHVEYYTFGSCIATDPKQSAFRLC
FAKMSYFVTVLDDIYDTYGTMEELELFTAAIKRWDPSVVDCLPEYMKGVYMAVYDTVNEM
AKEAEKVQGRDTLNYVRQAWELYIDAYMPEAKWISSGYLPTFQEYLDNSKISFGTRITIL
QPILTLGEPLPHEILQEIDFPAKFNDLISVILRLKGDTRCYKADRARGEEASSVSCYMKD
NAGITEEDAVHCINDMVNNLLKELNWELLKPDSNVPISCRKAAFDICRIFHHGYKYRDGY
GDATIEVKNLVKRTVLEPVPL</t>
  </si>
  <si>
    <t>MSINLRSSGCSSPISATLERRLDSEVQTRANNVSFEQTKEKIRKMLEKVELSVSAYDTSW
VAMVPSPSSQNAPLFPQCVKWLLDNQHEDGSWGLDNHDHQSLKKDVLSSTLASILALKKW
GIGERQINKGLQFIELNSALVTDETIQKPTGFDIIFPGMIKYARDLNLTIPLGSEVVDDM
IRKRDLDLKCDSEKFSKGREAYLAYVLEGTRNLKDWDLIVKYQRKNGSLFDSPATTAAAF
TQFGNDGCLRYLCSLLQKFEAAVPSVYPFDQYARLSIIVTLESLGIDRDFKTEIKSILDE
TYRYWLRGDEEICLDLATCALAFRLLLAHGYDVSYDPLKPFAEESGFSDTLEGYVKNTFS
VLELFKAAQSYPHESALKKQCCWTKQYLEMELSSWVKTSVRDKYLKKEVEDALAFPSYAS
LERSDHRRKILNGSAVENTRVTKTSYRLHNICTSDILKLAVDDFNFCQSIHREEMERLDR
WIVENRLQELKFARQKLAYCYFSGAATLFSPELSDARISWAKGGVLTTVVDDFFDVGGSK
EELENLIHLVEKWDLNGVPEYSSEHVEIIFSVLRDTILETGDKAFTYQGRNVTHHIVKIW
LDLLKSMLREAEWSSDKSTPSLEDYMENAYISFALGPIVLPATYLIGPPLPEKTVDSHQY
NQLYKLVSTMGRLLNDIQGFKRESAEGKLNAVSLHMKHERDNRSKEVIIESMKGLAERKR
EELHKLVLEEKGSVVPRECKEAFLKMSKVLNLFYRKDDGFTSNDLMSLVKSVIYEPVSLQ
EESLT</t>
  </si>
  <si>
    <t>http://www.plantphysiol.org/content/plantphysiol/116/4/1271.full.pdf</t>
  </si>
  <si>
    <t>https://onlinelibrary.wiley.com/doi/full/10.1046/j.1365-313X.1999.00531.x</t>
  </si>
  <si>
    <t>https://www.sciencedirect.com/science/article/pii/S0031942206004778?via%3Dihub
https://europepmc.org/article/MED/15685292#free-full-text
https://www.sciencedirect.com/science/article/pii/S0031942206006571?via%3Dihub</t>
  </si>
  <si>
    <t>G8H5N1</t>
  </si>
  <si>
    <t>MNQLAMVNTTITRPLANYHSSVWGNYFLSYTPQLTEISSQEKRELEELKEKVRQMLVETP
 DNSTQKLVLIDTIQRLGVAYHFENHIKISIQNIFDEFEKNKNKDNDDDLCVVALRFRLVR
 GQRHYMSSDVFTRFTNDDGKFKETLTKDVQGLLNLYEATHLRVHGEEILEEALSFTVTHL
 KSMSPKLDNSLKAQVSEALFQPIHTNIPRVVARKYIRIYENIESHDDLLLKFAKLDFHIL
 QKMHQRELSELTRWWKDLDHSNKYPYARDKLVECYFWAIGVYFGPQYKRARRTLTKLIVI
 ITITDDLYDAYATYDELVPYTNAVERCEISAMHSISPYMRPLYQVFLDYFDEMEEELTKD
 GKAHYVYYAKIETNKWIKSYLKEAEWLKNDIIPKCEEYKRNATITISNQMNLITCLIVAG
 EFISKETFEWMINESLIAPASSLINRLKDDIIGHEHEQQREHGASFIECYVKEYRASKQE
 AYVEARRQITNAWKDINTDYLHATQVPTFVLEPALNLSRLVDILQEDDFTDSQNFLKDTI
 TLLFVDSVNSTSCG</t>
  </si>
  <si>
    <t>ShTPS14 from PI126449 appears to have no clear preference for either (Z,Z)-FPP or (E,E)-FPP. In the presence of (Z,Z)-FPP the enzyme made predominantly (Z)-β-farnesene, α- and β-acoradiene and α- and γ-bisabolenes, while when assayed with (E,E)-FPP α-cederene, (Z)-thujopsene, β-farnesene, β-acoradiene and β-bisabolene were produced</t>
  </si>
  <si>
    <t>https://europepmc.org/article/MED/21818683#free-full-text</t>
  </si>
  <si>
    <t>cis-β-farnesene</t>
  </si>
  <si>
    <t>CC(C)=CCC\C(C)=C/CCC(=C)C=C</t>
  </si>
  <si>
    <t>α-acoradiene</t>
  </si>
  <si>
    <t>C12([C@](C(C(=C1C(C([H])([H])[H])(C([H])([H])[H])[H])[H])([H])[H])(C([H])([H])[H])[H])C(C(C(C(=C2[H])[H])(C([H])([H])[H])[H])([H])[H])([H])[H]</t>
  </si>
  <si>
    <t>α-cederene</t>
  </si>
  <si>
    <t>sesquichamene</t>
  </si>
  <si>
    <t>C123C(C1([H])[H])(C(=C(C(C2(C(C(C(C3(C([H])([H])[H])C([H])([H])[H])([H])[H])([H])[H])([H])[H])C([H])([H])[H])([H])[H])[H])C([H])([H])[H])[H]</t>
  </si>
  <si>
    <t>I1ZHA5</t>
  </si>
  <si>
    <t>Beta-cadinene synthase</t>
  </si>
  <si>
    <t>MAEVGLSQNSYASANHDKKSEQQIRRRVAEFHPNVWEYEFLQSLSSPYGAPSYCERINIL
IEEIKMDIFDGLVGDGEKNMNPSAYDLLERFFVVDILQSLGIERHFKKEIKAVLDYTYKY
WNDEKGISLASGNLIVDLNTNALGFKVLRLNEYYVSPDVFQNFQDEMGQFIDLENFKEDE
SKLRSLLSLYRASEICFPEENILKQAKMFASTCLRQAIEENRELVNKSQLIIEVEYIMKY
PWTCRVPRWEVWNYIKIFRGDTDASMCMKGVYEMPSDKRTKILELAILDFNILQDQHHNE
LKILSKWWNETKVKELNFFRQRHVEFYFLYACGLYEKELSATRLCFAKVGALITLLDDIF
DTYGTIDELVPFATALIKWDMSIMNHLPEYMKTCFQFAYKTYMEIATEAEKIHGPCVQKW
MHDTWKTIILAQLQDAEWIANNYLPSLTEYLESSVPSTTVPVLSLFSMLLIDTIFPDDII
EKITKFQSCVAWGCRLVDDSKDFQDEKEHGESASWIECYMKENPGTTRKQALDHANMLIE
SNFEELIKHRIFYEYCIPSTCKRLYFDMYRSVAFIFKDIDGFSKSSKAIRDDIKKILVEP
IYF</t>
  </si>
  <si>
    <t>https://eurekamag.com/research/066/264/066264355.php</t>
  </si>
  <si>
    <t>G8H5M9</t>
  </si>
  <si>
    <t>MNQLAMVNTTITRPLANYHSSVWGNYFLSYTPQLTETSSQEKRELEELKEKVRQMLVETP
 DNSTQKLVLIDTIQRLGVAYHFENHIKISIQNIFDEFEKNKNKDNDDDLCVVALRFRLVR
 GQRHYMSSDVFTRFTNDDGKFKETLTKDVSGLLNLYEATHLRVHGEEILEDALSFTVTHL
 KSMSPKLDNSLKAQVSEALFQPIHTNIPRVVARKYIRIYENIESHDDLLLKFAKLDFHIL
 QKMHQRELSELTRWWKYLDYENKYPYARDKLVECYFWATGVYFGPQYKRARKTLTKLIVI
 ITITDDLYDAYATYDELVPYTDAVERCEISAMHSISPYMRPLYQVFLDYFDEMEKELTKD
 GKAHYVYYAKIETNKWIKSYLKEAEWLKNDIIPKCEEYKRNATITVSSQMILITCLIVAG
 EFISKETFEWMINESLIAPASSLINRLKDDIIGHEHEQQREHGASFIECYVKEYRASKQE
 AYVEARRQIANAWKDINTDYLHATQVPTFVLEPALNLSRLVDILQEDDFTDSQNFLKDTI
 TLLFVDSVNSTSCG</t>
  </si>
  <si>
    <t>transcripts were found in trichomes</t>
  </si>
  <si>
    <t>Q4VP12</t>
  </si>
  <si>
    <t>MASQVSQMPSSSPLSSNKDEMRPKADFQPSIWGDFFLNCPDKNIDAETQKRHQQLKEEVR
KMIVAPMANSTQKLAFIDSVQRLGVSYHFTKEIEDELENIYHNNNDAENDLYTTSLRFRL
LREHGFNVSCDVFNKFKDEQGNFKSSVTSDVRGLLELYQASYLRVHGEDILDEAISFTSN
HLSLAVASLDHPLSEEVSHALKQSIRRGLPRVEARHYLSVYQDIESHNKVLLEFAKIDFN
MVQLLHRKELSEISRWWKDLDFQRKLPYARDRVVEGYFWISGVYFEPQYSLGRKMLTKVI
AMASIVDDTYDSYATYEELIPYTNAIERWDIKCIDELPEYMKPSYKALLDVYEEMEQLVA
EHGRQYRVEYAKNAMIRLAQSYLVEARWTLQNYKPSFEEFKANALPTCGYAMLAITSFVG
MGDIVTPETFKWAANDPKIIQASTIICRFMDDVAEHKFKHRREDDCSAIECYMEEYGVTA
QEAYDVFNKHVESAWKDVNQEFLKPTEMPTEVLNRSLNLARVMDVLYREGDGYTYVGKAA
KGGITSLLIEPIAL</t>
  </si>
  <si>
    <t>http://www.plantphysiol.org/content/plantphysiol/138/1/516.full.pdf</t>
  </si>
  <si>
    <t>H9C6R1</t>
  </si>
  <si>
    <t>MELSIHSLPIPDSTKNMVPEVTRRSANYHPSIWGDHFLTYASHAVEVDVKMGQQLQQQKE
EVRKMLVAANDQPSQKLNFTDAIQRLGVSYHFESEMETALQHIYETDYDHHDDKANDDLY
TVALMFRLLRQQGYPISCDVFNKFKDDNGKIRESLIGDVRGMLSLYEAAHLRVRGEDILD
EALSFTITHLESAVPNLSNLVQEQVIHALNQPIHMGLTRLEATRYFFFYEQDDSHNEVLL
NFAKLDFNLLQKMHQWELSEITRWWKEFDFAKKMCFARDRIVECYFWILGVYFEPQYLLA
RRMLTKVIALTSIIDDIYDVYATLEELVLFTDAIERWEISATDQLPEYMKPCYQALLDVY
NMIDEEMARKGRSYCIHYAKSAMKILVRAYFEEAKWFHQGNVPSIEEYMRVALVTGAYTM
LATTSLVGMGEVVSKEAFDWVSSDPLIVQASSVVCRLMDDMVGHKFEQKRGHIVSAVECH
MKQYGASEEEALVELKKRVTNAWKDINQECLRPTAVPMPLLLRVVNLARVINVLYKDEDG
YTHSGTKLKGFVTSVLIDSMPTSAYKD</t>
  </si>
  <si>
    <t>https://link.springer.com/article/10.1007/s11738-012-1061-4</t>
  </si>
  <si>
    <t>D0UZK2</t>
  </si>
  <si>
    <t>MSSGETFRPTADFHPSLWRNHFLKGASDFKTVDHTATQERHEALKEEVRRMITDAEDKPV
QKLRLIDEVQRLGVAYHFEKEIEDAIQKLCPIYIDSNRADLHTVSLHFRLLRQQGIKISC
DVFEKFKDDEGRFKSSLINDVQGMLSLYEAAYMAVRGEHILDEAIAFTTTHLKSLVAQDH
VTPKLAEQINHALYRPLRKTLPRLEARYFMSMINSTSDHLYNKTLLNFAKLDFNILLELH
KEELNELTKWWKDLDFTTKLPYARDRLVELYFWDLGTYFEPQYAFGRKIMTQLNYILSII
DDTYDAYGTLEELSLFTEAVQRWNIEAVDMLPEYMKLIYRTLLDAFNEIEEDMAKQGRSH
CVRYAKEENQKVIGAYSVQAKWFSEGYVPTIEEYMPIALTSCAYTFVITNSFLGMGDFAT
KEVFEWISNNPKVVKAASVICRLMDDMQGHEFEQKRGHVASAIECYTKQHGVSKEEAIKM
FEEEVANAWKDINEELMMKPTVVARPLLGTILNLARAIDFIYKEDDGYTHSYLIKDQIAS
VLGDHVPF</t>
  </si>
  <si>
    <t>https://pubs.acs.org/doi/10.1021/acschembio.5b00539</t>
  </si>
  <si>
    <t>G8H5N2</t>
  </si>
  <si>
    <t>MRRSDNHHPTVWGDHFLAYANLSGANEWEEKEHEDQKGEVRKMLVLSPSKSLQKLELINT
IQLLGVSYHFEHEIEESLSEIYNGYEEWIGKSHDLHVVALSFRLLRQQGYYVSSDVFRKF
TDDQGNYNKALVNDTHGLLSLYEAAQFRVHDEEILDEAINFTTTHLNLLLPKLSNSLSMQ
VSYALKYPINKTMARAATRKYISFYQEEKSSCDQLLINFAKLDFNILQKMYKREMCDITR
WWKELDLVNELGFARDRVVELYFWSLGVYFEPQYKVARNILTKVLCFVSITDDIYDTYGT
LHELTLLTNAIERRNIDAIENLTSYMKLFYTALLHFYDEVEKELEKENKSFRVNFAISEM
KKLVRAYFQEAKWYHGNTVPKMEEEYMKNGIQSSASPTLATASWLGMGDEATKEAFEWIS
TEPPILVASSNIARLLNDIVSHEREIERGDVASSIECYMKEYGATKEEAYMEIRKIIENN
WKDLNRGCLKPTTVPRVLLMPVLNLTRVAEFVYKDEDAYTFSKNNLKDVIFMVLDDPIEE</t>
  </si>
  <si>
    <t>I7H727</t>
  </si>
  <si>
    <t>MSVPVSQIPSLKAKGVIMRRNANYHPNIWGDRFINYVPVDKMNHTCHLQAIEELKDAVRR
ELLTATGLSQLNLIDAIQRLGVGYHFERELEEALQHVYHKNHYHDDTEDNLYSISLRFRL
LRQHGYYVSCDILNKFKDEKDNFKESLTTDVPGMLSLYEAAHPGVHGEDILDEAIAFTTT
HLKSLAIDHLRNPSLASQVIHALRQPLHRGVPRLENRRYISIYQDEVSHNKALVKLFKLD
FNLVQSLHKKELSEISRWWKELDLANKLPFARDRLVECYFWIIGVYYEPQYSLARKILTK
TIAMGSIIDDIYDVYGTPEELNLFTDAIERWDASCMDQLPEYMQIFYEALLDLYNEIEKE
IAKEGWSYRVHYAKEAMKILARGYHDESKWFHNNYIPTMEEYMHVALVTSGYTMLTTSSF
LGMDNIVTKETFDWVFSGPKIIRASGTIARLMDDVKSHKFEQERGHAASAVECYMEQHGV
SEQEVCKEFYQQVGNAWKDINQDFLKPTDVPMTILMRVLNLARVIDVVYKEGDGYTHVGK
VMKENVASLLIDPIPV</t>
  </si>
  <si>
    <t>β-elemene</t>
  </si>
  <si>
    <t xml:space="preserve">CC(=C)[C@@H]1CC[C@@]([C@@H](C1)C(=C)C)(C)C=C
</t>
  </si>
  <si>
    <t>major product; the expression was higher in the roots than in the developing and mature leaflets; did not contain any transit-peptide sequence</t>
  </si>
  <si>
    <t xml:space="preserve">minor product; stereochemistry not mentioned so assuming that by β-caryophyllene was meant (−)-β-caryophyllene
</t>
  </si>
  <si>
    <t>CC(C)C1CC\C(C)=C\CCC(=C)\C=C\1</t>
  </si>
  <si>
    <t>Q4VP11</t>
  </si>
  <si>
    <t>MAKQVSQLLSSSPLTSNKDEMRLKADFQPSIWGDLFLTCLDNDIDAETEQRHQQLEGGVR
KMIVAPMANSTQKLTFIDSVQRLGVSYRFTKEIEDELENIYHNNNDAENDLYTTSLRFRL
LREHGFNVSCEVFNKFKDEQGDFKSSLTSDVRGLLELYEASYLRVHGEDILDEAISFTTD
HLTLAVATLEYPLSEHVSHALKKSIRRGLPRIEARHYLSVYQDIESHNTALLEFAKIDFN
MLQLLHRKELSEICRWWKDLDFKRKLPYVRDRVVECFFWILGVYFEPQYSLGRKILTKVI
AMTSVIDDTYDSYATYDELIPYTNAIERWDIKCIDQLPEYMKLSYKALLDVYEEMEQLMA
EDGRQYRVEYAKNIMIQLAQAFLMEAKWTLQNHKPSFEEFKATALQTTGYAMLAITALVD
MGDIVTPETFTWAANNPKIIQASTIICRFMDDVAEHKFKQRREDDFSGIECYMEEYGVMV
QEAYNVFYKHIESAWKDVNKGFLKPTEMPIEVLNRILNLARVMNVLYNEGDGYTYVGKAT
KGIISILLIEPVTL</t>
  </si>
  <si>
    <t xml:space="preserve">(+)-δ-cadinene
</t>
  </si>
  <si>
    <t>http://www.plantphysiol.org/content/plantphysiol/138/1/516.full.pdf
https://www.nature.com/articles/nbt.3208.pdf</t>
  </si>
  <si>
    <t>Q84ZW8</t>
  </si>
  <si>
    <t>Acyclic sesquiterpene synthase</t>
  </si>
  <si>
    <t>MAMPVKLTPASLSLKAVCCRFSSGGHALRFGSSLPCWRRTPTQRSTSSSTTRPAAEVSSG
KSKQHDQEASEATIRQQLQLVDVLENMGISRHFAAEIKCILDRTYRSWLQRHEEIMLDTM
TCAMAFRILRLNGYNVSSDELYHVVEASGLHNSLGGYLNDTRTLLELHKASTVSISEDES
ILDSIGSRSRTLLREQLESGGALRKPSLFKEVEHALDGPFYTTLDRLHHRWNIENFNIIE
QHMLETPYLSNQHTSRDILALSIRDFSSSQFTYQQELQHLESWVKECRLDQLQFARQKLA
YFYLSAAGTMFSPELSDARTLWAKNGVLTTIVDDFFDVAGSKEELENLVMLVEMWDEHHK
VEFYSEQVEIIFSSIYDSVNQLGEKASLVQDRSITKHLVEIWLDLLKSMMTEVEWRLSKY
VPTEKEYMINASLTFGLGPIVLPALYFVGPKISESIVKDPEYDELFKLMSTCGRLLNDVQ
TFEREYNEGKLNSVSLLVLHGGSMSISDAKRKLQKPIDTCRRDLLSLVLREESVVPRPCK
ELFWKMCKVCYFFYSTTDGFSSQVERAKEVDAVINEPLKLQGSHTLVSDV</t>
  </si>
  <si>
    <t>http://www.plantphysiol.org/content/plantphysiol/170/2/742.full.pdf</t>
  </si>
  <si>
    <t>H9L9E5</t>
  </si>
  <si>
    <t>MATYLQASSGPCSTIVPEITRRSANYHPNIWGDQFLKYNSFDLSKTDANTKEHFRQLKEE
VKKMLVDAGPNQQLNLIDDIQRLGVAYQFEAEIDAALQRMNVIFQGNDDDLHTISLRFRL
LRQHGYNVSSDVFRKFMDNNGKFKECLISDLRGVLSLYEATHFRVHGEDILEDALEFTTS
HLERLKSHLKNPLAAQVIRALKCPIHKGLNRLEAKHYISIYQQEDDSHNKVLLNFAKLDF
NLLQKMHQGELSHITRWWKELNFAKKLPFARDRVVECYFWILGVYFEPQYLIARRFLTKI
IAMASVADDIYDVYGTLEELVILTDAIERWDMGALDQIPECMRVYHRALLDVYTEMEEEM
AKTGRPSYRVHYAKEAYKELVRQYLAEAKWFQEDYDPTLEEYLPVALISGGYKMLATHSF
VGMGDLATKEAFDWVSNNPLIVKASSVICRLSDDMVGHEVEHERGDVASAVECYMKQYGV
TKQEVYIEFQKQISNAWKDMNQECLHPTTVTMPLLTVIFNMTRVINLLYDEEDGYTNSNT
RTKDFITSVLIDPVQI</t>
  </si>
  <si>
    <t>Eleutherococcus trifoliatus</t>
  </si>
  <si>
    <t>https://www.degruyter.com/document/doi/10.1515/HF.2011.135/html</t>
  </si>
  <si>
    <t>Q93YV0</t>
  </si>
  <si>
    <t>(E,E)-geranyllinalool synthase</t>
  </si>
  <si>
    <t>MKSSYGSSSNDLHAFVNEIKGEIQLSNINLDPYSFVSPSAYDTAWLSMIEEDINVDDNEL
KPMFQGCLDWIMCNQNAREGFWMNSTSYTTVADGRDEDGEKDMCILTSTLACVVALQKWN
IGCFHLHKGTRYIERNTEMIIGKYINEEGSYPRWFAIKFTGILELAQKLGLHFVFSSRCI
EMIKGMFYQRQEIIQREKLVHDCNYKPLLAYLEVLPSKLYVTNQEDIIVKSLDSMDGSLF
QSPSATASAFMLTRNTKCLAYLQNLVQKCPNGVPQKYPLNEDLIKLSMVNLIESTGLGEF
FGIEIEHVLEQVYSRYEEKDFERMPMSYLADQLHKDSLAFRMLRMHGRDVSPRSFCWFLN
DQETRNHLERNIDSFLLVILSVYRATDLMFPGEHDLQEAREYTRNLLEKRRSIKEKMIMH
ELSTPWIARLKHLDHRMWIEDKNSNVLSMEKASFLRLHSSYSDKLTHLAARNFEFQQAKY
CRELEELTMWVKKWGLSDIGFGREKTTYCYFATVTSLPYEYAIKFGKLAAKTAILITIAD
DFFDEKGSFNDLEGLTKAVLRWEGEELKSYGNIIFRALDDIVRETANTCRTHHKTDIIVH
LRNIWGETFESWLREAEWSKKGHTSSMDEYIRNGMISIAAHTIALSISCLMEPCFPHNKL
KPGNYDSITTLLMIIPRLLNDLQSYQKEQEQGKMNSVLLHMKNHPGLEIEDSIAHIEKII
DSKRKEFLEHVLVDGLSDLPKPCKEIHMSCCKVFEMFFNKKNRYDSNTEMLHDIKKALYD
PINVYELSEMEPMPLMAHGDEYMILPLLLNSLPNILEFKRKDGYGAMKTSMCFGRSYRVN
KRVMASQLDDQHKPLKIVASQRKPVPMMQSIFAPCFY</t>
  </si>
  <si>
    <t>geranyllinalool</t>
  </si>
  <si>
    <t>CC(C)=CCC\C(C)=C\CC\C(C)=C\CCC(C)(O)C=C</t>
  </si>
  <si>
    <t>http://www.plantcell.org/content/plantcell/15/2/481.full.pdf</t>
  </si>
  <si>
    <t>F2XF99</t>
  </si>
  <si>
    <t>(E,E)-alpha-farnesene synthase/(E)-beta-ocimene synthase</t>
  </si>
  <si>
    <t>MASVDQSQLCSKSVSMSLSVDDGVQRRTGDYHSNLWDDDFIQSLSTPYGAPCYRERAERL
 IGEVKEMFNSVRLSPLNDLLQGLSMVDSVERLGIDRHFKNEIKSALDYVYSYWSEKGIGC
 GRESVVTDLNSSALGFRALRLHGYPVSSDVFKDQNGQFACSANTQTEGEMRGVLNLFRAS
 LVAFPGEKVMEDAERFSAIYLKEALKTVPICSGSLSGEIEYVLEYGWLTNFPRLEARNYI
 DIFGKDTSPCLQTEKLLELAKLEFNIFHSLQQRELKQVSRWWKDSGFSQLTFTRHRHVEF
 YTLASCIAIEPKHSAFRLGFAKLCYLGIVLDDIYDTFGTMDELELFTAAIKRWDPSATEC
 LPEYMKGVYMVFYECVNQMAREAEKTQGRDTLSYARNTWEAVFDAFLEEAKWISSGYIPT
 FEEYLENGKVSFGYRAATLQPILTLDVPLPLHILQEIDFPSRFNDLAASILRLRGDVCGY
 KAERSRGEEASSISCYMKDNPGATEEDALNQIDTMIKEKIKELNWEFLKPDSNVPISSKK
 HAFDILRAFYHLYKYRDGFSIANNETKSLVMRTLLETVPF</t>
  </si>
  <si>
    <t>(E,E)-α-farnesene</t>
  </si>
  <si>
    <t>CC(C)=CCC\C(C)=C\C\C=C(/C)C=C</t>
  </si>
  <si>
    <t>Gene name: Pg×eTPS-Far/Oci; hybrid white spruce (P. glauca × P. engelmannii)</t>
  </si>
  <si>
    <t>(E)-β-ocimene</t>
  </si>
  <si>
    <t>CC(C)=CC\C=C(/C)C=C</t>
  </si>
  <si>
    <t>Gene name: Pg×eTPS-Far/Oci; when assayed with GPP it also produced small amount of myrcene; hybrid white spruce (P. glauca × P. engelmannii)</t>
  </si>
  <si>
    <t>C7E5V9</t>
  </si>
  <si>
    <t>MDATAFHPSLWGDFFVKYKPPTAPKRGHMTQRAELLKEEVRKTLKAAANQIKNALDLIIT
LQRLGLDHHYENEISELLRFVYSSSDYDDKDLYVVSLRFYLLRKHGHCVSSDVFTSFKDE
EGNFVVDDTKCLLSLYNAAYLRTHGEKVLDEAITFTRRQLEALLLDSLEPALADEVHLTL
QTPLFRRLRILEAVNYIPIYGKEAGRNEAILELAKLNFNLAQLIYCEELKEITLWWKQLN
VETNLSFIRDRIVECHFWMTGACCEPQYSLSRVIATKMTALITVLDDMMDTYSTTEEAML
LAEAIYRWEESAAELLPGYMKDFYLYLLKTIDSCGDELGPNRSFRTFYLKEMLKVFVRGS
SQEIKWRNENYVPKTISEHLEHSGPTVGAFQVACSSFVGMGDNITKESFEWLLTYPELVK
SLMNIARLLNDTASTKREQNAGHHVSTVQCYMLKHGTTMDEACDKIKELTEDSWKDMMEL
YLTPTEHPKLIAQTIVDFARTADYMYKETDGFTFSHTIKDMIAKLFVDPISLF</t>
  </si>
  <si>
    <t>Mg2+, Co2+, Mn2+</t>
  </si>
  <si>
    <t>https://www.sciencedirect.com/science/article/pii/S0031942209002489?via%3Dihub</t>
  </si>
  <si>
    <t>B2KSJ6</t>
  </si>
  <si>
    <t>Alpha-farnesene synthase</t>
  </si>
  <si>
    <t>MSSNISAIPNSLEVIRRSAQFQASVWGDYFLSYHSLSPEKGNKVMEKQTEELKEEIKREL
NSTTKDEEPEKLRLIDSIQRLGVCYHFEYEINKILEQLHHITITSKNNGDDHPYNMTLRF
RLLRQQGYNISSKSFERFRGKWESSYDKNVEELLSLYEASQLRMRGEEALDEAFRFATAQ
LEAIVQDPTTDPTVVGEVCQALKWPMYKNLPRLQASHYIGLYSEKPWRNESLPNFAKMDF
SKLQKLHQKEIAYISKWWDDYGFAEKLSFARNRIVEGYFFALGIFFEPQLSTARLIMTKI
IAIGSVLDDIYDVYGTFEELKLLTLALERWDKSETKKLPKYMKMYYEALLDVFEEIEQEM
SQKETTPYCIHQMKEATKELGRVFLVEAKWCKEGYTPTVEEYLDIALISFGHKLLMVTAL
LGMGSTIATQQIVQWITSMPNILKASAIICRLMNDIVSHKFEQERGHVASAIECYMEQNY
MSEHDVLIILGKQIDEFWKDMVENYCVVITEEEVPRGVLMRVLNLTRLFNVIYKDGDGYT
QSHGSTKTHIKSLLVDSLPL</t>
  </si>
  <si>
    <t>Cucumis melo</t>
  </si>
  <si>
    <t>https://link.springer.com/article/10.1007/s11103-008-9296-6</t>
  </si>
  <si>
    <t>Q9FXY7</t>
  </si>
  <si>
    <t>MSTLPISSVSFSSSTSPLVVDDKVSTKPDVIRHTMNFNASIWGDQFLTYDEPEDLVMKKQ
LVEELKEEVKKELITIKGSNEPMQHVKLIELIDAVQRLGIAYHFEEEIEEALQHIHVTYG
EQWVDKENLQSISLWFRLLRQQGFNVSSGVFKDFMDEKGKFKESLCNDAQGILALYEAAF
MRVEDETILDNALEFTKVHLDIIAKDPSCDSSLRTQIHQALKQPLRRRLARIEALHYMPI
YQQETSHNEDLLKLAKLDFSVLQSMHKKELSHICKWWKDLDLQNKLPYVRDRVVEGYFWI
LSIYYEPQHARTRMFLMKTCMWLVVLDDTFDNYGTYEELEIFTQAVERWSISCLDMLPEY
MKLIYQELVNLHVEMEESLGKGGKNISNSLCQGRWQKELGSQITLVETKMAKRGVHAQPL
EEYMSVSMVTGTYGLMIARSYVGRGDIVTEDTFKWVSSYPPIIKASCVIVRLMDDIVSHK
EEQERGHVASSIECYSKESGASEEEACEYISRKVEDAWKVINRESLRPTAVPFPLLMPAI
NLARMCEVLYSVNDGFTHAEGDMKSYMKSFFVHPMVV</t>
  </si>
  <si>
    <t>Unable to use geranyl diphosphate as substrate</t>
  </si>
  <si>
    <r>
      <rPr>
        <color rgb="FF1155CC"/>
        <sz val="10.0"/>
      </rPr>
      <t xml:space="preserve">https://www.sciencedirect.com/science/article/pii/S0168945200003228?via%3Dihub
</t>
    </r>
    <r>
      <rPr>
        <color rgb="FF1155CC"/>
        <sz val="10.0"/>
        <u/>
      </rPr>
      <t>https://www.sciencedirect.com/science/article/pii/S0031942205001421?via%3Dihub</t>
    </r>
  </si>
  <si>
    <t>β-farnesene</t>
  </si>
  <si>
    <t>[H]C(CCC(=C)C=C)=C(C)CCC=C(C)C</t>
  </si>
  <si>
    <t>O48935</t>
  </si>
  <si>
    <t>Beta-farnesene synthase</t>
  </si>
  <si>
    <t>MATNGVVISCLREVRPPMTKHAPSMWTDTFSNFSLDDKEQQKCSETIEALKQEARGMLMA
ATTPLQQMTLIDTLERLGLSFHFETEIEYKIELINAAEDDGFDLFATALRFRLLRQHQRH
VSCDVFDKFIDKDGKFEESLSNNVEGLLSLYEAAHVGFREERILQEAVNFTRHHLEGAEL
DQSPLLIREKVKRALEHPLHRDFPIVYARLFISIYEKDDSRDELLLKLSKVNFKFMQNLY
KEELSQLSRWWNTWNLKSKLPYARDRVVEAYVWGVGYHYEPQYSYVRMGLAKGVLICGIM
DDTYDNYATLNEAQLFTQVLDKWDRDEAERLPEYMKIVYRFILSIYENYERDAAKLGKSF
AAPYFKETVKQLARAFNEEQKWVMERQLPSFQDYVKNSEKTSCIYTMFASIIPGLKSVTQ
ETIDWIKSEPTLATSTAMIGRYWNDTSSQLRESKGGEMLTALDFHMKEYGLTKEEAASKF
EGLVEETWKDINKEFIATTNYNVGREIAITFLNYARICEASYSKTDGDAYSDPNVAKANV
VALFVDAIVF</t>
  </si>
  <si>
    <t>Can use both farnesyl diphosphate and geranyl diphosphate as substrate, but not geranylgeranyl diphosphate. Produces mainly (E)-beta-farnesene, but also smaller amounts of (Z)-beta-farnesene and gamma-cadinene when used with farnesyl diphosphate as substrate. In the presence of geranyl diphosphate, produces limonene, terpinolene and the acyclic monoterpene myrcene along with minor amounts of gamma-terpinene, (Z)-ocimene, (E)-ocimene and sabinene</t>
  </si>
  <si>
    <t>https://europepmc.org/article/MED/9371761#free-full-text
https://www.sciencedirect.com/science/article/pii/S0031942205002906?via%3Dihub</t>
  </si>
  <si>
    <t>Q29VN2</t>
  </si>
  <si>
    <t>MYSLPGATMSAAPASIISSSSFVEPLLLAAASPAAAAAAANSHHQVRQRGHLVRTLAASS
SSNTLLRSDFDLQEGLTTDVKRMLRQRQKKSGGGREMLVTIDNLKRLCIDHYFEEEIEGA
MATGACTRLLHSDDLFDATLAFRLLREAGHDVSAKDDVLRRFIDGASGDFKLSLSNDVRG
LLSLHDMSHLDVGGEAALLHRAKEFSSRHLASAVRYLDDPSLAEYVRQSLDHPYHLSLTQ
YKARHHLRYLQSLPSRDAAVERLAVAEFQLNKSLHQGEMREIKRWWMDLGLAEEIPVVRD
QVMKWYMWSMAALQGSSFSRYRVEITKIISLVYVVDDIFDLVGTLEELSAFTEAVKMWDT
VAADSLPSCMRSCYKALHTVTNEIAEIAQKEHGSNHVNRLRKAWAVLFDGFMVEARWLAT
DQVPTAEDYLRNGVITSGVPLTFMHIFSMLGYDDPSTEEEEEAIIDHMPSIISCPAKILR
LWDDMGSAEDEAQEGFDGSYRDFYLMENPSRSPGEAEAHMRGLIAREWEVLNRECFCRRT
FPSNLVQVCLNTARMVSVMYSYNKEQRLPVLEDYAAMMLVL</t>
  </si>
  <si>
    <t>(3S,6E)-nerolidol</t>
  </si>
  <si>
    <t>CC(C)=CCC\C(C)=C\CC[C@](C)(O)C=C</t>
  </si>
  <si>
    <t>Involved in sesquiterpene (C15), diterpene (C20) and monoterpene (C10) biosynthesis.</t>
  </si>
  <si>
    <t>http://www.plantcell.org/content/plantcell/28/10/2651.full.pdf</t>
  </si>
  <si>
    <t>Involved in sesquiterpene (C15), diterpene (C20) and monoterpene (C10) biosynthesis; geranyllinalool is a precursor of the volatile C16-homoterpene (E,E)-4,8,12-trimethyltrideca 1,3,7,11-tetraene (TMTT)</t>
  </si>
  <si>
    <t>(S)-linalool</t>
  </si>
  <si>
    <t>CC(C)=CCC[C@](C)(O)C=C</t>
  </si>
  <si>
    <t>Q84KL5</t>
  </si>
  <si>
    <t>MSSLAVDDAERRVGDYHPNLWDDALIQSLSTPYGASPYRDVAEKLIGEIKEMFASISIED
GDDEICYFLQRLWMIDNVERLGISRHFENEIKAAMEDVYSRHWSDKGIACGRHSVVADLN
STALAFRTLRLHGYSVCSDVFKIFQDQKGEFACSADQTEGEIKGILNLLRASLIAFPGER
ILQEAEIFATTYLKEALPKIQGSRLSQEIEYVLEYGWLTDLPRLETRNYIEVLAEEITPY
FKKPCMAVEKLLKLAKIEFNLFHSLQQTELKHLSRWWKDSGFAQLTFTRHRHVEFYTLAS
CIAMEPKHSAFRLGFAKLCYLGIVLDDIYDTYGKMEELELFTAAIKRWDTSTTECLPEYM
KGVYMAFYDCVNEMARQAEKTQGWDTLDYARKTWEALIDAFMEEAKWISSGYVPTFQKYL
DNGKVSFGYRAATLQPILTLDIPLPLHILQEIDFPSSFNDLASSILRLRGDICGYQAERS
RGEQASSISCYMKDNPGSTEEDALSHVNAMIGDKIPEFNWEFMKPSKAPISSKKYAFDIL
RAFYHLYKYRDGFSIAKIETKKLVMRTVLDPVPM</t>
  </si>
  <si>
    <t>Mn2+</t>
  </si>
  <si>
    <t>http://www.plantphysiol.org/content/plantphysiol/130/4/2049.full.pdf</t>
  </si>
  <si>
    <t>(3R,6E)-nerolidol</t>
  </si>
  <si>
    <t>CC(C)=CCC\C(C)=C\CC[C@@](C)(O)C=C</t>
  </si>
  <si>
    <r>
      <rPr/>
      <t xml:space="preserve">http://www.plantphysiol.org/content/plantphysiol/130/4/2049.full.pdf
</t>
    </r>
    <r>
      <rPr>
        <color rgb="FF1155CC"/>
        <u/>
      </rPr>
      <t>http://www.plantphysiol.org/content/plantphysiol/170/2/742.full.pdf</t>
    </r>
  </si>
  <si>
    <t>(2-trans,6-trans)-farnesol</t>
  </si>
  <si>
    <t xml:space="preserve">CC(C)=CCC\C(C)=C\CC\C(C)=C\CO
</t>
  </si>
  <si>
    <t>(R)-linalool</t>
  </si>
  <si>
    <t>CC(C)=CCC[C@@](C)(O)C=C</t>
  </si>
  <si>
    <t>G0Y7D1</t>
  </si>
  <si>
    <t>Trans-ocimene synthase</t>
  </si>
  <si>
    <t>MSLIIQSLPHWSRIPPRPPQLSQFQNSSRPKPLIQAGQVQHNALQIARRSANYHPSIWDP
QYIESLKSPYGDECFGTRLEKLKFEAKRLLEATIEPLSWLELVDSIQRLGVAYHFEDEIK
EGLDGVYGVGAHAGDDLYTAALQFRLLRQHGYGVTPDIFNKFLEKERTFKACTSLDAKGL
LSLYEASHTMIHGEEVLEDAKEFSVKHLNYLMGNLQNNLREQVQHALEMPLHWRMPRLEA
KHYIDVNGRSDERNMVLLELARLDFNFVQSKHQEELKEVSRWWRDLGLAKKLGFSRDRLV
ENYLWAVGIAPEPKFSNCRKGLTKLISILTVIDDIYDVYGSLDELELFTEAVKRWDIEAL
ETLPEYMKICYLALFNFVHEVSYDTLKDYGWNILPFIREEWERLCMSYLVEAEWFGNGNK
PALDEYLRNGWISVGGPVAMVHAYFLQGRPIRKDSINFLDHGSELIYWSSVATRLNDDLG
TSKAEMKRGDVPKAVECYMIQTGESYEDAREHIQGLVRDCWKKMNEECLKCCLPKSYVET
VLNMVRTAQCIYQHGDGIGTSTGVTQDRVISLICEPVPSQWP</t>
  </si>
  <si>
    <t>Transcript levels for LcTPS1 were most prominent in the leaf tissues</t>
  </si>
  <si>
    <t>https://link.springer.com/article/10.1007/s11295-011-0377-3</t>
  </si>
  <si>
    <t>β-myrcene</t>
  </si>
  <si>
    <t>CC(C)=CCCC(=C)C=C</t>
  </si>
  <si>
    <t>nerolidol</t>
  </si>
  <si>
    <t xml:space="preserve">CC(=CCC/C(=C/CCC(C)(C=C)O)/C)C
</t>
  </si>
  <si>
    <t>major products are α-cadinol and nerolidol; got SMILES from PubChem</t>
  </si>
  <si>
    <t>https://www.nature.com/articles/s41598-019-45532-2</t>
  </si>
  <si>
    <t>Q9K498</t>
  </si>
  <si>
    <t>Epi-isozizaene 5-monooxygenase/(E)-beta-farnesene synthase</t>
  </si>
  <si>
    <t>MTVESVNPETRAPAAPGAPELREPPVAGGGVPLLGHGWRLARDPLAFMSQLRDHGDVVRI
KLGPKTVYAVTNPELTGALALNPDYHIAGPLWESLEGLLGKEGVATANGPLHRRQRRTIQ
PAFRLDAIPAYGPIMEEEAHALTERWQPGKTVDATSESFRVAVRVAARCLLRGQYMDERA
ERLCVALATVFRGMYRRMVVPLGPLYRLPLPANRRFNDALADLHLLVDEIIAERRASGQK
PDDLLTALLEAKDDNGDPIGEQEIHDQVVAILTPGSETIASTIMWLLQALADHPEHADRI
RDEVEAVTGGRPVAFEDVRKLRHTGNVIVEAMRLRPAVWVLTRRAVAESELGGYRIPAGA
DIIYSPYAIQRDPKSYDDNLEFDPDRWLPERAANVPKYAMKPFSAGKRKCPSDHFSMAQL
TLITAALATKYRFEQVAGSNDAVRVGITLRPHDLLVRPVAR</t>
  </si>
  <si>
    <t xml:space="preserve">(+)-epi-isozizaen </t>
  </si>
  <si>
    <t>(5R)-albaflavenol</t>
  </si>
  <si>
    <t>C15H24O</t>
  </si>
  <si>
    <t>C[C@H]1C[C@@H](O)C2=C(C)C(C)(C)[C@H]3CC[C@@]12C3</t>
  </si>
  <si>
    <t>https://europepmc.org/article/MED/18234666#free-full-text</t>
  </si>
  <si>
    <t>(5S)-albaflavenol</t>
  </si>
  <si>
    <t>C[C@H]1C[C@H](O)C2=C(C)C(C)(C)[C@H]3CC[C@@]12C3</t>
  </si>
  <si>
    <t>2H+; 2NADPH; 2O2</t>
  </si>
  <si>
    <t>albaflavenone</t>
  </si>
  <si>
    <t>C15H22O</t>
  </si>
  <si>
    <t>C[C@H]1CC(=O)C2=C(C)C(C)(C)[C@H]3CC[C@@]12C3</t>
  </si>
  <si>
    <t>https://www.ncbi.nlm.nih.gov/pmc/articles/PMC2276382/</t>
  </si>
  <si>
    <t>C[C@H]1CC(=O)C2=C(C)C(C)(C)[C@H]3CC[C@@]12C4</t>
  </si>
  <si>
    <t>Q5SBP3</t>
  </si>
  <si>
    <t>R-linalool synthase</t>
  </si>
  <si>
    <t>MSCARITVTLPYRSAKTSIQRGITHCPALLRPRFSACTPLASAVPLSSTPLINGDNSPLK
NTHQHVEERSSKRREYLLEETARKLQRNDTESVEKLKLIDNIQRLGIGYYFEDAIDAVLR
SPFSAEEEEDLFTAALRFRLLRHNGIQVTPEIFLKFKDERGEFDESDTLGLLSLYEASNL
GVTGEEILEEAMEFAEPRLRRSLSELAAPLRSEVAQALDVPRHLRMARLEARRFIEQYGK
QSDHDGDLLELAILDYNQVQAQHQSELTEITRWWKQLGLVEKLGFGRDRALECFMWTMGI
LPHPKYSSSRIESAKAAALLYVIDDIFDTYGKMDELILFTDAIRRWDLEAMEGLPEYMKI
CYMALYNTTNEICYRVLKDTGRIALPYLKSVWIETIEAYMVEVKWFSGGSAPKLEEYIEN
GASTVGAYMVLVHLFFLIGEGLTHQNVLFFKQKPYHKPFSAAGRIFRLWDDLGTSQEEEE
RGDMASSIRLFMKEYKLSTVEEARSCVLEEISRLWKDLNEGLISIKDALPLTIVKVALNI
ARTSQVVYKHEQHTYMLSVDNYVEALFFTPLLSS</t>
  </si>
  <si>
    <t>R-linalool</t>
  </si>
  <si>
    <t>http://www.plantphysiol.org/content/plantphysiol/136/3/3724.full.pdf</t>
  </si>
  <si>
    <t>O24474</t>
  </si>
  <si>
    <t>Myrcene synthase</t>
  </si>
  <si>
    <t>MALVSISPLASKSCLRKSLISSIHEHKPPYRTIPNLGMRRRGKSVTPSMSISLATAAPDD
GVQRRIGDYHSNIWDDDFIQSLSTPYGEPSYQERAERLIVEVKKIFNSMYLDDGRLMSSF
NDLMQRLWIVDSVERLGIARHFKNEITSALDYVFRYWEENGIGCGRDSIVTDLNSTALGF
RTLRLHGYTVSPEVLKAFQDQNGQFVCSPGQTEGEIRSVLNLYRASLIAFPGEKVMEEAE
IFSTRYLKEALQKIPVSALSQEIKFVMEYGWHTNLPRLEARNYIDTLEKDTSAWLNKNAG
KKLLELAKLEFNIFNSLQQKELQYLLRWWKESDLPKLTFARHRHVEFYTLASCIAIDPKH
SAFRLGFAKMCHLVTVLDDIYDTFGTIDELELFTSAIKRWNSSEIEHLPEYMKCVYMVVF
ETVNELTREAEKTQGRNTLNYVRKAWEAYFDSYMEEAKWISNGYLPMFEEYHENGKVSSA
YRVATLQPILTLNAWLPDYILKGIDFPSRFNDLASSFLRLRGDTRCYKADRDRGEEASCI
SCYMKDNPGSTEEDALNHINAMVNDIIKELNWELLRSNDNIPMLAKKHAFDITRALHHLY
IYRDGFSVANKETKKLVMETLLESMLF</t>
  </si>
  <si>
    <t>Mg2+, Mn2+, K+</t>
  </si>
  <si>
    <t>https://www.jbc.org/article/S0021-9258(19)65623-1/pdf
https://europepmc.org/article/MED/9539701#free-full-text
https://europepmc.org/article/MED/11404343#free-full-text</t>
  </si>
  <si>
    <t>Q93X23</t>
  </si>
  <si>
    <t>MALKLLTSLPMYNFSRVPVSSKDPILLVTSRTRNGYLARPVQCMVANKVSTSPDILRRSA
NYQPSIWNHDYIESLRIEYVGETCTRQINVLKEQVRMMLHKVVNPLEQLELIEILQRLGL
SYHFEEEIKRILDGVYNNDHGGDTWKAENLYATALKFRLLRQHGYSVSQEVFNSFKDERG
SFKACLCEDTKGMLSLYEASFFLIEGENILEEARDFSTKHLEEYVKQNKEKNLATLVNHS
LEFPLHWRMPRLEARWFINIYRHNQDVNPILLEFAELDFNIVQAAHQADLKQVSTWWKST
GLVENLSFARDRPVENFFWTVGLIFQPQFGYCRRMFTKVFALITTIDDVYDVYGTLDELE
LFTDVVERWDINAMDQLPDYMKICFLTLHNSVNEMALDTMKEQRFHIIKYLKKAWVDLCR
YYLVEAKWYSNKYRPSLQEYIENAWISIGAPTILVHAYFFVTNPITKEALDCLEEYPNII
RWSSIIARLADDLGTSTDELKRGDVPKAIQCYMNETGASEEGAREYIKYLISATWKKMNK
DRAASSPFSHIFIEIALNLARMAQCLYQHGDGHGLGNRETKDRILSLLIQPIPLNKD</t>
  </si>
  <si>
    <t>The major product is myrcene followed by minor amounts (1.2%) of the cyclic monoterpene limonene.</t>
  </si>
  <si>
    <t>https://febs.onlinelibrary.wiley.com/doi/pdfdirect/10.1046/j.1432-1033.2001.02519.x</t>
  </si>
  <si>
    <t>Q9SPN0</t>
  </si>
  <si>
    <t>R-linalool synthase QH1</t>
  </si>
  <si>
    <t>GNAYMRIYSTKTTRITANATVNAADTHVRRSANYKPSSWSFDHIQSLSSKYTGDDYVARA
NTLKDAVKTMIRKSGNSLRTLELVDELQRLGISYLFEEEISNLLETIYYNYYKFPENWNK
INLNLKALGFRLLRQHGYHVPQEIFLNFKDKNQNLNSYLLNDVVEMLNLYEASYHSFEDE
SILDDARDITTKYLKESLEKIDGSIFSSVTHALEQPLHWRVPRVEAKWFIELYEKKNGMS
PTLVELAKLDFDMVQAIHLEDLKHASRWWRDTSWDTKLTFARDLIVENFLWTIGFSYLPN
FSRGRRTITKVAVMITTLDDVYDVFGTLGELEQFTDVINRWDIKAIEQLPDYMKICFLGL
YKSINDITHETLANKGFLILPYLKKAWADLCKAYLVEAQWYHRGHIPTLNEYLDNACVSI
SGPVALMHVHFLTSVSSIEEIHQCIQRTENIVHYVSLIFRLADDLGTSLGEMERGDTLKS
IQLHMHETGATEPEARSYIKLLINKTWKKLNKERATVNSESSQEFIDYATNLVRMAQFMY
GEGDEDFGLDVIKSHVLSLLFTPIQGI</t>
  </si>
  <si>
    <t>https://www.sciencedirect.com/science/article/pii/S0003986199914662?via%3Dihub</t>
  </si>
  <si>
    <t>C0KWV3</t>
  </si>
  <si>
    <t>Linalool synthase</t>
  </si>
  <si>
    <t>MSSMRTYVAIMKKPSVEHVDNVDKKASKPSWRVSLSAGLRSSCSLQLEVKPADQILTARR
SGNYQPSLWDFNYLQSLNTTHYKEVRHLKREAELIEQVKMLLEEEMEAVQQLELVDDLKN
LGLSYFFEDQIKQILTFIYNEHKCFHSNSIIEAEEIRDLYFTALGFRLLRQHGFQISQEV
FDCFKNEEGSDFKARLGDDTKGLLQLYEASFLLREGEDTLELARQYATKFLQKKVDHELI
DDNNLLSWILHSLEIPLHWRIQRLEARWFLDAYASRRDMNQIILELAKLDFNIIQATQQE
ELKDLSRWWKSSCLAEKLPFVRDRLVESYFWAIALFEPHQYGYHRKIAAKIITLITSLDD
VYDIYGTLDELQLFTDAIQRWDTESISRLPYYMQLFYMVLYNFVPRLAYDGLKEKGFITI
PYLQRSWADLVEAYLKEAKWYYNGYTPSMEEYLNNAYISIGATPVISQVFFTLATSIDKP
VIDSLYEYHRILRLSGILVRLPDDLGTSPFEMKRGDVPKAIQLYMKERNATEIEAQEHVR
FLIREAWKEMNTATAAVDCPFTDDLVTAAANLGRAAQFMYLDGDGNHSQLHQRIACLLFE
PYA</t>
  </si>
  <si>
    <t>Perilla setoyensis</t>
  </si>
  <si>
    <t>linalool</t>
  </si>
  <si>
    <t>CC(C)=CCCC(C)(O)C=C</t>
  </si>
  <si>
    <t>Q9SPN1</t>
  </si>
  <si>
    <t>R-linalool synthase QH5</t>
  </si>
  <si>
    <t>MASISLFPYSILKQTSPLARGTAYNRIYSTKTTGITVDVAESHVRRSANYEPSSWSFDHI
QSLSSKYTGDDCVARANTLKESVKTMIRKEGNLLRTLELVDELQRLGISYLFEGEISNLL
ETIYYNHYKFPEKWNKFDLNLKALGFRLLRQHGYHVPQEIFLNFKDKNQNLNSYLLEDVV
GMLNLYEASYHSFEDESILTEARDIATKYLKASLEKIDGSILSLVSHALDNRLHWRVPRV
ESKWFIEVYEKRVGASPTLIELAKLDFDMVQAIHLEDLKHASRWWRNTSWDTKLTFARDM
LVENFLWTVGFSYLPNFSHGRRTITKVAAMITTLDDVYDVFGTLGELEQFTDVINRWDIK
AIEQLPDYMKICFFGLYNSINDITYETLATKGFLILPYIKKAWADLCKSYLVEAQWYHRG
HIPTLNEYLDNACVSISGPVALMHVHFLTSVSSTKEIHHCIERTQNIVRYVSLIFRLTDD
LGTSLGEMERGDTLKSIQLYMHETGATEPEARSYIKSLIDKTWKKLNKERAIVSSESSRE
FIDYATNLARMAHFMYGEGDEDFRLDVIKSHVSSLLFTPIQGI</t>
  </si>
  <si>
    <t>Q2XSC5</t>
  </si>
  <si>
    <t>MSININMPAAAVLRPFRCSQLHVDETRRSGNYRPSAWDSNYIQSLNSQYKEKKCLTRLEG
LIEQVKELKGTKMEAVQQLELIDDSQNLGLSYYFQDKIKHILNLIYNDHKYFYDSEAEGM
DLYFTALGFRLFRQHGFKVSQEVFDRFKNENGTYFKHDDTKGLLQLYEASFLVREGEETL
EQAREFATKSLQRKLDEDGDGIDANIESWIRHSLEIPLHWRAQRLEARWFLDAYARRPDM
NPVIFELAKLNFNIVQATQQEELKALSRWWSSLGLAEKLPFVRDRLVESYFWAIPLFEPH
QYGYQRKVATKIITLITSLDDVYDIYGTLDELQLFTNLFERWDNASIGRLPEYLQLFYFA
IHNFVSEVAYDILKEKGFTSIVYLQRSWVDLLKGYLKEAKWYNSGYTPSLEEYFDNAFMT
IGAPPVLSQAYFTLGSSMEKPIIESMYEYDNILRVSGMLVRLPDDLGTSSFEMERGDVPK
SVQLYMKETNATEEEAVEHVRFLNREAWKKMNTAEAAGDSPLVSDVVAVAANLGRAAQFM
YFDGDGNQSSLQQWIVSMLFEPYA</t>
  </si>
  <si>
    <t>https://zenodo.org/record/1065648/files/article.pdf</t>
  </si>
  <si>
    <t>Q84UV0</t>
  </si>
  <si>
    <t>S-(+)-linalool synthase</t>
  </si>
  <si>
    <t>MALIATKISSRSCFVSAYPNNSPTFLISKFPNTVDSLSPANTAKRSILRNVHASVSNPSK
QFHNKTSLEYLHELNIKKIKNILSANVDVPSENLEMIDVIQSLGIDLHFRQEIEQTLHMI
YKEGLQFNGDLHEIALRFRLLRQEGHYVQEIIFKNILDKKGGFKDVVKNDVKGLTELFEA
SELRVEGEETLDGAREFTYSRLNELCSGRESHQKQEIMKSLAQPRHKTVRGLTSKRFTSM
IKIAGQEDPEWLQSLLRVAEIDSIRLKSLTQGEMSQTFKWWTELGLEKDVEKARSQPLKW
HTWSMKILQDPTLTEQRLDLTKPISLVYVIDDIFDVYGELEELTIFTRVVERWDHKGLKT
LPKYMRVCFEALDMITTEISMKIYKSHGWNPTYALRQSWASLCKAFLVEAKWFNSGYLPT
TEEYMKNGVVSSGVHLVMLHAYILLGEELTKEKVELIESNPGIVSSAATILRLWDDLGSA
KDENQDGTDGSYVECYLNEYKGSTVDEARTHVAQKISRAWKRLNRECLNPCPFSRSFSKA
CLNIARTVPLMYSYDDDQRLPDEYLKSLM</t>
  </si>
  <si>
    <t>http://www.plantcell.org/content/plantcell/15/2/481.full.pdf
https://www.nature.com/articles/35048500
https://onlinelibrary.wiley.com/doi/pdfdirect/10.1111/tpj.13415
https://link.springer.com/article/10.1007%2Fs00438-002-0709-y
https://link.springer.com/article/10.1023%2FA%3A1023005504702
http://www.plantcell.org/content/plantcell/15/12/2866.full.pdf
http://www.plantphysiol.org/content/plantphysiol/135/4/1956.full.pdf
https://europepmc.org/article/MED/15805490#free-full-text
https://onlinelibrary.wiley.com/doi/pdfdirect/10.1111/j.1365-313X.2005.02417.x
https://www.sciencedirect.com/science/article/pii/S0003986105004078?via%3Dihub
https://onlinelibrary.wiley.com/doi/pdfdirect/10.1111/j.1365-313X.2006.02756.x
http://www.plantcell.org/content/plantcell/20/4/1152.full.pdf
https://europepmc.org/article/MED/23220694#free-full-text
http://www.plantcell.org/content/plantcell/25/11/4640.full.pdf
https://www.jbc.org/article/S0021-9258(19)65367-6/pdf</t>
  </si>
  <si>
    <t>Q8H2B4</t>
  </si>
  <si>
    <t>MCTIISVNHHHVAILSKPKVKLFHTKNKRSASINLPWSLSPSSSAASRPISCSISSKLYT
ISSAQEETRRSGNYHPSVWDFDFIQSLDTDHYKEEKQLEREEELIMEVKKLLGAKMEATK
QLELIDDLQNLGLSYFFRDEIKNILNSIYKIFQNNNSTKVGDLHFTSLGFRLLRQHGFNV
SQGVFDCFKNEHGSDFEKTLIGEDTKGVLQLYEASFLLREGEDTLEVARKFSTEFLEEKL
KAGIDGDNLSSSIGHSLEIPLHWRIQRLEERWFLDAYSRRKDMNPIIFELAKLDFNIIQA
TQQEELKDLSRWWNDSSLPQKLPFVRDRLVESYYWALGLFEAHKFGYERKTAAKIITLIT
ALDDVYDIYGTLDELQLFTHVIRRWDTESATQLPYYLQLFYFVLYNFVSEVAYHILKEEG
FISIPFLHRAWVDLVEGYLQEAKWYYTKYTPTMEEYLNYASITIGAPAVISQIYFMLAKS
KEKPVIESFYEYDEIIRLSGMLVRLPDDLGTLPFEMKRGDVAKSIQIYMKEQNATREEAE
EHVRFMIREAWKEMNTTMAANSDLRGDVVMAAANLGRDAQFMYLDGDGNHSQLQHRIANL
LFKPYV</t>
  </si>
  <si>
    <t>Mentha aquatica</t>
  </si>
  <si>
    <t>https://www.sciencedirect.com/science/article/pii/S000398610200348X?via%3Dihub</t>
  </si>
  <si>
    <t>Q5SBP1</t>
  </si>
  <si>
    <t>Beta-myrcene synthase</t>
  </si>
  <si>
    <t>MWSTISISMNVAILKKPLNFLHNSNNKASNPRCVSSTRRRPSCPLQLDVEPRRSGNYQPS
AWDFNYIQSLNNNHSKEERHLERKAKLIEEVKMLLEQEMAAVQQLELIEDLKNLGLSYLF
QDEIKIILNSIYNHHKCFHNNHEQCIHVNSDLYFVALGFRLFRQHGFKVSQEVFDCFKNE
EGSDFSANLADDTKGLLQLYEASYLVTEDEDTLEMARQFSTKILQKKVEEKMIEKENLLS
WTLHSLELPLHWRIQRLEAKWFLDAYASRPDMNPIIFELAKLEFNIAQALQQEELKDLSR
WWNDTGIAEKLPFARDRIVESHYWAIGTLEPYQYRYQRSLIAKIIALTTVVDDVYDVYGT
LDELQLFTDAIRRWDIESINQLPSYMQLCYLAIYNFVSELAYDIFRDKGFNSLPYLHKSW
LDLVEAYFVEAKWFHDGYTPTLEEYLNNSKITIICPAIVSEIYFAFANSIDKTEVESIYK
YHDILYLSGMLARLPDDLGTSSFEMKRGDVAKAIQCYMKEHNASEEEAREHIRFLMREAW
KHMNTAAAADDCPFESDLVVGAASLGRVANFVYVEGDGFGVQHSKIHQQMAELLFYPYQ</t>
  </si>
  <si>
    <t>C0KWV5</t>
  </si>
  <si>
    <t>MSSMRIYVAIMKKPSVKHVDYVDKKASKPSWRVSSSATAGLRASSSLQLDVKKPADEILT
ARRSGNYQPSLWDFNYLQSLNTTHYKEERHLKREAELIEQVKMLLDEEMGAVQKLDLVDD
LKNLGLSYFFEDQIKQILTFIYNEHECFRSNVEAKERDLYFTALGFRLLRQHGFQVSQEV
FDCFKNEEGSDFKASLGDDTKGLVQLYEASFLLREGEDTLELARQYATKFLQKKVDHELI
DDDSNLLSWIRHSLEIPLHWRIQRLEARWFLDAYATRHDVNPIILELAKLDFNIIQATQQ
EELKDLSRWWNSTCLVEKLPFVRDRLVESYFWAIALFEPHQYGYHRKIAAKIITLITSLD
DVYDIYGTLDELQLFTDAIQRWDTESISRLAYYMQLFYMVLYNFVSELAYDGLKEKGFIT
IPYLQRSWADLVEAYLKEAKWFYNGYTPSMEEYLNNAYISIGATPVISQVFFTLATSIDK
PVIESLYEYHRILRLSGMLVRLPDDLGTSPFEMKRGDVPKTIELYMKERNATEIEAQEHV
RFLIREAWREMNTATAAADCPFTDDLVAAAANLGRAAQFMYLDGDGNHSQLHQRIASLLF
EPYA</t>
  </si>
  <si>
    <t>Q4JHG3</t>
  </si>
  <si>
    <t>MSSISQKVVIGLNKAAANNNLQNLDRRGFKTRCVSSSKAASCLRASCSLQLDVKPVQEGR
RSGNYQPSIWDFNYVQSLNTPYKEERYLTRHAELIVQVKPLLEKKMEPAQQLELIDDLNN
LGLSYFFQDRIKQILSFIYDENQCFHSNINDQAEKRDLYFTALGFRLLRQHGFDVSQEVF
DCFKNDNGSDFKASLSDNTKGLLQLYEASFLVREGEDTLEQARQFATKFLRRKLDEIDDN
HLLSCIHHSLEIPLHWRIQRLEARWFLDAYATRHDMNPVILELAKLDFNIIQATHQEELK
DVSRWWQNTRLAEKLPFVRDRLVESYFWAIALFEPHQYGYQRRVAAKIITLATSIDDVYD
IYGTLDELQLFTDNFRRWDTESLGRLPYSMQLFYMVIHNFVSELAYEILKEKGFIVIPYL
QRSWVDLAESFLKEANWYYSGYTPSLEEYIDNGSISIGAVAVLSQVYFTLANSIEKPKIE
SMYKYHHILRLSGLLVRLHDDLGTSLFEKKRGDVPKAVEICMKERNVTEEEAEEHVKYLI
REAWKEMNTATTAAGCPFMDELNVAAANLGRAAQFVYLDGDGHGVQHSKIHQQMGGLMFE
PYV</t>
  </si>
  <si>
    <t>Perilla citriodora</t>
  </si>
  <si>
    <t>https://www.sciencedirect.com/science/article/pii/S0031942206006972?via%3Dihub</t>
  </si>
  <si>
    <t>C0PPR1</t>
  </si>
  <si>
    <t>(-)-linalool synthase</t>
  </si>
  <si>
    <t>MAFVSIAPLASRCCVHKSFVSSREVKPLCRTIPTLGRCRRGKTVTPSISMCWTATVLDDG
VQRRIANHHSNLWDDSFIQSLSTPYGETSYLERADKLIGEVKEIINSISVEDGELITPLN
DLIQRLSIVDNIERLGIDRHFKNEIKSALDYVYSYWNEKGIGCGRESVITDLNSTALGLR
TLRLHGYPVSSDVFEQFKEQNGQFACSAIQTEGEIKKVLNLFRASLIAFPGEKVMEEAEI
FSTIYLKEALLKIPVCSLSREIAYVLEYGWHMNLPRLEARNYIDVFGQDPIYLTLNMRTQ
KLIELAKLEFNIFHSLQQEELKHVSRWWKDSGFSQMAYARHRHVEFYTLASCIAIDPQHS
SFRLGFTKITYLGTVLDDIYDTFGTMDELELFTAAVKRWHPSAAEGLPEYMKGVYMMFYE
TVNEMAREAEKCQGRDTLNYARQALEAYIDSYMKEAKWISSGFLPTFEEYLDNGKVSFGY
RIGTLQPILTLGIPFPHHILQEIDFPSRLNDLAGSILRLKGDIHSYQAERSRGEESSGIS
CYMKDNPESTEEDAVTYINAMINRLLKELNWEFLKPHSNVPITSKKHAFDILRAFYHLYK
DRDGFSVTRNEIRNLVMTTVIEHVPL</t>
  </si>
  <si>
    <t xml:space="preserve">CC(C)=CCC[C@@](C)(O)C=C
</t>
  </si>
  <si>
    <t>F2XFA6</t>
  </si>
  <si>
    <t>MAFVSIAPLASRCCVHKSFVSSREVKPLCRTIPTLGRCRRGKTVTPSISMCWTATVLDDG
VQRRIANHHSNLWHDSFIQSLSTPYGETSYLERADKLIGEVKEIINSISVEDGELITPLN
DLIQRLSIVDNIERLGIDRHFKNEIKSVLDYVYSYWNEKGIGCGRESVITDLNSTALGLR
TLRLHGYPVSSDVLEQFKDQNGQFACSAIQTEGEIKSVLNLFRASLIAFPGEKVMEDAEI
FSTIYLKEALLTIPVCSLSREIAYVLEHGWHTNLPRLEARNYIDVFGQDPIYGTPNIKMT
QKLLEIAKLEFNIFHSLQQKELKHLSRWWKDSVFSQLTFPRHRHVEYYTLASCIDIDPQH
SSFRLGFAKISHLGTVLDDIYDTFGTMDELELFTAALKRWHPSATKWLPEYMKGVYMMLY
ETVNEMAREADKSQGRDTLNYARQAWEAYIDSYMKEAKWISSGFLPTFEEYLDNGKVSFG
YRIGTLQPILTLGTPFPHHILQEIDFPSSLNRLACSILRLKGDIHTYQAERSRGEKSSCI
SCYMKDNPGSTEEDAVTYINAMVNKSLKELNWEFLRPDSNAPITSKKHAFDILRAFYHLY
KHRDGFSVARNEIRNLVKTTVIEPVPL</t>
  </si>
  <si>
    <t>R4HEK6</t>
  </si>
  <si>
    <t>Nerol synthase</t>
  </si>
  <si>
    <t>MDNIYIKQALVLKEVKHVFQKLIGEDPMESMYMVDTIQRLGIEHHFEEEIEAALQKQHLI
FSSHLSDFANNHKLCEVALPFRLLRQRGHYVLADVFDNLKSNKKEFREKHGEDVKGLISL
YEATQLGIEGEDSLDDAGYLCHQLLHAWLTRHEEHNEAMYVAKTLQHPLHYDLSRFRDDT
SILLNDFKTKREWECLEELAEINSSIVRFVNQNEITQVYKWWKDLGLNNEVKFARYQPLK
WYMWPMACFTDPRFSEQRIELTKPISLVYIIDDIFDVYGTLDQLTLFTDAIKRWELASTE
QLPDFMKMCLRVLYEITNDFAEKICKKHGFNPIETLKRSWVRLLNAFLEEAHWLNSGHLP
RSAEYLNNGIVSTGVHVVLVHSFFLMDYSINNEIVAIVDNVPQIIHSVAKILRLSDDLEG
AKSEDQNGLDGSYIDCYMNEHQDVSAGDAQRHVAHLISCEWKRLNREILTQNQLPSSFTN
FCLNAARMVPLMYHYRSNPGLSTLQEHVKLLSNNAVAGAERHVVHILCLQFVIE</t>
  </si>
  <si>
    <t>Glycine max</t>
  </si>
  <si>
    <t>nerol</t>
  </si>
  <si>
    <t>C(=C\CO)(\CCC=C(C)C)/C</t>
  </si>
  <si>
    <t>https://europepmc.org/article/MED/24124526#free-full-text</t>
  </si>
  <si>
    <t>C0KWV7</t>
  </si>
  <si>
    <t>MSSMRIYVAIMKKPSVKHVDNVDKKASKPSWRVSSSATAGLRASSSLQLDVKKPADEILT
ARRSGNYQPSLWDFNYLQPLNTTHYKEERHLKREAELIEQVKMLLEEEMEAVQQLELVDD
LKNLGLSYFFEDQIKQILTFIYNEHKCFRSNVEAEERDLYFTALGFRLLRQHGFQVSQEV
FDCFKNEEGSDFKASLGDDTKGLVQLYEASFLLREGEDTLELARQYATKFLQKKVDHELI
DDDNNLLSWIRHSLEIPLHWRIQRLEARWFLDAYATRHDVNPIILELAKLDFNIIQATQQ
EELKDLSRWWNSTCLAEKLPFVRDRLVESYFWAIALFEPHQYGYHRKIAAKIITLITSLD
DVYDIYGTLDELQLFTDAIQRWDTESISRLPYYMQLFYMVLYNFVSELAYDGLKEKGFIT
IPYLQRSWADLVEAYLKEAKWFYNGYTPSMEEYLNNAYISIGATPVISQVFFTLATSIDK
PVIESLYEYHRILRLSGMLVRLPDDLGTSPFEMKRGDVPKAILLYMKERNATEIEAQEHV
RFLIREAWKEMNTATAAADCPLTDDLVAAAANLGRAAQFMYLDGDGNHSQLHQRIASLLF
EPYA</t>
  </si>
  <si>
    <t>C0KWV4</t>
  </si>
  <si>
    <t>MCSISQKVVIGLNKAAANNCLQNLDRRGFKTRRVSSSEAASCLRASSSLQLDVKPVEEGR
RSGNYQPSIWDFNYVQSLNTPYKEERYLTRHAELIVQVKPLLEKKMEATQQLELIDDLNN
LGLSYFFQDRIKQILSFIYDENQCFHSNINDQAEKRDLYFTALGFRLLRQHGFNVSQEVF
DCFKNDKGSDFKASLSGNTKGLLQLYEASFLVREGEDTLELARQFATKFLRRKLDEIDDN
HLLSRIHHSLEIPLHWRIQRLEARWFLDAYATRHDMNPIILELAKLDFNIIQATHQEELK
DVSRWWQNTRLAEKLPFVRDRLVESYFWAIALFEPHQYGYQRRVAAKIITLATSIDDVYD
IYGTLDELQLFTDNFRRWDTESLGGLPYSMQLFYMVIHNFVSELAYEILKEKGFIAIPYL
QRSWVDLAESFLKEANWYYSGYTPSLEEYIDNGSISIGAVAVLSQVYFTLANSIEKPKIE
SMYKYHHILRLSGLLVRLHDDLGTSLFEKKRGDVPKAVEICMKERNDTEEEAEEHVKYLI
REAWKEMNTATAAAGCPFMDELNVAAANLGRAAQFVYLDGDGHGVQHSKIHQQMGGLMFK
PYV</t>
  </si>
  <si>
    <t>R4YZC3</t>
  </si>
  <si>
    <t>Linalool/myrcene synthase</t>
  </si>
  <si>
    <t>MISSLNPLFTTHRSGVIAQQFFASSAAASINSVSSLKIAACSKTKLVDQSPLRQSGNHQL
LSSDFNHLQSLKNDYAEEKYKSRCEVLKEQVKMMLDQEMDVVNQLELIDDLQRLGLSYHF
GDEITSVLSGIYNRKSMNKMRNQWGLYATCLEFRLLRQHGFDVSQEIFDCFKDEKGDFRP
SLCEDSKGMLYLYEASYLESENEESNLEMARRFAAKTLKKNLDEKRVDQDLVALVQHALE
LPLHWRMMRLEARWFIDIYEERSNRNPILLELAKLDFNIVQAAHQNDLTYTLRWWRSTCL
AEKLTFARDMMVENFFWTVGIISDPQRGNGRRILTKVVALITAIDDIYDCYGTLDELEVF
TTAVERWDVNSIDQLPDCMKICFLALYNFVNEMAYDALKEQGVNIIPYLRKSWADLCKAY
LQEAKWFFSGEVPTLQQYLNNAWISISAPAFLVHAYFCVDYPINKDHLQYLDNYHKIIRC
SAMILRLTNDLGTSPESEVLNVGDVPKSIRCYMKETGACEEKAREHLRFLITEAWKQMEE
AQTLDSPFSSTFNGIAVNLARMGLCMYQHGDGHGHQNSEPRDRILSLLFEPICCLA</t>
  </si>
  <si>
    <t>synthesized l-linalool and β-myrcene in almost equal amounts, with the additional production of cis- and trans-ocimene</t>
  </si>
  <si>
    <t>R4YXW8</t>
  </si>
  <si>
    <t>(-)-alpha-terpineol synthase-like</t>
  </si>
  <si>
    <t>MTADGTIKLGDQSPLKQSEKDHPVSWDFKLVQSLRNEYADERYISRSAMLDQEMNVVNLL
ELIDNLQRLGLSYHFEDKIRSILSGIYNTIKMRNPEGLYATALEFRLRRQHGFYVPQEIF
ESFKDENGDFNHSLCEDLKGLLYLYEASYLEKENESNLEMAREFTAKHLKKILKEKRIDQ
ELEALVQHALELPLHWRMMRLEARWFIDIYEARSDRNPILLELAKLDFNIVQAIHQNDLE
CTLRWWSSTGLAEKLSFARDIMVENFFWTVGTISDPQHGNARRLLTKVAALVTAIDDVYD
QYGTEDELELFTSVVERWDVNSIDQLPDYMKICFLALFNFVNEMAYDALKEEGVNIIPYL
RKAWADLCKAYLQEAKWFFSGHIPTLQQYLNNAWTSISAPLVVVHAYFCVDYPINKDHVE
YLEKCHKIIRCSSMIIRLANDLGTSPESEVLKSADVPKSIQCYVKETGACEEKAREYLRF
LIIEAWKQMNEAQTVDSPFSSTFKGFAVNVARMGQCMYQHGDGHAHQNSEPRDRILSLLF
EPISSFA</t>
  </si>
  <si>
    <t>https://www.sciencedirect.com/science/article/pii/S0031942213000277?via%3Dihub#s0100</t>
  </si>
  <si>
    <t>https://www.sciencedirect.com/science/article/pii/S0031942213000277?via%3Dihub#s0101</t>
  </si>
  <si>
    <t>F2XF93</t>
  </si>
  <si>
    <t>MAFVSIAPLASRCCVHKSFVSSREVKPLCRTIPTLGRCRRGKTVTPSISMCWTATVLDDG
VQRRIANHHSNLWDDSFIQSLSTPYGETSYLERADKLIGEVKEIINSISVEDGELITPLN
DLIQRLSIVDIIERLGIDRHFKNEIKSALDYVYSYWNEKGIGCGRECVITHLNSTALGLR
TLRLHGYPVSSDVLEQFKDQNGQFACSAIQTEGEIKSVLNLFRASLIAFPGEKVMEEAEI
FSTIYLKEALLTIPVCSLSREIAYVLEHGWHTNLPRLEARNYIDVFGQDPIYGTPNIKMT
QKLLEIAKLEFNIFHSLQQKELKHLSRWWKDSVFSQLAFPRHRHVEYYTLASCIDIDPQH
SSFRLGFAKISHLGTVLDDIYDTFGTMDELELFTAAVKRWHPSATKWLPEYMKGVYMMLY
ETVNEMAREADKSQGRDTLNYARQAWEAYIDSYMKEAKWISSGFLPTFEEYLDNGKVSFG
YRIGTLQPILTLGTPFPHHILQEIDFPSSLNDLACSILRLKGDILTYQAERSRGEKSSCI
SCYMKDNPGSTEEDAVAYINGMVNKSLKELNWEFLRPDSNAPITSKKHAFDILRAFYHLY
KHRDGFSVARNEIRNLVKTTVIEPVPL</t>
  </si>
  <si>
    <t>P0CJ43</t>
  </si>
  <si>
    <t>(E)-beta-ocimene synthase</t>
  </si>
  <si>
    <t>MAAHNLCFNSAFVCNVHHQKTQHFPCNAVSKTTSTHAVTFHRRSANYRPPLWDHQYLLSL
ENIYVKEVETAEKAILFKEEVRKTLNEIEGSIEQLEMIDSLQRLGISYHYKHEIHDILRK
IHDQHGEIERETQDLHATSLEFILLRQHGFDVSQDAFDVFISETGEFRKTLHSDIKGLLS
LYEASYFSMDSEFKLKETRIYANKRLSEFVAESSKTICREDETYILEMVKRALETPYHWS
IRRLEARWYINVYEKKHEMNPLLLEFAAIDFNMLQANHQEELKLISSWWNSTGLMKQLDF
VRDRITESYFWTIGIFYEPEFKYCRKILTKIFMLIVIMDDIYDIYGTLEELELFTNVVEK
WDVNHVERLPNYMRMCFLFLYNEINQIGYDVLRDKGLNVIPYLKQVWTDLFKTFLTESKW
YKTGHKPSFEEYMQNGVISSSVPTILLHLFSVLSDHISDQTLTDDSKNHSVVRSCATILR
LANDLATSTEEMARGDSPKSVQCYMYETRASEEEARRHMQSMISDSWDIINSDLKTAHTS
SLPRGFLAAAANLNRVVQCIYRHGDGHGSPEKTKTVDYIQSVLFNPVPL</t>
  </si>
  <si>
    <t>(3E,6E)-α-farnesene</t>
  </si>
  <si>
    <t>http://www.plantphysiol.org/content/153/3/1293</t>
  </si>
  <si>
    <t>Q8GUE4</t>
  </si>
  <si>
    <t>MALQMIAPFLSSFLPNPRHSLAAHGLTHQKCVSKHISCSTTTPTYSTTVPRRSGNYKPSI
WDYDFVQSLGSGYKVEAHGTRVKKLKEVVKHLLKETDSSLAQIELIDKLRRLGLRWLFKN
EIKQVLYTISSDNTSIEMRKDLHAVSTRFRLLRQHGYKVSTDVFNDFKDEKGCFKPSLSM
DIKGMLSLYEASHLAFQGETVLDEARAFVSTHLMDIKENIDPILHKKVEHALDMPLHWRL
EKLEARWYMDIYMREEGMNSSLLELAMLHFNIVQTTFQTNLKSLSRWWKDLGLGEQLSFT
RDRLVECFFWAAAMTPEPQFGRCQEVVAKVAQLIIIIDDIYDVYGTVDELELFTNAIDRW
DLEAMEQLPEYMKTCFLALYNSINEIGYDILKEEGRNVIPYLRNTWTELCKAFLVEAKWY
SSGYTPTLEEYLQTSWISIGSLPMQTYVFALLGKNLAPESSDFAEKISDILRLGGMMIRL
PDDLGTSTDELKRGDVPKSIQCYMHEAGVTEDVARDHIMGLFQETWKKLNEYLVESSLPH
AFIDHAMNLGRVSYCTYKHGDGFSDGFGDPGSQEKKMFMSLFAEPLQVDEAKGISFYVDG
GSA</t>
  </si>
  <si>
    <t xml:space="preserve">Cinnamomum tenuipile </t>
  </si>
  <si>
    <t>https://www.sciencedirect.com/science/article/abs/pii/S0031942204006272?via%3Dihub</t>
  </si>
  <si>
    <t>Q1XBU5</t>
  </si>
  <si>
    <t>(R)-linalool synthase TPS5</t>
  </si>
  <si>
    <t>MVSILSNIGMMVVTFKRPSLFTSLRRRSANNIIITKHSHPISTTRRSGNYKPTMWDFQFI
QSLHNPYEGDKYMKRLNKLKKEVKKMMMTVEGSHDEELEKLELIDNLERLGVSYHFKDEI
MQIMRSINININIAPPDSLYTTALKFRLLRQHGFHISQDILNDFKDENGNLKQSICKDTK
DILNSSKDEHDNLKQSTCNNTKGLLKLYEASFLSIENESFLRNTTKSTLAHLMRYVDQNR
CGEEDNMIVELVVHALELPRHWMVPRLETRWYISIYERMSNANPLLLELAKLDFNIVQAT
HQQDLRILSRWWKNTGLAEKLPFSRDILVENMFWAVGALFEPQHSYFRRLITKVIVFISI
IDDIYDVYGTLDELELFTLAIQRWDTKAMEQLPDYMKVCYLALINIINEVAYEVLKNHDI
NVLPYLTKSWADLCKSYLQEAKWYHNGYKPNLEEYMDNARISIGVPMVLVHSLFLVTNQI
TKEALDSLTNYPDIIRWSATIFRLNDDLGTSSDELKRGDVSKSIQCYMNEKGASEEEAIE
HIEFLIQETWEAMNTAQSKNSPLSETFIEVAKNITKASHFMYLHSDVKSSISKILFEPII
ISNVAFALK</t>
  </si>
  <si>
    <t>C=CC(CC/C=C(/CCC=C(C)C)\C)(O)C</t>
  </si>
  <si>
    <t>https://link.springer.com/article/10.1007%2Fs11103-007-9149-8</t>
  </si>
  <si>
    <t>(6E)-nerolidol</t>
  </si>
  <si>
    <t>Q94JS8</t>
  </si>
  <si>
    <t>MKDMSIPLLAAVSSSTEETVRPIADFHPTLWGNHFLKSAADVETIDAATQEQHAALKQEV
RRMITTTANKLAQKLHMIDAVQRLGVAYHFEKEIEDELGKVSHDLDSDDLYVVSLRFRLF
RQQGVKISCDVFDKFKDDEGKFKESLINDIRGMLSLYEAAYLAIRGEDILDEAIVFTTTH
LKSVISISDHSHANSNLAEQIRHSLQIPLRKAAARLEARYFLDIYSRDDLHDETLLKFAK
LDFNILQAAHQKEASIMTRWWNDLGFPKKVPYARDRIIETYIWMLLGVSYEPNLAFGRIF
ASKVVCMITTIDDTFDAYGTFEELTLFTEAVTRWDIGLIDTLPEYMKFIVKALLDIYREA
EEELAKEGRSYGIPYAKQMMQELIILYFTEAKWLYKGYVPTFDEYKSVALRSIGLRTLAV
ASFVDLGDFIATKDNFECILKNAKSLKATETIGRLMDDIAGYKFEQKRGHNPSAVECYKN
QHGVSEEEAVKELLLEVANSWKDINEELLNPTTVPLPMLQRLLYFARSGHFIYDDGHDRY
THSLMMKRQVALLLTEPLAI</t>
  </si>
  <si>
    <t>Citrus junos</t>
  </si>
  <si>
    <t>(E)-β-farnesene</t>
  </si>
  <si>
    <t>https://www.jstage.jst.go.jp/article/bpb/24/10/24_10_1171/_pdf</t>
  </si>
  <si>
    <t>A0A1D6HSP4</t>
  </si>
  <si>
    <t>Dimethylnonatriene synthase</t>
  </si>
  <si>
    <t>MELASTMSVAMALAAAIFVVLCSVVASARGRREKALKLPPGPRGWPVLGSLGALAGALPP
HRALAALAARHGPLMHLRLGSYHTVVASSADAARLVLRTHDSALADRPDTAAGEITSYGY
LGIVHTPRGAYWRMARRLCATELFSARRVESFQDVRAQEMRALARGLFGCAAGRRAVAVR
EHVAGATMRNILRMAVGEKWSGCYGSPEGEAFRRSLDEAFAATGAVSNVGEWVPWLGWLD
VQGFKRKMKRLHDLHDHFYEKILVDHEERRRLAQASGGEFVATDLVDVLLQLSEESTKLE
SESEARLPRDGVKALIQDIIAGGTESSAVTIEWAMAELLRHPEAMAKATDELDRVVGSGR
WVAERDLPELHYIDAVVKETLRLHPVGPLLVPHYARERTVVAGYDVPAGARVLVNAWAIA
RDPASWPDAPDAFQPERFLGAAAAVDVRGAHFELLPFGSGRRICPAYDLAMKLVAAGVAN
LVHGFAWRLPDGVAAEDVSMEEHVGLSTRRKVPLFAVAEPRLPVHLYSATE</t>
  </si>
  <si>
    <t xml:space="preserve">(6E,10E)-geranyllinalool </t>
  </si>
  <si>
    <t>O2, NADPH</t>
  </si>
  <si>
    <t xml:space="preserve">(3E,7E)-4,8,12-trimethyltrideca 1,3,7,11-tetraene </t>
  </si>
  <si>
    <t>C16H26</t>
  </si>
  <si>
    <t>CC(C)=CCC\C(C)=C\CC\C(C)=C\C=C</t>
  </si>
  <si>
    <t xml:space="preserve"> but-3-en-2-one+H2O+NADP+H+ as by products</t>
  </si>
  <si>
    <t>http://www.plantcell.org/content/28/10/2651</t>
  </si>
  <si>
    <t xml:space="preserve">(3S,6E)-nerolidol </t>
  </si>
  <si>
    <t>(3E)-4,8-dimethylnona-1,3,7-triene</t>
  </si>
  <si>
    <t>C11H18</t>
  </si>
  <si>
    <t>CC(C)=CCC\C(C)=C\C=C</t>
  </si>
  <si>
    <t>C7E5V8</t>
  </si>
  <si>
    <t>MDATAFHPSLWGDFFVKYKPPTAPKRGHMTERAELLKEEVRKTLKAAANQIKNALDLIIT
LQRLGLDHHYENEISELLRFVYSSSDYDDKDLYVVSLRFYLLRKHGHCVSSDVFTSFKDE
EGNFVVDDTKCLLSLYNAAYFRTHGEKVLDEAIAFTRRQLEASLLDPLEPALADEVHLTL
QTPLFRRLRILEAINYIPIYGKEAGRNEAILELAKLNFNLAQLIYCGELKEVTLWWKQLN
VETNLSFIRDRIVECHFWMTGACCEPQYSLSRVIATKMTALITVLDDMMDTYSTTEEAML
LAEAIYRWEENAAELLPGYMKDFYLYLLKTIDSCGDELGPNRSFRTFYLKEMLKVLVRGS
SQEIKWRNENYVPKTISEHLEHSGPTVGAFQVACSSFVGMGDIITKESFEWLLTYPELVK
SLMNIARLLNDTASTKREQNAGQHVSTVQCYMLKHGTTMDEACEKVKELTEDSWKDMMEL
YLTPTEHPKLIAQTIVDFARTADYMYKETDGFTFSHTIKDMIAKLFVDPISLF</t>
  </si>
  <si>
    <t>Zea mays subsp. huehuetenangensis</t>
  </si>
  <si>
    <t>https://www.sciencedirect.com/science/article/abs/pii/S0031942209002489?via%3Dihub</t>
  </si>
  <si>
    <t>C7E5W0</t>
  </si>
  <si>
    <t>MDATAFHPSLWGDFFVKYEPPTAPKRGHMTQRAELLKEEVRKTLKAAANQIKNALDLIIT
LQRLGLDHHYENEISELLRFVYSSSDYDDKDLYVVSLRFYLLRKHGHRVSSDVFMSFKDE
EGNFVVDDTKCLLSLYNAAYLMTHGEKVLDEAITFTRRQLEALLLDPLEPALADEVYLTL
QTPLFRRLRILEAVNYIPIYGKEAGRNEAILELAKLNFNLAQLIYCEELKEVTLWWKQLN
VETNLSFIRDRIVECHFWMTGACCEPRYSLSRVIATKMTALITVLDDMMDTYSTTEEAML
LAEAIYRWEENAAELLPGYMKHFYLYLLKTIDSCGGELGPNRSFRTFYLKEMLKVFVRGS
SQEIKWRNENYVPKTISEHLEHSGPTVGAFQVACSSFVGMGDNITKESFEWLLTYPELVK
SLMNIARLLNDTASTKREQTAGHHVSTVQCYMLKHGTTMDEACEKIKELTEDSWKDMMEL
YLTPTEHPKLVAQTIVDFARTADYMYKETDGFTFSHTIKDMIAKLFVDPISLF</t>
  </si>
  <si>
    <t>C7E5V7</t>
  </si>
  <si>
    <t>MDATAFHPSLWGDFFVKYKPPTAPKRGHMTERAELLKEEVRKTLKAAANQIKNALDLIIT
LQRLGLDHHYENEISELLRFVYSSSDYDDKDLYVVSLRFYLLRKHGHCVSSDVFTSFKDE
EGNFVVDDTKCLLTLYNAAYLRTHGEKVLDEAITFTRRQLEASLLDPLEPALLADEVSLT
LQTPLFRRLRILEAINYIPIYGKEAGRNEAILELAKLNFNLAQLIYCEELKEVTLWWKQL
NVETNLSFIRDRIVECHFWMTGACCEPQYSLSRVIATKMTALITVLDDMMDTYSTTEEAM
LLAEAIYGWEENAAELLPGYMKDFYLYLLKTIDSCGDELGPNRSFRTFYLKEMLKVLVRG
SSQEIKWRNENYVPKTISEHLEHSGPSVGAFQVACSSFVGMGDSITKGSFEWLLTYPELA
KSLMNIARLLNDTASTKREQNAGHHVSTVQCYMLMHGTTMDEACEKIKELTEDSWKDMME
LYLTPTEHPKLIAQTIVDFARTADYMYKETDGFTFSHTIKDMIAKLFVDPISLF</t>
  </si>
  <si>
    <t xml:space="preserve">Zea mays subsp. mexicana </t>
  </si>
  <si>
    <t>Q6USK1</t>
  </si>
  <si>
    <t>MSCARITVTLPYRSAKTSIQRGITHYPALIRPRFSACTPLASAMPLSSTPLINGDNSQRK
NTRQHMEESSSKRREYLLEETTRKLQRNDTESVEKLKLIDNIQQLGIGYYFEDAINAVLR
SPFSTGEEDLFTAALRFRLLRHNGIEISPEIFLKFKDERGKFDESDTLGLLSLYEASNLG
VAGEEILEEAMEFAEARLRRSLSEPAAPLHGEVAQALDVPRHLRMARLEARRFIEQYGKQ
SDHDGDLLELAILDYNQVQAQHQSELTEIIRWWKELGLVDKLSFGRDRPLECFLWTVGLL
PEPKYSSVRIELAKAISILLVIDDIFDTYGEMDDLILFTDAIRRWDLEAMEGLPEYMKIC
YMALYNTTNEVCYKVLRDTGRIVLLNLKSTWIDMIEGFMEEAKWFNGGSAPKLEEYIENG
VSTAGAYMAFAHIFFLIGEGVTHQNSQLFTQKPYPKVFSAAGRILRLWDDLGTAKEEQER
GDLASCVQLFMKEKSLTEEEARSRILEEIKGLWRDLNGELVYNKNLPLSIIKVALNMARA
SQVVYKHDQDTYFSSVDNYVDALFFTQ</t>
  </si>
  <si>
    <t>http://www.plantphysiol.org/content/134/1/370</t>
  </si>
  <si>
    <t>D5SL78</t>
  </si>
  <si>
    <t>MQEFEFAVPAPSRVSPDLARARARHLDWVHAMDLVRGEEARRRYEFSCVADIGAYGYPHA
TGADLDLCVDVLGWTFLFDDQFDAGDGRERDALAVCAELTDLLWKGTAATAASPPIVVAF
SDCWERMRAGMSDAWRRRTVHEWVDYLAGWPTKLADRAHGAVLDPAAHLRARHRTICCRP
LFALAERVGGYEVPRRAWHSSRLDGMRFTTSDAVIGMNELHSFEKDRAQGHANLVLSLVH
HGGLTGPEAVTRVCDLVQGSIESFLRLRSGLPELGRALGVEGAVLDRYADALSAFCRGYH
DWGRGASRYTTRDHPGDLGLENLVARSSG</t>
  </si>
  <si>
    <t>https://pubs.acs.org/doi/10.1021/acscatal.7b01924</t>
  </si>
  <si>
    <t>Q9LSF8</t>
  </si>
  <si>
    <t>MTFLFSTLQLSLFSLALVIFGYIFLRKQLSRCEVDSSTIPEPLGALPLFGHLHLLRGKKL
LCKKLAAMSQKHGPIFSLKLGFYRLVVASDPKTVKDCFTTNDLATATRPNIAFGRYVGYN
NASLTLAPYGDYWRELRKIVTVHLFSNHSIEMLGHIRSSEVNTLIKHLYKGNGGTSIVKI
DMLFEFLTFNIILRKMVGKRIGFGEVNSDEWRYKEALKHCEYLAVIPMIGDVIPWLGWLD
FAKNSQMKRLFKELDSVNTKWLHEHLKKRSRNEKDQERTIMDLLLDILPEDIVISGHVRD
VIVKATILALTLTGSDSTSITLTWAVSLLLNNPAALEAAQEEIDNSVGKGRWIEESDIQN
LKYLQAIVKETHRLYPPAPLTGIREAREDCFVGGYRVEKGTRLLVNIWKLHRDPKIWPDP
KTFKPERFMEDKSQCEKSNFEYIPFGSGRRSCPGVNLGLRVVHFVLARLLQGFELHKVSD
EPLDMAEGPGLALPKINPVEVVVMPRLDPKLYSLL</t>
  </si>
  <si>
    <t>O2 + NADPH</t>
  </si>
  <si>
    <t>(E)-4,8-dimethyl-1,3,7-nonatriene</t>
  </si>
  <si>
    <t xml:space="preserve"> but-3-en-2-one + H+ + 2H2O + FMN produced</t>
  </si>
  <si>
    <t>https://www.pnas.org/content/107/49/21205</t>
  </si>
  <si>
    <t>(6E,10E)-geranyllinalool</t>
  </si>
  <si>
    <t>4,8,12-trimethyltrideca 1,3,7,11-tetraene</t>
  </si>
  <si>
    <t>K7WDL7</t>
  </si>
  <si>
    <t>(S)-8-oxocitronellyl enol synthase</t>
  </si>
  <si>
    <t>MSWWWKRSIGAGKNLPNQNKENGVCKSYKSVALVVGVTGIVGSSLAEVLKLPDTPGGPWK
VYGVARRPCPVWLAKKPVEYIQCDVSDNQETISKLSPLKDITHIFYVSWIGSEDCQTNAT
MFKNILNSVIPNASNLQHVCLQTGIKHYFGIFEEGSKVVPHDSPFTEDLPRLNVPNFYHD
LEDILYEETGKNNLTWSVHRPALVFGFSPCSMMNIVSTLCVYATICKHENKALVYPGSKN
SWNCYADAVDADLVAEHEIWAAVDPKAKNQVLNCNNGDVFKWKHIWKKLAEEFGIEMVGY
VEGKEQVSLAELMKDKDQVWDEIVKKNNLVPTKLKEIAAFWFADIAFCSENLISSMNKSK
ELGFLGFRNSMKSFVSCIDKMRDYRFIP</t>
  </si>
  <si>
    <t xml:space="preserve">Catharanthus roseus </t>
  </si>
  <si>
    <t>(S)-8-oxocitronellyl enol</t>
  </si>
  <si>
    <t>(6E)-8-oxogeranial</t>
  </si>
  <si>
    <t>C10H14O2</t>
  </si>
  <si>
    <t>C\C(CC\C=C(/C)C=O)=C/C=O</t>
  </si>
  <si>
    <t xml:space="preserve"> NAD+/NADP+ are produced</t>
  </si>
  <si>
    <t>https://www.nature.com/articles/nature11692</t>
  </si>
  <si>
    <t>MKSSYGSSSNDLHAFVNEIKGEIQLSNINLDPYSFVSPSAYDTAWLSMIEEDINVDDNEL
 KPMFQGCLDWIMCNQNAREGFWMNSTSYTTVADGRDEDGEKDMCILTSTLACVVALQKWN
 IGCFHLHKGTRYIERNTEMIIGKYINEEGSYPRWFAIKFTGILELAQKLGLHFVFSSRCI
 EMIKGMFYQRQEIIQREKLVHDCNYKPLLAYLEVLPSKLYVTNQEDIIVKSLDSMDGSLF
 QSPSATASAFMLTRNTKCLAYLQNLVQKCPNGVPQKYPLNEDLIKLSMVNLIESTGLGEF
 FGIEIEHVLEQVYSRYEEKDFERMPMSYLADQLHKDSLAFRMLRMHGRDVSPRSFCWFLN
 DQETRNHLERNIDSFLLVILSVYRATDLMFPGEHDLQEAREYTRNLLEKRRSIKEKMIMH
 ELSTPWIARLKHLDHRMWIEDKNSNVLSMEKASFLRLHSSYSDKLTHLAARNFEFQQAKY
 CRELEELTMWVKKWGLSDIGFGREKTTYCYFATVTSLPYEYAIKFGKLAAKTAILITIAD
 DFFDEKGSFNDLEGLTKAVLRWEGEELKSYGNIIFRALDDIVRETANTCRTHHKTDIIVH
 LRNIWGETFESWLREAEWSKKGHTSSMDEYIRNGMISIAAHTIALSISCLMEPCFPHNKL
 KPGNYDSITTLLMIIPRLLNDLQSYQKEQEQGKMNSVLLHMKNHPGLEIEDSIAHIEKII
 DSKRKEFLEHVLVDGLSDLPKPCKEIHMSCCKVFEMFFNKKNRYDSNTEMLHDIKKALYD
 PINVYELSEMEPMPLMAHGDEYMILPLLLNSLPNILEFKRKDGYGAMKTSMCFGRSYRVN
 KRVMASQLDDQHKPLKIVASQRKPVPMMQSIFAPCFY</t>
  </si>
  <si>
    <t>water is required + product is trhe precursor of the insect induced volatile C16-homoterpene TMTT</t>
  </si>
  <si>
    <t>https://apsjournals.apsnet.org/doi/10.1094/MPMI-21-11-1482</t>
  </si>
  <si>
    <t>Q84LB2</t>
  </si>
  <si>
    <t>(E,E)-alpha-farnesene synthase</t>
  </si>
  <si>
    <t>MEFRVHLQADNEQKIFQNQMKPEPEASYLINQRRSANYKPNIWKNDFLDQSLISKYDGDE
 YRKLSEKLIEEVKIYISAETMDLVAKLELIDSVRKLGLANLFEKEIKEALDSIAAIESDN
 LGTRDDLYGTALHFKILRQHGYKVSQDIFGRFMDEKGTLENHHFAHLKGMLELFEASNLG
 FEGEDILDEAKASLTLALRDSGHICYPDSNLSRDVVHSLELPSHRRVQWFDVKWQINAYE
 KDICRVNATLLELAKLNFNVVQAQLQKNLREASRWWANLGIADNLKFARDRLVECFACAV
 GVAFEPEHSSFRICLTKVINLVLIIDDVYDIYGSEEELKHFTNAVDRWDSRETEQLPECM
 KMCFQVLYNTTCEIAREIEEENGWNQVLPQLTKVWADFCKALLVEAEWYNKSHIPTLEEY
 LRNGCISSSVSVLLVHSFFSITHEGTKEMADFLHKNEDLLYNISLIVRLNNDLGTSAAEQ
 ERGDSPSSIVCYMREVNASEETARKNIKGMIDNAWKKVNGKCFTTNQVPFLSSFMNNATN
 MARVAHSLYKDGDGFGDQEKGPRTHILSLLFQPLVN</t>
  </si>
  <si>
    <t>all 6 isomers + can convert GPP to monoterpenes like lonallol or beta-myrcene</t>
  </si>
  <si>
    <t>https://link.springer.com/article/10.1007%2Fs00425-003-1191-4</t>
  </si>
  <si>
    <t>B9RXW0</t>
  </si>
  <si>
    <t>MKVGQPVLQCQTNSEAFGMMQERRSGNYKPNIWKYDFLQSLSSKYDEEKYKTQAERLKED
 AKHLFIEAVDLQGKLELVDCIIKVGLASHFKDEIKKALDTIASSIKNDKSDAIKNRYVTA
 LCFRLLRQHGYEVSQAKKSDFLDENGTFLKAKSMDVKGVLELFEASYLALESENILDDAK
 AFSTTILKDINSATTESNLYKQVVHALELPFHWRVRWFDVKWHIKTFQKDKSINKTLLDL
 AKVNFNVVQATLQNDLKEISRWWRNLGLIENLKFSRDRLVESFLCTVGLVFEPQYSSFRR
 WLTKVVIMILVIDDVYDIYGSLEELQHFTNAINRWDTAELEQLPEYMKICFKTLHTITGE
 TAHEMQREKRWDQEQTETHLKKVWADFCRALFVEAKWFNKGYTPSVQEYLKTACISSSGS
 LLSVHSFFLIMNEGTREMLHFLEKNQEMFYNISLIIRLCNDLGTSVAEQERGDAASSIVC
 HMREMEVLEEEARSYLKGIIGNYWKKVNEKCFTQSPEMQLFININVNMARVVHNLYQNRD
 GFGVQDHQNKKQILSLLVHPFKLD</t>
  </si>
  <si>
    <t>https://www.sciencedirect.com/science/article/abs/pii/S003194221200101X?via%3Dihub</t>
  </si>
  <si>
    <t>Q50L36</t>
  </si>
  <si>
    <t>Isoprene synthase</t>
  </si>
  <si>
    <t>MATELLCLHRPISLTHKLFRNPLPKVIQATPLTLKLRCSVSTENVSFTETETEARRSANY
EPNSWDYDYLLSSDTDESIEVYKDKAKKLEAEVRREINNEKAEFLTLLELIDNVQRLGLG
YRFESDIRGALDRFVSSGGFDAVTKTSLHGTALSFRLLRQHGFEVSQEAFSGFKDQNGNF
LENLKEDIKAILSLYEASFLALEGENILDEAKVFAISHLKELSEEKIGKELAEQVNHALE
LPLHRRTQRLEAVWSIEAYRKKEDANQVLLELAILDYNMIQSVYQRDLRETSRWWRRVGL
ATKLHFARDRLIESFYWAVGVAFEPQYSDCRNSVAKMFSFVTIIDDIYDVYGTLDELELF
TDAVERWDVNAINDLPDYMKLCFLALYNTINEIAYDNLKDKGENILPYLTKAWADLCNAF
LQEAKWLYNKSTPTFDDYFGNAWKSSSGPLQLVFAYFAVVQNIKKEEIENLQKYHDTISR
PSHIFRLCNDLASASAEIARGETANSVSCYMRTKGISEELATESVMNLIDETWKKMNKEK
LGGSLFAKPFVETAINLARQSHCTYHNGDAHTSPDELTRKRVLSVITEPILPFER</t>
  </si>
  <si>
    <t>Populus alba</t>
  </si>
  <si>
    <t>hemi</t>
  </si>
  <si>
    <t>dimethylallyl PP</t>
  </si>
  <si>
    <t>isoprene</t>
  </si>
  <si>
    <t>C5H8</t>
  </si>
  <si>
    <t>CC(=C)C=C</t>
  </si>
  <si>
    <t>https://febs.onlinelibrary.wiley.com/doi/full/10.1016/j.febslet.2005.03.066</t>
  </si>
  <si>
    <t>P0C565</t>
  </si>
  <si>
    <t>Bifunctional chrysanthemol synthase</t>
  </si>
  <si>
    <t>MACSSSLSSKWASWGASSRPHPSVQPFVTRKNVVRYHKPTSELSYSPLTTTLSSNLDSQF
 MQVYETLKSELIHDPSFEFDDDSRQWVERMIDYNVPGGKMVRGYSVVDSYQLLKGEELTE
 DEAFLACALGWCTEWLQAFILVLDDIMDGSHTRRGQPCWFRLPEVGVVAINDGVLLRNHV
 HRILKKYFQGKPYYVHLLDLFNETEFQTISGQMIDTICRLAGQKDLSKYTMTLNRRIVQY
 KGSYYSCYLPIACALLMFGENLEDHVQVKDILVELGMYYQIQNDYLDTFGDPDVFGKTGT
 DIEECKCSWLIAKALELANEEQKKILSENYGINDPSKVAKVKELYHALDLKGAYEDYETN
 LYETSMTSIKAHPNIAVQAVLKSCLEKMYKGHK</t>
  </si>
  <si>
    <t>(R,R)-chrysanthemyl diphosphate(3−)</t>
  </si>
  <si>
    <t>CC(C)=C[C@@H]1[C@@H](COP([O-])(=O)OP([O-])([O-])=O)C1(C)C</t>
  </si>
  <si>
    <t>https://www.pnas.org/content/98/8/4373</t>
  </si>
  <si>
    <t>(R,R)-chrysanthemyl diphosphate</t>
  </si>
  <si>
    <t>(R,R)-chrysanthemol</t>
  </si>
  <si>
    <t>C1([C@@H]([C@H]1C=C(C)C)CO)(C)C</t>
  </si>
  <si>
    <t>(R)-lavandulyl diphosphate(3−)</t>
  </si>
  <si>
    <t>(R)-lavandulol</t>
  </si>
  <si>
    <t>CC(C)=CC[C@@H](CO)C(C)=C</t>
  </si>
  <si>
    <t>P37268</t>
  </si>
  <si>
    <t>Squalene synthase</t>
  </si>
  <si>
    <t>MEFVKCLGHPEEFYNLVRFRIGGKRKVMPKMDQDSLSSSLKTCYKYLNQTSRSFAAVIQA
LDGEMRNAVCIFYLVLRALDTLEDDMTISVEKKVPLLHNFHSFLYQPDWRFMESKEKDRQ
VLEDFPTISLEFRNLAEKYQTVIADICRRMGIGMAEFLDKHVTSEQEWDKYCHYVAGLVG
IGLSRLFSASEFEDPLVGEDTERANSMGLFLQKTNIIRDYLEDQQGGREFWPQEVWSRYV
KKLGDFAKPENIDLAVQCLNELITNALHHIPDVITYLSRLRNQSVFNFCAIPQVMAIATL
AACYNNQQVFKGAVKIRKGQAVTLMMDATNMPAVKAIIYQYMEEIYHRIPDSDPSSSKTR
QIISTIRTQNLPNCQLISRSHYSPIYLSFVMLLAALSWQYLTTLSQVTEDYVQTGEH</t>
  </si>
  <si>
    <t xml:space="preserve">Homo sapiens </t>
  </si>
  <si>
    <t>CC(C)=CCC\C(C)=C\CC\C(C)=C\CC\C=C(/C)CC\C=C(/C)CCC=C(C)C</t>
  </si>
  <si>
    <t>https://www.jbc.org/content/275/39/30610.full.pdf</t>
  </si>
  <si>
    <t>Q02769</t>
  </si>
  <si>
    <t>MEFVKCLGHPEEFYNLLRFRMGGRRNFIPKMDRNSLSNSLKTCYKYLDQTSRSFAAVIQA
LDGDIRHAVCVFYLILRAMDTVEDDMAISVEKKIPLLRNFHTFLYEPEWRFTESKEKHRV
VLEDFPTISLEFRNLAEKYQTVIADICHRMGCGMAEFLNKDVTSKQDWDKYCHYVAGLVG
IGLSRLFSASEFEDPIVGEDTECANSMGLFLQKTNIIRDYLEDQQEGRQFWPQEVWGKYV
KKLEDFVKPENVDVAVKCLNELITNALQHIPDVITYLSRLRNQSVFNFCAIPQVMAIATL
AACYNNHQVFKGVVKIRKGQAVTLMMDATNMPAVKAIIYQYIEEIYHRVPNSDPSASKAK
QLISNIRTQSLPNCQLISRSHYSPIYLSFIMLLAALSWQYLSTLSQVTEDYVQREH</t>
  </si>
  <si>
    <t>https://www.jbc.org/content/273/20/12515.full.pdf</t>
  </si>
  <si>
    <t>O48666</t>
  </si>
  <si>
    <t>Squalene synthase 1</t>
  </si>
  <si>
    <t>MGSLGAILKHPEDFYPLLKLKFAARHAEKQIPPEPHWAFCYSMLHKVSRSFGLVIQQLGP
QLRDAVCIFYLVLRALDTVEDDTSIPTEVKVPILMAFHRHIYDKDWHFSCGTKEYKVLMD
EFHHVSNAFLELGSGYQEAIEDITMRMGAGMAKFICKEVETINDYDEYCHYVAGLVGLGL
SKLFHASGAEDLATDSLSNSMGLFLQKTNIIRDYLEDINEIPKSRMFWPRQIWSKYVDKL
EDLKYEENSAKAVQCLNDMVTDALVHAEDCLKYMSDLRGPAIFRFCAIPQIMAIGTLALC
FNNTQVFRGVVKMRRGLTAKVIDQTKTMSDVYGAFFDFSCLLKSKVDNNDPNATKTLSRL
EAIQKTCKESGTLSKRKSYIIESESGHNSALIAIIFIILAILYAYLSSNLLLNKQ</t>
  </si>
  <si>
    <t>NADPH/NADP, H+</t>
  </si>
  <si>
    <t>https://europepmc.org/article/MED/29509695</t>
  </si>
  <si>
    <t>P36596</t>
  </si>
  <si>
    <t>MSLANRIEEIRCLCQYKLWNDLPSYGEDENVPQNIRRCYQLLDMTSRSFAVVIKELPNGI
REAVMIFYLVLRGLDTVEDDMTLPLDKKLPILRDFYKTIEVEGWTFNESGPNEKDRQLLV
EFDVVIKEYLNLSEGYRNVISNITKEMGDGMAYYASLAEKNDGFSVETIEDFNKYCHYVA
GLVGIGLSRLFAQSKLEDPDLAHSQAISNSLGLFLQKVNIIRDYREDFDDNRHFWPREIW
SKYTSSFGDLCLPDNSEKALECLSDMTANALTHATDALVYLSQLKTQEIFNFCAIPQVMA
IATLAAVFRNPDVFQTNVKIRKGQAVQIILHSVNLKNVCDLFLRYTRDIHYKNTPKDPNF
LKISIECGKIEQVSESLFPRRFREMYEKAYVSKLSEQKKGNGTQKAILNDEQKELYRKDL
QKLGISILFVFFIILVCLAVIFYVFNIRIHWSDFKELNLF</t>
  </si>
  <si>
    <t>NADPH/NADH, H+</t>
  </si>
  <si>
    <t>https://mcb.asm.org/content/mcb/13/5/2706.full.pdf</t>
  </si>
  <si>
    <t>P53798</t>
  </si>
  <si>
    <t>MEFVKCLGHPEEFYNLLRFRMGGRRNFIPKMDQDSLSSSLKTCYKYLNQTSRSFAAVIQA
LDGDIRHAICVFYLVLRALDTVEDDMSISVEKKIPLLCNFHTFLYDPEWRFTESKEKDRQ
VLEDFPTISLEFRNLAEKYQTVIDDICHRMGCGMAEFVDKDVTSKQDWDKYCHYVAGLVG
IGLSRLFSASEFEDPIVGEDIECANSMGLFLQKTNIIRDYLEDQQEGRKFWPQEVWGRYI
KKLEDFAKPENVDVAVQCLNELITNTLQHIPDVLTYLSRLRNQSVFNFCAIPQVMAIATL
AACYNNQQVFKGVVKIRKGQAVTLMMDATNMPAVKAIIYQYIEEIYHRIPNSDPSSSKTK
QVISKIRTQNLPNCQLISRSHYSPIYLSFIMLLAALSWQYLSTLSQVTEDYVQREH</t>
  </si>
  <si>
    <t>Mus musculus</t>
  </si>
  <si>
    <t>NADPH, H+</t>
  </si>
  <si>
    <t>https://www.jbc.org/content/274/43/30843.full</t>
  </si>
  <si>
    <t>P29704</t>
  </si>
  <si>
    <t>MGKLLQLALHPVEMKAALKLKFCRTPLFSIYDQSTSPYLLHCFELLNLTSRSFAAVIREL
HPELRNCVTLFYLILRALDTIEDDMSIEHDLKIDLLRHFHEKLLLTKWSFDGNAPDVKDR
AVLTDFESILIEFHKLKPEYQEVIKEITEKMGNGMADYILDENYNLNGLQTVHDYDVYCH
YVAGLVGDGLTRLIVIAKFANESLYSNEQLYESMGLFLQKTNIIRDYNEDLVDGRSFWPK
EIWSQYAPQLKDFMKPENEQLGLDCINHLVLNALSHVIDVLTYLAGIHEQSTFQFCAIPQ
VMAIATLALVFNNREVLHGNVKIRKGTTCYLILKSRTLRGCVEIFDYYLRDIKSKLAVQD
PNFLKLNIQISKIEQFMEEMYQDKLPPNVKPNETPIFLKVKERSRYDDELVPTQQEEEYK
FNMVLSIILSVLLGFYYIYTLHRA</t>
  </si>
  <si>
    <t>F1SWA0</t>
  </si>
  <si>
    <t>Zerumbone synthase</t>
  </si>
  <si>
    <t>MRLEGKVALVTGGASGIGESIARLFIEHGAKICIVDVQDELGQQVSQRLGGDPHACYFHC
DVTVEDDVRRAVDFTAEKYGTIDIMVNNAGITGDKVIDIRDADFNEFKKVFDINVNGVFL
GMKHAARIMIPKMKGSIVSLASVSSVIAGAGPHGYTGAKHAVVGLTKSVAAELGRHGIRV
NCVSPYAVPTRLSMPYLPESEMQEDALRGFLTFVRSNANLKGVDLMPNDVAEAVLYLATE
ESKYVSGLNLVIDGGFSIANHTLQVFE</t>
  </si>
  <si>
    <t>8-hydroxy-α-humulene</t>
  </si>
  <si>
    <t>zerumbone</t>
  </si>
  <si>
    <t>C\C1=C/CC(C)(C)\C=C\C(=O)\C(C)=C\CC1</t>
  </si>
  <si>
    <t>https://febs.onlinelibrary.wiley.com/doi/pdfdirect/10.1111/j.1742-4658.2011.08211.x</t>
  </si>
  <si>
    <t>borneol</t>
  </si>
  <si>
    <t>camphor</t>
  </si>
  <si>
    <t>C10H16O</t>
  </si>
  <si>
    <t>CC1(C)C2CCC1(C)C(=O)C2</t>
  </si>
  <si>
    <t>K4N0V2</t>
  </si>
  <si>
    <t>Borneol dehydrogenase</t>
  </si>
  <si>
    <t>MASTVLRRLEGKVALITGAASGIGESAARLFSRHGAKVVIADIQDELALNICKDLGSTFV
HCDVTKEFDVETAVNTAVSTYGKLDIMLNNAGISGAPKYKISNTQLSDFKRVVDVNLVGV
FLGTKHAARVMIPNRSGSIISTASAATAAAAGTPYPYICSKHGVVGLTRNAAVEMGGHGI
RVNCVSPYYVATPMTRDDDWIQGCFSNLKGAVLTAEDVAEAALYLASDESKYVSGHNLLV
DGGVSIMNQGCNMFDLMDS</t>
  </si>
  <si>
    <t>NAD+</t>
  </si>
  <si>
    <t>CC1(C)C2CCC1(C)C(=O)C3</t>
  </si>
  <si>
    <t>https://www.sciencedirect.com/science/article/pii/S000398611200358X</t>
  </si>
  <si>
    <t>A0A140AZ69</t>
  </si>
  <si>
    <t>MLYVLKNYNLNYSIVSKVPLHFRSLCSLLQKKNNRPLVDISVEEGPLRSVYPAIREEIIE
EHLVLKGNSELRDRCEKLLDYNANVETPFLSASLIFLHTYKLLEKPSLLNHENLKKAYIL
AWCHKLIHSSININDDIIDRSNIRYNKTTWYQLPDVGKDAAIVDAAFLLNGAIFLLQNHL
RCLPHQYIMQKHFLRAHAIMNLSNIPELKKIKINEGDKHQLDIKFYSYNIISTAMFLANV
TDGYLHEVCEEICNDLSRFIRIEDDVVDLYDSEGNIRKTSCTDISLGRPSWLTMEAYKKG
SAAQKKILEENFGKNNEESTEKIYSIFEDLQLLDVYKKLSDEFYEQAIYKIQKKLPKSKM
QDALLDLLTLIVNHKCM</t>
  </si>
  <si>
    <t>Phyllotreta striolata</t>
  </si>
  <si>
    <t>https://www.pnas.org/content/113/11/2922</t>
  </si>
  <si>
    <t>(Z)-β-ocimene</t>
  </si>
  <si>
    <t>CC(C)=CC\C=C(\C)C=C</t>
  </si>
  <si>
    <t>(Z)-nerolidol</t>
  </si>
  <si>
    <t>CC(C)=CCC\C(C)=C/CCC(C)(O)C=C</t>
  </si>
  <si>
    <t>A0A140AZ72</t>
  </si>
  <si>
    <t>MFAICKVVNYYSSCRIIPKVSGNFGTLLQRSFNRAFSCEIEANEPFVDLFSEEEHLKSML
PAVKEEIIEEHLVLHKDNKEIRNRCEKLIDYNINTESKFLTFPLIFLRTYKLLEKPALLN
DENLKKACILAWCHRLIHASVIISDDIVDDSEMRYNKTTWCKLPDVGKEDAITDAAFLLT
GAIFLLQNHLRHHPHNFILQKHFLRGYAFINVSYMMDNRKHHINELEKYQVHTKLYFSNL
FSTAMYLANVENDYWQKVSDEICNDISQYLKVEDDVIDLYDSKGKIRKCTDISLGRPSWF
LMEAYKRANAGQRKILEENFHKNNEESVEKLYSIFQELELLEVYRKFTDNFYAQEISKIR
EKIPKSIMQDILINLVNLAVNHKLRY</t>
  </si>
  <si>
    <t>(6Z)-nerolidol</t>
  </si>
  <si>
    <t>A0A140AZ63</t>
  </si>
  <si>
    <t>MFLLPRLKNFTRSNSPARKLFSPKSNSFSSTPHDDGFFKHEMDELKTYYPLMVQDLTDAI
SQYKQFPGLLERFPVLMDYTVTHDDPYFLSSAVLPLYFYKAVEESDKLTEENIKRACLMS
WAYRTLETSQIIVDDILDKSEVRYNKPAWYKKDGVSMELTILDSHYLATGAYMVLTKRLA
GHPCCLDILDLYAEEMFVMIIAQYMDIKKLDLKDFQKLVRHRFDKALYVFNGSARSGLYL
ANVRDRETHDCMKKFSVPMSRFFQVQNDFSGVFEEESKFQNSCPDIVNGRNSWLVTTALK
MANPAQRKVIEENYGNGDAESARKVMQVYEDLKLKDVHDRRTEEFLGEMREIVENFPERI
PKQPFHDIVRQLALNKLYS</t>
  </si>
  <si>
    <t>(6R,7S)-himachala-9,11-diene</t>
  </si>
  <si>
    <t>https://www.pherobase.com/database/compound/compounds-detail-6R7S-9,11-himachaladiene.php</t>
  </si>
  <si>
    <t>trans-α-himachalene</t>
  </si>
  <si>
    <t>(6R,7S)-2,2,6-trimethyl-10-methylenebicyclo[5.4.0]undec-1(11)-ene</t>
  </si>
  <si>
    <t>assuming that by γ-cadinene is meant the 	(−)-γ-cadinene isomer</t>
  </si>
  <si>
    <t>A0A140AZ66</t>
  </si>
  <si>
    <t>MYTQDFFLDEYNEIMAYYPKVIEQVRNWTFIKEYQGLPDRYTNYMNYNVDVKDTKRMATA
LFTLYSYKHLEQPEKQTDENLRKAIAMAWAFRMAEASQLTLDDVLDNSLTRYMKPAWHKL
EGTNNAVLDAFFVENAAYLILQEEMRDHPQFLNIVKLLKEYYLMLVVGQYLDMRSIPFEK
SFELLKYRNIKGYYITNMPIRGSMYLANIDNPDYHAKVEEILRISGEWIIIQNDYQEVFL
PTSENKKDRRDIQQGTNTWCLAKALELASESQMKVLKENYGKNDDESAMKIEEIYRDLKL
DEIYLKIEEEYFEKVNRRLDILPNILPKSFFWNMMHIIKNEYMNG</t>
  </si>
  <si>
    <t>assuming that β-elemene is (−)-β-elemene</t>
  </si>
  <si>
    <t>A0A343W969</t>
  </si>
  <si>
    <t>MVSIAAKSLPKLSGAVFGQFSRRKQLIQRHWLDTRTDQYYDVLRRIVVPECKNIASDVPE
YPERIEKLLYYTNPAFSDAWNFTTELIYRTVADESHQTEENITKMYLIRATMDLLFTMSA
VLDDISDRSEFRKGKKGWHMICQGGESTALYDGTQMGLFPLYLLKQYFKNDPGYSRLLET
VVMTYIKLTIGQTIDVLGQFKKSPSMAEYKRINYYKAGQFVAAGSELAVIHAGITSQDLI
DKTVEIFTIAGQIIQTWDDFNDYYSSSEQNGKLSCDFMNAGTTWVSAKAMEVFTPSQAVK
FMECYGSDDQSKMKTVQELYDEIDMPKLYTEYVLENYNRCETLIKELPHDRLREACSSYM
EWLVVRETPDEDSEHKVALCLNISG</t>
  </si>
  <si>
    <t>Murgantia histrionica</t>
  </si>
  <si>
    <t xml:space="preserve">(1S,6S,7R)-Sesquipiperitol </t>
  </si>
  <si>
    <t>https://pubmed.ncbi.nlm.nih.gov/30139915/</t>
  </si>
  <si>
    <t>A0A386JV86</t>
  </si>
  <si>
    <t>MAARAPVHLRGFIARVALNKKNLHARHKLDTDIDKYYYTLHNVIIPDFMDMVKEIPGYPE
RIKKCVAHTTPSYFEGWAFSTELIYKTVADKQHQTERNLEKCRIIRALMDMSYAMAGILD
DYVDKGEFRRGKKVWASVCEGGQEAAIYDSIAVTYLMSLMVKRHFGTDPGYSKLIELFNM
VPGTAAIGNTLDILDRHDTNYYDDTMWKHSVQNKAANTVFPAATAGLIHAGVLCDDLLDR
TSEVFGYTGHLFQVWDDFMEHYAVKEQSGKGAPDTKYNAKTWATLTAMAHFNEAQAKEFK
ACYGSTDPAKRSRVRELYDEVNLRGLYIDYLRNTYMVVEEKISKIPDPRIQSACRSYMDW
LLVEPPQDEEEAESVLNN</t>
  </si>
  <si>
    <t>Nezara viridula</t>
  </si>
  <si>
    <t>A0A7D0AGU9</t>
  </si>
  <si>
    <t>MEGLVNNSGDKDLDEKLLQPFTYILQVPGKQIRAKLAHAFNYWLKIPNDKLNIVGEIIQM
LHNSSLLIDDIQDNSILRRGIPVAHSIYGVASTINAANYVIFLAVEKVLRLEHPEATRVC
IDQLLELHRGQGIEIYWRDNFQCPSEDEYKLMTIRKTGGLFMLAIRLMQLFSESDADFTK
LAGILGLYFQIRDDYCNLCLQEYSENKSFCEDLTEGKFSFPIIHAIRSRPDDRQVIQILR
QRTRDVEVKKYCVTLLEKFGSFSHTRETLAQLDREAREEVARLGGNPFLEAILNDLLNWD
RTK</t>
  </si>
  <si>
    <t>Empoasca onukii</t>
  </si>
  <si>
    <t>Q58GE8</t>
  </si>
  <si>
    <t>Geranyl diphosphate synthase</t>
  </si>
  <si>
    <t>MFKLAQRLPKSVSSLGSQLSKNAPNQLAAATTSQLINTPGIRHKSRSSAVPSSLSKSMYD
HNEEMKAAMKYMDEIYPEVMGQIEKVPQYEEIKPILVRLREAIDYTVPYGKRFKGVHIVS
HFKLLADPKFITPENVKLSGVLGWCAEIIQAYFCMLDDIMDDSDTRRGKPTWYKLPGIGL
NAVTDVCLMEMFTFELLKRYFPKHPSYADIHEILRNLLFLTHMGQGYDFTFIDPVTRKIN
FNDFTEENYTKLCRYKIIFSTFHNTLELTSAMANVYDPKKIKQLDPVLMRIGMMHQSQND
FKDLYRDQGEVLKQAEKSVLGTDIKTGQLTWFAQKALSICNDRQRKIIMDNYGKEDNKNS
EAVREVYEELDLKGKFMEFEEESFEWLKKEIPKINNGIPHKVFQDYTYGVFKRRPE</t>
  </si>
  <si>
    <t>Ips pini</t>
  </si>
  <si>
    <t>dimethylallyl PP; isopentenyl PP</t>
  </si>
  <si>
    <t>57623;128769</t>
  </si>
  <si>
    <t>geranyl diphosphate(3−)</t>
  </si>
  <si>
    <t>CC(C)=CCC\C(C)=C\COP([O-])(=O)OP([O-])([O-])=O</t>
  </si>
  <si>
    <t>Q94KA5</t>
  </si>
  <si>
    <t>R9QMR2</t>
  </si>
  <si>
    <t>90% identity to the (+)-α-pinene synthases; however, these proteins showed no activity with GPP, GGPP or FPP</t>
  </si>
  <si>
    <t>https://europepmc.org/article/MED/23679205#id410999</t>
  </si>
  <si>
    <t>I7FMZ3</t>
  </si>
  <si>
    <t>R9QMW6</t>
  </si>
  <si>
    <t>S4S678</t>
  </si>
  <si>
    <t>S4S655</t>
  </si>
  <si>
    <t>H6WZF2</t>
  </si>
  <si>
    <t>A0ERE1</t>
  </si>
  <si>
    <t>MFTIMTSMAIPMKPVKHVHNFAARRDPKLRLASPTCWRQSCSLKLTTDYPCDQLQSTRRS
GNYKPTLWDFERIQSLNSVYTEEKYTTRASELVVQVKKLLLLESNWFLQLELIDDLQKLG
VSYRFNHEINQILNRIYLEQKYCNNSERDLYSTALAFRLLRQHGLKVSQDVFDFFKNDEG
EFEPNLGDNTKGLLQLYEASFLLTEGEMSLEQARVFSTNLLQKKLDDGIMDEYLSSLVRR
SLELPLHWSVQRPNSRWLIDAYTNRSDVNPILIELAKLDFNIVQASYHEELKEVSRWWKE
TELAEKLPFARDRVVENYIWNVGLLFQPQYGYPRIMTTKLFILITVIDDVFDVYGTLEET
ELFKKAILSWDVEVLDQLPNYMQICYMALDSFINEMAYHVLKEQGVLIIQDLRKFWADLC
VAYAKEAEWYHTGHKPTMEEYIDVAWISISAHLILAHVFFLITNPIGKEAAESLRNYDDI
IRNSAMILRLADDLGTSSYEMQRGDVPKAVECYMNEMGASVEEAREHVKCMIREAWMKTS
AERFKESPFSKDFIRSAADLGRHAQYMYQHGDGHGIRNPQMEERISTLIFQPID</t>
  </si>
  <si>
    <t>Q94KA4</t>
  </si>
  <si>
    <t>S4S5Y9</t>
  </si>
  <si>
    <t>C0KL19</t>
  </si>
  <si>
    <t>1,8 cineole synthase 2</t>
  </si>
  <si>
    <t>MCSVVIQMAIPSKPTNHLHNSRTKSSKLSSNSITSVGARLRSPRCSVQLSAGQLQTERRS
GNYSPSLWDVDYIQSLHSDYKEERHMRRASELIMQVKMMLEEEADPVRQLELIDDLQRLG
LGDHFQNEFKEILKSIYLDHKCFKNHGEMDLYSTALAFRLLRQHCFQVAQDVFDCFKNEK
GELKASLSDDTRGVLQLYEASFLTMEGEKTLDLGREFAAKILEDKLKEESSDDLYLLLSI
RYALDIPIHWRIGRGNASMWIDAYKRRSDMNPIVLELAILDSNIVQAQYQEELKQDLQWW
RNTCIVEKLPFARDRLVECYFWTTGIVQPRQHANARITVGKVNALITTIDDVYDVYGTLE
ELEQFTDVIRRWDMSSIEQLPGYMQLCFLALDNFVKDTAYEVLKEQGFNAIPYLQKSWRD
LVEAYLVEAKWYHSGHKPNLEEYLNTSWISIGGTVILTHAFFRVTESLTKEASDALYGYH
DLVRWSSVILRLADDLGTSVDEVSRGDVPKSIQCYMNDHNASEAQARDHVKWMIAETWKK
INQERVAMDPPFCQDFIACAVDMGRKTQYMYHYGDGHGIQHPIIHQQMTTCLFNPF</t>
  </si>
  <si>
    <t>R9QMY7</t>
  </si>
  <si>
    <t>did not show any activity with GPP, FPP or GGPP, either as FL or truncated protein lacking the putative plastid targeting sequence.</t>
  </si>
  <si>
    <t>F4JA62</t>
  </si>
  <si>
    <t>S4S611</t>
  </si>
  <si>
    <t>A0SNS9</t>
  </si>
  <si>
    <t>E9N3V0</t>
  </si>
  <si>
    <t>did not produce detectable products in vitro when assayed with GPP, NPP or FPP as substrates</t>
  </si>
  <si>
    <t>https://link.springer.com/article/10.1007/s00425-010-1332-5#</t>
  </si>
  <si>
    <t>Q0PCI4</t>
  </si>
  <si>
    <t>S4S633</t>
  </si>
  <si>
    <t>S4S632</t>
  </si>
  <si>
    <t>D1MZ03</t>
  </si>
  <si>
    <t>A5YZT3</t>
  </si>
  <si>
    <t>S4S677</t>
  </si>
  <si>
    <t>Q84KL2</t>
  </si>
  <si>
    <t>closest resemblance is the grand fir (−)-pinene synthase (Accession No. U87909), was inactive with all three substrates, and so its function as a terpene synthase cannot be assigned at present</t>
  </si>
  <si>
    <t>A5YZT9</t>
  </si>
  <si>
    <t>S4S654</t>
  </si>
  <si>
    <t>Q0JA83</t>
  </si>
  <si>
    <t>Ent-kaurene synthase-like 3</t>
  </si>
  <si>
    <t>MFQLELVNVVMHQRKAIEDTMRKKKKQQLHKFEMLPSPYDTAWVAMVPLPGSSSQLPCFP
QCVEWILQNQQSNGSWDLNQLDSITKDALLSTLACVLALRRGLLFIGRNFSIAMDEQLAA
PIGFNITFPGMLSSVIEMGLEVPIGQTDVERVLHLQETELKREYEENYRGRNTYMAYVSE
GLGNAQDWNEVMNFQRKNGSLFNSLSITAAVLVHNYDAKAHRYLNLLLNKFGTAVYTKNI
HRQLSMLDALENMGISRHFDGEIKSILDMTYSCWLQRDEEVMLDITTCAMAFRILRMNGY
DVSSDDLCHIAEVSDFHSSHQGYLSDTRTLLELYKASEVSVADNEFILDRIGSWSGRLLK
EQLSSGALQRTSSIFEEVEHALDCPFYATLDRLVHKRNIEHFAAMSYISYAQNNIPDELE
RIDSWVKENRLHELKFARQKSAYFYLSAAGTVFDPEMSDARIWWAINGVLTTVVDDFFDV
GGSREELENLISLVEMWDEHHKEELYSEQVEIVFFAIFNSVNQLGAKVSAVQGRDVTKHL
IEIWLDLLRSMMTEVEWRISNYVPTPEEYMENAAMTFALGPIVLPALYLVGPKIPESVVR
DSEYNELFRLMSTCGRLLNDVQTYEREDGEGKVNSVSLLVIQSGGSVSIEEARREIMKPI
ERCRRELLGLVLRRGSAVPGPCKELFWKMCKVCYFFYSRGDGFSSPTAKSAAVDAVIRDP
LDLAAVVASQEPIYIIPAS</t>
  </si>
  <si>
    <t>GGPP</t>
  </si>
  <si>
    <t>no experimental proof of the product</t>
  </si>
  <si>
    <t>https://europepmc.org/article/MED/16336781</t>
  </si>
  <si>
    <t>D9J0D5</t>
  </si>
  <si>
    <t>Cembratrienol synthase 3</t>
  </si>
  <si>
    <t>MSQSISPLICSHFAKFQSNIWRCNTSQLRVIHSSYASFGGRRKERVRRMNRAMDLSSSSR
HLADFPSTIWGDHFLSYNSEITEITTQEKNEHELLKEIVRKMLVETLDNSTQKLVLIDTI
QRLGLAYHFNDEIENSIQNIFYLSQNSEDNDEHNLYVAALRFRLARQQGNYMSSDVFKQF
TNHDGKFKENHTNDVQGLLSLYEAAHMRVHDEEILEEALIFTTTHLESVIPNLSNSLKVQ
VTEALSHPIRKTIPRVGARKYIYIYENIGTHNDLLLKFAKLDFNMLQKLHLKELNELTSW
WKDLDCANKFPYAKDRLVEAYFWTVGIYFEPQYSRSRSMITKVVKMNSIIDDTYDAYATF
DELVLFTDAIQRWDEGAMDSLPTYLRSIYQGLLDVFNEMEEVLAKEGKADRIYYAKKEMK
KLVAAYFKEAQWLNANYIPKCEEYMKNGVVTSTGTMYGIISLVVMEEIITKEAFEWLANE
PLILRAASTICRLMDDMADHEVEQQREHVASFVECYMEEYGVSKQEAYVEMRKKITNACK
DINKELLRPTAVPMFILERTLNFIRLVGTFLKDDDGYTNPKSQVKDSIALLFVESIDI</t>
  </si>
  <si>
    <t>Nicotiana sylvestris</t>
  </si>
  <si>
    <t>R9UQG4</t>
  </si>
  <si>
    <t>R9UNP3</t>
  </si>
  <si>
    <t>E9KG54</t>
  </si>
  <si>
    <t>R9UNP0</t>
  </si>
  <si>
    <t>Q20HU9</t>
  </si>
  <si>
    <t>D4III9</t>
  </si>
  <si>
    <t>D9J0D4</t>
  </si>
  <si>
    <t>Cembratrienol synthase 2b</t>
  </si>
  <si>
    <t>MSQSISPLMFSHFAKFQSNIWRCNTSQLRVIHSSYASFGGRRKERVRRMNRAMDLSSSSR
HLADFPSTIWGDHFLSYNSEITEITTQEKNEHEMLKEIVRKMLVETPDNSTQKLVLIDTI
QRLGLAYHFNDEIENSIQNIFNLSQNSEDDDEHNLYVAALRFRLARQQGYYMSSDVFKQF
TNHDGKFKENHTNDVQGLLSLYEAAHMRVHDEEILEEALIFTTTHLESVIPNLSNSLKVQ
VTEALSHPIRKAIPRVGARKYIHIYENIGTHNDLLLKFAKLDFNMLQKLHRKELNELTSW
WKDLDRANKFPYAKDRLVEAYFWTVGIYFEPQYSRSRSLVTKVVKMNSIIDDTYDAYATF
DELVLFTDAIQRWDEDAMDLLPTYLRPIYQGLLDVFNEMEEVLAKEGKADHIYYAKKEMK
KVAAVYFKEAEWLNANYIPKCEEYMKNGLVSSTGPMYGIISLVVMEEIITKEAFEWLANE
PLILRAASTICRLMDDMADHEVEQQRGHVASFVECYMKEYGVSKQEAYVEMRKKITNAWK
DINKELLRPTAVPMFILERSLNFSRLADTFLKDDDGYTNPKSKVKDLIASLFVESVDI</t>
  </si>
  <si>
    <t>G8H5N3</t>
  </si>
  <si>
    <t>unable to detect activity of SlTPS16 although a soluble protein of the correct size was expressed in E. coli upon IPTG induction</t>
  </si>
  <si>
    <t>B3ITB8</t>
  </si>
  <si>
    <t>S5RMQ6</t>
  </si>
  <si>
    <t>Q2TJK5</t>
  </si>
  <si>
    <t>Q29VN1</t>
  </si>
  <si>
    <t>no activity was detected for TPS3, TPS3 formed no detectable products with any tested substrate</t>
  </si>
  <si>
    <t>Q66NG3</t>
  </si>
  <si>
    <t>M7ZDB6</t>
  </si>
  <si>
    <t>B9SBU9</t>
  </si>
  <si>
    <t>incubation with FPP yielded terpene products, produced both sesquiterpene olefins and sesquiterpene alcohols, however these products were not identified with any degree of certainty.</t>
  </si>
  <si>
    <t>B3ITR6</t>
  </si>
  <si>
    <t>D2YZQ2</t>
  </si>
  <si>
    <t>Terpene formation was not observed when each of them was expressed in the metabolic pathway-engineered E. coli (data not shown).</t>
  </si>
  <si>
    <t>L0HNI1</t>
  </si>
  <si>
    <t>appears to encode for a sesquiterpene synthase activity based on a 5-fold greater activity with saturating amounts of FPP rather than GPP as substrate</t>
  </si>
  <si>
    <t>Q6JD69</t>
  </si>
  <si>
    <t>Non-functional sesquiterpene synthase having less than 1% of the activity found in TPS5A.</t>
  </si>
  <si>
    <t>F6M8H4</t>
  </si>
  <si>
    <t>E5LLI1</t>
  </si>
  <si>
    <t>F6M8H5</t>
  </si>
  <si>
    <t>T2D1F3</t>
  </si>
  <si>
    <t>Q9XJ25</t>
  </si>
  <si>
    <t>O81634</t>
  </si>
  <si>
    <t>this protein sequence showed significant similarity to many of the sesquiterpene synthases from other organisms as shown in Table 1. Some examples include (+)-delta-cadinene synthase (64%), vetisperadiene synthase 1 (67%), sesquiterpene synthase (65%), 5-epi-aristolochene synthase (64%) and germacrene C synthase (64%).</t>
  </si>
  <si>
    <t>T2C602</t>
  </si>
  <si>
    <t>Q9FVL3</t>
  </si>
  <si>
    <t>L0HR59</t>
  </si>
  <si>
    <t>M9SVT6</t>
  </si>
  <si>
    <t>Q20HU6</t>
  </si>
  <si>
    <t>D2YZQ1</t>
  </si>
  <si>
    <t>Terpene formation was not observed when expressed in the metabolic pathway-engineered E. coli</t>
  </si>
  <si>
    <t>B3ITR7</t>
  </si>
  <si>
    <t>Q9XIZ0</t>
  </si>
  <si>
    <t>L0HLG9</t>
  </si>
  <si>
    <t>not been able to functional characterize the VoTPS2 enzyme activity because of insufficient expression of the corresponding cDNA in bacteria or yeast</t>
  </si>
  <si>
    <t>A9YCD2</t>
  </si>
  <si>
    <t>B3ITB9</t>
  </si>
  <si>
    <t>B9T536</t>
  </si>
  <si>
    <t>incubation with FPP yielded terpene products, sesquiterpene products were detected, however these products were not identified with any degree of certainty.</t>
  </si>
  <si>
    <t>E3VVM8</t>
  </si>
  <si>
    <t>D2YZQ0</t>
  </si>
  <si>
    <t>Q6JD71</t>
  </si>
  <si>
    <t>Inactive 7-epi-sesquithujene synthase</t>
  </si>
  <si>
    <t>Non-functional sesquiterpene synthase due to a frameshift removing part of the catalytic site.</t>
  </si>
  <si>
    <t>F6M8H6</t>
  </si>
  <si>
    <t>Q9ZTQ6</t>
  </si>
  <si>
    <t>L0HQE3</t>
  </si>
  <si>
    <t xml:space="preserve">VoTPS3/4 appears to represent a single gene highly expressed in all tissue types examined that encodes for a monoterpene synthase-like enzyme targeted to the chloroplast compartment. </t>
  </si>
  <si>
    <t>B3ITB7</t>
  </si>
  <si>
    <t>E3VVM9</t>
  </si>
  <si>
    <t>C8YR57</t>
  </si>
  <si>
    <t>A7BG59</t>
  </si>
  <si>
    <t>B6SXM4</t>
  </si>
  <si>
    <t>MAKPLNLTPAFLSPMMATSCRFSSGGHAQCFPSSLPCRRRTPTPRTTSSSTRPAAQVSPG
RSKQHDEAASETTIRQQLQQVDVLENMGISRHFAGEIKCILDRTYRCWLQRHEEIMQDTT
TCAMAFRILRMNGYDVSCDLLYHVAETSGIHDPLRGHLNDTRTLLELHKASTVSISEDES
ILDSIGLRSSTLLREQMESSGALRNPPLFREVEHALYHPFYATLDRLTHKWNIENFNTTE
HQMQDTPYLSSRYTSRDILALGIRDFNSSQLTYQQELQHLESWVKECRLDQLPFVRQNLA
YFLLSAAGCMYCPELSEARTLCAKNGALITIVDDFFDVGGSKEELENLVMLVELWDEHHK
IEFYSEHVEIIFSSIYNSVNQYGAKASLLQDRNVTKHLVQIWLDLLKSMMTEVEWRLSKY
VPTEEEYMTNAYLTFALGPIVLPALYFVGPKIPESIVKDPEYDELFKLMSTCGRLLNDVQ
SFEREHKEGKLNIVSLLVLHGGSTSISDARKKLQKPIDTCRRDLLRLVLREESVVPRPCK
ELFWKMCKVCYFFYSRIDGFRSPVERAKEVNAVINEPLKLQENHTHMSVL</t>
  </si>
  <si>
    <t>A0A0G7ZNV5</t>
  </si>
  <si>
    <t>Terpene synthase, (-)-ent-Kaurene synthase</t>
  </si>
  <si>
    <t>MKREQYTILNEKESMAEELILRIKRMFSEIENTQTSASAYDTAWVAMVPSLDSSQQPQFP
QCLSWIIDNQLLDGSWGIPYLIIKDRLCHTLACVIALRKWNAGNQNVETDIWHYVSLNSK
MRLGLRFLRENIEGIVHEDEYTPIGFQIIFPAMLEEARGLGLELPYDLTPIKLMLTHREK
IMKGKAIDHMHEYDSSLIYTVEGIHKIVDWNKVLKHQNKDGSLFNSPSATACALMHTRKS
NCLEYLSSMLQKLGNGVPSVYPINLYARISMIDRLQRLGLARHFRNEIIHALDDIYRYWM
QKETSREGKSLTPDIVSTSIAFMLLRLHGYDVPADVFCCYDLHSIEQSGEAVTAMLSLYR
ASQIMFPGETILEEIKTVSRKYLDKRKENGRIYDHDIVMKDLRGEVEYALSVPWYASLER
IENRRYIDQYGVNDTWIAKTSYKIPCISNDLFLALAKQDYNICQAIQQKELRELERWFAD
NKFSHLNFARQKLIYCYFSAAATLFSPELSAARVVWAKNGVITTVVDDFFDVGGSSEEIH
SFVEAVRVWDEAATDGLSENVQILFSALYNTVDEIVQQAFVFQGRDISIHLREIWYRLVN
SMMTEAQWARTHCIPSMHEYMENAEPSIALEPIVLSSLYFVGPKLSEEIICHPEYYNLMH
LLNICGRLLNDIQGCKREAHQGKLNSVTLYMEENSGTTMEDAIVYLRKTIDESRQLLLKE
VLRPSIVPRECKQLHWNMMRILQLFYLKNDGFTSPTEMLGYVNAVIVDPIL</t>
  </si>
  <si>
    <t>A0A1S4AB86</t>
  </si>
  <si>
    <t>ent-kaur-16-ene synthase</t>
  </si>
  <si>
    <t>MPLSPATTATCFTTFSSTNKTHRLPPASASASASASSYLSVVLKPRRFHSLNGTNTVTNK
FNTASRLGFTLPSHSSACLIDSTQTAPSTDFALQSNEATKERIRELFHKVEISVSSYDTA
WVAMVPSPHSAEVPCFPECLDWVLQNQLEDGSWALPHHRPSLLKDVLSSTLACVLALQKW
GVGEELISRGLRFIELNFSSATDEDQYSPIGFDVIFTGMLEYAKELPLKLHLESSVFNEL
LHKRDIELKRLYNSSSLELNPYLAYVSEGMGELQDWKMVMKYQRKNGSLFNSPSATAASL
VHLYDSCCLNYLRHALEKFGNAVPAICPIDIHGRLCMVDNLNKLGICRHFAEEIQSVLDE
TYRCWLQGEEEIFTNASTCAMSFRILRVYGYNVSSDPVAQFLEQEHCGGHLKDIYTTLDL
YQALEMIIATDQPVSKKLNSSLHFLRQRLASEVYPPSIRMRQIHEQVNDVLKFPSHAKLE
RIANRRNIEHYDIDNTRVLKTSYCSSNFGNKDFLTLAVEDFNFCQSIHRKELKQLERWLI
RNRLDKLKFAREKSAYCYFSAAATIFHPELSDARMSWAKNGVLTTVVDDFFDVGGSMEEL
NNLIQLFKKWDVDISTDCCSEKVGIIFSALHSTICEIGDEAFKWQTRSVTRDITDIWSNL
LNAMLREAEWARDMSVPTMDEYIANGYVSFALGPIVLPALYFVGPKLPNDVVQHPEYHSL
FKLMSTCGRLLNDIRSFERESKDGKLNAVALSVIHGNGSVSEEAAIGELSRTIEIKRREL
LNLVLQGEGQGEGSIVPRACKDLFWKMSKVLHHFYIKDDGFSSMGMTDTVKAIIHEPITL
E</t>
  </si>
  <si>
    <t>Q69DS9</t>
  </si>
  <si>
    <t>Ent-kaurene synthase 1C</t>
  </si>
  <si>
    <t>MQHRKELQARTRDQLQTLELSTSLYDTAWVAMVPLRGSRQHPCFPQCVEWILQNQQDDGS
WGTRGFGVAVTRDVLSSTLACVLALKRWNVGQEHIRRGLDFIGRNFSIAMDEQIAAPVGF
NITFPGMLSLAMGMDLEFPVRQTDVDRLLHLREIELEREAGDHSYGRKAYMAYVTEGLGT
RLEWDEIMMFQRKNGSFFNCPSTTAATLVNHYNDKALQYLNCLVSKFGSAVPTVYPLNIY
CQLSWVDALEKMGISQYFVSEIKSILDTTYVSWLERDEEIMLDITTCAMAFRLLRMNGYH
VSSVELSPVAEASSFRESLQGYLNDKKSLIELYKASKVSKSENESILDSIGSWSGSLLKE
SVCSNGVKKAPIFEEMKYALKFPFYTTLDRLDHKRNIERFDAKDSQMLKTEYLLPHANQD
ILALAGEDFSSSQSIYQDELNYLEWWVKDEKLDQLPFARQKLTYCYLSAAATIFPRELSE
ARIAWAKNGVLTTVVDDFFDLGGSKEELENLLALVEKGDGHPEEFYSEPRRKVFSAIYTT
GTQLGAKASALQGRDVTKRLTEIWLCLMRSMMTEAEWQRTKYVPTMEEYMANAVVSFALG
PIVLPTLYFVGPKLQEDVVRDHEYNELFRLMSTCGRLLNDSQGFERESLEGKLNSVSLLV
HHSGGSISIDEAKMKAQKSIDTSRRNLLRLVLGEQGAVPRPCKQLFWKMCKIVHMFYSRT
DGFSSPKEMVSAVNAVVKEPLKLKVSDPYGSILSGN</t>
  </si>
  <si>
    <t>OsKS1C</t>
  </si>
  <si>
    <t>R9UM66</t>
  </si>
  <si>
    <t>MSLPLSTCVLFVPKGSQFWSSRFSYASASLEVGFQRATSAQIAPLSKSFEETKGRIAKLF
HKDELSISTYDTAWVAMVPSPTSSEEPCFPACLNWLLENQCLDGSWARPHHHPMLKKDVL
SSTLACILALKKWGVGEEQINRGLHFIELNFASATEKCQITPMGFDIVFPAMLDRARALS
LNIRLEPTTLNDLMNKRDLELNRCYQSSSTEREVYRAYIAEGMGKLQNWESVMKYQRKNG
TLFNCPSTTAAAFTALRNSDCLNYLHLALNKFGDAVPAVFPLDIYSQLCIVDNLERVGIS
RHFLTEIQSVLDGTYRSWLQGDEQIFMDASTCALAFRTLRMNGYNVSSDPITKLIQEGSF
SRNTMDINTTLELYRASELILYPDERDLEEHNLRLKTILDQELSGGGFILSRQLGRNINA
EVKQALESPFYAIMDRMAKRRSIEHYHIDNTRILKTSYCSPNFGNEDFLSLSVEDFNRCQ
VIHREELRELERWVIENRLDELKFARSKSAYCYFSAAATIFSPELSDARMSWAKNGVLTT
VVDDFFDVGGSVEELKNLIQLVELWDVDVSRECISPSVQIIFSALKHTIREIGDKGFKLQ
GRSITDHIIAIWLDLLYSMMKESEWGREKAVPTIDEYISNAYVSFALGPIVLPALYLVGP
KLSEEMVNHADYHNLFKSMSTCGRLLNDIRGYERELKDGKLNTLSLYMVNNEGEISWEAA
ILEVKSWIERERRELLRSVLEEEKSVVPKACKELFWHMCTVVHLFYSKDDGFTSQDLLSA
VNAIIYQPLVLE</t>
  </si>
  <si>
    <t>Plectranthus barbatus</t>
  </si>
  <si>
    <t>A0A6J1HUT3</t>
  </si>
  <si>
    <t>MYLSRPTGVARFAASSSSSSSASLFPGVDVDTTTKTGALHFEETKERIKKLFDKVELSVS
AYDTAWVAMVPSPNSLNQPLFPECINWVLDSQHADGSWGLLHNDQLLMKANLLSTLACVL
TLKRWNIGHDHMSKALDFIKSNIASATDENQRSPVGFDIIFPGMIEYAKDLNLNLPLAPT
NVDALVRKKELELRRSNSEGGKAYLAYVSEGIGKLQDWDMVMQYQRKNGSLFNSPSTTAA
AFMHRNDDGCFDYLRSLLQKFDGSVPTIYPLDIYARLHMVDSLQKFGIARHFKEEIRSVL
DETYRCWMQGEENIFLDASTCAMAFRMLRVEGYDVSSDQLTQFSEDIFPNCLGGYLKDFG
ASLELYKASQIITHPDESVLENINSWTSRFLKHGLSSDSVWSDRTDSVVKQEAVNALEFP
YNATLERLISKRAMESYSGDIVRISKSPYACLNFGHQDFLELAVEDFNTLQRIHLKELEE
LQRWVVENKLDELKFFRLHLGYCYFAAAATLTDPELHDARIAWAQNGVLTTVVDDFYDGG
GSEEELDNLIELVEKWDPDGEVGYCSKDVEIVFLALHSTVCEIGRRALVWQGRSVMRNVI
DGWLALLKVMRKEAEWSTNKVVPSMGEYMEQAHVSFALGPIILPMLFFVGPKLSEEMIGS
CEYQKLYKLMSTAGRLKNDIRSYDRECKEGKLNILSLWMIDGGGNVTKEEAIEAIKGDFE
RAIRELLGLVLQENTTIPRACKDLFWKLMSIVNLFYMEDDGYTSNRLMNTVKAMFEQPMD
LDALLNK</t>
  </si>
  <si>
    <t>CHEBI:175763</t>
  </si>
  <si>
    <t>CHEBI:58756</t>
  </si>
  <si>
    <t>CHEBI:58622</t>
  </si>
  <si>
    <t>CHEBI:138890, CHEBI:138232</t>
  </si>
  <si>
    <t xml:space="preserve">peregrinol diphosphate </t>
  </si>
  <si>
    <t>CHEBI:58057</t>
  </si>
  <si>
    <t>CHEBI:58553</t>
  </si>
  <si>
    <t>CHEBI:162247</t>
  </si>
  <si>
    <t>CHEBI:15441</t>
  </si>
  <si>
    <t>CHEBI:30939, CHEBI:58635</t>
  </si>
  <si>
    <t>8-hydroxycopalyl diphosphate</t>
  </si>
  <si>
    <t>CHEBI:64283</t>
  </si>
  <si>
    <t>CHEBI:7525</t>
  </si>
  <si>
    <t>CHEBI:60374</t>
  </si>
  <si>
    <t>CHEBI:15440</t>
  </si>
  <si>
    <t>CHEBI:138223</t>
  </si>
  <si>
    <t>sest</t>
  </si>
  <si>
    <t>CHEBI:57907</t>
  </si>
  <si>
    <t>CHEBI:64801</t>
  </si>
  <si>
    <t>CHEBI:61984</t>
  </si>
  <si>
    <t>CHEBI:58206</t>
  </si>
  <si>
    <t>NNPP</t>
  </si>
  <si>
    <t>Name of intermediate</t>
  </si>
  <si>
    <t>SMILES of intermediate</t>
  </si>
  <si>
    <t>Intermediate ChEBI ID</t>
  </si>
  <si>
    <t>CheEBI ID</t>
  </si>
  <si>
    <t>ChEB ID</t>
  </si>
  <si>
    <t>substrates/intermediates</t>
  </si>
  <si>
    <t>by-products</t>
  </si>
  <si>
    <t>has no ChEBI ID</t>
  </si>
  <si>
    <t>diphosphate(3−)</t>
  </si>
  <si>
    <t>water</t>
  </si>
  <si>
    <t xml:space="preserve">(2E,6E,10E)-GGPP </t>
  </si>
  <si>
    <t>farnesene</t>
  </si>
  <si>
    <t>(+)-quiannulatene</t>
  </si>
  <si>
    <t>isopentenyl diphosphate(3−)</t>
  </si>
  <si>
    <t>all-trans-heptaprenyl diphosphate(3−)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</si>
</sst>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0">
    <font>
      <sz val="10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i/>
      <sz val="12.0"/>
      <color rgb="FF000000"/>
      <name val="Calibri"/>
    </font>
    <font>
      <sz val="12.0"/>
      <color rgb="FF000000"/>
      <name val="Arial"/>
    </font>
    <font>
      <u/>
      <sz val="10.0"/>
      <color rgb="FF1155CC"/>
    </font>
    <font>
      <i/>
      <sz val="12.0"/>
      <color rgb="FF222222"/>
      <name val="Calibri"/>
    </font>
    <font>
      <sz val="12.0"/>
      <color theme="1"/>
      <name val="Calibri"/>
    </font>
    <font>
      <color theme="1"/>
      <name val="Arial"/>
    </font>
    <font>
      <sz val="12.0"/>
      <color rgb="FF222222"/>
      <name val="Calibri"/>
    </font>
    <font>
      <sz val="10.0"/>
      <color rgb="FF222222"/>
      <name val="Arial"/>
    </font>
    <font>
      <sz val="12.0"/>
      <color rgb="FF222222"/>
      <name val="Arial"/>
    </font>
    <font>
      <u/>
      <sz val="10.0"/>
      <color rgb="FF1155CC"/>
    </font>
    <font>
      <u/>
      <sz val="12.0"/>
      <color rgb="FF0070C0"/>
      <name val="Calibri"/>
    </font>
    <font>
      <u/>
      <sz val="10.0"/>
      <color rgb="FF1155CC"/>
      <name val="Arial"/>
    </font>
    <font>
      <u/>
      <sz val="10.0"/>
      <color rgb="FF1155CC"/>
      <name val="Arial"/>
    </font>
    <font>
      <sz val="10.0"/>
      <color theme="1"/>
      <name val="Arial"/>
    </font>
    <font>
      <u/>
      <sz val="12.0"/>
      <color rgb="FF0070C0"/>
      <name val="Calibri"/>
    </font>
    <font>
      <u/>
      <sz val="10.0"/>
      <color rgb="FF1155CC"/>
      <name val="Arial"/>
    </font>
    <font>
      <i/>
      <sz val="12.0"/>
      <color theme="1"/>
      <name val="Calibri"/>
    </font>
    <font>
      <sz val="12.0"/>
      <color theme="1"/>
      <name val="Arial"/>
    </font>
    <font>
      <u/>
      <sz val="10.0"/>
      <color rgb="FF1155CC"/>
    </font>
    <font>
      <u/>
      <sz val="10.0"/>
      <color rgb="FF1155CC"/>
    </font>
    <font>
      <u/>
      <sz val="10.0"/>
      <color rgb="FF1155CC"/>
      <name val="Arial"/>
    </font>
    <font>
      <sz val="10.0"/>
      <color rgb="FF1155CC"/>
      <name val="Arial"/>
    </font>
    <font>
      <sz val="11.0"/>
      <color rgb="FF1D1C1D"/>
      <name val="Slack-Lato"/>
    </font>
    <font>
      <u/>
      <sz val="10.0"/>
      <color rgb="FF1155CC"/>
    </font>
    <font>
      <u/>
      <sz val="12.0"/>
      <color rgb="FF1155CC"/>
      <name val="Calibri"/>
    </font>
    <font>
      <u/>
      <sz val="12.0"/>
      <color rgb="FF0000FF"/>
      <name val="Calibri"/>
    </font>
    <font>
      <u/>
      <sz val="10.0"/>
      <color rgb="FF0000FF"/>
    </font>
    <font>
      <color rgb="FF222222"/>
      <name val="Verdana"/>
    </font>
    <font>
      <sz val="12.0"/>
      <name val="Calibri"/>
    </font>
    <font>
      <sz val="10.0"/>
      <name val="Arial"/>
    </font>
    <font>
      <i/>
      <sz val="12.0"/>
      <name val="Calibri"/>
    </font>
    <font>
      <sz val="12.0"/>
      <name val="Arial"/>
    </font>
    <font>
      <u/>
      <sz val="10.0"/>
      <color rgb="FF0000FF"/>
    </font>
    <font>
      <b/>
      <sz val="12.0"/>
      <color theme="1"/>
      <name val="Calibri"/>
    </font>
    <font>
      <b/>
      <sz val="10.0"/>
      <color theme="1"/>
      <name val="Arial"/>
    </font>
    <font>
      <b/>
      <i/>
      <sz val="12.0"/>
      <color rgb="FF222222"/>
      <name val="Calibri"/>
    </font>
    <font>
      <b/>
      <sz val="12.0"/>
      <color theme="1"/>
      <name val="Arial"/>
    </font>
    <font>
      <b/>
      <u/>
      <sz val="10.0"/>
      <color rgb="FF1155CC"/>
    </font>
    <font>
      <b/>
      <color theme="1"/>
      <name val="Arial"/>
    </font>
    <font>
      <b/>
      <i/>
      <sz val="12.0"/>
      <color theme="1"/>
      <name val="Calibri"/>
    </font>
    <font>
      <b/>
      <u/>
      <sz val="10.0"/>
      <color rgb="FF1155CC"/>
    </font>
    <font>
      <b/>
      <sz val="12.0"/>
      <color rgb="FF222222"/>
      <name val="Arial"/>
    </font>
    <font>
      <b/>
      <sz val="12.0"/>
      <color rgb="FF222222"/>
      <name val="Calibri"/>
    </font>
    <font>
      <b/>
      <color rgb="FF222222"/>
      <name val="Verdana"/>
    </font>
    <font>
      <b/>
      <sz val="10.0"/>
      <color rgb="FF1155CC"/>
      <name val="Arial"/>
    </font>
    <font>
      <b/>
      <sz val="10.0"/>
      <color rgb="FF000000"/>
      <name val="Arial"/>
    </font>
    <font>
      <b/>
      <i/>
      <sz val="12.0"/>
      <color rgb="FF000000"/>
      <name val="Calibri"/>
    </font>
    <font>
      <sz val="11.0"/>
      <color rgb="FF3C4043"/>
      <name val="Roboto"/>
    </font>
    <font>
      <b/>
      <sz val="12.0"/>
      <color rgb="FF000000"/>
      <name val="Arial"/>
    </font>
    <font>
      <b/>
      <u/>
      <sz val="10.0"/>
      <color rgb="FF000000"/>
    </font>
    <font>
      <b/>
      <u/>
      <sz val="10.0"/>
      <color rgb="FF000000"/>
    </font>
    <font>
      <b/>
      <sz val="11.0"/>
      <color rgb="FF000000"/>
      <name val="Calibri"/>
    </font>
    <font>
      <b/>
      <color rgb="FF000000"/>
      <name val="Calibri"/>
    </font>
    <font>
      <b/>
      <u/>
      <sz val="11.0"/>
      <color rgb="FF000000"/>
      <name val="Calibri"/>
    </font>
    <font>
      <i/>
      <color theme="1"/>
      <name val="Verdana"/>
    </font>
    <font>
      <u/>
      <color rgb="FF0000FF"/>
    </font>
    <font>
      <i/>
      <color rgb="FF222222"/>
      <name val="Verdana"/>
    </font>
    <font>
      <u/>
      <color rgb="FF0000FF"/>
    </font>
    <font>
      <u/>
      <color rgb="FF1155CC"/>
    </font>
    <font>
      <u/>
      <sz val="10.0"/>
      <color rgb="FF1155CC"/>
    </font>
    <font>
      <b/>
      <i/>
      <color rgb="FF222222"/>
      <name val="Verdana"/>
    </font>
    <font>
      <b/>
      <sz val="12.0"/>
      <name val="Calibri"/>
    </font>
    <font>
      <b/>
      <sz val="10.0"/>
    </font>
    <font>
      <b/>
      <i/>
      <sz val="12.0"/>
      <name val="Calibri"/>
    </font>
    <font>
      <b/>
      <sz val="12.0"/>
    </font>
    <font>
      <b/>
    </font>
    <font>
      <u/>
      <color rgb="FF1155CC"/>
      <name val="Arial"/>
    </font>
    <font>
      <u/>
      <sz val="12.0"/>
      <color rgb="FF0563C1"/>
      <name val="Calibri"/>
    </font>
    <font>
      <b/>
      <sz val="10.0"/>
      <name val="Arial"/>
    </font>
    <font>
      <b/>
      <sz val="12.0"/>
      <name val="Arial"/>
    </font>
    <font>
      <b/>
      <u/>
      <sz val="10.0"/>
      <color rgb="FF1155CC"/>
    </font>
    <font>
      <b/>
      <u/>
      <sz val="12.0"/>
      <color rgb="FF0000FF"/>
      <name val="Calibri"/>
    </font>
    <font>
      <b/>
      <u/>
      <sz val="10.0"/>
      <color rgb="FF1155CC"/>
    </font>
    <font>
      <b/>
      <u/>
      <color rgb="FF1155CC"/>
      <name val="Arial"/>
    </font>
    <font>
      <sz val="8.0"/>
      <color theme="1"/>
      <name val="Inherit"/>
    </font>
    <font>
      <u/>
      <sz val="10.0"/>
      <color rgb="FF1155CC"/>
    </font>
    <font>
      <u/>
      <sz val="10.0"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1D9BD1"/>
        <bgColor rgb="FF1D9BD1"/>
      </patternFill>
    </fill>
    <fill>
      <patternFill patternType="solid">
        <fgColor rgb="FFFCE5CD"/>
        <bgColor rgb="FFFCE5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6" numFmtId="0" xfId="0" applyAlignment="1" applyFont="1">
      <alignment readingOrder="0" shrinkToFit="0" wrapText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2" fontId="9" numFmtId="0" xfId="0" applyAlignment="1" applyFill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7" numFmtId="0" xfId="0" applyFont="1"/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0" fillId="3" fontId="25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2" fontId="26" numFmtId="0" xfId="0" applyAlignment="1" applyFont="1">
      <alignment horizontal="left"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horizontal="left" readingOrder="0" shrinkToFit="0" vertical="bottom" wrapText="0"/>
    </xf>
    <xf borderId="0" fillId="2" fontId="30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3" fontId="25" numFmtId="0" xfId="0" applyAlignment="1" applyFont="1">
      <alignment horizontal="left" readingOrder="0" shrinkToFit="0" wrapText="1"/>
    </xf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 shrinkToFit="0" wrapText="0"/>
    </xf>
    <xf borderId="0" fillId="0" fontId="33" numFmtId="0" xfId="0" applyAlignment="1" applyFont="1">
      <alignment readingOrder="0"/>
    </xf>
    <xf borderId="0" fillId="0" fontId="31" numFmtId="0" xfId="0" applyFont="1"/>
    <xf borderId="0" fillId="0" fontId="32" numFmtId="0" xfId="0" applyAlignment="1" applyFont="1">
      <alignment readingOrder="0"/>
    </xf>
    <xf borderId="0" fillId="0" fontId="34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 shrinkToFit="0" wrapText="0"/>
    </xf>
    <xf borderId="0" fillId="0" fontId="38" numFmtId="0" xfId="0" applyAlignment="1" applyFont="1">
      <alignment horizontal="left" readingOrder="0"/>
    </xf>
    <xf borderId="0" fillId="0" fontId="36" numFmtId="0" xfId="0" applyFont="1"/>
    <xf borderId="0" fillId="0" fontId="37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horizontal="left" readingOrder="0"/>
    </xf>
    <xf borderId="0" fillId="0" fontId="41" numFmtId="0" xfId="0" applyFont="1"/>
    <xf borderId="0" fillId="0" fontId="42" numFmtId="0" xfId="0" applyAlignment="1" applyFont="1">
      <alignment readingOrder="0"/>
    </xf>
    <xf borderId="0" fillId="2" fontId="36" numFmtId="0" xfId="0" applyAlignment="1" applyFont="1">
      <alignment readingOrder="0"/>
    </xf>
    <xf borderId="0" fillId="2" fontId="36" numFmtId="0" xfId="0" applyAlignment="1" applyFont="1">
      <alignment readingOrder="0"/>
    </xf>
    <xf borderId="0" fillId="2" fontId="37" numFmtId="0" xfId="0" applyAlignment="1" applyFont="1">
      <alignment readingOrder="0" shrinkToFit="0" wrapText="0"/>
    </xf>
    <xf borderId="0" fillId="2" fontId="38" numFmtId="0" xfId="0" applyAlignment="1" applyFont="1">
      <alignment horizontal="left" readingOrder="0"/>
    </xf>
    <xf borderId="0" fillId="2" fontId="36" numFmtId="0" xfId="0" applyFont="1"/>
    <xf borderId="0" fillId="2" fontId="37" numFmtId="0" xfId="0" applyAlignment="1" applyFont="1">
      <alignment readingOrder="0"/>
    </xf>
    <xf borderId="0" fillId="2" fontId="39" numFmtId="0" xfId="0" applyAlignment="1" applyFont="1">
      <alignment readingOrder="0"/>
    </xf>
    <xf borderId="0" fillId="2" fontId="43" numFmtId="0" xfId="0" applyAlignment="1" applyFont="1">
      <alignment horizontal="left" readingOrder="0"/>
    </xf>
    <xf borderId="0" fillId="2" fontId="41" numFmtId="0" xfId="0" applyFont="1"/>
    <xf borderId="0" fillId="0" fontId="37" numFmtId="0" xfId="0" applyAlignment="1" applyFont="1">
      <alignment readingOrder="0"/>
    </xf>
    <xf borderId="0" fillId="0" fontId="44" numFmtId="0" xfId="0" applyAlignment="1" applyFont="1">
      <alignment horizontal="right" readingOrder="0"/>
    </xf>
    <xf borderId="0" fillId="0" fontId="36" numFmtId="1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6" numFmtId="0" xfId="0" applyAlignment="1" applyFont="1">
      <alignment readingOrder="0"/>
    </xf>
    <xf borderId="0" fillId="2" fontId="45" numFmtId="0" xfId="0" applyAlignment="1" applyFont="1">
      <alignment horizontal="left" readingOrder="0"/>
    </xf>
    <xf borderId="0" fillId="0" fontId="39" numFmtId="0" xfId="0" applyAlignment="1" applyFont="1">
      <alignment readingOrder="0"/>
    </xf>
    <xf borderId="0" fillId="2" fontId="46" numFmtId="0" xfId="0" applyAlignment="1" applyFont="1">
      <alignment horizontal="left" readingOrder="0" vertical="bottom"/>
    </xf>
    <xf borderId="0" fillId="0" fontId="47" numFmtId="0" xfId="0" applyAlignment="1" applyFont="1">
      <alignment horizontal="left" readingOrder="0"/>
    </xf>
    <xf borderId="0" fillId="2" fontId="46" numFmtId="0" xfId="0" applyAlignment="1" applyFont="1">
      <alignment horizontal="left" readingOrder="0"/>
    </xf>
    <xf borderId="0" fillId="0" fontId="42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 vertical="bottom"/>
    </xf>
    <xf borderId="0" fillId="0" fontId="49" numFmtId="0" xfId="0" applyAlignment="1" applyFont="1">
      <alignment readingOrder="0" shrinkToFit="0" vertical="bottom" wrapText="0"/>
    </xf>
    <xf borderId="0" fillId="2" fontId="50" numFmtId="0" xfId="0" applyAlignment="1" applyFont="1">
      <alignment horizontal="left" readingOrder="0"/>
    </xf>
    <xf borderId="0" fillId="0" fontId="1" numFmtId="0" xfId="0" applyAlignment="1" applyFont="1">
      <alignment shrinkToFit="0" vertical="bottom" wrapText="0"/>
    </xf>
    <xf borderId="0" fillId="0" fontId="48" numFmtId="0" xfId="0" applyAlignment="1" applyFont="1">
      <alignment readingOrder="0" shrinkToFit="0" vertical="bottom" wrapText="0"/>
    </xf>
    <xf borderId="0" fillId="0" fontId="51" numFmtId="0" xfId="0" applyAlignment="1" applyFont="1">
      <alignment horizontal="righ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0" fillId="0" fontId="50" numFmtId="0" xfId="0" applyAlignment="1" applyFont="1">
      <alignment horizontal="left" readingOrder="0"/>
    </xf>
    <xf borderId="0" fillId="0" fontId="51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48" numFmtId="0" xfId="0" applyAlignment="1" applyFont="1">
      <alignment readingOrder="0" vertical="bottom"/>
    </xf>
    <xf borderId="0" fillId="4" fontId="49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4" fontId="1" numFmtId="0" xfId="0" applyAlignment="1" applyFont="1">
      <alignment shrinkToFit="0" vertical="bottom" wrapText="0"/>
    </xf>
    <xf borderId="0" fillId="4" fontId="48" numFmtId="0" xfId="0" applyAlignment="1" applyFont="1">
      <alignment shrinkToFit="0" vertical="bottom" wrapText="0"/>
    </xf>
    <xf borderId="0" fillId="4" fontId="51" numFmtId="0" xfId="0" applyAlignment="1" applyFont="1">
      <alignment readingOrder="0" shrinkToFit="0" vertical="bottom" wrapText="0"/>
    </xf>
    <xf borderId="0" fillId="4" fontId="53" numFmtId="0" xfId="0" applyAlignment="1" applyFont="1">
      <alignment readingOrder="0" shrinkToFit="0" vertical="bottom" wrapText="0"/>
    </xf>
    <xf borderId="0" fillId="2" fontId="9" numFmtId="0" xfId="0" applyAlignment="1" applyFont="1">
      <alignment horizontal="left" readingOrder="0" vertical="bottom"/>
    </xf>
    <xf borderId="0" fillId="2" fontId="10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54" numFmtId="0" xfId="0" applyAlignment="1" applyFont="1">
      <alignment readingOrder="0" shrinkToFit="0" vertical="bottom" wrapText="0"/>
    </xf>
    <xf borderId="0" fillId="0" fontId="54" numFmtId="0" xfId="0" applyAlignment="1" applyFont="1">
      <alignment readingOrder="0" vertical="bottom"/>
    </xf>
    <xf borderId="0" fillId="0" fontId="54" numFmtId="0" xfId="0" applyAlignment="1" applyFont="1">
      <alignment shrinkToFit="0" vertical="bottom" wrapText="0"/>
    </xf>
    <xf borderId="0" fillId="0" fontId="55" numFmtId="0" xfId="0" applyAlignment="1" applyFont="1">
      <alignment horizontal="right" readingOrder="0" shrinkToFit="0" vertical="bottom" wrapText="0"/>
    </xf>
    <xf borderId="0" fillId="0" fontId="56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57" numFmtId="0" xfId="0" applyAlignment="1" applyFont="1">
      <alignment readingOrder="0"/>
    </xf>
    <xf borderId="0" fillId="0" fontId="58" numFmtId="0" xfId="0" applyAlignment="1" applyFont="1">
      <alignment readingOrder="0"/>
    </xf>
    <xf borderId="0" fillId="0" fontId="54" numFmtId="0" xfId="0" applyAlignment="1" applyFont="1">
      <alignment horizontal="right" readingOrder="0" shrinkToFit="0" vertical="bottom" wrapText="0"/>
    </xf>
    <xf borderId="0" fillId="2" fontId="30" numFmtId="0" xfId="0" applyAlignment="1" applyFont="1">
      <alignment horizontal="left" readingOrder="0" vertical="top"/>
    </xf>
    <xf borderId="0" fillId="0" fontId="59" numFmtId="0" xfId="0" applyAlignment="1" applyFont="1">
      <alignment horizontal="left" readingOrder="0"/>
    </xf>
    <xf borderId="0" fillId="0" fontId="41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60" numFmtId="0" xfId="0" applyAlignment="1" applyFont="1">
      <alignment readingOrder="0"/>
    </xf>
    <xf borderId="0" fillId="0" fontId="61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2" fontId="30" numFmtId="0" xfId="0" applyAlignment="1" applyFont="1">
      <alignment horizontal="left" readingOrder="0" vertical="bottom"/>
    </xf>
    <xf borderId="0" fillId="0" fontId="62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30" numFmtId="0" xfId="0" applyAlignment="1" applyFont="1">
      <alignment horizontal="left" readingOrder="0"/>
    </xf>
    <xf borderId="0" fillId="0" fontId="63" numFmtId="0" xfId="0" applyAlignment="1" applyFont="1">
      <alignment horizontal="left" readingOrder="0"/>
    </xf>
    <xf borderId="0" fillId="0" fontId="64" numFmtId="0" xfId="0" applyAlignment="1" applyFont="1">
      <alignment readingOrder="0"/>
    </xf>
    <xf borderId="0" fillId="0" fontId="64" numFmtId="0" xfId="0" applyAlignment="1" applyFont="1">
      <alignment readingOrder="0"/>
    </xf>
    <xf borderId="0" fillId="0" fontId="65" numFmtId="0" xfId="0" applyAlignment="1" applyFont="1">
      <alignment readingOrder="0" shrinkToFit="0" wrapText="0"/>
    </xf>
    <xf borderId="0" fillId="0" fontId="66" numFmtId="0" xfId="0" applyAlignment="1" applyFont="1">
      <alignment readingOrder="0"/>
    </xf>
    <xf borderId="0" fillId="0" fontId="41" numFmtId="0" xfId="0" applyAlignment="1" applyFont="1">
      <alignment horizontal="left"/>
    </xf>
    <xf borderId="0" fillId="0" fontId="65" numFmtId="0" xfId="0" applyAlignment="1" applyFont="1">
      <alignment readingOrder="0"/>
    </xf>
    <xf borderId="0" fillId="0" fontId="67" numFmtId="0" xfId="0" applyAlignment="1" applyFont="1">
      <alignment readingOrder="0"/>
    </xf>
    <xf borderId="0" fillId="0" fontId="68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right" vertical="bottom"/>
    </xf>
    <xf borderId="1" fillId="0" fontId="69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0" fontId="7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71" numFmtId="0" xfId="0" applyAlignment="1" applyFont="1">
      <alignment readingOrder="0" shrinkToFit="0" wrapText="0"/>
    </xf>
    <xf borderId="0" fillId="0" fontId="66" numFmtId="0" xfId="0" applyAlignment="1" applyFont="1">
      <alignment readingOrder="0"/>
    </xf>
    <xf borderId="0" fillId="0" fontId="64" numFmtId="0" xfId="0" applyAlignment="1" applyFont="1">
      <alignment horizontal="left" readingOrder="0"/>
    </xf>
    <xf borderId="0" fillId="0" fontId="71" numFmtId="0" xfId="0" applyAlignment="1" applyFont="1">
      <alignment readingOrder="0"/>
    </xf>
    <xf borderId="0" fillId="0" fontId="72" numFmtId="0" xfId="0" applyAlignment="1" applyFont="1">
      <alignment readingOrder="0"/>
    </xf>
    <xf borderId="0" fillId="0" fontId="72" numFmtId="0" xfId="0" applyAlignment="1" applyFont="1">
      <alignment readingOrder="0"/>
    </xf>
    <xf borderId="0" fillId="0" fontId="64" numFmtId="0" xfId="0" applyFont="1"/>
    <xf borderId="0" fillId="0" fontId="73" numFmtId="0" xfId="0" applyAlignment="1" applyFont="1">
      <alignment horizontal="left" readingOrder="0"/>
    </xf>
    <xf borderId="0" fillId="0" fontId="36" numFmtId="0" xfId="0" applyAlignment="1" applyFont="1">
      <alignment horizontal="left" readingOrder="0"/>
    </xf>
    <xf borderId="0" fillId="0" fontId="36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bottom" wrapText="0"/>
    </xf>
    <xf borderId="0" fillId="4" fontId="36" numFmtId="0" xfId="0" applyAlignment="1" applyFont="1">
      <alignment readingOrder="0"/>
    </xf>
    <xf borderId="0" fillId="4" fontId="36" numFmtId="0" xfId="0" applyAlignment="1" applyFont="1">
      <alignment readingOrder="0"/>
    </xf>
    <xf borderId="0" fillId="4" fontId="37" numFmtId="0" xfId="0" applyAlignment="1" applyFont="1">
      <alignment readingOrder="0" shrinkToFit="0" wrapText="0"/>
    </xf>
    <xf borderId="0" fillId="4" fontId="42" numFmtId="0" xfId="0" applyAlignment="1" applyFont="1">
      <alignment readingOrder="0"/>
    </xf>
    <xf borderId="0" fillId="4" fontId="36" numFmtId="0" xfId="0" applyFont="1"/>
    <xf borderId="0" fillId="4" fontId="36" numFmtId="0" xfId="0" applyAlignment="1" applyFont="1">
      <alignment horizontal="left" readingOrder="0"/>
    </xf>
    <xf borderId="0" fillId="4" fontId="37" numFmtId="0" xfId="0" applyFont="1"/>
    <xf borderId="0" fillId="4" fontId="39" numFmtId="0" xfId="0" applyAlignment="1" applyFont="1">
      <alignment readingOrder="0"/>
    </xf>
    <xf borderId="0" fillId="4" fontId="39" numFmtId="0" xfId="0" applyAlignment="1" applyFont="1">
      <alignment readingOrder="0"/>
    </xf>
    <xf borderId="0" fillId="4" fontId="74" numFmtId="0" xfId="0" applyAlignment="1" applyFont="1">
      <alignment readingOrder="0"/>
    </xf>
    <xf borderId="0" fillId="4" fontId="41" numFmtId="0" xfId="0" applyFont="1"/>
    <xf borderId="0" fillId="0" fontId="37" numFmtId="0" xfId="0" applyFont="1"/>
    <xf borderId="0" fillId="0" fontId="39" numFmtId="0" xfId="0" applyFont="1"/>
    <xf borderId="0" fillId="4" fontId="39" numFmtId="0" xfId="0" applyFont="1"/>
    <xf borderId="0" fillId="0" fontId="46" numFmtId="0" xfId="0" applyAlignment="1" applyFont="1">
      <alignment horizontal="left" readingOrder="0"/>
    </xf>
    <xf borderId="0" fillId="4" fontId="36" numFmtId="0" xfId="0" applyAlignment="1" applyFont="1">
      <alignment horizontal="left" readingOrder="0"/>
    </xf>
    <xf borderId="0" fillId="4" fontId="75" numFmtId="0" xfId="0" applyAlignment="1" applyFont="1">
      <alignment horizontal="left" readingOrder="0"/>
    </xf>
    <xf borderId="0" fillId="0" fontId="47" numFmtId="0" xfId="0" applyAlignment="1" applyFont="1">
      <alignment horizontal="left"/>
    </xf>
    <xf borderId="0" fillId="0" fontId="41" numFmtId="0" xfId="0" applyAlignment="1" applyFont="1">
      <alignment horizontal="left" readingOrder="0"/>
    </xf>
    <xf borderId="0" fillId="0" fontId="16" numFmtId="0" xfId="0" applyAlignment="1" applyFont="1">
      <alignment shrinkToFit="0" wrapText="0"/>
    </xf>
    <xf borderId="0" fillId="0" fontId="19" numFmtId="0" xfId="0" applyFont="1"/>
    <xf borderId="0" fillId="0" fontId="7" numFmtId="0" xfId="0" applyAlignment="1" applyFont="1">
      <alignment horizontal="left"/>
    </xf>
    <xf borderId="0" fillId="0" fontId="16" numFmtId="0" xfId="0" applyFont="1"/>
    <xf borderId="0" fillId="0" fontId="20" numFmtId="0" xfId="0" applyFont="1"/>
    <xf borderId="0" fillId="0" fontId="24" numFmtId="0" xfId="0" applyAlignment="1" applyFont="1">
      <alignment horizontal="left"/>
    </xf>
    <xf borderId="0" fillId="5" fontId="7" numFmtId="0" xfId="0" applyAlignment="1" applyFill="1" applyFont="1">
      <alignment readingOrder="0"/>
    </xf>
    <xf borderId="0" fillId="6" fontId="7" numFmtId="0" xfId="0" applyAlignment="1" applyFill="1" applyFont="1">
      <alignment readingOrder="0"/>
    </xf>
    <xf borderId="0" fillId="7" fontId="7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4" fontId="16" numFmtId="0" xfId="0" applyAlignment="1" applyFont="1">
      <alignment readingOrder="0" shrinkToFit="0" wrapText="0"/>
    </xf>
    <xf borderId="0" fillId="4" fontId="19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7" numFmtId="0" xfId="0" applyFont="1"/>
    <xf borderId="0" fillId="4" fontId="16" numFmtId="0" xfId="0" applyAlignment="1" applyFont="1">
      <alignment readingOrder="0"/>
    </xf>
    <xf borderId="0" fillId="4" fontId="20" numFmtId="0" xfId="0" applyAlignment="1" applyFont="1">
      <alignment readingOrder="0"/>
    </xf>
    <xf borderId="0" fillId="4" fontId="24" numFmtId="0" xfId="0" applyAlignment="1" applyFont="1">
      <alignment horizontal="left" readingOrder="0"/>
    </xf>
    <xf borderId="0" fillId="4" fontId="8" numFmtId="0" xfId="0" applyFont="1"/>
    <xf borderId="0" fillId="4" fontId="24" numFmtId="0" xfId="0" applyAlignment="1" applyFont="1">
      <alignment horizontal="left"/>
    </xf>
    <xf borderId="0" fillId="7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0" fontId="36" numFmtId="0" xfId="0" applyAlignment="1" applyFont="1">
      <alignment vertical="bottom"/>
    </xf>
    <xf borderId="1" fillId="0" fontId="76" numFmtId="0" xfId="0" applyAlignment="1" applyBorder="1" applyFont="1">
      <alignment shrinkToFit="0" vertical="bottom" wrapText="0"/>
    </xf>
    <xf borderId="0" fillId="8" fontId="77" numFmtId="0" xfId="0" applyAlignment="1" applyFill="1" applyFont="1">
      <alignment shrinkToFit="0" vertical="top" wrapText="1"/>
    </xf>
    <xf borderId="0" fillId="9" fontId="7" numFmtId="0" xfId="0" applyAlignment="1" applyFill="1" applyFont="1">
      <alignment readingOrder="0"/>
    </xf>
    <xf borderId="0" fillId="9" fontId="16" numFmtId="0" xfId="0" applyAlignment="1" applyFont="1">
      <alignment readingOrder="0" shrinkToFit="0" wrapText="0"/>
    </xf>
    <xf borderId="0" fillId="9" fontId="19" numFmtId="0" xfId="0" applyAlignment="1" applyFont="1">
      <alignment readingOrder="0"/>
    </xf>
    <xf borderId="0" fillId="9" fontId="2" numFmtId="0" xfId="0" applyAlignment="1" applyFont="1">
      <alignment horizontal="left" readingOrder="0" shrinkToFit="0" vertical="bottom" wrapText="0"/>
    </xf>
    <xf borderId="0" fillId="9" fontId="7" numFmtId="0" xfId="0" applyFont="1"/>
    <xf borderId="0" fillId="9" fontId="2" numFmtId="0" xfId="0" applyAlignment="1" applyFont="1">
      <alignment readingOrder="0" shrinkToFit="0" vertical="bottom" wrapText="0"/>
    </xf>
    <xf borderId="0" fillId="9" fontId="2" numFmtId="0" xfId="0" applyAlignment="1" applyFont="1">
      <alignment shrinkToFit="0" vertical="bottom" wrapText="0"/>
    </xf>
    <xf borderId="0" fillId="9" fontId="16" numFmtId="0" xfId="0" applyAlignment="1" applyFont="1">
      <alignment readingOrder="0"/>
    </xf>
    <xf borderId="0" fillId="9" fontId="20" numFmtId="0" xfId="0" applyAlignment="1" applyFont="1">
      <alignment readingOrder="0"/>
    </xf>
    <xf borderId="0" fillId="9" fontId="4" numFmtId="0" xfId="0" applyAlignment="1" applyFont="1">
      <alignment readingOrder="0" shrinkToFit="0" vertical="bottom" wrapText="0"/>
    </xf>
    <xf borderId="0" fillId="9" fontId="78" numFmtId="0" xfId="0" applyAlignment="1" applyFont="1">
      <alignment horizontal="left" readingOrder="0"/>
    </xf>
    <xf borderId="0" fillId="9" fontId="8" numFmtId="0" xfId="0" applyFont="1"/>
    <xf borderId="0" fillId="9" fontId="79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4" fontId="41" numFmtId="0" xfId="0" applyAlignment="1" applyFont="1">
      <alignment readingOrder="0"/>
    </xf>
    <xf borderId="0" fillId="4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pubs.acs.org/doi/full/10.1021/cb800225v" TargetMode="External"/><Relationship Id="rId194" Type="http://schemas.openxmlformats.org/officeDocument/2006/relationships/hyperlink" Target="http://www.plantphysiol.org/content/135/4/1956" TargetMode="External"/><Relationship Id="rId193" Type="http://schemas.openxmlformats.org/officeDocument/2006/relationships/hyperlink" Target="http://www.plantphysiol.org/content/135/4/1956" TargetMode="External"/><Relationship Id="rId192" Type="http://schemas.openxmlformats.org/officeDocument/2006/relationships/hyperlink" Target="http://www.plantphysiol.org/content/135/4/1956" TargetMode="External"/><Relationship Id="rId191" Type="http://schemas.openxmlformats.org/officeDocument/2006/relationships/hyperlink" Target="http://www.plantphysiol.org/content/135/4/1976" TargetMode="External"/><Relationship Id="rId187" Type="http://schemas.openxmlformats.org/officeDocument/2006/relationships/hyperlink" Target="https://onlinelibrary.wiley.com/doi/full/10.1111/j.1365-313X.2010.04478.x" TargetMode="External"/><Relationship Id="rId186" Type="http://schemas.openxmlformats.org/officeDocument/2006/relationships/hyperlink" Target="https://febs.onlinelibrary.wiley.com/doi/full/10.1111/j.1742-4658.2012.08692.x" TargetMode="External"/><Relationship Id="rId185" Type="http://schemas.openxmlformats.org/officeDocument/2006/relationships/hyperlink" Target="https://pubag.nal.usda.gov/download/25388/PDF" TargetMode="External"/><Relationship Id="rId184" Type="http://schemas.openxmlformats.org/officeDocument/2006/relationships/hyperlink" Target="https://link.springer.com/article/10.1007%2Fs11103-005-1674-8" TargetMode="External"/><Relationship Id="rId189" Type="http://schemas.openxmlformats.org/officeDocument/2006/relationships/hyperlink" Target="https://pubs.acs.org/doi/full/10.1021/acschembio.0c00155" TargetMode="External"/><Relationship Id="rId188" Type="http://schemas.openxmlformats.org/officeDocument/2006/relationships/hyperlink" Target="https://pubs.acs.org/doi/full/10.1021/acschembio.0c00155" TargetMode="External"/><Relationship Id="rId183" Type="http://schemas.openxmlformats.org/officeDocument/2006/relationships/hyperlink" Target="https://www.sciencedirect.com/science/article/abs/pii/S000398610600289X?via%3Dihub" TargetMode="External"/><Relationship Id="rId182" Type="http://schemas.openxmlformats.org/officeDocument/2006/relationships/hyperlink" Target="https://www.sciencedirect.com/science/article/abs/pii/S000398610600289X?via%3Dihub" TargetMode="External"/><Relationship Id="rId181" Type="http://schemas.openxmlformats.org/officeDocument/2006/relationships/hyperlink" Target="https://www.sciencedirect.com/science/article/abs/pii/S000398610600289X?via%3Dihub" TargetMode="External"/><Relationship Id="rId180" Type="http://schemas.openxmlformats.org/officeDocument/2006/relationships/hyperlink" Target="https://link.springer.com/article/10.1007%2Fs11103-005-1674-8" TargetMode="External"/><Relationship Id="rId176" Type="http://schemas.openxmlformats.org/officeDocument/2006/relationships/hyperlink" Target="https://bmcplantbiol.biomedcentral.com/articles/10.1186/1471-2229-12-84" TargetMode="External"/><Relationship Id="rId175" Type="http://schemas.openxmlformats.org/officeDocument/2006/relationships/hyperlink" Target="https://bmcplantbiol.biomedcentral.com/articles/10.1186/1471-2229-12-84" TargetMode="External"/><Relationship Id="rId174" Type="http://schemas.openxmlformats.org/officeDocument/2006/relationships/hyperlink" Target="http://www.plantphysiol.org/content/161/2/600" TargetMode="External"/><Relationship Id="rId173" Type="http://schemas.openxmlformats.org/officeDocument/2006/relationships/hyperlink" Target="http://www.plantphysiol.org/content/161/2/600" TargetMode="External"/><Relationship Id="rId179" Type="http://schemas.openxmlformats.org/officeDocument/2006/relationships/hyperlink" Target="https://www.sciencedirect.com/science/article/abs/pii/S0003986105004078?via%3Dihub" TargetMode="External"/><Relationship Id="rId178" Type="http://schemas.openxmlformats.org/officeDocument/2006/relationships/hyperlink" Target="https://febs.onlinelibrary.wiley.com/doi/epdf/10.1046/j.1432-1327.1998.2560238.x" TargetMode="External"/><Relationship Id="rId177" Type="http://schemas.openxmlformats.org/officeDocument/2006/relationships/hyperlink" Target="https://pubs.acs.org/doi/full/10.1021/acs.biochem.7b00143" TargetMode="External"/><Relationship Id="rId198" Type="http://schemas.openxmlformats.org/officeDocument/2006/relationships/hyperlink" Target="http://www.plantcell.org/content/15/5/1227" TargetMode="External"/><Relationship Id="rId197" Type="http://schemas.openxmlformats.org/officeDocument/2006/relationships/hyperlink" Target="https://www.tandfonline.com/doi/pdf/10.1271/bbb.68.2001?needAccess=true" TargetMode="External"/><Relationship Id="rId196" Type="http://schemas.openxmlformats.org/officeDocument/2006/relationships/hyperlink" Target="https://www.jbc.org/content/286/9/6871.full" TargetMode="External"/><Relationship Id="rId195" Type="http://schemas.openxmlformats.org/officeDocument/2006/relationships/hyperlink" Target="http://www.plantphysiol.org/content/135/4/1956" TargetMode="External"/><Relationship Id="rId199" Type="http://schemas.openxmlformats.org/officeDocument/2006/relationships/hyperlink" Target="https://link.springer.com/article/10.1007%2Fs00425-010-1137-6" TargetMode="External"/><Relationship Id="rId150" Type="http://schemas.openxmlformats.org/officeDocument/2006/relationships/hyperlink" Target="https://www.nature.com/articles/s41598-019-45532-1" TargetMode="External"/><Relationship Id="rId392" Type="http://schemas.openxmlformats.org/officeDocument/2006/relationships/hyperlink" Target="https://www.pnas.org/content/98/24/13543" TargetMode="External"/><Relationship Id="rId391" Type="http://schemas.openxmlformats.org/officeDocument/2006/relationships/hyperlink" Target="https://www.pnas.org/content/98/24/13543" TargetMode="External"/><Relationship Id="rId390" Type="http://schemas.openxmlformats.org/officeDocument/2006/relationships/hyperlink" Target="https://www.pnas.org/content/98/24/13543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onlinelibrary.wiley.com/doi/full/10.1002/anie.201403648" TargetMode="External"/><Relationship Id="rId3" Type="http://schemas.openxmlformats.org/officeDocument/2006/relationships/hyperlink" Target="https://www.jbc.org/content/286/50/42840.long" TargetMode="External"/><Relationship Id="rId149" Type="http://schemas.openxmlformats.org/officeDocument/2006/relationships/hyperlink" Target="https://www.nature.com/articles/s41598-019-45532-1" TargetMode="External"/><Relationship Id="rId4" Type="http://schemas.openxmlformats.org/officeDocument/2006/relationships/hyperlink" Target="https://www.jbc.org/content/286/50/42840.long" TargetMode="External"/><Relationship Id="rId148" Type="http://schemas.openxmlformats.org/officeDocument/2006/relationships/hyperlink" Target="https://www.nature.com/articles/s41598-019-45532-1" TargetMode="External"/><Relationship Id="rId1090" Type="http://schemas.openxmlformats.org/officeDocument/2006/relationships/hyperlink" Target="http://www.plantphysiol.org/content/164/3/1222" TargetMode="External"/><Relationship Id="rId1091" Type="http://schemas.openxmlformats.org/officeDocument/2006/relationships/hyperlink" Target="https://www.nature.com/articles/s41598-020-68949-5" TargetMode="External"/><Relationship Id="rId1092" Type="http://schemas.openxmlformats.org/officeDocument/2006/relationships/hyperlink" Target="http://www.plantphysiol.org/content/164/3/1222" TargetMode="External"/><Relationship Id="rId1093" Type="http://schemas.openxmlformats.org/officeDocument/2006/relationships/hyperlink" Target="http://www.plantphysiol.org/content/164/3/1222" TargetMode="External"/><Relationship Id="rId1094" Type="http://schemas.openxmlformats.org/officeDocument/2006/relationships/hyperlink" Target="http://www.plantphysiol.org/content/164/3/1222" TargetMode="External"/><Relationship Id="rId9" Type="http://schemas.openxmlformats.org/officeDocument/2006/relationships/hyperlink" Target="https://www.jbc.org/content/287/15/12121" TargetMode="External"/><Relationship Id="rId143" Type="http://schemas.openxmlformats.org/officeDocument/2006/relationships/hyperlink" Target="https://www.pnas.org/content/109/36/14711" TargetMode="External"/><Relationship Id="rId385" Type="http://schemas.openxmlformats.org/officeDocument/2006/relationships/hyperlink" Target="https://www.sciencedirect.com/science/article/pii/S0003986105004078?via%3Dihub" TargetMode="External"/><Relationship Id="rId1095" Type="http://schemas.openxmlformats.org/officeDocument/2006/relationships/hyperlink" Target="https://www.nature.com/articles/srep10095" TargetMode="External"/><Relationship Id="rId142" Type="http://schemas.openxmlformats.org/officeDocument/2006/relationships/hyperlink" Target="https://europepmc.org/article/MED/26749264" TargetMode="External"/><Relationship Id="rId384" Type="http://schemas.openxmlformats.org/officeDocument/2006/relationships/hyperlink" Target="https://link.springer.com/article/10.1007%2Fs10886-011-9967-7" TargetMode="External"/><Relationship Id="rId1096" Type="http://schemas.openxmlformats.org/officeDocument/2006/relationships/hyperlink" Target="https://www.sciencedirect.com/science/article/pii/S1674638420301167" TargetMode="External"/><Relationship Id="rId141" Type="http://schemas.openxmlformats.org/officeDocument/2006/relationships/hyperlink" Target="https://europepmc.org/article/MED/26749264" TargetMode="External"/><Relationship Id="rId383" Type="http://schemas.openxmlformats.org/officeDocument/2006/relationships/hyperlink" Target="https://link.springer.com/article/10.1007%2Fs10886-011-9967-7" TargetMode="External"/><Relationship Id="rId1097" Type="http://schemas.openxmlformats.org/officeDocument/2006/relationships/hyperlink" Target="https://www.ncbi.nlm.nih.gov/pmc/articles/PMC2648096/" TargetMode="External"/><Relationship Id="rId140" Type="http://schemas.openxmlformats.org/officeDocument/2006/relationships/hyperlink" Target="https://www.sciencedirect.com/science/article/abs/pii/S0003986103005411?via%3Dihub" TargetMode="External"/><Relationship Id="rId382" Type="http://schemas.openxmlformats.org/officeDocument/2006/relationships/hyperlink" Target="https://link.springer.com/article/10.1007%2Fs10886-011-9967-7" TargetMode="External"/><Relationship Id="rId1098" Type="http://schemas.openxmlformats.org/officeDocument/2006/relationships/hyperlink" Target="https://www.ncbi.nlm.nih.gov/pmc/articles/PMC2648096/" TargetMode="External"/><Relationship Id="rId5" Type="http://schemas.openxmlformats.org/officeDocument/2006/relationships/hyperlink" Target="https://www.pnas.org/content/104/9/3084" TargetMode="External"/><Relationship Id="rId147" Type="http://schemas.openxmlformats.org/officeDocument/2006/relationships/hyperlink" Target="https://www.nature.com/articles/s41598-019-45532-1" TargetMode="External"/><Relationship Id="rId389" Type="http://schemas.openxmlformats.org/officeDocument/2006/relationships/hyperlink" Target="https://europepmc.org/article/MED/25447532" TargetMode="External"/><Relationship Id="rId1099" Type="http://schemas.openxmlformats.org/officeDocument/2006/relationships/hyperlink" Target="https://www.ncbi.nlm.nih.gov/pmc/articles/PMC3466413/" TargetMode="External"/><Relationship Id="rId6" Type="http://schemas.openxmlformats.org/officeDocument/2006/relationships/hyperlink" Target="https://onlinelibrary.wiley.com/doi/full/10.1111/tpj.13822" TargetMode="External"/><Relationship Id="rId146" Type="http://schemas.openxmlformats.org/officeDocument/2006/relationships/hyperlink" Target="https://www.nature.com/articles/s41598-019-45532-1" TargetMode="External"/><Relationship Id="rId388" Type="http://schemas.openxmlformats.org/officeDocument/2006/relationships/hyperlink" Target="https://www.sciencedirect.com/science/article/pii/S0003986108002683?via%3Dihub" TargetMode="External"/><Relationship Id="rId7" Type="http://schemas.openxmlformats.org/officeDocument/2006/relationships/hyperlink" Target="https://onlinelibrary.wiley.com/doi/full/10.1111/tpj.13822" TargetMode="External"/><Relationship Id="rId145" Type="http://schemas.openxmlformats.org/officeDocument/2006/relationships/hyperlink" Target="https://www.nature.com/articles/s41598-019-45532-1" TargetMode="External"/><Relationship Id="rId387" Type="http://schemas.openxmlformats.org/officeDocument/2006/relationships/hyperlink" Target="https://www.nature.com/articles/s41598-019-45532-1" TargetMode="External"/><Relationship Id="rId8" Type="http://schemas.openxmlformats.org/officeDocument/2006/relationships/hyperlink" Target="https://onlinelibrary.wiley.com/doi/full/10.1111/tpj.13822" TargetMode="External"/><Relationship Id="rId144" Type="http://schemas.openxmlformats.org/officeDocument/2006/relationships/hyperlink" Target="https://www.nature.com/articles/s41598-019-45532-1" TargetMode="External"/><Relationship Id="rId386" Type="http://schemas.openxmlformats.org/officeDocument/2006/relationships/hyperlink" Target="https://www.nature.com/articles/s41598-019-45532-1" TargetMode="External"/><Relationship Id="rId381" Type="http://schemas.openxmlformats.org/officeDocument/2006/relationships/hyperlink" Target="https://link.springer.com/article/10.1007%2Fs10886-011-9967-7" TargetMode="External"/><Relationship Id="rId380" Type="http://schemas.openxmlformats.org/officeDocument/2006/relationships/hyperlink" Target="http://www.plantphysiol.org/content/147/3/1017" TargetMode="External"/><Relationship Id="rId139" Type="http://schemas.openxmlformats.org/officeDocument/2006/relationships/hyperlink" Target="https://www.pnas.org/content/100/4/1547" TargetMode="External"/><Relationship Id="rId138" Type="http://schemas.openxmlformats.org/officeDocument/2006/relationships/hyperlink" Target="https://www.pnas.org/content/100/4/1547" TargetMode="External"/><Relationship Id="rId137" Type="http://schemas.openxmlformats.org/officeDocument/2006/relationships/hyperlink" Target="https://europepmc.org/backend/ptpmcrender.fcgi?accid=PMC40967&amp;blobtype=pdf" TargetMode="External"/><Relationship Id="rId379" Type="http://schemas.openxmlformats.org/officeDocument/2006/relationships/hyperlink" Target="https://chemistry-europe.onlinelibrary.wiley.com/doi/full/10.1002/cbic.201200651" TargetMode="External"/><Relationship Id="rId1080" Type="http://schemas.openxmlformats.org/officeDocument/2006/relationships/hyperlink" Target="https://pubmed.ncbi.nlm.nih.gov/24990389/" TargetMode="External"/><Relationship Id="rId1081" Type="http://schemas.openxmlformats.org/officeDocument/2006/relationships/hyperlink" Target="https://www.ncbi.nlm.nih.gov/pmc/articles/PMC6206430/" TargetMode="External"/><Relationship Id="rId1082" Type="http://schemas.openxmlformats.org/officeDocument/2006/relationships/hyperlink" Target="https://pubmed.ncbi.nlm.nih.gov/30008447/" TargetMode="External"/><Relationship Id="rId1083" Type="http://schemas.openxmlformats.org/officeDocument/2006/relationships/hyperlink" Target="http://www.plantphysiol.org/content/164/3/1222" TargetMode="External"/><Relationship Id="rId132" Type="http://schemas.openxmlformats.org/officeDocument/2006/relationships/hyperlink" Target="https://www.pnas.org/content/109/36/14711" TargetMode="External"/><Relationship Id="rId374" Type="http://schemas.openxmlformats.org/officeDocument/2006/relationships/hyperlink" Target="http://www.plantphysiol.org/content/148/3/1254" TargetMode="External"/><Relationship Id="rId1084" Type="http://schemas.openxmlformats.org/officeDocument/2006/relationships/hyperlink" Target="https://europepmc.org/article/pmc/pmc3058080" TargetMode="External"/><Relationship Id="rId131" Type="http://schemas.openxmlformats.org/officeDocument/2006/relationships/hyperlink" Target="https://pubs.acs.org/doi/full/10.1021/acschembio.0c00155" TargetMode="External"/><Relationship Id="rId373" Type="http://schemas.openxmlformats.org/officeDocument/2006/relationships/hyperlink" Target="http://www.plantphysiol.org/content/148/3/1254" TargetMode="External"/><Relationship Id="rId1085" Type="http://schemas.openxmlformats.org/officeDocument/2006/relationships/hyperlink" Target="http://www.plantphysiol.org/content/164/3/1222" TargetMode="External"/><Relationship Id="rId130" Type="http://schemas.openxmlformats.org/officeDocument/2006/relationships/hyperlink" Target="https://www.sciencedirect.com/science/article/abs/pii/S0981942809000400?via%3Dihub" TargetMode="External"/><Relationship Id="rId372" Type="http://schemas.openxmlformats.org/officeDocument/2006/relationships/hyperlink" Target="http://www.plantcell.org/content/25/3/1108" TargetMode="External"/><Relationship Id="rId1086" Type="http://schemas.openxmlformats.org/officeDocument/2006/relationships/hyperlink" Target="http://www.plantphysiol.org/content/164/3/1222" TargetMode="External"/><Relationship Id="rId371" Type="http://schemas.openxmlformats.org/officeDocument/2006/relationships/hyperlink" Target="https://www.frontiersin.org/articles/10.3389/fpls.2017.00627/full" TargetMode="External"/><Relationship Id="rId1087" Type="http://schemas.openxmlformats.org/officeDocument/2006/relationships/hyperlink" Target="https://www.sciencedirect.com/science/article/pii/S0003986184710150" TargetMode="External"/><Relationship Id="rId136" Type="http://schemas.openxmlformats.org/officeDocument/2006/relationships/hyperlink" Target="https://pubs.acs.org/doi/full/10.1021/acschembio.0c00155" TargetMode="External"/><Relationship Id="rId378" Type="http://schemas.openxmlformats.org/officeDocument/2006/relationships/hyperlink" Target="https://chemistry-europe.onlinelibrary.wiley.com/doi/full/10.1002/cbic.201200651" TargetMode="External"/><Relationship Id="rId1088" Type="http://schemas.openxmlformats.org/officeDocument/2006/relationships/hyperlink" Target="http://www.plantphysiol.org/content/164/3/1222" TargetMode="External"/><Relationship Id="rId135" Type="http://schemas.openxmlformats.org/officeDocument/2006/relationships/hyperlink" Target="https://link.springer.com/article/10.1007%2Fs10886-017-0904-2" TargetMode="External"/><Relationship Id="rId377" Type="http://schemas.openxmlformats.org/officeDocument/2006/relationships/hyperlink" Target="https://www.sciencedirect.com/science/article/pii/S0031942206006571?via%3Dihub" TargetMode="External"/><Relationship Id="rId1089" Type="http://schemas.openxmlformats.org/officeDocument/2006/relationships/hyperlink" Target="https://www.ncbi.nlm.nih.gov/pmc/articles/PMC4492009/" TargetMode="External"/><Relationship Id="rId134" Type="http://schemas.openxmlformats.org/officeDocument/2006/relationships/hyperlink" Target="https://link.springer.com/article/10.1007%2Fs11103-010-9636-1" TargetMode="External"/><Relationship Id="rId376" Type="http://schemas.openxmlformats.org/officeDocument/2006/relationships/hyperlink" Target="https://www.jbc.org/content/277/40/37098.full" TargetMode="External"/><Relationship Id="rId133" Type="http://schemas.openxmlformats.org/officeDocument/2006/relationships/hyperlink" Target="https://link.springer.com/article/10.1007%2Fs11103-010-9636-1" TargetMode="External"/><Relationship Id="rId375" Type="http://schemas.openxmlformats.org/officeDocument/2006/relationships/hyperlink" Target="https://pubs.acs.org/doi/10.1021/ja061292s" TargetMode="External"/><Relationship Id="rId172" Type="http://schemas.openxmlformats.org/officeDocument/2006/relationships/hyperlink" Target="http://www.plantphysiol.org/content/161/2/600" TargetMode="External"/><Relationship Id="rId171" Type="http://schemas.openxmlformats.org/officeDocument/2006/relationships/hyperlink" Target="http://www.plantphysiol.org/content/161/2/600" TargetMode="External"/><Relationship Id="rId170" Type="http://schemas.openxmlformats.org/officeDocument/2006/relationships/hyperlink" Target="http://www.plantphysiol.org/content/161/2/600" TargetMode="External"/><Relationship Id="rId165" Type="http://schemas.openxmlformats.org/officeDocument/2006/relationships/hyperlink" Target="https://www.pnas.org/content/114/5/974" TargetMode="External"/><Relationship Id="rId164" Type="http://schemas.openxmlformats.org/officeDocument/2006/relationships/hyperlink" Target="https://www.sciencedirect.com/science/article/abs/pii/S0003986100919623?via%3Dihub" TargetMode="External"/><Relationship Id="rId163" Type="http://schemas.openxmlformats.org/officeDocument/2006/relationships/hyperlink" Target="https://pubs.acs.org/doi/full/10.1021/acschembio.0c00155" TargetMode="External"/><Relationship Id="rId162" Type="http://schemas.openxmlformats.org/officeDocument/2006/relationships/hyperlink" Target="https://www.sciencedirect.com/science/article/abs/pii/S0003986102007464?via%3Dihub" TargetMode="External"/><Relationship Id="rId169" Type="http://schemas.openxmlformats.org/officeDocument/2006/relationships/hyperlink" Target="https://bmcplantbiol.biomedcentral.com/articles/10.1186/1471-2229-12-84" TargetMode="External"/><Relationship Id="rId168" Type="http://schemas.openxmlformats.org/officeDocument/2006/relationships/hyperlink" Target="https://www.sciencedirect.com/science/article/abs/pii/S003194220600032X?via%3Dihub" TargetMode="External"/><Relationship Id="rId167" Type="http://schemas.openxmlformats.org/officeDocument/2006/relationships/hyperlink" Target="https://www.sciencedirect.com/science/article/abs/pii/S003194220600032X?via%3Dihub" TargetMode="External"/><Relationship Id="rId166" Type="http://schemas.openxmlformats.org/officeDocument/2006/relationships/hyperlink" Target="https://onlinelibrary.wiley.com/doi/full/10.1111/j.1365-313X.2004.02175.x" TargetMode="External"/><Relationship Id="rId161" Type="http://schemas.openxmlformats.org/officeDocument/2006/relationships/hyperlink" Target="https://www.sciencedirect.com/science/article/abs/pii/S0003986102007464?via%3Dihub" TargetMode="External"/><Relationship Id="rId160" Type="http://schemas.openxmlformats.org/officeDocument/2006/relationships/hyperlink" Target="http://www.plantcell.org/content/15/5/1227" TargetMode="External"/><Relationship Id="rId159" Type="http://schemas.openxmlformats.org/officeDocument/2006/relationships/hyperlink" Target="https://chemistry-europe.onlinelibrary.wiley.com/doi/full/10.1002/cbic.201100330" TargetMode="External"/><Relationship Id="rId154" Type="http://schemas.openxmlformats.org/officeDocument/2006/relationships/hyperlink" Target="https://www.nature.com/articles/s41598-019-45532-1" TargetMode="External"/><Relationship Id="rId396" Type="http://schemas.openxmlformats.org/officeDocument/2006/relationships/hyperlink" Target="https://pubs.acs.org/doi/10.1021/ja015747j" TargetMode="External"/><Relationship Id="rId153" Type="http://schemas.openxmlformats.org/officeDocument/2006/relationships/hyperlink" Target="https://www.nature.com/articles/s41598-019-45532-1" TargetMode="External"/><Relationship Id="rId395" Type="http://schemas.openxmlformats.org/officeDocument/2006/relationships/hyperlink" Target="http://www.plantphysiol.org/content/175/3/1455" TargetMode="External"/><Relationship Id="rId152" Type="http://schemas.openxmlformats.org/officeDocument/2006/relationships/hyperlink" Target="https://pubs.acs.org/doi/full/10.1021/acschembio.0c00155" TargetMode="External"/><Relationship Id="rId394" Type="http://schemas.openxmlformats.org/officeDocument/2006/relationships/hyperlink" Target="http://www.plantphysiol.org/content/154/4/1998" TargetMode="External"/><Relationship Id="rId151" Type="http://schemas.openxmlformats.org/officeDocument/2006/relationships/hyperlink" Target="https://www.nature.com/articles/s41598-019-45532-1" TargetMode="External"/><Relationship Id="rId393" Type="http://schemas.openxmlformats.org/officeDocument/2006/relationships/hyperlink" Target="http://www.plantphysiol.org/content/154/4/1998" TargetMode="External"/><Relationship Id="rId158" Type="http://schemas.openxmlformats.org/officeDocument/2006/relationships/hyperlink" Target="https://chemistry-europe.onlinelibrary.wiley.com/doi/full/10.1002/cbic.201100330" TargetMode="External"/><Relationship Id="rId157" Type="http://schemas.openxmlformats.org/officeDocument/2006/relationships/hyperlink" Target="http://www.plantphysiol.org/content/157/2/770" TargetMode="External"/><Relationship Id="rId399" Type="http://schemas.openxmlformats.org/officeDocument/2006/relationships/hyperlink" Target="https://www.jbc.org/content/286/20/17445.full" TargetMode="External"/><Relationship Id="rId156" Type="http://schemas.openxmlformats.org/officeDocument/2006/relationships/hyperlink" Target="http://www.plantphysiol.org/content/157/2/770" TargetMode="External"/><Relationship Id="rId398" Type="http://schemas.openxmlformats.org/officeDocument/2006/relationships/hyperlink" Target="https://europepmc.org/article/MED/25447532" TargetMode="External"/><Relationship Id="rId155" Type="http://schemas.openxmlformats.org/officeDocument/2006/relationships/hyperlink" Target="http://www.plantphysiol.org/content/157/2/770" TargetMode="External"/><Relationship Id="rId397" Type="http://schemas.openxmlformats.org/officeDocument/2006/relationships/hyperlink" Target="https://www.sciencedirect.com/science/article/pii/S0003986105005230?via%3Dihub" TargetMode="External"/><Relationship Id="rId808" Type="http://schemas.openxmlformats.org/officeDocument/2006/relationships/hyperlink" Target="https://www.ncbi.nlm.nih.gov/pmc/articles/PMC6945850/" TargetMode="External"/><Relationship Id="rId807" Type="http://schemas.openxmlformats.org/officeDocument/2006/relationships/hyperlink" Target="http://www.bioinformatics.nl/sesquiterpene/synthasedb/" TargetMode="External"/><Relationship Id="rId806" Type="http://schemas.openxmlformats.org/officeDocument/2006/relationships/hyperlink" Target="https://www.ncbi.nlm.nih.gov/pmc/articles/PMC6945850/" TargetMode="External"/><Relationship Id="rId805" Type="http://schemas.openxmlformats.org/officeDocument/2006/relationships/hyperlink" Target="http://www.bioinformatics.nl/sesquiterpene/synthasedb/" TargetMode="External"/><Relationship Id="rId809" Type="http://schemas.openxmlformats.org/officeDocument/2006/relationships/hyperlink" Target="http://www.bioinformatics.nl/sesquiterpene/synthasedb/" TargetMode="External"/><Relationship Id="rId800" Type="http://schemas.openxmlformats.org/officeDocument/2006/relationships/hyperlink" Target="https://www.ncbi.nlm.nih.gov/pmc/articles/PMC6945850/" TargetMode="External"/><Relationship Id="rId804" Type="http://schemas.openxmlformats.org/officeDocument/2006/relationships/hyperlink" Target="https://www.ncbi.nlm.nih.gov/pmc/articles/PMC6945850/" TargetMode="External"/><Relationship Id="rId803" Type="http://schemas.openxmlformats.org/officeDocument/2006/relationships/hyperlink" Target="http://www.bioinformatics.nl/sesquiterpene/synthasedb/" TargetMode="External"/><Relationship Id="rId802" Type="http://schemas.openxmlformats.org/officeDocument/2006/relationships/hyperlink" Target="https://www.ncbi.nlm.nih.gov/pmc/articles/PMC6945850/" TargetMode="External"/><Relationship Id="rId801" Type="http://schemas.openxmlformats.org/officeDocument/2006/relationships/hyperlink" Target="http://www.bioinformatics.nl/sesquiterpene/synthasedb/" TargetMode="External"/><Relationship Id="rId40" Type="http://schemas.openxmlformats.org/officeDocument/2006/relationships/hyperlink" Target="https://link.springer.com/article/10.1007/s00425-016-2570-y" TargetMode="External"/><Relationship Id="rId1334" Type="http://schemas.openxmlformats.org/officeDocument/2006/relationships/hyperlink" Target="https://europepmc.org/article/MED/21385377" TargetMode="External"/><Relationship Id="rId1335" Type="http://schemas.openxmlformats.org/officeDocument/2006/relationships/hyperlink" Target="https://europepmc.org/article/MED/21385377" TargetMode="External"/><Relationship Id="rId42" Type="http://schemas.openxmlformats.org/officeDocument/2006/relationships/hyperlink" Target="https://www.ncbi.nlm.nih.gov/pmc/articles/PMC3866635/" TargetMode="External"/><Relationship Id="rId1336" Type="http://schemas.openxmlformats.org/officeDocument/2006/relationships/hyperlink" Target="https://europepmc.org/article/MED/24124526" TargetMode="External"/><Relationship Id="rId41" Type="http://schemas.openxmlformats.org/officeDocument/2006/relationships/hyperlink" Target="https://www.ncbi.nlm.nih.gov/pmc/articles/PMC3866635/" TargetMode="External"/><Relationship Id="rId1337" Type="http://schemas.openxmlformats.org/officeDocument/2006/relationships/hyperlink" Target="https://www.sciencedirect.com/science/article/pii/S0031942210001305?via%3Dihub" TargetMode="External"/><Relationship Id="rId44" Type="http://schemas.openxmlformats.org/officeDocument/2006/relationships/hyperlink" Target="https://www.sciencedirect.com/science/article/pii/S0003986112002925?via%3Dihub" TargetMode="External"/><Relationship Id="rId1338" Type="http://schemas.openxmlformats.org/officeDocument/2006/relationships/hyperlink" Target="https://www.sciencedirect.com/science/article/pii/S0031942210001305?via%3Dihub" TargetMode="External"/><Relationship Id="rId43" Type="http://schemas.openxmlformats.org/officeDocument/2006/relationships/hyperlink" Target="http://www.plantphysiol.org/content/157/2/770" TargetMode="External"/><Relationship Id="rId1339" Type="http://schemas.openxmlformats.org/officeDocument/2006/relationships/hyperlink" Target="https://www.sciencedirect.com/science/article/pii/S0031942213000277?via%3Dihub" TargetMode="External"/><Relationship Id="rId46" Type="http://schemas.openxmlformats.org/officeDocument/2006/relationships/hyperlink" Target="https://pubs.acs.org/doi/10.1021/acschembio.0c00155" TargetMode="External"/><Relationship Id="rId45" Type="http://schemas.openxmlformats.org/officeDocument/2006/relationships/hyperlink" Target="https://www.sciencedirect.com/science/article/pii/S0003986112002925?via%3Dihub" TargetMode="External"/><Relationship Id="rId509" Type="http://schemas.openxmlformats.org/officeDocument/2006/relationships/hyperlink" Target="https://academic.oup.com/jb/article/141/1/37/2198434" TargetMode="External"/><Relationship Id="rId508" Type="http://schemas.openxmlformats.org/officeDocument/2006/relationships/hyperlink" Target="https://www.sciencedirect.com/science/article/pii/S0003986199913322?via%3Dihub" TargetMode="External"/><Relationship Id="rId503" Type="http://schemas.openxmlformats.org/officeDocument/2006/relationships/hyperlink" Target="https://www.jbc.org/content/272/35/21706.full.pdf" TargetMode="External"/><Relationship Id="rId745" Type="http://schemas.openxmlformats.org/officeDocument/2006/relationships/hyperlink" Target="http://www.bioinformatics.nl/sesquiterpene/synthasedb/" TargetMode="External"/><Relationship Id="rId987" Type="http://schemas.openxmlformats.org/officeDocument/2006/relationships/hyperlink" Target="http://www.bioinformatics.nl/sesquiterpene/synthasedb/" TargetMode="External"/><Relationship Id="rId502" Type="http://schemas.openxmlformats.org/officeDocument/2006/relationships/hyperlink" Target="http://www.plantphysiol.org/content/136/4/4228" TargetMode="External"/><Relationship Id="rId744" Type="http://schemas.openxmlformats.org/officeDocument/2006/relationships/hyperlink" Target="https://www.sciencedirect.com/science/article/pii/S0003986117307099?via%3Dihub" TargetMode="External"/><Relationship Id="rId986" Type="http://schemas.openxmlformats.org/officeDocument/2006/relationships/hyperlink" Target="https://www.ncbi.nlm.nih.gov/pmc/articles/PMC1176406/" TargetMode="External"/><Relationship Id="rId501" Type="http://schemas.openxmlformats.org/officeDocument/2006/relationships/hyperlink" Target="https://www.sciencedirect.com/science/article/pii/S0003986196905597?via%3Dihub" TargetMode="External"/><Relationship Id="rId743" Type="http://schemas.openxmlformats.org/officeDocument/2006/relationships/hyperlink" Target="http://www.bioinformatics.nl/sesquiterpene/synthasedb/" TargetMode="External"/><Relationship Id="rId985" Type="http://schemas.openxmlformats.org/officeDocument/2006/relationships/hyperlink" Target="http://www.bioinformatics.nl/sesquiterpene/synthasedb/" TargetMode="External"/><Relationship Id="rId500" Type="http://schemas.openxmlformats.org/officeDocument/2006/relationships/hyperlink" Target="https://www.sciencedirect.com/science/article/pii/S0031942202000808?via=ihub" TargetMode="External"/><Relationship Id="rId742" Type="http://schemas.openxmlformats.org/officeDocument/2006/relationships/hyperlink" Target="https://www.sciencedirect.com/science/article/pii/S0003986117307099?via%3Dihub" TargetMode="External"/><Relationship Id="rId984" Type="http://schemas.openxmlformats.org/officeDocument/2006/relationships/hyperlink" Target="https://onlinelibrary.wiley.com/doi/full/10.1046/j.1365-313X.2003.01910.x?sid=nlm%3Apubmed" TargetMode="External"/><Relationship Id="rId507" Type="http://schemas.openxmlformats.org/officeDocument/2006/relationships/hyperlink" Target="https://www.sciencedirect.com/science/article/pii/S0031942202000808?via%3Dihub" TargetMode="External"/><Relationship Id="rId749" Type="http://schemas.openxmlformats.org/officeDocument/2006/relationships/hyperlink" Target="http://www.bioinformatics.nl/sesquiterpene/synthasedb/" TargetMode="External"/><Relationship Id="rId506" Type="http://schemas.openxmlformats.org/officeDocument/2006/relationships/hyperlink" Target="https://www.nature.com/articles/srep23057" TargetMode="External"/><Relationship Id="rId748" Type="http://schemas.openxmlformats.org/officeDocument/2006/relationships/hyperlink" Target="https://www.ncbi.nlm.nih.gov/pmc/articles/PMC5371325/" TargetMode="External"/><Relationship Id="rId505" Type="http://schemas.openxmlformats.org/officeDocument/2006/relationships/hyperlink" Target="http://www.plantphysiol.org/content/130/1/477" TargetMode="External"/><Relationship Id="rId747" Type="http://schemas.openxmlformats.org/officeDocument/2006/relationships/hyperlink" Target="http://www.bioinformatics.nl/sesquiterpene/synthasedb/" TargetMode="External"/><Relationship Id="rId989" Type="http://schemas.openxmlformats.org/officeDocument/2006/relationships/hyperlink" Target="http://www.bioinformatics.nl/sesquiterpene/synthasedb/" TargetMode="External"/><Relationship Id="rId504" Type="http://schemas.openxmlformats.org/officeDocument/2006/relationships/hyperlink" Target="https://www.jbc.org/content/273/24/14891.full" TargetMode="External"/><Relationship Id="rId746" Type="http://schemas.openxmlformats.org/officeDocument/2006/relationships/hyperlink" Target="https://www.ncbi.nlm.nih.gov/pmc/articles/PMC5371325/" TargetMode="External"/><Relationship Id="rId988" Type="http://schemas.openxmlformats.org/officeDocument/2006/relationships/hyperlink" Target="https://www.sciencedirect.com/science/article/pii/S0031942202001036?via%3Dihub" TargetMode="External"/><Relationship Id="rId48" Type="http://schemas.openxmlformats.org/officeDocument/2006/relationships/hyperlink" Target="https://pubs.acs.org/doi/10.1021/acschembio.0c00155" TargetMode="External"/><Relationship Id="rId47" Type="http://schemas.openxmlformats.org/officeDocument/2006/relationships/hyperlink" Target="https://pubs.acs.org/doi/10.1021/acschembio.0c00155" TargetMode="External"/><Relationship Id="rId49" Type="http://schemas.openxmlformats.org/officeDocument/2006/relationships/hyperlink" Target="https://www.jbc.org/content/283/30/20779" TargetMode="External"/><Relationship Id="rId741" Type="http://schemas.openxmlformats.org/officeDocument/2006/relationships/hyperlink" Target="http://www.bioinformatics.nl/sesquiterpene/synthasedb/" TargetMode="External"/><Relationship Id="rId983" Type="http://schemas.openxmlformats.org/officeDocument/2006/relationships/hyperlink" Target="http://www.bioinformatics.nl/sesquiterpene/synthasedb/" TargetMode="External"/><Relationship Id="rId1330" Type="http://schemas.openxmlformats.org/officeDocument/2006/relationships/hyperlink" Target="https://www.sciencedirect.com/science/article/pii/S000398610200348X?via%3Dihub" TargetMode="External"/><Relationship Id="rId740" Type="http://schemas.openxmlformats.org/officeDocument/2006/relationships/hyperlink" Target="https://academic.oup.com/pcp/article/57/8/1678/2755840" TargetMode="External"/><Relationship Id="rId982" Type="http://schemas.openxmlformats.org/officeDocument/2006/relationships/hyperlink" Target="https://onlinelibrary.wiley.com/doi/full/10.1111/j.1365-313X.2008.03524.x" TargetMode="External"/><Relationship Id="rId1331" Type="http://schemas.openxmlformats.org/officeDocument/2006/relationships/hyperlink" Target="http://www.plantphysiol.org/content/plantphysiol/136/3/3724.full.pdf" TargetMode="External"/><Relationship Id="rId981" Type="http://schemas.openxmlformats.org/officeDocument/2006/relationships/hyperlink" Target="http://www.bioinformatics.nl/sesquiterpene/synthasedb/" TargetMode="External"/><Relationship Id="rId1332" Type="http://schemas.openxmlformats.org/officeDocument/2006/relationships/hyperlink" Target="https://www.sciencedirect.com/science/article/pii/S0031942210001305?via%3Dihub" TargetMode="External"/><Relationship Id="rId980" Type="http://schemas.openxmlformats.org/officeDocument/2006/relationships/hyperlink" Target="https://link.springer.com/article/10.1007%2Fs10529-005-0681-9" TargetMode="External"/><Relationship Id="rId1333" Type="http://schemas.openxmlformats.org/officeDocument/2006/relationships/hyperlink" Target="https://www.sciencedirect.com/science/article/pii/S0031942206006972?via%3Dihub" TargetMode="External"/><Relationship Id="rId1323" Type="http://schemas.openxmlformats.org/officeDocument/2006/relationships/hyperlink" Target="https://europepmc.org/article/MED/18234666" TargetMode="External"/><Relationship Id="rId1324" Type="http://schemas.openxmlformats.org/officeDocument/2006/relationships/hyperlink" Target="http://www.plantphysiol.org/content/plantphysiol/136/3/3724.full.pdf" TargetMode="External"/><Relationship Id="rId31" Type="http://schemas.openxmlformats.org/officeDocument/2006/relationships/hyperlink" Target="https://www.pnas.org/content/103/4/1129" TargetMode="External"/><Relationship Id="rId1325" Type="http://schemas.openxmlformats.org/officeDocument/2006/relationships/hyperlink" Target="https://febs.onlinelibrary.wiley.com/doi/pdfdirect/10.1046/j.1432-1033.2001.02519.x" TargetMode="External"/><Relationship Id="rId30" Type="http://schemas.openxmlformats.org/officeDocument/2006/relationships/hyperlink" Target="https://www.pnas.org/content/103/4/1129" TargetMode="External"/><Relationship Id="rId1326" Type="http://schemas.openxmlformats.org/officeDocument/2006/relationships/hyperlink" Target="https://www.sciencedirect.com/science/article/pii/S0003986199914662?via%3Dihub" TargetMode="External"/><Relationship Id="rId33" Type="http://schemas.openxmlformats.org/officeDocument/2006/relationships/hyperlink" Target="https://www.pnas.org/content/103/4/1129" TargetMode="External"/><Relationship Id="rId1327" Type="http://schemas.openxmlformats.org/officeDocument/2006/relationships/hyperlink" Target="https://www.sciencedirect.com/science/article/pii/S0031942210001305?via%3Dihub" TargetMode="External"/><Relationship Id="rId32" Type="http://schemas.openxmlformats.org/officeDocument/2006/relationships/hyperlink" Target="https://www.pnas.org/content/103/4/1129" TargetMode="External"/><Relationship Id="rId1328" Type="http://schemas.openxmlformats.org/officeDocument/2006/relationships/hyperlink" Target="https://www.sciencedirect.com/science/article/pii/S0003986199914662?via%3Dihub" TargetMode="External"/><Relationship Id="rId35" Type="http://schemas.openxmlformats.org/officeDocument/2006/relationships/hyperlink" Target="https://www.pnas.org/content/103/4/1129" TargetMode="External"/><Relationship Id="rId1329" Type="http://schemas.openxmlformats.org/officeDocument/2006/relationships/hyperlink" Target="https://zenodo.org/record/1065648/files/article.pdf" TargetMode="External"/><Relationship Id="rId34" Type="http://schemas.openxmlformats.org/officeDocument/2006/relationships/hyperlink" Target="https://www.pnas.org/content/103/4/1129" TargetMode="External"/><Relationship Id="rId739" Type="http://schemas.openxmlformats.org/officeDocument/2006/relationships/hyperlink" Target="http://www.bioinformatics.nl/sesquiterpene/synthasedb/" TargetMode="External"/><Relationship Id="rId734" Type="http://schemas.openxmlformats.org/officeDocument/2006/relationships/hyperlink" Target="http://www.bioinformatics.nl/sesquiterpene/synthasedb/" TargetMode="External"/><Relationship Id="rId976" Type="http://schemas.openxmlformats.org/officeDocument/2006/relationships/hyperlink" Target="https://www.sciencedirect.com/science/article/pii/S0003986104003716?via%3Dihub" TargetMode="External"/><Relationship Id="rId733" Type="http://schemas.openxmlformats.org/officeDocument/2006/relationships/hyperlink" Target="http://www.bioinformatics.nl/sesquiterpene/synthasedb/" TargetMode="External"/><Relationship Id="rId975" Type="http://schemas.openxmlformats.org/officeDocument/2006/relationships/hyperlink" Target="http://www.bioinformatics.nl/sesquiterpene/synthasedb/" TargetMode="External"/><Relationship Id="rId732" Type="http://schemas.openxmlformats.org/officeDocument/2006/relationships/hyperlink" Target="https://pubs.acs.org/doi/10.1021/acs.jnatprod.7b00773" TargetMode="External"/><Relationship Id="rId974" Type="http://schemas.openxmlformats.org/officeDocument/2006/relationships/hyperlink" Target="https://www.ncbi.nlm.nih.gov/pmc/articles/PMC520763/" TargetMode="External"/><Relationship Id="rId731" Type="http://schemas.openxmlformats.org/officeDocument/2006/relationships/hyperlink" Target="http://www.bioinformatics.nl/sesquiterpene/synthasedb/" TargetMode="External"/><Relationship Id="rId973" Type="http://schemas.openxmlformats.org/officeDocument/2006/relationships/hyperlink" Target="http://www.bioinformatics.nl/sesquiterpene/synthasedb/" TargetMode="External"/><Relationship Id="rId738" Type="http://schemas.openxmlformats.org/officeDocument/2006/relationships/hyperlink" Target="https://academic.oup.com/pcp/article/57/8/1678/2755840" TargetMode="External"/><Relationship Id="rId737" Type="http://schemas.openxmlformats.org/officeDocument/2006/relationships/hyperlink" Target="http://www.bioinformatics.nl/sesquiterpene/synthasedb/" TargetMode="External"/><Relationship Id="rId979" Type="http://schemas.openxmlformats.org/officeDocument/2006/relationships/hyperlink" Target="http://www.bioinformatics.nl/sesquiterpene/synthasedb/" TargetMode="External"/><Relationship Id="rId736" Type="http://schemas.openxmlformats.org/officeDocument/2006/relationships/hyperlink" Target="https://academic.oup.com/pcp/article/57/8/1678/2755840" TargetMode="External"/><Relationship Id="rId978" Type="http://schemas.openxmlformats.org/officeDocument/2006/relationships/hyperlink" Target="https://www.sciencedirect.com/science/article/pii/S0003986104003716?via%3Dihub" TargetMode="External"/><Relationship Id="rId735" Type="http://schemas.openxmlformats.org/officeDocument/2006/relationships/hyperlink" Target="http://www.bioinformatics.nl/sesquiterpene/synthasedb/" TargetMode="External"/><Relationship Id="rId977" Type="http://schemas.openxmlformats.org/officeDocument/2006/relationships/hyperlink" Target="http://www.bioinformatics.nl/sesquiterpene/synthasedb/" TargetMode="External"/><Relationship Id="rId37" Type="http://schemas.openxmlformats.org/officeDocument/2006/relationships/hyperlink" Target="https://www.pnas.org/content/103/4/1129" TargetMode="External"/><Relationship Id="rId36" Type="http://schemas.openxmlformats.org/officeDocument/2006/relationships/hyperlink" Target="https://www.pnas.org/content/103/4/1129" TargetMode="External"/><Relationship Id="rId39" Type="http://schemas.openxmlformats.org/officeDocument/2006/relationships/hyperlink" Target="https://www.pnas.org/content/114/5/974" TargetMode="External"/><Relationship Id="rId38" Type="http://schemas.openxmlformats.org/officeDocument/2006/relationships/hyperlink" Target="https://www.pnas.org/content/103/4/1129" TargetMode="External"/><Relationship Id="rId730" Type="http://schemas.openxmlformats.org/officeDocument/2006/relationships/hyperlink" Target="https://pubs.acs.org/doi/10.1021/acs.jnatprod.7b00773" TargetMode="External"/><Relationship Id="rId972" Type="http://schemas.openxmlformats.org/officeDocument/2006/relationships/hyperlink" Target="https://www.ncbi.nlm.nih.gov/pmc/articles/PMC520772/" TargetMode="External"/><Relationship Id="rId971" Type="http://schemas.openxmlformats.org/officeDocument/2006/relationships/hyperlink" Target="http://www.bioinformatics.nl/sesquiterpene/synthasedb/" TargetMode="External"/><Relationship Id="rId1320" Type="http://schemas.openxmlformats.org/officeDocument/2006/relationships/hyperlink" Target="https://europepmc.org/article/MED/18234666" TargetMode="External"/><Relationship Id="rId970" Type="http://schemas.openxmlformats.org/officeDocument/2006/relationships/hyperlink" Target="https://onlinelibrary.wiley.com/doi/full/10.1111/j.1365-313X.2003.01987.x?sid=nlm%3Apubmed" TargetMode="External"/><Relationship Id="rId1321" Type="http://schemas.openxmlformats.org/officeDocument/2006/relationships/hyperlink" Target="https://www.ncbi.nlm.nih.gov/pmc/articles/PMC2276382/" TargetMode="External"/><Relationship Id="rId1322" Type="http://schemas.openxmlformats.org/officeDocument/2006/relationships/hyperlink" Target="https://europepmc.org/article/MED/18234666" TargetMode="External"/><Relationship Id="rId1114" Type="http://schemas.openxmlformats.org/officeDocument/2006/relationships/hyperlink" Target="https://onlinelibrary.wiley.com/doi/full/10.1046/j.1365-313X.2002.01497.x?sid=nlm%3Apubmed" TargetMode="External"/><Relationship Id="rId1356" Type="http://schemas.openxmlformats.org/officeDocument/2006/relationships/hyperlink" Target="https://www.pnas.org/content/107/49/21205" TargetMode="External"/><Relationship Id="rId1115" Type="http://schemas.openxmlformats.org/officeDocument/2006/relationships/hyperlink" Target="https://onlinelibrary.wiley.com/doi/full/10.1046/j.1365-313X.2002.01497.x?sid=nlm%3Apubmed" TargetMode="External"/><Relationship Id="rId1357" Type="http://schemas.openxmlformats.org/officeDocument/2006/relationships/hyperlink" Target="https://www.pnas.org/content/107/49/21205" TargetMode="External"/><Relationship Id="rId20" Type="http://schemas.openxmlformats.org/officeDocument/2006/relationships/hyperlink" Target="https://bmcplantbiol.biomedcentral.com/articles/10.1186/1471-2229-9-86" TargetMode="External"/><Relationship Id="rId1116" Type="http://schemas.openxmlformats.org/officeDocument/2006/relationships/hyperlink" Target="https://link.springer.com/article/10.1023/A:1022519709298" TargetMode="External"/><Relationship Id="rId1358" Type="http://schemas.openxmlformats.org/officeDocument/2006/relationships/hyperlink" Target="https://www.nature.com/articles/nature11692" TargetMode="External"/><Relationship Id="rId1117" Type="http://schemas.openxmlformats.org/officeDocument/2006/relationships/hyperlink" Target="https://pubmed.ncbi.nlm.nih.gov/15256745/" TargetMode="External"/><Relationship Id="rId1359" Type="http://schemas.openxmlformats.org/officeDocument/2006/relationships/hyperlink" Target="https://apsjournals.apsnet.org/doi/10.1094/MPMI-21-11-1482" TargetMode="External"/><Relationship Id="rId22" Type="http://schemas.openxmlformats.org/officeDocument/2006/relationships/hyperlink" Target="http://www.plantcell.org/content/28/10/2632" TargetMode="External"/><Relationship Id="rId1118" Type="http://schemas.openxmlformats.org/officeDocument/2006/relationships/hyperlink" Target="https://pubmed.ncbi.nlm.nih.gov/15256745/" TargetMode="External"/><Relationship Id="rId21" Type="http://schemas.openxmlformats.org/officeDocument/2006/relationships/hyperlink" Target="http://www.plantcell.org/content/28/10/2632" TargetMode="External"/><Relationship Id="rId1119" Type="http://schemas.openxmlformats.org/officeDocument/2006/relationships/hyperlink" Target="https://pubmed.ncbi.nlm.nih.gov/31020326/" TargetMode="External"/><Relationship Id="rId24" Type="http://schemas.openxmlformats.org/officeDocument/2006/relationships/hyperlink" Target="https://bmcplantbiol.biomedcentral.com/articles/10.1186/1471-2229-9-86" TargetMode="External"/><Relationship Id="rId23" Type="http://schemas.openxmlformats.org/officeDocument/2006/relationships/hyperlink" Target="https://www.ncbi.nlm.nih.gov/pmc/articles/PMC3034312/" TargetMode="External"/><Relationship Id="rId525" Type="http://schemas.openxmlformats.org/officeDocument/2006/relationships/hyperlink" Target="https://www.ncbi.nlm.nih.gov/pmc/articles/PMC2901146/" TargetMode="External"/><Relationship Id="rId767" Type="http://schemas.openxmlformats.org/officeDocument/2006/relationships/hyperlink" Target="http://www.bioinformatics.nl/sesquiterpene/synthasedb/" TargetMode="External"/><Relationship Id="rId524" Type="http://schemas.openxmlformats.org/officeDocument/2006/relationships/hyperlink" Target="https://academic.oup.com/jb/article/141/1/37/2198434" TargetMode="External"/><Relationship Id="rId766" Type="http://schemas.openxmlformats.org/officeDocument/2006/relationships/hyperlink" Target="https://www.ncbi.nlm.nih.gov/pmc/articles/PMC5573811/" TargetMode="External"/><Relationship Id="rId523" Type="http://schemas.openxmlformats.org/officeDocument/2006/relationships/hyperlink" Target="https://www.sciencedirect.com/science/article/pii/S0031942205002906?via%3Dihub" TargetMode="External"/><Relationship Id="rId765" Type="http://schemas.openxmlformats.org/officeDocument/2006/relationships/hyperlink" Target="http://www.bioinformatics.nl/sesquiterpene/synthasedb/" TargetMode="External"/><Relationship Id="rId522" Type="http://schemas.openxmlformats.org/officeDocument/2006/relationships/hyperlink" Target="https://www.sciencedirect.com/science/article/pii/S0031942205002906?via%3Dihub" TargetMode="External"/><Relationship Id="rId764" Type="http://schemas.openxmlformats.org/officeDocument/2006/relationships/hyperlink" Target="https://www.ncbi.nlm.nih.gov/pmc/articles/PMC5573811/" TargetMode="External"/><Relationship Id="rId529" Type="http://schemas.openxmlformats.org/officeDocument/2006/relationships/hyperlink" Target="https://www.ncbi.nlm.nih.gov/pmc/articles/PMC2901146/" TargetMode="External"/><Relationship Id="rId528" Type="http://schemas.openxmlformats.org/officeDocument/2006/relationships/hyperlink" Target="https://iubmb.onlinelibrary.wiley.com/doi/pdf/10.1002/bab.1649" TargetMode="External"/><Relationship Id="rId527" Type="http://schemas.openxmlformats.org/officeDocument/2006/relationships/hyperlink" Target="http://www.plantphysiol.org/content/136/3/3724" TargetMode="External"/><Relationship Id="rId769" Type="http://schemas.openxmlformats.org/officeDocument/2006/relationships/hyperlink" Target="http://www.bioinformatics.nl/sesquiterpene/synthasedb/" TargetMode="External"/><Relationship Id="rId526" Type="http://schemas.openxmlformats.org/officeDocument/2006/relationships/hyperlink" Target="https://iubmb.onlinelibrary.wiley.com/doi/pdf/10.1002/bab.1649" TargetMode="External"/><Relationship Id="rId768" Type="http://schemas.openxmlformats.org/officeDocument/2006/relationships/hyperlink" Target="https://www.ncbi.nlm.nih.gov/pmc/articles/PMC5573811/" TargetMode="External"/><Relationship Id="rId26" Type="http://schemas.openxmlformats.org/officeDocument/2006/relationships/hyperlink" Target="https://www.sciencedirect.com/science/article/pii/S003194221200101X?via%3Dihub" TargetMode="External"/><Relationship Id="rId25" Type="http://schemas.openxmlformats.org/officeDocument/2006/relationships/hyperlink" Target="https://www.sciencedirect.com/science/article/pii/S003194221200101X?via%3Dihub" TargetMode="External"/><Relationship Id="rId28" Type="http://schemas.openxmlformats.org/officeDocument/2006/relationships/hyperlink" Target="https://www.pnas.org/content/103/4/1129" TargetMode="External"/><Relationship Id="rId1350" Type="http://schemas.openxmlformats.org/officeDocument/2006/relationships/hyperlink" Target="https://www.sciencedirect.com/science/article/abs/pii/S0031942209002489?via%3Dihub" TargetMode="External"/><Relationship Id="rId27" Type="http://schemas.openxmlformats.org/officeDocument/2006/relationships/hyperlink" Target="https://www.ncbi.nlm.nih.gov/pmc/articles/PMC6020683/" TargetMode="External"/><Relationship Id="rId1351" Type="http://schemas.openxmlformats.org/officeDocument/2006/relationships/hyperlink" Target="https://www.sciencedirect.com/science/article/abs/pii/S0031942209002489?via%3Dihub" TargetMode="External"/><Relationship Id="rId521" Type="http://schemas.openxmlformats.org/officeDocument/2006/relationships/hyperlink" Target="https://www.jstage.jst.go.jp/article/bpb/26/5/26_5_642/_pdf" TargetMode="External"/><Relationship Id="rId763" Type="http://schemas.openxmlformats.org/officeDocument/2006/relationships/hyperlink" Target="http://www.bioinformatics.nl/sesquiterpene/synthasedb/" TargetMode="External"/><Relationship Id="rId1110" Type="http://schemas.openxmlformats.org/officeDocument/2006/relationships/hyperlink" Target="https://pubmed.ncbi.nlm.nih.gov/1559995/" TargetMode="External"/><Relationship Id="rId1352" Type="http://schemas.openxmlformats.org/officeDocument/2006/relationships/hyperlink" Target="https://www.sciencedirect.com/science/article/abs/pii/S0031942209002489?via%3Dihub" TargetMode="External"/><Relationship Id="rId29" Type="http://schemas.openxmlformats.org/officeDocument/2006/relationships/hyperlink" Target="https://www.pnas.org/content/103/4/1129" TargetMode="External"/><Relationship Id="rId520" Type="http://schemas.openxmlformats.org/officeDocument/2006/relationships/hyperlink" Target="https://www.sciencedirect.com/science/article/pii/S0003986185700380?via%3Dihub" TargetMode="External"/><Relationship Id="rId762" Type="http://schemas.openxmlformats.org/officeDocument/2006/relationships/hyperlink" Target="https://www.ncbi.nlm.nih.gov/pmc/articles/PMC5573811/" TargetMode="External"/><Relationship Id="rId1111" Type="http://schemas.openxmlformats.org/officeDocument/2006/relationships/hyperlink" Target="https://www.frontiersin.org/articles/10.3389/fpls.2018.01542/full" TargetMode="External"/><Relationship Id="rId1353" Type="http://schemas.openxmlformats.org/officeDocument/2006/relationships/hyperlink" Target="http://www.plantphysiol.org/content/134/1/370" TargetMode="External"/><Relationship Id="rId761" Type="http://schemas.openxmlformats.org/officeDocument/2006/relationships/hyperlink" Target="http://www.bioinformatics.nl/sesquiterpene/synthasedb/" TargetMode="External"/><Relationship Id="rId1112" Type="http://schemas.openxmlformats.org/officeDocument/2006/relationships/hyperlink" Target="https://onlinelibrary.wiley.com/doi/full/10.1046/j.1365-313X.2002.01497.x?sid=nlm%3Apubmed" TargetMode="External"/><Relationship Id="rId1354" Type="http://schemas.openxmlformats.org/officeDocument/2006/relationships/hyperlink" Target="https://pubs.acs.org/doi/10.1021/acscatal.7b01924" TargetMode="External"/><Relationship Id="rId760" Type="http://schemas.openxmlformats.org/officeDocument/2006/relationships/hyperlink" Target="https://www.ncbi.nlm.nih.gov/pmc/articles/PMC5573811/" TargetMode="External"/><Relationship Id="rId1113" Type="http://schemas.openxmlformats.org/officeDocument/2006/relationships/hyperlink" Target="https://onlinelibrary.wiley.com/doi/full/10.1046/j.1365-313X.2002.01497.x?sid=nlm%3Apubmed" TargetMode="External"/><Relationship Id="rId1355" Type="http://schemas.openxmlformats.org/officeDocument/2006/relationships/hyperlink" Target="https://pubs.acs.org/doi/10.1021/acscatal.7b01924" TargetMode="External"/><Relationship Id="rId1103" Type="http://schemas.openxmlformats.org/officeDocument/2006/relationships/hyperlink" Target="https://www.ncbi.nlm.nih.gov/pmc/articles/PMC2714943/" TargetMode="External"/><Relationship Id="rId1345" Type="http://schemas.openxmlformats.org/officeDocument/2006/relationships/hyperlink" Target="https://link.springer.com/article/10.1007%2Fs11103-007-9149-8" TargetMode="External"/><Relationship Id="rId1104" Type="http://schemas.openxmlformats.org/officeDocument/2006/relationships/hyperlink" Target="https://pubmed.ncbi.nlm.nih.gov/16375847/" TargetMode="External"/><Relationship Id="rId1346" Type="http://schemas.openxmlformats.org/officeDocument/2006/relationships/hyperlink" Target="https://link.springer.com/article/10.1007%2Fs11103-007-9149-8" TargetMode="External"/><Relationship Id="rId1105" Type="http://schemas.openxmlformats.org/officeDocument/2006/relationships/hyperlink" Target="https://www.pnas.org/content/113/34/E5082" TargetMode="External"/><Relationship Id="rId1347" Type="http://schemas.openxmlformats.org/officeDocument/2006/relationships/hyperlink" Target="https://www.jstage.jst.go.jp/article/bpb/24/10/24_10_1171/_pdf" TargetMode="External"/><Relationship Id="rId1106" Type="http://schemas.openxmlformats.org/officeDocument/2006/relationships/hyperlink" Target="https://pubmed.ncbi.nlm.nih.gov/9614092/" TargetMode="External"/><Relationship Id="rId1348" Type="http://schemas.openxmlformats.org/officeDocument/2006/relationships/hyperlink" Target="http://www.plantcell.org/content/28/10/2651" TargetMode="External"/><Relationship Id="rId11" Type="http://schemas.openxmlformats.org/officeDocument/2006/relationships/hyperlink" Target="https://www.jbc.org/content/287/15/12121" TargetMode="External"/><Relationship Id="rId1107" Type="http://schemas.openxmlformats.org/officeDocument/2006/relationships/hyperlink" Target="https://pubmed.ncbi.nlm.nih.gov/9614092/" TargetMode="External"/><Relationship Id="rId1349" Type="http://schemas.openxmlformats.org/officeDocument/2006/relationships/hyperlink" Target="http://www.plantcell.org/content/28/10/2651" TargetMode="External"/><Relationship Id="rId10" Type="http://schemas.openxmlformats.org/officeDocument/2006/relationships/hyperlink" Target="https://www.jbc.org/content/287/15/12121" TargetMode="External"/><Relationship Id="rId1108" Type="http://schemas.openxmlformats.org/officeDocument/2006/relationships/hyperlink" Target="https://pubmed.ncbi.nlm.nih.gov/8806736/" TargetMode="External"/><Relationship Id="rId13" Type="http://schemas.openxmlformats.org/officeDocument/2006/relationships/hyperlink" Target="http://www.plantphysiol.org/content/161/2/600" TargetMode="External"/><Relationship Id="rId1109" Type="http://schemas.openxmlformats.org/officeDocument/2006/relationships/hyperlink" Target="https://www.mdpi.com/2073-4425/12/4/518/htm" TargetMode="External"/><Relationship Id="rId12" Type="http://schemas.openxmlformats.org/officeDocument/2006/relationships/hyperlink" Target="https://www.jbc.org/content/287/15/12121" TargetMode="External"/><Relationship Id="rId519" Type="http://schemas.openxmlformats.org/officeDocument/2006/relationships/hyperlink" Target="https://www.jstage.jst.go.jp/article/bpb1993/23/2/23_2_231/_pdf" TargetMode="External"/><Relationship Id="rId514" Type="http://schemas.openxmlformats.org/officeDocument/2006/relationships/hyperlink" Target="https://link.springer.com/article/10.1007/s11745-000-0520-3" TargetMode="External"/><Relationship Id="rId756" Type="http://schemas.openxmlformats.org/officeDocument/2006/relationships/hyperlink" Target="https://www.ncbi.nlm.nih.gov/pmc/articles/PMC5573811/" TargetMode="External"/><Relationship Id="rId998" Type="http://schemas.openxmlformats.org/officeDocument/2006/relationships/hyperlink" Target="https://onlinelibrary.wiley.com/doi/full/10.1111/ppl.12241" TargetMode="External"/><Relationship Id="rId513" Type="http://schemas.openxmlformats.org/officeDocument/2006/relationships/hyperlink" Target="https://www.sciencedirect.com/science/article/pii/S0003986105005230?via%3Dihub" TargetMode="External"/><Relationship Id="rId755" Type="http://schemas.openxmlformats.org/officeDocument/2006/relationships/hyperlink" Target="http://www.bioinformatics.nl/sesquiterpene/synthasedb/" TargetMode="External"/><Relationship Id="rId997" Type="http://schemas.openxmlformats.org/officeDocument/2006/relationships/hyperlink" Target="http://www.bioinformatics.nl/sesquiterpene/synthasedb/" TargetMode="External"/><Relationship Id="rId512" Type="http://schemas.openxmlformats.org/officeDocument/2006/relationships/hyperlink" Target="http://www.plantcell.org/content/16/11/3110" TargetMode="External"/><Relationship Id="rId754" Type="http://schemas.openxmlformats.org/officeDocument/2006/relationships/hyperlink" Target="https://www.ncbi.nlm.nih.gov/pmc/articles/PMC5371325/" TargetMode="External"/><Relationship Id="rId996" Type="http://schemas.openxmlformats.org/officeDocument/2006/relationships/hyperlink" Target="https://www.ncbi.nlm.nih.gov/pmc/articles/PMC3669400/" TargetMode="External"/><Relationship Id="rId511" Type="http://schemas.openxmlformats.org/officeDocument/2006/relationships/hyperlink" Target="https://www.nature.com/articles/ja201640" TargetMode="External"/><Relationship Id="rId753" Type="http://schemas.openxmlformats.org/officeDocument/2006/relationships/hyperlink" Target="http://www.bioinformatics.nl/sesquiterpene/synthasedb/" TargetMode="External"/><Relationship Id="rId995" Type="http://schemas.openxmlformats.org/officeDocument/2006/relationships/hyperlink" Target="http://www.bioinformatics.nl/sesquiterpene/synthasedb/" TargetMode="External"/><Relationship Id="rId518" Type="http://schemas.openxmlformats.org/officeDocument/2006/relationships/hyperlink" Target="https://www.ncbi.nlm.nih.gov/pmc/articles/PMC2901146/" TargetMode="External"/><Relationship Id="rId517" Type="http://schemas.openxmlformats.org/officeDocument/2006/relationships/hyperlink" Target="https://pubs.acs.org/doi/10.1021/acs.orglett.6b00552" TargetMode="External"/><Relationship Id="rId759" Type="http://schemas.openxmlformats.org/officeDocument/2006/relationships/hyperlink" Target="http://www.bioinformatics.nl/sesquiterpene/synthasedb/" TargetMode="External"/><Relationship Id="rId516" Type="http://schemas.openxmlformats.org/officeDocument/2006/relationships/hyperlink" Target="http://www.plantphysiol.org/content/136/3/3724" TargetMode="External"/><Relationship Id="rId758" Type="http://schemas.openxmlformats.org/officeDocument/2006/relationships/hyperlink" Target="https://www.ncbi.nlm.nih.gov/pmc/articles/PMC5573811/" TargetMode="External"/><Relationship Id="rId515" Type="http://schemas.openxmlformats.org/officeDocument/2006/relationships/hyperlink" Target="https://pubs.acs.org/doi/10.1021/acs.orglett.6b00552" TargetMode="External"/><Relationship Id="rId757" Type="http://schemas.openxmlformats.org/officeDocument/2006/relationships/hyperlink" Target="http://www.bioinformatics.nl/sesquiterpene/synthasedb/" TargetMode="External"/><Relationship Id="rId999" Type="http://schemas.openxmlformats.org/officeDocument/2006/relationships/hyperlink" Target="http://www.bioinformatics.nl/sesquiterpene/synthasedb/" TargetMode="External"/><Relationship Id="rId15" Type="http://schemas.openxmlformats.org/officeDocument/2006/relationships/hyperlink" Target="http://www.plantphysiol.org/content/161/2/600" TargetMode="External"/><Relationship Id="rId990" Type="http://schemas.openxmlformats.org/officeDocument/2006/relationships/hyperlink" Target="https://www.sciencedirect.com/science/article/pii/S0031942202001036?via%3Dihub" TargetMode="External"/><Relationship Id="rId14" Type="http://schemas.openxmlformats.org/officeDocument/2006/relationships/hyperlink" Target="http://www.plantphysiol.org/content/161/2/600" TargetMode="External"/><Relationship Id="rId17" Type="http://schemas.openxmlformats.org/officeDocument/2006/relationships/hyperlink" Target="https://www.ncbi.nlm.nih.gov/pmc/articles/PMC3866635/" TargetMode="External"/><Relationship Id="rId16" Type="http://schemas.openxmlformats.org/officeDocument/2006/relationships/hyperlink" Target="https://www.ncbi.nlm.nih.gov/pmc/articles/PMC3866635/" TargetMode="External"/><Relationship Id="rId1340" Type="http://schemas.openxmlformats.org/officeDocument/2006/relationships/hyperlink" Target="https://www.sciencedirect.com/science/article/pii/S0031942213000277?via%3Dihub" TargetMode="External"/><Relationship Id="rId19" Type="http://schemas.openxmlformats.org/officeDocument/2006/relationships/hyperlink" Target="https://bmcplantbiol.biomedcentral.com/articles/10.1186/1471-2229-9-86" TargetMode="External"/><Relationship Id="rId510" Type="http://schemas.openxmlformats.org/officeDocument/2006/relationships/hyperlink" Target="https://pubs.acs.org/doi/10.1021/ja203779h" TargetMode="External"/><Relationship Id="rId752" Type="http://schemas.openxmlformats.org/officeDocument/2006/relationships/hyperlink" Target="https://www.ncbi.nlm.nih.gov/pmc/articles/PMC5371325/" TargetMode="External"/><Relationship Id="rId994" Type="http://schemas.openxmlformats.org/officeDocument/2006/relationships/hyperlink" Target="https://www.ncbi.nlm.nih.gov/pmc/articles/PMC150174/" TargetMode="External"/><Relationship Id="rId1341" Type="http://schemas.openxmlformats.org/officeDocument/2006/relationships/hyperlink" Target="https://www.sciencedirect.com/science/article/pii/S0031942213000277?via%3Dihub" TargetMode="External"/><Relationship Id="rId18" Type="http://schemas.openxmlformats.org/officeDocument/2006/relationships/hyperlink" Target="https://bmcplantbiol.biomedcentral.com/articles/10.1186/1471-2229-9-86" TargetMode="External"/><Relationship Id="rId751" Type="http://schemas.openxmlformats.org/officeDocument/2006/relationships/hyperlink" Target="http://www.bioinformatics.nl/sesquiterpene/synthasedb/" TargetMode="External"/><Relationship Id="rId993" Type="http://schemas.openxmlformats.org/officeDocument/2006/relationships/hyperlink" Target="http://www.bioinformatics.nl/sesquiterpene/synthasedb/" TargetMode="External"/><Relationship Id="rId1100" Type="http://schemas.openxmlformats.org/officeDocument/2006/relationships/hyperlink" Target="https://www.ncbi.nlm.nih.gov/pmc/articles/PMC3466413/" TargetMode="External"/><Relationship Id="rId1342" Type="http://schemas.openxmlformats.org/officeDocument/2006/relationships/hyperlink" Target="https://europepmc.org/article/MED/21385377" TargetMode="External"/><Relationship Id="rId750" Type="http://schemas.openxmlformats.org/officeDocument/2006/relationships/hyperlink" Target="https://www.ncbi.nlm.nih.gov/pmc/articles/PMC5371325/" TargetMode="External"/><Relationship Id="rId992" Type="http://schemas.openxmlformats.org/officeDocument/2006/relationships/hyperlink" Target="https://www.sciencedirect.com/science/article/pii/S0031942202001656?via%3Dihub" TargetMode="External"/><Relationship Id="rId1101" Type="http://schemas.openxmlformats.org/officeDocument/2006/relationships/hyperlink" Target="https://jb.asm.org/content/190/18/6084" TargetMode="External"/><Relationship Id="rId1343" Type="http://schemas.openxmlformats.org/officeDocument/2006/relationships/hyperlink" Target="http://www.plantphysiol.org/content/153/3/1293" TargetMode="External"/><Relationship Id="rId991" Type="http://schemas.openxmlformats.org/officeDocument/2006/relationships/hyperlink" Target="http://www.bioinformatics.nl/sesquiterpene/synthasedb/" TargetMode="External"/><Relationship Id="rId1102" Type="http://schemas.openxmlformats.org/officeDocument/2006/relationships/hyperlink" Target="https://www.ncbi.nlm.nih.gov/pmc/articles/PMC1104203/" TargetMode="External"/><Relationship Id="rId1344" Type="http://schemas.openxmlformats.org/officeDocument/2006/relationships/hyperlink" Target="https://www.sciencedirect.com/science/article/abs/pii/S0031942204006272?via%3Dihub" TargetMode="External"/><Relationship Id="rId84" Type="http://schemas.openxmlformats.org/officeDocument/2006/relationships/hyperlink" Target="https://www.jbc.org/content/273/24/14891" TargetMode="External"/><Relationship Id="rId83" Type="http://schemas.openxmlformats.org/officeDocument/2006/relationships/hyperlink" Target="https://link.springer.com/article/10.1007%2Fs00425-002-0924-0" TargetMode="External"/><Relationship Id="rId86" Type="http://schemas.openxmlformats.org/officeDocument/2006/relationships/hyperlink" Target="https://www.jbc.org/content/273/24/14891" TargetMode="External"/><Relationship Id="rId85" Type="http://schemas.openxmlformats.org/officeDocument/2006/relationships/hyperlink" Target="https://www.jbc.org/content/273/24/14891" TargetMode="External"/><Relationship Id="rId88" Type="http://schemas.openxmlformats.org/officeDocument/2006/relationships/hyperlink" Target="https://chemistry-europe.onlinelibrary.wiley.com/doi/abs/10.1002/cbic.201402443" TargetMode="External"/><Relationship Id="rId87" Type="http://schemas.openxmlformats.org/officeDocument/2006/relationships/hyperlink" Target="https://chemistry-europe.onlinelibrary.wiley.com/doi/abs/10.1002/cbic.200700045" TargetMode="External"/><Relationship Id="rId89" Type="http://schemas.openxmlformats.org/officeDocument/2006/relationships/hyperlink" Target="https://journals.plos.org/plosone/article?id=10.1371/journal.pone.0035450" TargetMode="External"/><Relationship Id="rId709" Type="http://schemas.openxmlformats.org/officeDocument/2006/relationships/hyperlink" Target="http://www.bioinformatics.nl/sesquiterpene/synthasedb/" TargetMode="External"/><Relationship Id="rId708" Type="http://schemas.openxmlformats.org/officeDocument/2006/relationships/hyperlink" Target="https://www.ncbi.nlm.nih.gov/pmc/articles/PMC5087002/" TargetMode="External"/><Relationship Id="rId707" Type="http://schemas.openxmlformats.org/officeDocument/2006/relationships/hyperlink" Target="http://www.bioinformatics.nl/sesquiterpene/synthasedb/" TargetMode="External"/><Relationship Id="rId949" Type="http://schemas.openxmlformats.org/officeDocument/2006/relationships/hyperlink" Target="http://www.bioinformatics.nl/sesquiterpene/synthasedb/" TargetMode="External"/><Relationship Id="rId706" Type="http://schemas.openxmlformats.org/officeDocument/2006/relationships/hyperlink" Target="https://www.ncbi.nlm.nih.gov/pmc/articles/PMC3258946/" TargetMode="External"/><Relationship Id="rId948" Type="http://schemas.openxmlformats.org/officeDocument/2006/relationships/hyperlink" Target="https://www.ncbi.nlm.nih.gov/pmc/articles/PMC3561538/" TargetMode="External"/><Relationship Id="rId80" Type="http://schemas.openxmlformats.org/officeDocument/2006/relationships/hyperlink" Target="https://onlinelibrary.wiley.com/doi/full/10.1111/tpj.13822" TargetMode="External"/><Relationship Id="rId82" Type="http://schemas.openxmlformats.org/officeDocument/2006/relationships/hyperlink" Target="https://onlinelibrary.wiley.com/doi/full/10.1111/tpj.13822" TargetMode="External"/><Relationship Id="rId81" Type="http://schemas.openxmlformats.org/officeDocument/2006/relationships/hyperlink" Target="https://onlinelibrary.wiley.com/doi/full/10.1111/tpj.13822" TargetMode="External"/><Relationship Id="rId701" Type="http://schemas.openxmlformats.org/officeDocument/2006/relationships/hyperlink" Target="http://www.bioinformatics.nl/sesquiterpene/synthasedb/" TargetMode="External"/><Relationship Id="rId943" Type="http://schemas.openxmlformats.org/officeDocument/2006/relationships/hyperlink" Target="http://www.bioinformatics.nl/sesquiterpene/synthasedb/" TargetMode="External"/><Relationship Id="rId700" Type="http://schemas.openxmlformats.org/officeDocument/2006/relationships/hyperlink" Target="https://link.springer.com/article/10.1007%2Fs11418-016-0999-8" TargetMode="External"/><Relationship Id="rId942" Type="http://schemas.openxmlformats.org/officeDocument/2006/relationships/hyperlink" Target="https://www.ncbi.nlm.nih.gov/pmc/articles/PMC6945850/" TargetMode="External"/><Relationship Id="rId941" Type="http://schemas.openxmlformats.org/officeDocument/2006/relationships/hyperlink" Target="http://www.bioinformatics.nl/sesquiterpene/synthasedb/" TargetMode="External"/><Relationship Id="rId940" Type="http://schemas.openxmlformats.org/officeDocument/2006/relationships/hyperlink" Target="https://www.ncbi.nlm.nih.gov/pmc/articles/PMC6945850/" TargetMode="External"/><Relationship Id="rId705" Type="http://schemas.openxmlformats.org/officeDocument/2006/relationships/hyperlink" Target="http://www.bioinformatics.nl/sesquiterpene/synthasedb/" TargetMode="External"/><Relationship Id="rId947" Type="http://schemas.openxmlformats.org/officeDocument/2006/relationships/hyperlink" Target="http://www.bioinformatics.nl/sesquiterpene/synthasedb/" TargetMode="External"/><Relationship Id="rId704" Type="http://schemas.openxmlformats.org/officeDocument/2006/relationships/hyperlink" Target="https://www.ncbi.nlm.nih.gov/pmc/articles/PMC3258946/" TargetMode="External"/><Relationship Id="rId946" Type="http://schemas.openxmlformats.org/officeDocument/2006/relationships/hyperlink" Target="https://www.sciencedirect.com/science/article/pii/S0031942218303765" TargetMode="External"/><Relationship Id="rId703" Type="http://schemas.openxmlformats.org/officeDocument/2006/relationships/hyperlink" Target="http://www.bioinformatics.nl/sesquiterpene/synthasedb/" TargetMode="External"/><Relationship Id="rId945" Type="http://schemas.openxmlformats.org/officeDocument/2006/relationships/hyperlink" Target="http://www.bioinformatics.nl/sesquiterpene/synthasedb/" TargetMode="External"/><Relationship Id="rId702" Type="http://schemas.openxmlformats.org/officeDocument/2006/relationships/hyperlink" Target="https://link.springer.com/article/10.1007%2Fs11418-016-0999-8" TargetMode="External"/><Relationship Id="rId944" Type="http://schemas.openxmlformats.org/officeDocument/2006/relationships/hyperlink" Target="https://www.sciencedirect.com/science/article/pii/S0031942218303765" TargetMode="External"/><Relationship Id="rId73" Type="http://schemas.openxmlformats.org/officeDocument/2006/relationships/hyperlink" Target="https://pubs.acs.org/doi/10.1021/acschembio.0c00155" TargetMode="External"/><Relationship Id="rId72" Type="http://schemas.openxmlformats.org/officeDocument/2006/relationships/hyperlink" Target="https://pubs.acs.org/doi/10.1021/acschembio.0c00155" TargetMode="External"/><Relationship Id="rId75" Type="http://schemas.openxmlformats.org/officeDocument/2006/relationships/hyperlink" Target="https://link.springer.com/article/10.1007%2Fs00425-002-0924-0" TargetMode="External"/><Relationship Id="rId74" Type="http://schemas.openxmlformats.org/officeDocument/2006/relationships/hyperlink" Target="https://pubs.acs.org/doi/10.1021/acschembio.0c00155" TargetMode="External"/><Relationship Id="rId77" Type="http://schemas.openxmlformats.org/officeDocument/2006/relationships/hyperlink" Target="https://onlinelibrary.wiley.com/doi/pdfdirect/10.1111/j.1365-313X.2005.02417.x" TargetMode="External"/><Relationship Id="rId76" Type="http://schemas.openxmlformats.org/officeDocument/2006/relationships/hyperlink" Target="https://onlinelibrary.wiley.com/doi/pdfdirect/10.1111/tpj.13410" TargetMode="External"/><Relationship Id="rId79" Type="http://schemas.openxmlformats.org/officeDocument/2006/relationships/hyperlink" Target="https://onlinelibrary.wiley.com/doi/pdfdirect/10.1111/j.1365-313X.2005.02417.x" TargetMode="External"/><Relationship Id="rId78" Type="http://schemas.openxmlformats.org/officeDocument/2006/relationships/hyperlink" Target="https://onlinelibrary.wiley.com/doi/pdfdirect/10.1111/j.1365-313X.2005.02417.x" TargetMode="External"/><Relationship Id="rId939" Type="http://schemas.openxmlformats.org/officeDocument/2006/relationships/hyperlink" Target="http://www.bioinformatics.nl/sesquiterpene/synthasedb/" TargetMode="External"/><Relationship Id="rId938" Type="http://schemas.openxmlformats.org/officeDocument/2006/relationships/hyperlink" Target="https://www.ncbi.nlm.nih.gov/pmc/articles/PMC6945850/" TargetMode="External"/><Relationship Id="rId937" Type="http://schemas.openxmlformats.org/officeDocument/2006/relationships/hyperlink" Target="http://www.bioinformatics.nl/sesquiterpene/synthasedb/" TargetMode="External"/><Relationship Id="rId71" Type="http://schemas.openxmlformats.org/officeDocument/2006/relationships/hyperlink" Target="https://pubs.acs.org/doi/10.1021/bi001997l" TargetMode="External"/><Relationship Id="rId70" Type="http://schemas.openxmlformats.org/officeDocument/2006/relationships/hyperlink" Target="https://pubs.acs.org/doi/10.1021/bi001997l" TargetMode="External"/><Relationship Id="rId932" Type="http://schemas.openxmlformats.org/officeDocument/2006/relationships/hyperlink" Target="https://www.ncbi.nlm.nih.gov/pmc/articles/PMC3193516/" TargetMode="External"/><Relationship Id="rId931" Type="http://schemas.openxmlformats.org/officeDocument/2006/relationships/hyperlink" Target="http://www.bioinformatics.nl/sesquiterpene/synthasedb/" TargetMode="External"/><Relationship Id="rId930" Type="http://schemas.openxmlformats.org/officeDocument/2006/relationships/hyperlink" Target="https://www.ncbi.nlm.nih.gov/pmc/articles/PMC3193516/" TargetMode="External"/><Relationship Id="rId936" Type="http://schemas.openxmlformats.org/officeDocument/2006/relationships/hyperlink" Target="https://www.ncbi.nlm.nih.gov/pmc/articles/PMC3530464/" TargetMode="External"/><Relationship Id="rId935" Type="http://schemas.openxmlformats.org/officeDocument/2006/relationships/hyperlink" Target="http://www.bioinformatics.nl/sesquiterpene/synthasedb/" TargetMode="External"/><Relationship Id="rId934" Type="http://schemas.openxmlformats.org/officeDocument/2006/relationships/hyperlink" Target="https://www.sciencedirect.com/science/article/pii/S016894521200060X?via%3Dihub" TargetMode="External"/><Relationship Id="rId933" Type="http://schemas.openxmlformats.org/officeDocument/2006/relationships/hyperlink" Target="http://www.bioinformatics.nl/sesquiterpene/synthasedb/" TargetMode="External"/><Relationship Id="rId62" Type="http://schemas.openxmlformats.org/officeDocument/2006/relationships/hyperlink" Target="https://www.beilstein-journals.org/bjoc/articles/12/173" TargetMode="External"/><Relationship Id="rId1312" Type="http://schemas.openxmlformats.org/officeDocument/2006/relationships/hyperlink" Target="http://www.plantphysiol.org/content/plantphysiol/170/2/742.full.pdf" TargetMode="External"/><Relationship Id="rId61" Type="http://schemas.openxmlformats.org/officeDocument/2006/relationships/hyperlink" Target="https://www.ncbi.nlm.nih.gov/pmc/articles/PMC6020683/" TargetMode="External"/><Relationship Id="rId1313" Type="http://schemas.openxmlformats.org/officeDocument/2006/relationships/hyperlink" Target="http://www.plantphysiol.org/content/plantphysiol/130/4/2049.full.pdf" TargetMode="External"/><Relationship Id="rId64" Type="http://schemas.openxmlformats.org/officeDocument/2006/relationships/hyperlink" Target="https://onlinelibrary.wiley.com/resolve/doi?DOI=10.1002/anie.201501119" TargetMode="External"/><Relationship Id="rId1314" Type="http://schemas.openxmlformats.org/officeDocument/2006/relationships/hyperlink" Target="http://www.plantphysiol.org/content/plantphysiol/130/4/2049.full.pdf" TargetMode="External"/><Relationship Id="rId63" Type="http://schemas.openxmlformats.org/officeDocument/2006/relationships/hyperlink" Target="https://onlinelibrary.wiley.com/resolve/doi?DOI=10.1002/anie.201501119" TargetMode="External"/><Relationship Id="rId1315" Type="http://schemas.openxmlformats.org/officeDocument/2006/relationships/hyperlink" Target="http://www.plantphysiol.org/content/plantphysiol/130/4/2049.full.pdf" TargetMode="External"/><Relationship Id="rId66" Type="http://schemas.openxmlformats.org/officeDocument/2006/relationships/hyperlink" Target="https://pubs.acs.org/doi/10.1021/acschembio.0c00155" TargetMode="External"/><Relationship Id="rId1316" Type="http://schemas.openxmlformats.org/officeDocument/2006/relationships/hyperlink" Target="https://link.springer.com/article/10.1007/s11295-011-0377-3" TargetMode="External"/><Relationship Id="rId65" Type="http://schemas.openxmlformats.org/officeDocument/2006/relationships/hyperlink" Target="https://pubs.acs.org/doi/10.1021/acschembio.0c00155" TargetMode="External"/><Relationship Id="rId1317" Type="http://schemas.openxmlformats.org/officeDocument/2006/relationships/hyperlink" Target="https://europepmc.org/article/MED/18524777" TargetMode="External"/><Relationship Id="rId68" Type="http://schemas.openxmlformats.org/officeDocument/2006/relationships/hyperlink" Target="https://pubs.acs.org/doi/10.1021/jo802319e" TargetMode="External"/><Relationship Id="rId1318" Type="http://schemas.openxmlformats.org/officeDocument/2006/relationships/hyperlink" Target="https://europepmc.org/article/MED/18524777" TargetMode="External"/><Relationship Id="rId67" Type="http://schemas.openxmlformats.org/officeDocument/2006/relationships/hyperlink" Target="https://pubs.acs.org/doi/10.1021/acschembio.0c00155" TargetMode="External"/><Relationship Id="rId1319" Type="http://schemas.openxmlformats.org/officeDocument/2006/relationships/hyperlink" Target="https://europepmc.org/article/MED/18234666" TargetMode="External"/><Relationship Id="rId729" Type="http://schemas.openxmlformats.org/officeDocument/2006/relationships/hyperlink" Target="http://www.bioinformatics.nl/sesquiterpene/synthasedb/" TargetMode="External"/><Relationship Id="rId728" Type="http://schemas.openxmlformats.org/officeDocument/2006/relationships/hyperlink" Target="https://pubs.acs.org/doi/10.1021/acs.jnatprod.7b00773" TargetMode="External"/><Relationship Id="rId60" Type="http://schemas.openxmlformats.org/officeDocument/2006/relationships/hyperlink" Target="https://bmcplantbiol.biomedcentral.com/articles/10.1186/1471-2229-9-86" TargetMode="External"/><Relationship Id="rId723" Type="http://schemas.openxmlformats.org/officeDocument/2006/relationships/hyperlink" Target="http://www.bioinformatics.nl/sesquiterpene/synthasedb/" TargetMode="External"/><Relationship Id="rId965" Type="http://schemas.openxmlformats.org/officeDocument/2006/relationships/hyperlink" Target="http://www.bioinformatics.nl/sesquiterpene/synthasedb/" TargetMode="External"/><Relationship Id="rId722" Type="http://schemas.openxmlformats.org/officeDocument/2006/relationships/hyperlink" Target="https://www.ncbi.nlm.nih.gov/pmc/articles/PMC5087002/" TargetMode="External"/><Relationship Id="rId964" Type="http://schemas.openxmlformats.org/officeDocument/2006/relationships/hyperlink" Target="https://www.sciencedirect.com/science/article/pii/S0003986106002104?via%3Dihub" TargetMode="External"/><Relationship Id="rId721" Type="http://schemas.openxmlformats.org/officeDocument/2006/relationships/hyperlink" Target="http://www.bioinformatics.nl/sesquiterpene/synthasedb/" TargetMode="External"/><Relationship Id="rId963" Type="http://schemas.openxmlformats.org/officeDocument/2006/relationships/hyperlink" Target="http://www.bioinformatics.nl/sesquiterpene/synthasedb/" TargetMode="External"/><Relationship Id="rId720" Type="http://schemas.openxmlformats.org/officeDocument/2006/relationships/hyperlink" Target="https://www.ncbi.nlm.nih.gov/pmc/articles/PMC5087002/" TargetMode="External"/><Relationship Id="rId962" Type="http://schemas.openxmlformats.org/officeDocument/2006/relationships/hyperlink" Target="https://www.sciencedirect.com/science/article/pii/S003194221930086X?via%3Dihub" TargetMode="External"/><Relationship Id="rId727" Type="http://schemas.openxmlformats.org/officeDocument/2006/relationships/hyperlink" Target="http://www.bioinformatics.nl/sesquiterpene/synthasedb/" TargetMode="External"/><Relationship Id="rId969" Type="http://schemas.openxmlformats.org/officeDocument/2006/relationships/hyperlink" Target="http://www.bioinformatics.nl/sesquiterpene/synthasedb/" TargetMode="External"/><Relationship Id="rId726" Type="http://schemas.openxmlformats.org/officeDocument/2006/relationships/hyperlink" Target="https://pubs.acs.org/doi/10.1021/acs.jnatprod.7b00773" TargetMode="External"/><Relationship Id="rId968" Type="http://schemas.openxmlformats.org/officeDocument/2006/relationships/hyperlink" Target="https://www.ncbi.nlm.nih.gov/pmc/articles/PMC2718223/" TargetMode="External"/><Relationship Id="rId725" Type="http://schemas.openxmlformats.org/officeDocument/2006/relationships/hyperlink" Target="http://www.bioinformatics.nl/sesquiterpene/synthasedb/" TargetMode="External"/><Relationship Id="rId967" Type="http://schemas.openxmlformats.org/officeDocument/2006/relationships/hyperlink" Target="http://www.bioinformatics.nl/sesquiterpene/synthasedb/" TargetMode="External"/><Relationship Id="rId724" Type="http://schemas.openxmlformats.org/officeDocument/2006/relationships/hyperlink" Target="https://pubs.acs.org/doi/10.1021/acs.jnatprod.7b00773" TargetMode="External"/><Relationship Id="rId966" Type="http://schemas.openxmlformats.org/officeDocument/2006/relationships/hyperlink" Target="https://www.sciencedirect.com/science/article/pii/S0003986106000750?via%3Dihub" TargetMode="External"/><Relationship Id="rId69" Type="http://schemas.openxmlformats.org/officeDocument/2006/relationships/hyperlink" Target="https://pubs.acs.org/doi/10.1021/bi001997l" TargetMode="External"/><Relationship Id="rId961" Type="http://schemas.openxmlformats.org/officeDocument/2006/relationships/hyperlink" Target="http://www.bioinformatics.nl/sesquiterpene/synthasedb/" TargetMode="External"/><Relationship Id="rId960" Type="http://schemas.openxmlformats.org/officeDocument/2006/relationships/hyperlink" Target="https://portlandpress.com/biochemj/article/451/3/417/46030/Rational-engineering-of-plasticity-residues-of" TargetMode="External"/><Relationship Id="rId1310" Type="http://schemas.openxmlformats.org/officeDocument/2006/relationships/hyperlink" Target="https://www.sciencedirect.com/science/article/pii/S0003986102007464?via%3Dihub" TargetMode="External"/><Relationship Id="rId1311" Type="http://schemas.openxmlformats.org/officeDocument/2006/relationships/hyperlink" Target="http://www.plantphysiol.org/content/plantphysiol/130/4/2049.full.pdf" TargetMode="External"/><Relationship Id="rId51" Type="http://schemas.openxmlformats.org/officeDocument/2006/relationships/hyperlink" Target="https://europepmc.org/article/MED/18524777" TargetMode="External"/><Relationship Id="rId1301" Type="http://schemas.openxmlformats.org/officeDocument/2006/relationships/hyperlink" Target="https://europepmc.org/article/MED/21385377" TargetMode="External"/><Relationship Id="rId50" Type="http://schemas.openxmlformats.org/officeDocument/2006/relationships/hyperlink" Target="https://www.jbc.org/content/283/30/20779" TargetMode="External"/><Relationship Id="rId1302" Type="http://schemas.openxmlformats.org/officeDocument/2006/relationships/hyperlink" Target="https://www.sciencedirect.com/science/article/pii/S0031942209002489?via%3Dihub" TargetMode="External"/><Relationship Id="rId53" Type="http://schemas.openxmlformats.org/officeDocument/2006/relationships/hyperlink" Target="https://www.ncbi.nlm.nih.gov/pmc/articles/PMC3866635/" TargetMode="External"/><Relationship Id="rId1303" Type="http://schemas.openxmlformats.org/officeDocument/2006/relationships/hyperlink" Target="https://europepmc.org/article/MED/21818683" TargetMode="External"/><Relationship Id="rId52" Type="http://schemas.openxmlformats.org/officeDocument/2006/relationships/hyperlink" Target="https://www.ncbi.nlm.nih.gov/pmc/articles/PMC3866635/" TargetMode="External"/><Relationship Id="rId1304" Type="http://schemas.openxmlformats.org/officeDocument/2006/relationships/hyperlink" Target="https://link.springer.com/article/10.1007/s11103-008-9296-6" TargetMode="External"/><Relationship Id="rId55" Type="http://schemas.openxmlformats.org/officeDocument/2006/relationships/hyperlink" Target="https://onlinelibrary.wiley.com/doi/full/10.1111/tpj.13822" TargetMode="External"/><Relationship Id="rId1305" Type="http://schemas.openxmlformats.org/officeDocument/2006/relationships/hyperlink" Target="https://www.sciencedirect.com/science/article/pii/S0031942205001421?via%3Dihub" TargetMode="External"/><Relationship Id="rId54" Type="http://schemas.openxmlformats.org/officeDocument/2006/relationships/hyperlink" Target="https://onlinelibrary.wiley.com/doi/full/10.1111/tpj.13822" TargetMode="External"/><Relationship Id="rId1306" Type="http://schemas.openxmlformats.org/officeDocument/2006/relationships/hyperlink" Target="https://europepmc.org/article/MED/21818683" TargetMode="External"/><Relationship Id="rId57" Type="http://schemas.openxmlformats.org/officeDocument/2006/relationships/hyperlink" Target="https://pubs.acs.org/doi/10.1021/acschembio.0c00155" TargetMode="External"/><Relationship Id="rId1307" Type="http://schemas.openxmlformats.org/officeDocument/2006/relationships/hyperlink" Target="http://www.plantcell.org/content/plantcell/28/10/2651.full.pdf" TargetMode="External"/><Relationship Id="rId56" Type="http://schemas.openxmlformats.org/officeDocument/2006/relationships/hyperlink" Target="https://pubs.acs.org/doi/10.1021/acschembio.0c00155" TargetMode="External"/><Relationship Id="rId1308" Type="http://schemas.openxmlformats.org/officeDocument/2006/relationships/hyperlink" Target="http://www.plantcell.org/content/plantcell/28/10/2651.full.pdf" TargetMode="External"/><Relationship Id="rId1309" Type="http://schemas.openxmlformats.org/officeDocument/2006/relationships/hyperlink" Target="http://www.plantcell.org/content/plantcell/28/10/2651.full.pdf" TargetMode="External"/><Relationship Id="rId719" Type="http://schemas.openxmlformats.org/officeDocument/2006/relationships/hyperlink" Target="http://www.bioinformatics.nl/sesquiterpene/synthasedb/" TargetMode="External"/><Relationship Id="rId718" Type="http://schemas.openxmlformats.org/officeDocument/2006/relationships/hyperlink" Target="https://www.ncbi.nlm.nih.gov/pmc/articles/PMC5087002/" TargetMode="External"/><Relationship Id="rId717" Type="http://schemas.openxmlformats.org/officeDocument/2006/relationships/hyperlink" Target="http://www.bioinformatics.nl/sesquiterpene/synthasedb/" TargetMode="External"/><Relationship Id="rId959" Type="http://schemas.openxmlformats.org/officeDocument/2006/relationships/hyperlink" Target="http://www.bioinformatics.nl/sesquiterpene/synthasedb/" TargetMode="External"/><Relationship Id="rId712" Type="http://schemas.openxmlformats.org/officeDocument/2006/relationships/hyperlink" Target="https://www.ncbi.nlm.nih.gov/pmc/articles/PMC5087002/" TargetMode="External"/><Relationship Id="rId954" Type="http://schemas.openxmlformats.org/officeDocument/2006/relationships/hyperlink" Target="https://www.ncbi.nlm.nih.gov/pmc/articles/PMC3561019/" TargetMode="External"/><Relationship Id="rId711" Type="http://schemas.openxmlformats.org/officeDocument/2006/relationships/hyperlink" Target="http://www.bioinformatics.nl/sesquiterpene/synthasedb/" TargetMode="External"/><Relationship Id="rId953" Type="http://schemas.openxmlformats.org/officeDocument/2006/relationships/hyperlink" Target="http://www.bioinformatics.nl/sesquiterpene/synthasedb/" TargetMode="External"/><Relationship Id="rId710" Type="http://schemas.openxmlformats.org/officeDocument/2006/relationships/hyperlink" Target="https://www.ncbi.nlm.nih.gov/pmc/articles/PMC5087002/" TargetMode="External"/><Relationship Id="rId952" Type="http://schemas.openxmlformats.org/officeDocument/2006/relationships/hyperlink" Target="https://www.ncbi.nlm.nih.gov/pmc/articles/PMC3561019/" TargetMode="External"/><Relationship Id="rId951" Type="http://schemas.openxmlformats.org/officeDocument/2006/relationships/hyperlink" Target="http://www.bioinformatics.nl/sesquiterpene/synthasedb/" TargetMode="External"/><Relationship Id="rId716" Type="http://schemas.openxmlformats.org/officeDocument/2006/relationships/hyperlink" Target="https://www.ncbi.nlm.nih.gov/pmc/articles/PMC5087002/" TargetMode="External"/><Relationship Id="rId958" Type="http://schemas.openxmlformats.org/officeDocument/2006/relationships/hyperlink" Target="https://portlandpress.com/biochemj/article/451/3/417/46030/Rational-engineering-of-plasticity-residues-of" TargetMode="External"/><Relationship Id="rId715" Type="http://schemas.openxmlformats.org/officeDocument/2006/relationships/hyperlink" Target="http://www.bioinformatics.nl/sesquiterpene/synthasedb/" TargetMode="External"/><Relationship Id="rId957" Type="http://schemas.openxmlformats.org/officeDocument/2006/relationships/hyperlink" Target="http://www.bioinformatics.nl/sesquiterpene/synthasedb/" TargetMode="External"/><Relationship Id="rId714" Type="http://schemas.openxmlformats.org/officeDocument/2006/relationships/hyperlink" Target="https://www.ncbi.nlm.nih.gov/pmc/articles/PMC5087002/" TargetMode="External"/><Relationship Id="rId956" Type="http://schemas.openxmlformats.org/officeDocument/2006/relationships/hyperlink" Target="https://www.ncbi.nlm.nih.gov/pmc/articles/PMC3561019/" TargetMode="External"/><Relationship Id="rId713" Type="http://schemas.openxmlformats.org/officeDocument/2006/relationships/hyperlink" Target="http://www.bioinformatics.nl/sesquiterpene/synthasedb/" TargetMode="External"/><Relationship Id="rId955" Type="http://schemas.openxmlformats.org/officeDocument/2006/relationships/hyperlink" Target="http://www.bioinformatics.nl/sesquiterpene/synthasedb/" TargetMode="External"/><Relationship Id="rId59" Type="http://schemas.openxmlformats.org/officeDocument/2006/relationships/hyperlink" Target="https://pubs.acs.org/doi/10.1021/acschembio.0c00155" TargetMode="External"/><Relationship Id="rId58" Type="http://schemas.openxmlformats.org/officeDocument/2006/relationships/hyperlink" Target="https://pubs.acs.org/doi/10.1021/acschembio.0c00155" TargetMode="External"/><Relationship Id="rId950" Type="http://schemas.openxmlformats.org/officeDocument/2006/relationships/hyperlink" Target="https://www.ncbi.nlm.nih.gov/pmc/articles/PMC3561538/" TargetMode="External"/><Relationship Id="rId1300" Type="http://schemas.openxmlformats.org/officeDocument/2006/relationships/hyperlink" Target="https://europepmc.org/article/MED/21385377" TargetMode="External"/><Relationship Id="rId590" Type="http://schemas.openxmlformats.org/officeDocument/2006/relationships/hyperlink" Target="http://eeb.lu.lv/EEB/201712/EEB_XV_Kanberga-Silina.pdf" TargetMode="External"/><Relationship Id="rId107" Type="http://schemas.openxmlformats.org/officeDocument/2006/relationships/hyperlink" Target="https://onlinelibrary.wiley.com/doi/full/10.1002/anie.201603782" TargetMode="External"/><Relationship Id="rId349" Type="http://schemas.openxmlformats.org/officeDocument/2006/relationships/hyperlink" Target="https://www.jbc.org/content/273/4/2078.full" TargetMode="External"/><Relationship Id="rId106" Type="http://schemas.openxmlformats.org/officeDocument/2006/relationships/hyperlink" Target="https://europepmc.org/article/MED/21693706" TargetMode="External"/><Relationship Id="rId348" Type="http://schemas.openxmlformats.org/officeDocument/2006/relationships/hyperlink" Target="https://www.jbc.org/content/273/4/2078.full" TargetMode="External"/><Relationship Id="rId105" Type="http://schemas.openxmlformats.org/officeDocument/2006/relationships/hyperlink" Target="https://onlinelibrary.wiley.com/doi/full/10.1002/anie.201603782" TargetMode="External"/><Relationship Id="rId347" Type="http://schemas.openxmlformats.org/officeDocument/2006/relationships/hyperlink" Target="https://www.frontiersin.org/articles/10.3389/fpls.2016.01761/full" TargetMode="External"/><Relationship Id="rId589" Type="http://schemas.openxmlformats.org/officeDocument/2006/relationships/hyperlink" Target="https://link.springer.com/article/10.1007/s10528-010-9384-6" TargetMode="External"/><Relationship Id="rId104" Type="http://schemas.openxmlformats.org/officeDocument/2006/relationships/hyperlink" Target="https://pubs.acs.org/doi/full/10.1021/acschembio.0c00155" TargetMode="External"/><Relationship Id="rId346" Type="http://schemas.openxmlformats.org/officeDocument/2006/relationships/hyperlink" Target="https://chemistry-europe.onlinelibrary.wiley.com/doi/full/10.1002/cbic.201200651" TargetMode="External"/><Relationship Id="rId588" Type="http://schemas.openxmlformats.org/officeDocument/2006/relationships/hyperlink" Target="https://www.ncbi.nlm.nih.gov/pmc/articles/PMC1104203/" TargetMode="External"/><Relationship Id="rId109" Type="http://schemas.openxmlformats.org/officeDocument/2006/relationships/hyperlink" Target="https://www.sciencedirect.com/science/article/abs/pii/S0006291X85721109?via%3Dihub" TargetMode="External"/><Relationship Id="rId1170" Type="http://schemas.openxmlformats.org/officeDocument/2006/relationships/hyperlink" Target="https://link.springer.com/article/10.1023/A:1022519709298" TargetMode="External"/><Relationship Id="rId108" Type="http://schemas.openxmlformats.org/officeDocument/2006/relationships/hyperlink" Target="https://www.pnas.org/content/104/18/7397" TargetMode="External"/><Relationship Id="rId1171" Type="http://schemas.openxmlformats.org/officeDocument/2006/relationships/hyperlink" Target="https://www.degruyter.com/view/journals/pac/75/2-3/article-p369.xml" TargetMode="External"/><Relationship Id="rId341" Type="http://schemas.openxmlformats.org/officeDocument/2006/relationships/hyperlink" Target="https://febs.onlinelibrary.wiley.com/doi/full/10.1016/j.febslet.2004.07.002" TargetMode="External"/><Relationship Id="rId583" Type="http://schemas.openxmlformats.org/officeDocument/2006/relationships/hyperlink" Target="https://sfamjournals.onlinelibrary.wiley.com/doi/full/10.1111/1751-7915.13304" TargetMode="External"/><Relationship Id="rId1172" Type="http://schemas.openxmlformats.org/officeDocument/2006/relationships/hyperlink" Target="https://www.sciencedirect.com/science/article/pii/S1369526606000434" TargetMode="External"/><Relationship Id="rId340" Type="http://schemas.openxmlformats.org/officeDocument/2006/relationships/hyperlink" Target="https://onlinelibrary.wiley.com/doi/full/10.1046/j.1365-313X.2003.01926.x" TargetMode="External"/><Relationship Id="rId582" Type="http://schemas.openxmlformats.org/officeDocument/2006/relationships/hyperlink" Target="https://sfamjournals.onlinelibrary.wiley.com/doi/full/10.1111/1751-7915.13304" TargetMode="External"/><Relationship Id="rId1173" Type="http://schemas.openxmlformats.org/officeDocument/2006/relationships/hyperlink" Target="https://www.sciencedirect.com/science/article/pii/S1369526606000434" TargetMode="External"/><Relationship Id="rId581" Type="http://schemas.openxmlformats.org/officeDocument/2006/relationships/hyperlink" Target="https://pubs.acs.org/doi/10.1021/ja203779h" TargetMode="External"/><Relationship Id="rId1174" Type="http://schemas.openxmlformats.org/officeDocument/2006/relationships/hyperlink" Target="https://www.sciencedirect.com/science/article/pii/S1369526606000434" TargetMode="External"/><Relationship Id="rId580" Type="http://schemas.openxmlformats.org/officeDocument/2006/relationships/hyperlink" Target="http://www.plantphysiol.org/content/146/3/940" TargetMode="External"/><Relationship Id="rId1175" Type="http://schemas.openxmlformats.org/officeDocument/2006/relationships/hyperlink" Target="https://www.sciencedirect.com/science/article/pii/S1369526606000434" TargetMode="External"/><Relationship Id="rId103" Type="http://schemas.openxmlformats.org/officeDocument/2006/relationships/hyperlink" Target="https://academic.oup.com/jxb/article/68/5/1109/2997522" TargetMode="External"/><Relationship Id="rId345" Type="http://schemas.openxmlformats.org/officeDocument/2006/relationships/hyperlink" Target="https://www.jbc.org/content/268/6/4543.abstract" TargetMode="External"/><Relationship Id="rId587" Type="http://schemas.openxmlformats.org/officeDocument/2006/relationships/hyperlink" Target="https://www.pnas.org/content/95/8/4126" TargetMode="External"/><Relationship Id="rId1176" Type="http://schemas.openxmlformats.org/officeDocument/2006/relationships/hyperlink" Target="https://www.sciencedirect.com/science/article/pii/S1369526606000434" TargetMode="External"/><Relationship Id="rId102" Type="http://schemas.openxmlformats.org/officeDocument/2006/relationships/hyperlink" Target="https://onlinelibrary.wiley.com/doi/full/10.1002/anie.201209103" TargetMode="External"/><Relationship Id="rId344" Type="http://schemas.openxmlformats.org/officeDocument/2006/relationships/hyperlink" Target="https://www.sciencedirect.com/science/article/pii/S000398610500384X?via%3Dihub" TargetMode="External"/><Relationship Id="rId586" Type="http://schemas.openxmlformats.org/officeDocument/2006/relationships/hyperlink" Target="http://www.plantcell.org/content/15/2/481" TargetMode="External"/><Relationship Id="rId1177" Type="http://schemas.openxmlformats.org/officeDocument/2006/relationships/hyperlink" Target="https://www.sciencedirect.com/science/article/pii/S1369526606000434" TargetMode="External"/><Relationship Id="rId101" Type="http://schemas.openxmlformats.org/officeDocument/2006/relationships/hyperlink" Target="https://pubs.acs.org/doi/10.1021/ja0318784" TargetMode="External"/><Relationship Id="rId343" Type="http://schemas.openxmlformats.org/officeDocument/2006/relationships/hyperlink" Target="http://www.plantphysiol.org/content/135/4/2098" TargetMode="External"/><Relationship Id="rId585" Type="http://schemas.openxmlformats.org/officeDocument/2006/relationships/hyperlink" Target="http://www.plantcell.org/content/15/2/481" TargetMode="External"/><Relationship Id="rId1178" Type="http://schemas.openxmlformats.org/officeDocument/2006/relationships/hyperlink" Target="https://www.sciencedirect.com/science/article/pii/S1369526606000434" TargetMode="External"/><Relationship Id="rId100" Type="http://schemas.openxmlformats.org/officeDocument/2006/relationships/hyperlink" Target="https://pubs.acs.org/doi/10.1021/acschembio.0c00155" TargetMode="External"/><Relationship Id="rId342" Type="http://schemas.openxmlformats.org/officeDocument/2006/relationships/hyperlink" Target="https://www.pnas.org/content/104/18/7397" TargetMode="External"/><Relationship Id="rId584" Type="http://schemas.openxmlformats.org/officeDocument/2006/relationships/hyperlink" Target="https://aem.asm.org/content/77/14/4867" TargetMode="External"/><Relationship Id="rId1179" Type="http://schemas.openxmlformats.org/officeDocument/2006/relationships/hyperlink" Target="https://nph.onlinelibrary.wiley.com/doi/full/10.1111/nph.16925" TargetMode="External"/><Relationship Id="rId1169" Type="http://schemas.openxmlformats.org/officeDocument/2006/relationships/hyperlink" Target="https://www.pnas.org/content/111/23/8679" TargetMode="External"/><Relationship Id="rId338" Type="http://schemas.openxmlformats.org/officeDocument/2006/relationships/hyperlink" Target="http://www.plantphysiol.org/content/133/1/368" TargetMode="External"/><Relationship Id="rId337" Type="http://schemas.openxmlformats.org/officeDocument/2006/relationships/hyperlink" Target="https://pubs.acs.org/doi/10.1021/bi900483b" TargetMode="External"/><Relationship Id="rId579" Type="http://schemas.openxmlformats.org/officeDocument/2006/relationships/hyperlink" Target="http://www.plantphysiol.org/content/146/3/940" TargetMode="External"/><Relationship Id="rId336" Type="http://schemas.openxmlformats.org/officeDocument/2006/relationships/hyperlink" Target="http://www.plantphysiol.org/content/147/3/1017" TargetMode="External"/><Relationship Id="rId578" Type="http://schemas.openxmlformats.org/officeDocument/2006/relationships/hyperlink" Target="http://www.plantphysiol.org/content/146/3/940" TargetMode="External"/><Relationship Id="rId335" Type="http://schemas.openxmlformats.org/officeDocument/2006/relationships/hyperlink" Target="http://www.plantphysiol.org/content/147/3/1017" TargetMode="External"/><Relationship Id="rId577" Type="http://schemas.openxmlformats.org/officeDocument/2006/relationships/hyperlink" Target="https://www.pnas.org/content/105/21/7422" TargetMode="External"/><Relationship Id="rId339" Type="http://schemas.openxmlformats.org/officeDocument/2006/relationships/hyperlink" Target="http://www.plantphysiol.org/content/133/1/368" TargetMode="External"/><Relationship Id="rId1160" Type="http://schemas.openxmlformats.org/officeDocument/2006/relationships/hyperlink" Target="https://www.jstage.jst.go.jp/article/bpb/24/4/24_4_373/_article" TargetMode="External"/><Relationship Id="rId330" Type="http://schemas.openxmlformats.org/officeDocument/2006/relationships/hyperlink" Target="http://www.plantphysiol.org/content/154/4/1998" TargetMode="External"/><Relationship Id="rId572" Type="http://schemas.openxmlformats.org/officeDocument/2006/relationships/hyperlink" Target="https://www.pnas.org/content/102/46/16892.long" TargetMode="External"/><Relationship Id="rId1161" Type="http://schemas.openxmlformats.org/officeDocument/2006/relationships/hyperlink" Target="http://www.plantphysiol.org/content/146/3/940" TargetMode="External"/><Relationship Id="rId571" Type="http://schemas.openxmlformats.org/officeDocument/2006/relationships/hyperlink" Target="https://link.springer.com/article/10.1007/s10658-017-1331-5?shared-article-renderer" TargetMode="External"/><Relationship Id="rId1162" Type="http://schemas.openxmlformats.org/officeDocument/2006/relationships/hyperlink" Target="https://onlinelibrary.wiley.com/doi/full/10.1111/tpj.12886" TargetMode="External"/><Relationship Id="rId570" Type="http://schemas.openxmlformats.org/officeDocument/2006/relationships/hyperlink" Target="https://www.sciencedirect.com/science/article/pii/S0885576504001341" TargetMode="External"/><Relationship Id="rId1163" Type="http://schemas.openxmlformats.org/officeDocument/2006/relationships/hyperlink" Target="https://link.springer.com/article/10.1186/1471-2229-11-43" TargetMode="External"/><Relationship Id="rId1164" Type="http://schemas.openxmlformats.org/officeDocument/2006/relationships/hyperlink" Target="https://link.springer.com/article/10.1007%2Fs00425-018-2948-0" TargetMode="External"/><Relationship Id="rId334" Type="http://schemas.openxmlformats.org/officeDocument/2006/relationships/hyperlink" Target="https://www.sciencedirect.com/science/article/pii/S0003986199913322?via%3Dihub" TargetMode="External"/><Relationship Id="rId576" Type="http://schemas.openxmlformats.org/officeDocument/2006/relationships/hyperlink" Target="https://pubs.rsc.org/en/content/articlelanding/2017/OB/C7OB00234C" TargetMode="External"/><Relationship Id="rId1165" Type="http://schemas.openxmlformats.org/officeDocument/2006/relationships/hyperlink" Target="https://www.sciencedirect.com/science/article/pii/S1871678408001143" TargetMode="External"/><Relationship Id="rId333" Type="http://schemas.openxmlformats.org/officeDocument/2006/relationships/hyperlink" Target="https://www.sciencedirect.com/science/article/pii/S0003986199913322?via%3Dihub" TargetMode="External"/><Relationship Id="rId575" Type="http://schemas.openxmlformats.org/officeDocument/2006/relationships/hyperlink" Target="https://www.nature.com/articles/ja2015147" TargetMode="External"/><Relationship Id="rId1166" Type="http://schemas.openxmlformats.org/officeDocument/2006/relationships/hyperlink" Target="http://koreascience.or.kr/article/JAKO200510103469014.pdf" TargetMode="External"/><Relationship Id="rId332" Type="http://schemas.openxmlformats.org/officeDocument/2006/relationships/hyperlink" Target="http://www.plantphysiol.org/content/154/4/1998" TargetMode="External"/><Relationship Id="rId574" Type="http://schemas.openxmlformats.org/officeDocument/2006/relationships/hyperlink" Target="https://pubs.rsc.org/en/content/articlelanding/2014/CC/c4cc00177j" TargetMode="External"/><Relationship Id="rId1167" Type="http://schemas.openxmlformats.org/officeDocument/2006/relationships/hyperlink" Target="https://www.nature.com/articles/srep27181" TargetMode="External"/><Relationship Id="rId331" Type="http://schemas.openxmlformats.org/officeDocument/2006/relationships/hyperlink" Target="http://www.plantphysiol.org/content/154/4/1998" TargetMode="External"/><Relationship Id="rId573" Type="http://schemas.openxmlformats.org/officeDocument/2006/relationships/hyperlink" Target="https://www.ncbi.nlm.nih.gov/pmc/articles/PMC6357111/" TargetMode="External"/><Relationship Id="rId1168" Type="http://schemas.openxmlformats.org/officeDocument/2006/relationships/hyperlink" Target="https://www.pnas.org/content/pnas/90/24/11628.full.pdf" TargetMode="External"/><Relationship Id="rId370" Type="http://schemas.openxmlformats.org/officeDocument/2006/relationships/hyperlink" Target="https://portlandpress.com/biochemj/article/448/2/261/45790/Identification-and-characterization-of-a-kunzeaol" TargetMode="External"/><Relationship Id="rId129" Type="http://schemas.openxmlformats.org/officeDocument/2006/relationships/hyperlink" Target="https://pubs.acs.org/doi/full/10.1021/acschembio.0c00155" TargetMode="External"/><Relationship Id="rId128" Type="http://schemas.openxmlformats.org/officeDocument/2006/relationships/hyperlink" Target="https://onlinelibrary.wiley.com/doi/full/10.1111/tpj.12589" TargetMode="External"/><Relationship Id="rId127" Type="http://schemas.openxmlformats.org/officeDocument/2006/relationships/hyperlink" Target="https://onlinelibrary.wiley.com/doi/full/10.1111/tpj.12589" TargetMode="External"/><Relationship Id="rId369" Type="http://schemas.openxmlformats.org/officeDocument/2006/relationships/hyperlink" Target="https://www.frontiersin.org/articles/10.3389/fpls.2017.00627/full" TargetMode="External"/><Relationship Id="rId126" Type="http://schemas.openxmlformats.org/officeDocument/2006/relationships/hyperlink" Target="https://onlinelibrary.wiley.com/doi/full/10.1111/tpj.12589" TargetMode="External"/><Relationship Id="rId368" Type="http://schemas.openxmlformats.org/officeDocument/2006/relationships/hyperlink" Target="https://onlinelibrary.wiley.com/doi/full/10.1111/j.1365-313X.2011.04771.x" TargetMode="External"/><Relationship Id="rId1190" Type="http://schemas.openxmlformats.org/officeDocument/2006/relationships/hyperlink" Target="https://www.sciencedirect.com/science/article/pii/S0003986196903434?via%3Dihub" TargetMode="External"/><Relationship Id="rId1191" Type="http://schemas.openxmlformats.org/officeDocument/2006/relationships/hyperlink" Target="https://www.sciencedirect.com/science/article/pii/S016816561530122X?via%3Dihub" TargetMode="External"/><Relationship Id="rId1192" Type="http://schemas.openxmlformats.org/officeDocument/2006/relationships/hyperlink" Target="https://www.sciencedirect.com/science/article/pii/S0031942214001757" TargetMode="External"/><Relationship Id="rId1193" Type="http://schemas.openxmlformats.org/officeDocument/2006/relationships/hyperlink" Target="https://www.sciencedirect.com/science/article/pii/S0031942212003883" TargetMode="External"/><Relationship Id="rId121" Type="http://schemas.openxmlformats.org/officeDocument/2006/relationships/hyperlink" Target="https://febs.onlinelibrary.wiley.com/doi/full/10.1111/j.1742-4658.2012.08692.x" TargetMode="External"/><Relationship Id="rId363" Type="http://schemas.openxmlformats.org/officeDocument/2006/relationships/hyperlink" Target="https://www.sciencedirect.com/science/article/pii/S0006291X85721109?via%3Dihub" TargetMode="External"/><Relationship Id="rId1194" Type="http://schemas.openxmlformats.org/officeDocument/2006/relationships/hyperlink" Target="https://www.sciencedirect.com/science/article/pii/S0031942212003883" TargetMode="External"/><Relationship Id="rId120" Type="http://schemas.openxmlformats.org/officeDocument/2006/relationships/hyperlink" Target="https://febs.onlinelibrary.wiley.com/doi/full/10.1111/j.1742-4658.2012.08692.x" TargetMode="External"/><Relationship Id="rId362" Type="http://schemas.openxmlformats.org/officeDocument/2006/relationships/hyperlink" Target="https://www.jbc.org/content/273/4/2078.full" TargetMode="External"/><Relationship Id="rId1195" Type="http://schemas.openxmlformats.org/officeDocument/2006/relationships/hyperlink" Target="https://www.sciencedirect.com/science/article/pii/S0031942212003883" TargetMode="External"/><Relationship Id="rId361" Type="http://schemas.openxmlformats.org/officeDocument/2006/relationships/hyperlink" Target="https://www.jbc.org/content/273/4/2078.full" TargetMode="External"/><Relationship Id="rId1196" Type="http://schemas.openxmlformats.org/officeDocument/2006/relationships/hyperlink" Target="https://www.sciencedirect.com/science/article/pii/S0031942212003883" TargetMode="External"/><Relationship Id="rId360" Type="http://schemas.openxmlformats.org/officeDocument/2006/relationships/hyperlink" Target="https://www.jbc.org/content/273/4/2078.full" TargetMode="External"/><Relationship Id="rId1197" Type="http://schemas.openxmlformats.org/officeDocument/2006/relationships/hyperlink" Target="https://www.sciencedirect.com/science/article/pii/S0031942212003883" TargetMode="External"/><Relationship Id="rId125" Type="http://schemas.openxmlformats.org/officeDocument/2006/relationships/hyperlink" Target="https://www.pnas.org/content/109/36/14711" TargetMode="External"/><Relationship Id="rId367" Type="http://schemas.openxmlformats.org/officeDocument/2006/relationships/hyperlink" Target="https://onlinelibrary.wiley.com/doi/full/10.1111/j.1365-2958.2009.06717.x" TargetMode="External"/><Relationship Id="rId1198" Type="http://schemas.openxmlformats.org/officeDocument/2006/relationships/hyperlink" Target="https://www.sciencedirect.com/science/article/pii/S0031942214001757" TargetMode="External"/><Relationship Id="rId124" Type="http://schemas.openxmlformats.org/officeDocument/2006/relationships/hyperlink" Target="https://academic.oup.com/pcp/article/47/12/1653/2277601" TargetMode="External"/><Relationship Id="rId366" Type="http://schemas.openxmlformats.org/officeDocument/2006/relationships/hyperlink" Target="https://onlinelibrary.wiley.com/doi/full/10.1111/j.1365-2958.2009.06717.x" TargetMode="External"/><Relationship Id="rId1199" Type="http://schemas.openxmlformats.org/officeDocument/2006/relationships/hyperlink" Target="https://link.springer.com/article/10.1007/s10528-010-9384-6" TargetMode="External"/><Relationship Id="rId123" Type="http://schemas.openxmlformats.org/officeDocument/2006/relationships/hyperlink" Target="https://www.sciencedirect.com/science/article/abs/pii/0003986186903863?via%3Dihub" TargetMode="External"/><Relationship Id="rId365" Type="http://schemas.openxmlformats.org/officeDocument/2006/relationships/hyperlink" Target="https://onlinelibrary.wiley.com/doi/full/10.1111/j.1365-2958.2009.06717.x" TargetMode="External"/><Relationship Id="rId122" Type="http://schemas.openxmlformats.org/officeDocument/2006/relationships/hyperlink" Target="https://www.pnas.org/content/109/36/14711" TargetMode="External"/><Relationship Id="rId364" Type="http://schemas.openxmlformats.org/officeDocument/2006/relationships/hyperlink" Target="http://www.plantphysiol.org/content/176/4/2677" TargetMode="External"/><Relationship Id="rId95" Type="http://schemas.openxmlformats.org/officeDocument/2006/relationships/hyperlink" Target="https://www.sciencedirect.com/science/article/abs/pii/S0003986112002925?via%3Dihub" TargetMode="External"/><Relationship Id="rId94" Type="http://schemas.openxmlformats.org/officeDocument/2006/relationships/hyperlink" Target="https://www.sciencedirect.com/science/article/abs/pii/S0003986112002925?via%3Dihub" TargetMode="External"/><Relationship Id="rId97" Type="http://schemas.openxmlformats.org/officeDocument/2006/relationships/hyperlink" Target="https://onlinelibrary.wiley.com/doi/full/10.1002/anie.201209103" TargetMode="External"/><Relationship Id="rId96" Type="http://schemas.openxmlformats.org/officeDocument/2006/relationships/hyperlink" Target="https://onlinelibrary.wiley.com/doi/full/10.1002/anie.201209103" TargetMode="External"/><Relationship Id="rId99" Type="http://schemas.openxmlformats.org/officeDocument/2006/relationships/hyperlink" Target="https://onlinelibrary.wiley.com/doi/full/10.1002/anie.201209103" TargetMode="External"/><Relationship Id="rId98" Type="http://schemas.openxmlformats.org/officeDocument/2006/relationships/hyperlink" Target="https://pubs.acs.org/doi/full/10.1021/ja026058q" TargetMode="External"/><Relationship Id="rId91" Type="http://schemas.openxmlformats.org/officeDocument/2006/relationships/hyperlink" Target="https://onlinelibrary.wiley.com/doi/full/10.1002/anie.201603782" TargetMode="External"/><Relationship Id="rId90" Type="http://schemas.openxmlformats.org/officeDocument/2006/relationships/hyperlink" Target="https://www.sciencedirect.com/science/article/abs/pii/S0003986112002925?via%3Dihub" TargetMode="External"/><Relationship Id="rId93" Type="http://schemas.openxmlformats.org/officeDocument/2006/relationships/hyperlink" Target="https://www.sciencedirect.com/science/article/abs/pii/S0003986112002925?via%3Dihub" TargetMode="External"/><Relationship Id="rId92" Type="http://schemas.openxmlformats.org/officeDocument/2006/relationships/hyperlink" Target="https://onlinelibrary.wiley.com/doi/full/10.1002/anie.201608042" TargetMode="External"/><Relationship Id="rId118" Type="http://schemas.openxmlformats.org/officeDocument/2006/relationships/hyperlink" Target="https://pubs.acs.org/doi/full/10.1021/acschembio.0c00155" TargetMode="External"/><Relationship Id="rId117" Type="http://schemas.openxmlformats.org/officeDocument/2006/relationships/hyperlink" Target="https://europepmc.org/article/MED/21751328" TargetMode="External"/><Relationship Id="rId359" Type="http://schemas.openxmlformats.org/officeDocument/2006/relationships/hyperlink" Target="https://pubs.acs.org/doi/10.1021/bi060419n" TargetMode="External"/><Relationship Id="rId116" Type="http://schemas.openxmlformats.org/officeDocument/2006/relationships/hyperlink" Target="https://jb.asm.org/content/190/18/6084" TargetMode="External"/><Relationship Id="rId358" Type="http://schemas.openxmlformats.org/officeDocument/2006/relationships/hyperlink" Target="https://journals.sagepub.com/doi/pdf/10.1177/1934578X0700200301" TargetMode="External"/><Relationship Id="rId115" Type="http://schemas.openxmlformats.org/officeDocument/2006/relationships/hyperlink" Target="https://pubs.acs.org/doi/full/10.1021/acschembio.0c00155" TargetMode="External"/><Relationship Id="rId357" Type="http://schemas.openxmlformats.org/officeDocument/2006/relationships/hyperlink" Target="https://febs.onlinelibrary.wiley.com/doi/epdf/10.1046/j.1432-1327.1998.2560238.x" TargetMode="External"/><Relationship Id="rId599" Type="http://schemas.openxmlformats.org/officeDocument/2006/relationships/hyperlink" Target="https://onlinelibrary.wiley.com/doi/full/10.1111/j.1365-313X.2008.03599.x" TargetMode="External"/><Relationship Id="rId1180" Type="http://schemas.openxmlformats.org/officeDocument/2006/relationships/hyperlink" Target="https://onlinelibrary.wiley.com/doi/full/10.1111/pce.13088" TargetMode="External"/><Relationship Id="rId1181" Type="http://schemas.openxmlformats.org/officeDocument/2006/relationships/hyperlink" Target="https://pubs.rsc.org/en/content/articlelanding/2019/ob/c8ob02832j" TargetMode="External"/><Relationship Id="rId119" Type="http://schemas.openxmlformats.org/officeDocument/2006/relationships/hyperlink" Target="https://pubs.acs.org/doi/full/10.1021/acschembio.0c00155" TargetMode="External"/><Relationship Id="rId1182" Type="http://schemas.openxmlformats.org/officeDocument/2006/relationships/hyperlink" Target="https://pubs.rsc.org/en/content/articlelanding/2019/ob/c8ob02832j" TargetMode="External"/><Relationship Id="rId110" Type="http://schemas.openxmlformats.org/officeDocument/2006/relationships/hyperlink" Target="https://onlinelibrary.wiley.com/doi/full/10.1002/anie.201507615" TargetMode="External"/><Relationship Id="rId352" Type="http://schemas.openxmlformats.org/officeDocument/2006/relationships/hyperlink" Target="https://www.jbc.org/content/273/4/2078.full" TargetMode="External"/><Relationship Id="rId594" Type="http://schemas.openxmlformats.org/officeDocument/2006/relationships/hyperlink" Target="https://www.nature.com/articles/srep10095" TargetMode="External"/><Relationship Id="rId1183" Type="http://schemas.openxmlformats.org/officeDocument/2006/relationships/hyperlink" Target="https://pubs.rsc.org/en/content/articlelanding/2021/np/d0np00070a" TargetMode="External"/><Relationship Id="rId351" Type="http://schemas.openxmlformats.org/officeDocument/2006/relationships/hyperlink" Target="https://www.jbc.org/content/273/4/2078.full" TargetMode="External"/><Relationship Id="rId593" Type="http://schemas.openxmlformats.org/officeDocument/2006/relationships/hyperlink" Target="https://www.frontiersin.org/articles/10.3389/fpls.2018.00547/full" TargetMode="External"/><Relationship Id="rId1184" Type="http://schemas.openxmlformats.org/officeDocument/2006/relationships/hyperlink" Target="https://www.sciencedirect.com/science/article/pii/S0006291X16304016" TargetMode="External"/><Relationship Id="rId350" Type="http://schemas.openxmlformats.org/officeDocument/2006/relationships/hyperlink" Target="https://www.jbc.org/content/273/4/2078.full" TargetMode="External"/><Relationship Id="rId592" Type="http://schemas.openxmlformats.org/officeDocument/2006/relationships/hyperlink" Target="https://www.frontiersin.org/articles/10.3389/fpls.2018.01340/full" TargetMode="External"/><Relationship Id="rId1185" Type="http://schemas.openxmlformats.org/officeDocument/2006/relationships/hyperlink" Target="https://onlinelibrary.wiley.com/doi/full/10.1111/ppl.12241" TargetMode="External"/><Relationship Id="rId591" Type="http://schemas.openxmlformats.org/officeDocument/2006/relationships/hyperlink" Target="http://eeb.lu.lv/EEB/201712/EEB_XV_Kanberga-Silina.pdf" TargetMode="External"/><Relationship Id="rId1186" Type="http://schemas.openxmlformats.org/officeDocument/2006/relationships/hyperlink" Target="https://link.springer.com/article/10.1007/s13659-016-0096-4" TargetMode="External"/><Relationship Id="rId114" Type="http://schemas.openxmlformats.org/officeDocument/2006/relationships/hyperlink" Target="https://www.pnas.org/content/105/8/3163" TargetMode="External"/><Relationship Id="rId356" Type="http://schemas.openxmlformats.org/officeDocument/2006/relationships/hyperlink" Target="https://www.sciencedirect.com/science/article/pii/S0031942202002650?via%3Dihub" TargetMode="External"/><Relationship Id="rId598" Type="http://schemas.openxmlformats.org/officeDocument/2006/relationships/hyperlink" Target="http://www.plantphysiol.org/content/157/2/770" TargetMode="External"/><Relationship Id="rId1187" Type="http://schemas.openxmlformats.org/officeDocument/2006/relationships/hyperlink" Target="https://www.sciencedirect.com/science/article/pii/S0003986107003013" TargetMode="External"/><Relationship Id="rId113" Type="http://schemas.openxmlformats.org/officeDocument/2006/relationships/hyperlink" Target="https://onlinelibrary.wiley.com/doi/full/10.1002/anie.201605425" TargetMode="External"/><Relationship Id="rId355" Type="http://schemas.openxmlformats.org/officeDocument/2006/relationships/hyperlink" Target="https://www.sciencedirect.com/science/article/pii/S0031942204003930?via%3Dihub" TargetMode="External"/><Relationship Id="rId597" Type="http://schemas.openxmlformats.org/officeDocument/2006/relationships/hyperlink" Target="http://www.plantphysiol.org/content/157/2/770" TargetMode="External"/><Relationship Id="rId1188" Type="http://schemas.openxmlformats.org/officeDocument/2006/relationships/hyperlink" Target="https://link.springer.com/content/pdf/10.1007/s11103-011-9813-x.pdf" TargetMode="External"/><Relationship Id="rId112" Type="http://schemas.openxmlformats.org/officeDocument/2006/relationships/hyperlink" Target="https://www.nature.com/articles/nature02046" TargetMode="External"/><Relationship Id="rId354" Type="http://schemas.openxmlformats.org/officeDocument/2006/relationships/hyperlink" Target="https://www.nature.com/articles/srep06214" TargetMode="External"/><Relationship Id="rId596" Type="http://schemas.openxmlformats.org/officeDocument/2006/relationships/hyperlink" Target="http://www.plantphysiol.org/content/157/2/770" TargetMode="External"/><Relationship Id="rId1189" Type="http://schemas.openxmlformats.org/officeDocument/2006/relationships/hyperlink" Target="https://www.sciencedirect.com/science/article/pii/S0031942214001757" TargetMode="External"/><Relationship Id="rId111" Type="http://schemas.openxmlformats.org/officeDocument/2006/relationships/hyperlink" Target="https://chemistry-europe.onlinelibrary.wiley.com/doi/full/10.1002/cbic.201300708" TargetMode="External"/><Relationship Id="rId353" Type="http://schemas.openxmlformats.org/officeDocument/2006/relationships/hyperlink" Target="https://www.jbc.org/content/273/4/2078.full" TargetMode="External"/><Relationship Id="rId595" Type="http://schemas.openxmlformats.org/officeDocument/2006/relationships/hyperlink" Target="http://www.plantphysiol.org/content/157/2/770" TargetMode="External"/><Relationship Id="rId1136" Type="http://schemas.openxmlformats.org/officeDocument/2006/relationships/hyperlink" Target="https://febs.onlinelibrary.wiley.com/doi/full/10.1046/j.1432-1327.2000.01357.x?sid=nlm%3Apubmed" TargetMode="External"/><Relationship Id="rId1378" Type="http://schemas.openxmlformats.org/officeDocument/2006/relationships/hyperlink" Target="https://pubmed.ncbi.nlm.nih.gov/30139915/" TargetMode="External"/><Relationship Id="rId1137" Type="http://schemas.openxmlformats.org/officeDocument/2006/relationships/hyperlink" Target="https://link.springer.com/article/10.1023/A:1022519709298" TargetMode="External"/><Relationship Id="rId1379" Type="http://schemas.openxmlformats.org/officeDocument/2006/relationships/drawing" Target="../drawings/drawing1.xml"/><Relationship Id="rId1138" Type="http://schemas.openxmlformats.org/officeDocument/2006/relationships/hyperlink" Target="https://www.ncbi.nlm.nih.gov/pmc/articles/PMC3317172/" TargetMode="External"/><Relationship Id="rId1139" Type="http://schemas.openxmlformats.org/officeDocument/2006/relationships/hyperlink" Target="https://www.ncbi.nlm.nih.gov/pmc/articles/PMC3317172/" TargetMode="External"/><Relationship Id="rId305" Type="http://schemas.openxmlformats.org/officeDocument/2006/relationships/hyperlink" Target="https://www.ebi.ac.uk/~textman/pgr-htdocs/pgr/PGR99-183.html" TargetMode="External"/><Relationship Id="rId547" Type="http://schemas.openxmlformats.org/officeDocument/2006/relationships/hyperlink" Target="https://www.nature.com/articles/ja2014171" TargetMode="External"/><Relationship Id="rId789" Type="http://schemas.openxmlformats.org/officeDocument/2006/relationships/hyperlink" Target="http://www.bioinformatics.nl/sesquiterpene/synthasedb/" TargetMode="External"/><Relationship Id="rId304" Type="http://schemas.openxmlformats.org/officeDocument/2006/relationships/hyperlink" Target="https://www.annualreviews.org/doi/full/10.1146/annurev-arplant-050312-120229" TargetMode="External"/><Relationship Id="rId546" Type="http://schemas.openxmlformats.org/officeDocument/2006/relationships/hyperlink" Target="https://febs.onlinelibrary.wiley.com/doi/full/10.1111/j.1742-4658.2007.06025.x" TargetMode="External"/><Relationship Id="rId788" Type="http://schemas.openxmlformats.org/officeDocument/2006/relationships/hyperlink" Target="https://www.ncbi.nlm.nih.gov/pmc/articles/PMC6945850/" TargetMode="External"/><Relationship Id="rId303" Type="http://schemas.openxmlformats.org/officeDocument/2006/relationships/hyperlink" Target="https://www.annualreviews.org/doi/full/10.1146/annurev-arplant-050312-120229" TargetMode="External"/><Relationship Id="rId545" Type="http://schemas.openxmlformats.org/officeDocument/2006/relationships/hyperlink" Target="https://www.tandfonline.com/doi/abs/10.1271/bbb.70790" TargetMode="External"/><Relationship Id="rId787" Type="http://schemas.openxmlformats.org/officeDocument/2006/relationships/hyperlink" Target="http://www.bioinformatics.nl/sesquiterpene/synthasedb/" TargetMode="External"/><Relationship Id="rId302" Type="http://schemas.openxmlformats.org/officeDocument/2006/relationships/hyperlink" Target="https://www.annualreviews.org/doi/full/10.1146/annurev-arplant-050312-120229" TargetMode="External"/><Relationship Id="rId544" Type="http://schemas.openxmlformats.org/officeDocument/2006/relationships/hyperlink" Target="https://www.nature.com/articles/s41467-018-04364-9" TargetMode="External"/><Relationship Id="rId786" Type="http://schemas.openxmlformats.org/officeDocument/2006/relationships/hyperlink" Target="https://www.ncbi.nlm.nih.gov/pmc/articles/PMC6945850/" TargetMode="External"/><Relationship Id="rId309" Type="http://schemas.openxmlformats.org/officeDocument/2006/relationships/hyperlink" Target="https://pubs.acs.org/doi/10.1021/ol802072y" TargetMode="External"/><Relationship Id="rId308" Type="http://schemas.openxmlformats.org/officeDocument/2006/relationships/hyperlink" Target="https://febs.onlinelibrary.wiley.com/doi/full/10.1046/j.0014-2956.2001.02588.x" TargetMode="External"/><Relationship Id="rId307" Type="http://schemas.openxmlformats.org/officeDocument/2006/relationships/hyperlink" Target="https://www.jbc.org/content/285/39/29703.full" TargetMode="External"/><Relationship Id="rId549" Type="http://schemas.openxmlformats.org/officeDocument/2006/relationships/hyperlink" Target="http://www.plantphysiol.org/content/161/2/600" TargetMode="External"/><Relationship Id="rId306" Type="http://schemas.openxmlformats.org/officeDocument/2006/relationships/hyperlink" Target="https://febs.onlinelibrary.wiley.com/doi/full/10.1016/j.febslet.2011.02.037" TargetMode="External"/><Relationship Id="rId548" Type="http://schemas.openxmlformats.org/officeDocument/2006/relationships/hyperlink" Target="https://pubs.acs.org/doi/10.1021/ol200777d" TargetMode="External"/><Relationship Id="rId781" Type="http://schemas.openxmlformats.org/officeDocument/2006/relationships/hyperlink" Target="http://www.bioinformatics.nl/sesquiterpene/synthasedb/" TargetMode="External"/><Relationship Id="rId1370" Type="http://schemas.openxmlformats.org/officeDocument/2006/relationships/hyperlink" Target="https://www.jbc.org/content/274/43/30843.full" TargetMode="External"/><Relationship Id="rId780" Type="http://schemas.openxmlformats.org/officeDocument/2006/relationships/hyperlink" Target="https://www.jstage.jst.go.jp/article/jos/67/10/67_ess18163/_article" TargetMode="External"/><Relationship Id="rId1371" Type="http://schemas.openxmlformats.org/officeDocument/2006/relationships/hyperlink" Target="https://www.nature.com/articles/nature02046" TargetMode="External"/><Relationship Id="rId1130" Type="http://schemas.openxmlformats.org/officeDocument/2006/relationships/hyperlink" Target="https://febs.onlinelibrary.wiley.com/doi/pdfdirect/10.1111/j.1742-4658.2011.08175.x" TargetMode="External"/><Relationship Id="rId1372" Type="http://schemas.openxmlformats.org/officeDocument/2006/relationships/hyperlink" Target="https://febs.onlinelibrary.wiley.com/doi/pdfdirect/10.1111/j.1742-4658.2011.08211.x" TargetMode="External"/><Relationship Id="rId1131" Type="http://schemas.openxmlformats.org/officeDocument/2006/relationships/hyperlink" Target="https://www.sciencedirect.com/science/article/pii/S0168945220300352" TargetMode="External"/><Relationship Id="rId1373" Type="http://schemas.openxmlformats.org/officeDocument/2006/relationships/hyperlink" Target="https://febs.onlinelibrary.wiley.com/doi/pdfdirect/10.1111/j.1742-4658.2011.08211.x" TargetMode="External"/><Relationship Id="rId301" Type="http://schemas.openxmlformats.org/officeDocument/2006/relationships/hyperlink" Target="https://www.annualreviews.org/doi/full/10.1146/annurev-arplant-050312-120229" TargetMode="External"/><Relationship Id="rId543" Type="http://schemas.openxmlformats.org/officeDocument/2006/relationships/hyperlink" Target="https://www.ncbi.nlm.nih.gov/pmc/articles/PMC2859294/" TargetMode="External"/><Relationship Id="rId785" Type="http://schemas.openxmlformats.org/officeDocument/2006/relationships/hyperlink" Target="http://www.bioinformatics.nl/sesquiterpene/synthasedb/" TargetMode="External"/><Relationship Id="rId1132" Type="http://schemas.openxmlformats.org/officeDocument/2006/relationships/hyperlink" Target="https://link.springer.com/article/10.1007/s10265-016-0797-0" TargetMode="External"/><Relationship Id="rId1374" Type="http://schemas.openxmlformats.org/officeDocument/2006/relationships/hyperlink" Target="https://www.sciencedirect.com/science/article/pii/S000398611200358X?casa_token=uRrAbV-xnCUAAAAA:ejZ_oUEL3Gp5PCGmm9bKcOlrUXuuhRQt70v1uRQEpDkuWvqILX5atKC3CvkIUCjCpapER2N1hNVn" TargetMode="External"/><Relationship Id="rId300" Type="http://schemas.openxmlformats.org/officeDocument/2006/relationships/hyperlink" Target="https://www.annualreviews.org/doi/full/10.1146/annurev-arplant-050312-120229" TargetMode="External"/><Relationship Id="rId542" Type="http://schemas.openxmlformats.org/officeDocument/2006/relationships/hyperlink" Target="https://febs.onlinelibrary.wiley.com/doi/full/10.1111/j.1742-4658.2007.06025.x" TargetMode="External"/><Relationship Id="rId784" Type="http://schemas.openxmlformats.org/officeDocument/2006/relationships/hyperlink" Target="https://www.ncbi.nlm.nih.gov/pmc/articles/PMC7479917/" TargetMode="External"/><Relationship Id="rId1133" Type="http://schemas.openxmlformats.org/officeDocument/2006/relationships/hyperlink" Target="https://febs.onlinelibrary.wiley.com/doi/full/10.1111/j.1742-4658.2007.06025.x" TargetMode="External"/><Relationship Id="rId1375" Type="http://schemas.openxmlformats.org/officeDocument/2006/relationships/hyperlink" Target="https://www.pnas.org/content/113/11/2922" TargetMode="External"/><Relationship Id="rId541" Type="http://schemas.openxmlformats.org/officeDocument/2006/relationships/hyperlink" Target="https://www.ncbi.nlm.nih.gov/pmc/articles/PMC2714943/" TargetMode="External"/><Relationship Id="rId783" Type="http://schemas.openxmlformats.org/officeDocument/2006/relationships/hyperlink" Target="http://www.bioinformatics.nl/sesquiterpene/synthasedb/" TargetMode="External"/><Relationship Id="rId1134" Type="http://schemas.openxmlformats.org/officeDocument/2006/relationships/hyperlink" Target="https://www.sciencedirect.com/science/article/pii/S0168945205003018" TargetMode="External"/><Relationship Id="rId1376" Type="http://schemas.openxmlformats.org/officeDocument/2006/relationships/hyperlink" Target="https://www.pnas.org/content/113/11/2922" TargetMode="External"/><Relationship Id="rId540" Type="http://schemas.openxmlformats.org/officeDocument/2006/relationships/hyperlink" Target="https://www.nature.com/articles/ja2015147" TargetMode="External"/><Relationship Id="rId782" Type="http://schemas.openxmlformats.org/officeDocument/2006/relationships/hyperlink" Target="https://www.ncbi.nlm.nih.gov/pmc/articles/PMC7479917/" TargetMode="External"/><Relationship Id="rId1135" Type="http://schemas.openxmlformats.org/officeDocument/2006/relationships/hyperlink" Target="https://www.sciencedirect.com/science/article/pii/S0168945205003018" TargetMode="External"/><Relationship Id="rId1377" Type="http://schemas.openxmlformats.org/officeDocument/2006/relationships/hyperlink" Target="https://www.pherobase.com/database/compound/compounds-detail-6R7S-9,11-himachaladiene.php" TargetMode="External"/><Relationship Id="rId1125" Type="http://schemas.openxmlformats.org/officeDocument/2006/relationships/hyperlink" Target="https://link.springer.com/article/10.1007/s10265-016-0797-0https://www.sciencedirect.com/science/article/pii/S0981942808001630?via%3Dihub" TargetMode="External"/><Relationship Id="rId1367" Type="http://schemas.openxmlformats.org/officeDocument/2006/relationships/hyperlink" Target="https://www.jbc.org/content/273/20/12515.full.pdf" TargetMode="External"/><Relationship Id="rId1126" Type="http://schemas.openxmlformats.org/officeDocument/2006/relationships/hyperlink" Target="https://www.ncbi.nlm.nih.gov/pmc/articles/PMC3075788/" TargetMode="External"/><Relationship Id="rId1368" Type="http://schemas.openxmlformats.org/officeDocument/2006/relationships/hyperlink" Target="https://europepmc.org/article/MED/29509695" TargetMode="External"/><Relationship Id="rId1127" Type="http://schemas.openxmlformats.org/officeDocument/2006/relationships/hyperlink" Target="https://www.ncbi.nlm.nih.gov/pmc/articles/PMC3075788/" TargetMode="External"/><Relationship Id="rId1369" Type="http://schemas.openxmlformats.org/officeDocument/2006/relationships/hyperlink" Target="https://mcb.asm.org/content/mcb/13/5/2706.full.pdf" TargetMode="External"/><Relationship Id="rId1128" Type="http://schemas.openxmlformats.org/officeDocument/2006/relationships/hyperlink" Target="https://pubs.rsc.org/en/content/articlelanding/2017/OB/C6OB02539K" TargetMode="External"/><Relationship Id="rId1129" Type="http://schemas.openxmlformats.org/officeDocument/2006/relationships/hyperlink" Target="https://pubmed.ncbi.nlm.nih.gov/12492844/" TargetMode="External"/><Relationship Id="rId536" Type="http://schemas.openxmlformats.org/officeDocument/2006/relationships/hyperlink" Target="https://www.jstage.jst.go.jp/article/bpb/26/5/26_5_642/_article" TargetMode="External"/><Relationship Id="rId778" Type="http://schemas.openxmlformats.org/officeDocument/2006/relationships/hyperlink" Target="https://www.jstage.jst.go.jp/article/jos/67/10/67_ess18163/_article" TargetMode="External"/><Relationship Id="rId535" Type="http://schemas.openxmlformats.org/officeDocument/2006/relationships/hyperlink" Target="https://link.springer.com/article/10.1007%2Fs10295-015-1694-6" TargetMode="External"/><Relationship Id="rId777" Type="http://schemas.openxmlformats.org/officeDocument/2006/relationships/hyperlink" Target="http://www.bioinformatics.nl/sesquiterpene/synthasedb/" TargetMode="External"/><Relationship Id="rId534" Type="http://schemas.openxmlformats.org/officeDocument/2006/relationships/hyperlink" Target="https://www.jstage.jst.go.jp/article/bpb/26/5/26_5_642/_article" TargetMode="External"/><Relationship Id="rId776" Type="http://schemas.openxmlformats.org/officeDocument/2006/relationships/hyperlink" Target="https://www.jstage.jst.go.jp/article/jos/67/10/67_ess18163/_article" TargetMode="External"/><Relationship Id="rId533" Type="http://schemas.openxmlformats.org/officeDocument/2006/relationships/hyperlink" Target="https://pubs.acs.org/doi/10.1021/ol200777d" TargetMode="External"/><Relationship Id="rId775" Type="http://schemas.openxmlformats.org/officeDocument/2006/relationships/hyperlink" Target="http://www.bioinformatics.nl/sesquiterpene/synthasedb/" TargetMode="External"/><Relationship Id="rId539" Type="http://schemas.openxmlformats.org/officeDocument/2006/relationships/hyperlink" Target="https://www.sciencedirect.com/science/article/pii/S0003986107003013?via%3Dihub" TargetMode="External"/><Relationship Id="rId538" Type="http://schemas.openxmlformats.org/officeDocument/2006/relationships/hyperlink" Target="https://www.jstage.jst.go.jp/article/bpb/26/5/26_5_642/_article" TargetMode="External"/><Relationship Id="rId537" Type="http://schemas.openxmlformats.org/officeDocument/2006/relationships/hyperlink" Target="https://pubs.acs.org/doi/10.1021/ja803639g" TargetMode="External"/><Relationship Id="rId779" Type="http://schemas.openxmlformats.org/officeDocument/2006/relationships/hyperlink" Target="http://www.bioinformatics.nl/sesquiterpene/synthasedb/" TargetMode="External"/><Relationship Id="rId770" Type="http://schemas.openxmlformats.org/officeDocument/2006/relationships/hyperlink" Target="https://www.jstage.jst.go.jp/article/jos/67/10/67_ess18163/_article" TargetMode="External"/><Relationship Id="rId1360" Type="http://schemas.openxmlformats.org/officeDocument/2006/relationships/hyperlink" Target="https://link.springer.com/article/10.1007%2Fs00425-003-1191-4" TargetMode="External"/><Relationship Id="rId1361" Type="http://schemas.openxmlformats.org/officeDocument/2006/relationships/hyperlink" Target="https://www.sciencedirect.com/science/article/abs/pii/S003194221200101X?via%3Dihub" TargetMode="External"/><Relationship Id="rId1120" Type="http://schemas.openxmlformats.org/officeDocument/2006/relationships/hyperlink" Target="https://febs.onlinelibrary.wiley.com/doi/pdfdirect/10.1046/j.1432-1327.1999.00875.x" TargetMode="External"/><Relationship Id="rId1362" Type="http://schemas.openxmlformats.org/officeDocument/2006/relationships/hyperlink" Target="https://febs.onlinelibrary.wiley.com/doi/full/10.1016/j.febslet.2005.03.066" TargetMode="External"/><Relationship Id="rId532" Type="http://schemas.openxmlformats.org/officeDocument/2006/relationships/hyperlink" Target="http://www.plantphysiol.org/content/161/2/600" TargetMode="External"/><Relationship Id="rId774" Type="http://schemas.openxmlformats.org/officeDocument/2006/relationships/hyperlink" Target="https://www.jstage.jst.go.jp/article/jos/67/10/67_ess18163/_article" TargetMode="External"/><Relationship Id="rId1121" Type="http://schemas.openxmlformats.org/officeDocument/2006/relationships/hyperlink" Target="https://academic.oup.com/pcp/article/60/7/1595/5479466" TargetMode="External"/><Relationship Id="rId1363" Type="http://schemas.openxmlformats.org/officeDocument/2006/relationships/hyperlink" Target="https://www.pnas.org/content/98/8/4373" TargetMode="External"/><Relationship Id="rId531" Type="http://schemas.openxmlformats.org/officeDocument/2006/relationships/hyperlink" Target="http://www.plantphysiol.org/content/161/2/600" TargetMode="External"/><Relationship Id="rId773" Type="http://schemas.openxmlformats.org/officeDocument/2006/relationships/hyperlink" Target="http://www.bioinformatics.nl/sesquiterpene/synthasedb/" TargetMode="External"/><Relationship Id="rId1122" Type="http://schemas.openxmlformats.org/officeDocument/2006/relationships/hyperlink" Target="https://link.springer.com/article/10.1007/s10265-016-0797-0" TargetMode="External"/><Relationship Id="rId1364" Type="http://schemas.openxmlformats.org/officeDocument/2006/relationships/hyperlink" Target="https://www.pnas.org/content/98/8/4373" TargetMode="External"/><Relationship Id="rId530" Type="http://schemas.openxmlformats.org/officeDocument/2006/relationships/hyperlink" Target="https://www.jbc.org/content/285/39/29703.full" TargetMode="External"/><Relationship Id="rId772" Type="http://schemas.openxmlformats.org/officeDocument/2006/relationships/hyperlink" Target="https://www.jstage.jst.go.jp/article/jos/67/10/67_ess18163/_article" TargetMode="External"/><Relationship Id="rId1123" Type="http://schemas.openxmlformats.org/officeDocument/2006/relationships/hyperlink" Target="https://link.springer.com/article/10.1007/s10265-016-0797-0" TargetMode="External"/><Relationship Id="rId1365" Type="http://schemas.openxmlformats.org/officeDocument/2006/relationships/hyperlink" Target="https://www.pnas.org/content/98/8/4373" TargetMode="External"/><Relationship Id="rId771" Type="http://schemas.openxmlformats.org/officeDocument/2006/relationships/hyperlink" Target="http://www.bioinformatics.nl/sesquiterpene/synthasedb/" TargetMode="External"/><Relationship Id="rId1124" Type="http://schemas.openxmlformats.org/officeDocument/2006/relationships/hyperlink" Target="https://febs.onlinelibrary.wiley.com/doi/full/10.1046/j.0014-2956.2001.02588.x" TargetMode="External"/><Relationship Id="rId1366" Type="http://schemas.openxmlformats.org/officeDocument/2006/relationships/hyperlink" Target="https://www.jbc.org/content/275/39/30610.full.pdf" TargetMode="External"/><Relationship Id="rId1158" Type="http://schemas.openxmlformats.org/officeDocument/2006/relationships/hyperlink" Target="https://www.ncbi.nlm.nih.gov/pmc/articles/PMC1955729/" TargetMode="External"/><Relationship Id="rId1159" Type="http://schemas.openxmlformats.org/officeDocument/2006/relationships/hyperlink" Target="https://www.sciencedirect.com/science/article/pii/S0031942209003057" TargetMode="External"/><Relationship Id="rId327" Type="http://schemas.openxmlformats.org/officeDocument/2006/relationships/hyperlink" Target="https://onlinelibrary.wiley.com/doi/full/10.1111/j.1365-313X.2012.05068.x" TargetMode="External"/><Relationship Id="rId569" Type="http://schemas.openxmlformats.org/officeDocument/2006/relationships/hyperlink" Target="https://pubs.rsc.org/en/content/articlelanding/2016/OB/C6OB00130K" TargetMode="External"/><Relationship Id="rId326" Type="http://schemas.openxmlformats.org/officeDocument/2006/relationships/hyperlink" Target="https://www.sciencedirect.com/science/article/pii/S0003986199913577?via%3Dihub" TargetMode="External"/><Relationship Id="rId568" Type="http://schemas.openxmlformats.org/officeDocument/2006/relationships/hyperlink" Target="https://chemistry-europe.onlinelibrary.wiley.com/doi/full/10.1002/cbic.201402652" TargetMode="External"/><Relationship Id="rId325" Type="http://schemas.openxmlformats.org/officeDocument/2006/relationships/hyperlink" Target="http://www.plantphysiol.org/content/135/4/1908" TargetMode="External"/><Relationship Id="rId567" Type="http://schemas.openxmlformats.org/officeDocument/2006/relationships/hyperlink" Target="https://www.pnas.org/content/105/21/7422" TargetMode="External"/><Relationship Id="rId324" Type="http://schemas.openxmlformats.org/officeDocument/2006/relationships/hyperlink" Target="http://www.plantphysiol.org/content/136/4/4228" TargetMode="External"/><Relationship Id="rId566" Type="http://schemas.openxmlformats.org/officeDocument/2006/relationships/hyperlink" Target="https://www.pnas.org/content/105/21/7422" TargetMode="External"/><Relationship Id="rId329" Type="http://schemas.openxmlformats.org/officeDocument/2006/relationships/hyperlink" Target="http://www.plantphysiol.org/content/154/4/1998" TargetMode="External"/><Relationship Id="rId328" Type="http://schemas.openxmlformats.org/officeDocument/2006/relationships/hyperlink" Target="https://www.jbc.org/content/277/40/37098.full" TargetMode="External"/><Relationship Id="rId561" Type="http://schemas.openxmlformats.org/officeDocument/2006/relationships/hyperlink" Target="https://europepmc.org/article/MED/29192442" TargetMode="External"/><Relationship Id="rId1150" Type="http://schemas.openxmlformats.org/officeDocument/2006/relationships/hyperlink" Target="https://www.sciencedirect.com/science/article/pii/S0981942816301930?via%3Dihub" TargetMode="External"/><Relationship Id="rId560" Type="http://schemas.openxmlformats.org/officeDocument/2006/relationships/hyperlink" Target="https://pubmed.ncbi.nlm.nih.gov/17803686/" TargetMode="External"/><Relationship Id="rId1151" Type="http://schemas.openxmlformats.org/officeDocument/2006/relationships/hyperlink" Target="https://academic.oup.com/pcp/article/57/3/630/2461065" TargetMode="External"/><Relationship Id="rId1152" Type="http://schemas.openxmlformats.org/officeDocument/2006/relationships/hyperlink" Target="https://pubmed.ncbi.nlm.nih.gov/8226816/" TargetMode="External"/><Relationship Id="rId1153" Type="http://schemas.openxmlformats.org/officeDocument/2006/relationships/hyperlink" Target="https://bmcplantbiol.biomedcentral.com/articles/10.1186/1471-2229-10-226" TargetMode="External"/><Relationship Id="rId323" Type="http://schemas.openxmlformats.org/officeDocument/2006/relationships/hyperlink" Target="https://www.pnas.org/content/104/18/7397" TargetMode="External"/><Relationship Id="rId565" Type="http://schemas.openxmlformats.org/officeDocument/2006/relationships/hyperlink" Target="https://pubs.acs.org/doi/10.1021/ol802696a" TargetMode="External"/><Relationship Id="rId1154" Type="http://schemas.openxmlformats.org/officeDocument/2006/relationships/hyperlink" Target="http://www.plantphysiol.org/content/152/3/1197" TargetMode="External"/><Relationship Id="rId322" Type="http://schemas.openxmlformats.org/officeDocument/2006/relationships/hyperlink" Target="https://www.sciencedirect.com/science/article/pii/S000398610091734X?via%3Dihub" TargetMode="External"/><Relationship Id="rId564" Type="http://schemas.openxmlformats.org/officeDocument/2006/relationships/hyperlink" Target="https://pubs.acs.org/doi/10.1021/ol802696a" TargetMode="External"/><Relationship Id="rId1155" Type="http://schemas.openxmlformats.org/officeDocument/2006/relationships/hyperlink" Target="https://www.jstage.jst.go.jp/article/bpb/25/5/25_5_661/_article" TargetMode="External"/><Relationship Id="rId321" Type="http://schemas.openxmlformats.org/officeDocument/2006/relationships/hyperlink" Target="https://onlinelibrary.wiley.com/doi/full/10.1111/j.1365-313X.2010.04478.x" TargetMode="External"/><Relationship Id="rId563" Type="http://schemas.openxmlformats.org/officeDocument/2006/relationships/hyperlink" Target="https://www.sciencedirect.com/science/article/pii/S0031942208003579?via%3Dihub" TargetMode="External"/><Relationship Id="rId1156" Type="http://schemas.openxmlformats.org/officeDocument/2006/relationships/hyperlink" Target="https://www.sciencedirect.com/science/article/pii/S0003986196903434?via%3Dihub" TargetMode="External"/><Relationship Id="rId320" Type="http://schemas.openxmlformats.org/officeDocument/2006/relationships/hyperlink" Target="https://www.sciencedirect.com/science/article/pii/S0003986102007464?via%3Dihub" TargetMode="External"/><Relationship Id="rId562" Type="http://schemas.openxmlformats.org/officeDocument/2006/relationships/hyperlink" Target="https://www.sciencedirect.com/science/article/pii/S0021925820531359?via%3Dihub" TargetMode="External"/><Relationship Id="rId1157" Type="http://schemas.openxmlformats.org/officeDocument/2006/relationships/hyperlink" Target="https://www.sciencedirect.com/science/article/pii/S0031942200001199" TargetMode="External"/><Relationship Id="rId1147" Type="http://schemas.openxmlformats.org/officeDocument/2006/relationships/hyperlink" Target="https://link.springer.com/content/pdf/10.1007/s11103-013-0131-3.pdf" TargetMode="External"/><Relationship Id="rId1148" Type="http://schemas.openxmlformats.org/officeDocument/2006/relationships/hyperlink" Target="https://link.springer.com/content/pdf/10.1007/s11103-013-0131-3.pdf" TargetMode="External"/><Relationship Id="rId1149" Type="http://schemas.openxmlformats.org/officeDocument/2006/relationships/hyperlink" Target="https://www.sciencedirect.com/science/article/pii/S0981942816301930?via%3Dihub" TargetMode="External"/><Relationship Id="rId316" Type="http://schemas.openxmlformats.org/officeDocument/2006/relationships/hyperlink" Target="https://www.sciencedirect.com/science/article/pii/S0014579308000458" TargetMode="External"/><Relationship Id="rId558" Type="http://schemas.openxmlformats.org/officeDocument/2006/relationships/hyperlink" Target="https://onlinelibrary.wiley.com/doi/full/10.1002/anie.201612439" TargetMode="External"/><Relationship Id="rId315" Type="http://schemas.openxmlformats.org/officeDocument/2006/relationships/hyperlink" Target="https://www.sciencedirect.com/science/article/pii/S0014579308000458" TargetMode="External"/><Relationship Id="rId557" Type="http://schemas.openxmlformats.org/officeDocument/2006/relationships/hyperlink" Target="https://www.degruyter.com/view/journals/pac/75/2-3/article-p369.xml" TargetMode="External"/><Relationship Id="rId799" Type="http://schemas.openxmlformats.org/officeDocument/2006/relationships/hyperlink" Target="http://www.bioinformatics.nl/sesquiterpene/synthasedb/" TargetMode="External"/><Relationship Id="rId314" Type="http://schemas.openxmlformats.org/officeDocument/2006/relationships/hyperlink" Target="https://europepmc.org/article/MED/22908266" TargetMode="External"/><Relationship Id="rId556" Type="http://schemas.openxmlformats.org/officeDocument/2006/relationships/hyperlink" Target="https://www.sciencedirect.com/science/article/pii/S0003986107003013?via%3Dihub" TargetMode="External"/><Relationship Id="rId798" Type="http://schemas.openxmlformats.org/officeDocument/2006/relationships/hyperlink" Target="https://www.ncbi.nlm.nih.gov/pmc/articles/PMC6945850/" TargetMode="External"/><Relationship Id="rId313" Type="http://schemas.openxmlformats.org/officeDocument/2006/relationships/hyperlink" Target="http://www.plantphysiol.org/content/169/3/1607" TargetMode="External"/><Relationship Id="rId555" Type="http://schemas.openxmlformats.org/officeDocument/2006/relationships/hyperlink" Target="https://www.ncbi.nlm.nih.gov/pmc/articles/PMC3131620/" TargetMode="External"/><Relationship Id="rId797" Type="http://schemas.openxmlformats.org/officeDocument/2006/relationships/hyperlink" Target="http://www.bioinformatics.nl/sesquiterpene/synthasedb/" TargetMode="External"/><Relationship Id="rId319" Type="http://schemas.openxmlformats.org/officeDocument/2006/relationships/hyperlink" Target="https://pubs.acs.org/doi/10.1021/ja307404u" TargetMode="External"/><Relationship Id="rId318" Type="http://schemas.openxmlformats.org/officeDocument/2006/relationships/hyperlink" Target="https://link.springer.com/article/10.1023%2FA%3A1020714403780" TargetMode="External"/><Relationship Id="rId317" Type="http://schemas.openxmlformats.org/officeDocument/2006/relationships/hyperlink" Target="https://www.sciencedirect.com/science/article/pii/S0014579308000458" TargetMode="External"/><Relationship Id="rId559" Type="http://schemas.openxmlformats.org/officeDocument/2006/relationships/hyperlink" Target="https://www.sciencedirect.com/science/article/pii/S2211383513000816" TargetMode="External"/><Relationship Id="rId1380" Type="http://schemas.openxmlformats.org/officeDocument/2006/relationships/vmlDrawing" Target="../drawings/vmlDrawing1.vml"/><Relationship Id="rId550" Type="http://schemas.openxmlformats.org/officeDocument/2006/relationships/hyperlink" Target="http://www.plantphysiol.org/content/161/2/600" TargetMode="External"/><Relationship Id="rId792" Type="http://schemas.openxmlformats.org/officeDocument/2006/relationships/hyperlink" Target="https://www.ncbi.nlm.nih.gov/pmc/articles/PMC6945850/" TargetMode="External"/><Relationship Id="rId791" Type="http://schemas.openxmlformats.org/officeDocument/2006/relationships/hyperlink" Target="http://www.bioinformatics.nl/sesquiterpene/synthasedb/" TargetMode="External"/><Relationship Id="rId1140" Type="http://schemas.openxmlformats.org/officeDocument/2006/relationships/hyperlink" Target="https://www.sciencedirect.com/science/article/pii/S0168945205003018" TargetMode="External"/><Relationship Id="rId790" Type="http://schemas.openxmlformats.org/officeDocument/2006/relationships/hyperlink" Target="https://www.ncbi.nlm.nih.gov/pmc/articles/PMC6945850/" TargetMode="External"/><Relationship Id="rId1141" Type="http://schemas.openxmlformats.org/officeDocument/2006/relationships/hyperlink" Target="https://www.ncbi.nlm.nih.gov/pmc/articles/PMC48037/" TargetMode="External"/><Relationship Id="rId1142" Type="http://schemas.openxmlformats.org/officeDocument/2006/relationships/hyperlink" Target="https://link.springer.com/content/pdf/10.1007/BF02931177.pdf" TargetMode="External"/><Relationship Id="rId312" Type="http://schemas.openxmlformats.org/officeDocument/2006/relationships/hyperlink" Target="http://www.plantphysiol.org/content/157/2/770" TargetMode="External"/><Relationship Id="rId554" Type="http://schemas.openxmlformats.org/officeDocument/2006/relationships/hyperlink" Target="https://www.ncbi.nlm.nih.gov/pmc/articles/PMC3131620/" TargetMode="External"/><Relationship Id="rId796" Type="http://schemas.openxmlformats.org/officeDocument/2006/relationships/hyperlink" Target="https://www.ncbi.nlm.nih.gov/pmc/articles/PMC6945850/" TargetMode="External"/><Relationship Id="rId1143" Type="http://schemas.openxmlformats.org/officeDocument/2006/relationships/hyperlink" Target="https://www.jstage.jst.go.jp/article/plantbiotechnology1997/16/4/16_4_311/_pdf/-char/en" TargetMode="External"/><Relationship Id="rId311" Type="http://schemas.openxmlformats.org/officeDocument/2006/relationships/hyperlink" Target="https://www.tandfonline.com/doi/abs/10.1271/bbb.64.660" TargetMode="External"/><Relationship Id="rId553" Type="http://schemas.openxmlformats.org/officeDocument/2006/relationships/hyperlink" Target="https://febs.onlinelibrary.wiley.com/doi/full/10.1046/j.1432-1033.2002.02985.x" TargetMode="External"/><Relationship Id="rId795" Type="http://schemas.openxmlformats.org/officeDocument/2006/relationships/hyperlink" Target="http://www.bioinformatics.nl/sesquiterpene/synthasedb/" TargetMode="External"/><Relationship Id="rId1144" Type="http://schemas.openxmlformats.org/officeDocument/2006/relationships/hyperlink" Target="https://link.springer.com/article/10.1007%2Fs11103-013-0131-3" TargetMode="External"/><Relationship Id="rId310" Type="http://schemas.openxmlformats.org/officeDocument/2006/relationships/hyperlink" Target="https://febs.onlinelibrary.wiley.com/doi/full/10.1111/j.1742-4658.2007.06025.x" TargetMode="External"/><Relationship Id="rId552" Type="http://schemas.openxmlformats.org/officeDocument/2006/relationships/hyperlink" Target="https://www.sciencedirect.com/science/article/pii/S0031942204001190?via%3Dihub" TargetMode="External"/><Relationship Id="rId794" Type="http://schemas.openxmlformats.org/officeDocument/2006/relationships/hyperlink" Target="https://www.ncbi.nlm.nih.gov/pmc/articles/PMC6945850/" TargetMode="External"/><Relationship Id="rId1145" Type="http://schemas.openxmlformats.org/officeDocument/2006/relationships/hyperlink" Target="https://link.springer.com/article/10.1007%2Fs11103-013-0131-3" TargetMode="External"/><Relationship Id="rId551" Type="http://schemas.openxmlformats.org/officeDocument/2006/relationships/hyperlink" Target="https://link.springer.com/article/10.1007%2Fs00425-008-0700-x" TargetMode="External"/><Relationship Id="rId793" Type="http://schemas.openxmlformats.org/officeDocument/2006/relationships/hyperlink" Target="http://www.bioinformatics.nl/sesquiterpene/synthasedb/" TargetMode="External"/><Relationship Id="rId1146" Type="http://schemas.openxmlformats.org/officeDocument/2006/relationships/hyperlink" Target="https://link.springer.com/article/10.1007%2Fs11103-012-9920-3" TargetMode="External"/><Relationship Id="rId297" Type="http://schemas.openxmlformats.org/officeDocument/2006/relationships/hyperlink" Target="https://www.jbc.org/content/285/39/29703.full" TargetMode="External"/><Relationship Id="rId296" Type="http://schemas.openxmlformats.org/officeDocument/2006/relationships/hyperlink" Target="https://www.jbc.org/content/285/39/29703.full" TargetMode="External"/><Relationship Id="rId295" Type="http://schemas.openxmlformats.org/officeDocument/2006/relationships/hyperlink" Target="http://www.plantphysiol.org/content/155/1/540" TargetMode="External"/><Relationship Id="rId294" Type="http://schemas.openxmlformats.org/officeDocument/2006/relationships/hyperlink" Target="http://www.plantphysiol.org/content/155/1/540" TargetMode="External"/><Relationship Id="rId299" Type="http://schemas.openxmlformats.org/officeDocument/2006/relationships/hyperlink" Target="https://www.sciencedirect.com/science/article/pii/S0003986105005199?via%3Dihub" TargetMode="External"/><Relationship Id="rId298" Type="http://schemas.openxmlformats.org/officeDocument/2006/relationships/hyperlink" Target="https://www.jbc.org/content/285/39/29703.full" TargetMode="External"/><Relationship Id="rId271" Type="http://schemas.openxmlformats.org/officeDocument/2006/relationships/hyperlink" Target="https://pubs.acs.org/doi/10.1021/ol200777d" TargetMode="External"/><Relationship Id="rId270" Type="http://schemas.openxmlformats.org/officeDocument/2006/relationships/hyperlink" Target="https://pubs.acs.org/doi/10.1021/ja8095976" TargetMode="External"/><Relationship Id="rId269" Type="http://schemas.openxmlformats.org/officeDocument/2006/relationships/hyperlink" Target="https://pubs.rsc.org/en/content/articlelanding/2007/NP/b616857b" TargetMode="External"/><Relationship Id="rId264" Type="http://schemas.openxmlformats.org/officeDocument/2006/relationships/hyperlink" Target="http://www.plantphysiol.org/content/164/3/1222" TargetMode="External"/><Relationship Id="rId263" Type="http://schemas.openxmlformats.org/officeDocument/2006/relationships/hyperlink" Target="http://www.plantphysiol.org/content/164/3/1222" TargetMode="External"/><Relationship Id="rId262" Type="http://schemas.openxmlformats.org/officeDocument/2006/relationships/hyperlink" Target="https://pubs.acs.org/doi/10.1021/ol902051v" TargetMode="External"/><Relationship Id="rId261" Type="http://schemas.openxmlformats.org/officeDocument/2006/relationships/hyperlink" Target="https://bmcplantbiol.biomedcentral.com/articles/10.1186/1471-2229-12-119" TargetMode="External"/><Relationship Id="rId268" Type="http://schemas.openxmlformats.org/officeDocument/2006/relationships/hyperlink" Target="https://pubs.rsc.org/en/content/articlelanding/2007/NP/b616857b" TargetMode="External"/><Relationship Id="rId267" Type="http://schemas.openxmlformats.org/officeDocument/2006/relationships/hyperlink" Target="http://www.plantphysiol.org/content/164/3/1222" TargetMode="External"/><Relationship Id="rId266" Type="http://schemas.openxmlformats.org/officeDocument/2006/relationships/hyperlink" Target="http://www.plantphysiol.org/content/164/3/1222" TargetMode="External"/><Relationship Id="rId265" Type="http://schemas.openxmlformats.org/officeDocument/2006/relationships/hyperlink" Target="http://www.plantphysiol.org/content/164/3/1222" TargetMode="External"/><Relationship Id="rId260" Type="http://schemas.openxmlformats.org/officeDocument/2006/relationships/hyperlink" Target="http://www.plantcell.org/content/15/2/481" TargetMode="External"/><Relationship Id="rId259" Type="http://schemas.openxmlformats.org/officeDocument/2006/relationships/hyperlink" Target="http://www.plantcell.org/content/15/2/481" TargetMode="External"/><Relationship Id="rId258" Type="http://schemas.openxmlformats.org/officeDocument/2006/relationships/hyperlink" Target="http://www.plantcell.org/content/15/2/481" TargetMode="External"/><Relationship Id="rId253" Type="http://schemas.openxmlformats.org/officeDocument/2006/relationships/hyperlink" Target="http://www.plantphysiol.org/content/157/2/770" TargetMode="External"/><Relationship Id="rId495" Type="http://schemas.openxmlformats.org/officeDocument/2006/relationships/hyperlink" Target="https://journals.sagepub.com/doi/abs/10.1177/1934578X0700200301" TargetMode="External"/><Relationship Id="rId252" Type="http://schemas.openxmlformats.org/officeDocument/2006/relationships/hyperlink" Target="http://www.plantphysiol.org/content/157/2/770" TargetMode="External"/><Relationship Id="rId494" Type="http://schemas.openxmlformats.org/officeDocument/2006/relationships/hyperlink" Target="https://www.jstage.jst.go.jp/article/bpb/27/7/27_7_1086/_article" TargetMode="External"/><Relationship Id="rId251" Type="http://schemas.openxmlformats.org/officeDocument/2006/relationships/hyperlink" Target="http://www.plantphysiol.org/content/154/1/301" TargetMode="External"/><Relationship Id="rId493" Type="http://schemas.openxmlformats.org/officeDocument/2006/relationships/hyperlink" Target="https://www.sciencedirect.com/science/article/pii/S0031942202000808?via%3Dihub" TargetMode="External"/><Relationship Id="rId250" Type="http://schemas.openxmlformats.org/officeDocument/2006/relationships/hyperlink" Target="https://www.jbc.org/content/287/15/12121.full" TargetMode="External"/><Relationship Id="rId492" Type="http://schemas.openxmlformats.org/officeDocument/2006/relationships/hyperlink" Target="https://pubmed.ncbi.nlm.nih.gov/2185085/" TargetMode="External"/><Relationship Id="rId257" Type="http://schemas.openxmlformats.org/officeDocument/2006/relationships/hyperlink" Target="http://www.plantcell.org/content/15/2/481" TargetMode="External"/><Relationship Id="rId499" Type="http://schemas.openxmlformats.org/officeDocument/2006/relationships/hyperlink" Target="http://www.plantphysiol.org/content/169/3/1607" TargetMode="External"/><Relationship Id="rId256" Type="http://schemas.openxmlformats.org/officeDocument/2006/relationships/hyperlink" Target="http://www.plantcell.org/content/15/2/481" TargetMode="External"/><Relationship Id="rId498" Type="http://schemas.openxmlformats.org/officeDocument/2006/relationships/hyperlink" Target="https://www.jbc.org/content/273/24/14891.full" TargetMode="External"/><Relationship Id="rId255" Type="http://schemas.openxmlformats.org/officeDocument/2006/relationships/hyperlink" Target="http://www.plantphysiol.org/content/157/2/770" TargetMode="External"/><Relationship Id="rId497" Type="http://schemas.openxmlformats.org/officeDocument/2006/relationships/hyperlink" Target="https://onlinelibrary.wiley.com/doi/full/10.1111/tpj.12589" TargetMode="External"/><Relationship Id="rId254" Type="http://schemas.openxmlformats.org/officeDocument/2006/relationships/hyperlink" Target="http://www.plantphysiol.org/content/157/2/770" TargetMode="External"/><Relationship Id="rId496" Type="http://schemas.openxmlformats.org/officeDocument/2006/relationships/hyperlink" Target="https://www.sciencedirect.com/science/article/pii/S0006291X96902326?via%3Dihub" TargetMode="External"/><Relationship Id="rId293" Type="http://schemas.openxmlformats.org/officeDocument/2006/relationships/hyperlink" Target="http://www.plantphysiol.org/content/155/1/540" TargetMode="External"/><Relationship Id="rId292" Type="http://schemas.openxmlformats.org/officeDocument/2006/relationships/hyperlink" Target="http://www.plantphysiol.org/content/155/1/540" TargetMode="External"/><Relationship Id="rId291" Type="http://schemas.openxmlformats.org/officeDocument/2006/relationships/hyperlink" Target="https://www.annualreviews.org/doi/full/10.1146/annurev-arplant-050312-120229" TargetMode="External"/><Relationship Id="rId290" Type="http://schemas.openxmlformats.org/officeDocument/2006/relationships/hyperlink" Target="https://www.annualreviews.org/doi/full/10.1146/annurev-arplant-050312-120229" TargetMode="External"/><Relationship Id="rId286" Type="http://schemas.openxmlformats.org/officeDocument/2006/relationships/hyperlink" Target="https://pubs.acs.org/doi/10.1021/ol9005745" TargetMode="External"/><Relationship Id="rId285" Type="http://schemas.openxmlformats.org/officeDocument/2006/relationships/hyperlink" Target="https://onlinelibrary.wiley.com/doi/full/10.1002/anie.200503420" TargetMode="External"/><Relationship Id="rId284" Type="http://schemas.openxmlformats.org/officeDocument/2006/relationships/hyperlink" Target="https://pubs.acs.org/doi/10.1021/ja073133u" TargetMode="External"/><Relationship Id="rId283" Type="http://schemas.openxmlformats.org/officeDocument/2006/relationships/hyperlink" Target="https://pubs.acs.org/doi/10.1021/ol060973p" TargetMode="External"/><Relationship Id="rId289" Type="http://schemas.openxmlformats.org/officeDocument/2006/relationships/hyperlink" Target="https://www.sciencedirect.com/science/article/pii/S0040402004008178?via%3Dihub" TargetMode="External"/><Relationship Id="rId288" Type="http://schemas.openxmlformats.org/officeDocument/2006/relationships/hyperlink" Target="https://www.sciencedirect.com/science/article/pii/S0040402004008178?via%3Dihub" TargetMode="External"/><Relationship Id="rId287" Type="http://schemas.openxmlformats.org/officeDocument/2006/relationships/hyperlink" Target="https://pubs.acs.org/doi/10.1021/ol702399g" TargetMode="External"/><Relationship Id="rId282" Type="http://schemas.openxmlformats.org/officeDocument/2006/relationships/hyperlink" Target="https://pubs.rsc.org/en/content/articlelanding/2007/NP/b616857b" TargetMode="External"/><Relationship Id="rId281" Type="http://schemas.openxmlformats.org/officeDocument/2006/relationships/hyperlink" Target="https://pubs.acs.org/doi/10.1021/ja066873w" TargetMode="External"/><Relationship Id="rId280" Type="http://schemas.openxmlformats.org/officeDocument/2006/relationships/hyperlink" Target="https://pubs.acs.org/doi/10.1021/ja066873w" TargetMode="External"/><Relationship Id="rId275" Type="http://schemas.openxmlformats.org/officeDocument/2006/relationships/hyperlink" Target="https://www.sciencedirect.com/science/article/pii/S0981942808001630?via%3Dihub" TargetMode="External"/><Relationship Id="rId274" Type="http://schemas.openxmlformats.org/officeDocument/2006/relationships/hyperlink" Target="https://link.springer.com/article/10.1023%2FA%3A1006476123930" TargetMode="External"/><Relationship Id="rId273" Type="http://schemas.openxmlformats.org/officeDocument/2006/relationships/hyperlink" Target="https://link.springer.com/article/10.1023%2FA%3A1006476123930" TargetMode="External"/><Relationship Id="rId272" Type="http://schemas.openxmlformats.org/officeDocument/2006/relationships/hyperlink" Target="https://link.springer.com/article/10.1023%2FA%3A1006476123930" TargetMode="External"/><Relationship Id="rId279" Type="http://schemas.openxmlformats.org/officeDocument/2006/relationships/hyperlink" Target="https://pubs.acs.org/doi/10.1021/ja066873w" TargetMode="External"/><Relationship Id="rId278" Type="http://schemas.openxmlformats.org/officeDocument/2006/relationships/hyperlink" Target="https://pubs.acs.org/doi/10.1021/ja066873w" TargetMode="External"/><Relationship Id="rId277" Type="http://schemas.openxmlformats.org/officeDocument/2006/relationships/hyperlink" Target="https://link.springer.com/article/10.1023%2FA%3A1006476123930" TargetMode="External"/><Relationship Id="rId276" Type="http://schemas.openxmlformats.org/officeDocument/2006/relationships/hyperlink" Target="https://link.springer.com/article/10.1023%2FA%3A1006476123930" TargetMode="External"/><Relationship Id="rId907" Type="http://schemas.openxmlformats.org/officeDocument/2006/relationships/hyperlink" Target="http://www.bioinformatics.nl/sesquiterpene/synthasedb/" TargetMode="External"/><Relationship Id="rId906" Type="http://schemas.openxmlformats.org/officeDocument/2006/relationships/hyperlink" Target="https://www.ncbi.nlm.nih.gov/pmc/articles/PMC3017849/" TargetMode="External"/><Relationship Id="rId905" Type="http://schemas.openxmlformats.org/officeDocument/2006/relationships/hyperlink" Target="http://www.bioinformatics.nl/sesquiterpene/synthasedb/" TargetMode="External"/><Relationship Id="rId904" Type="http://schemas.openxmlformats.org/officeDocument/2006/relationships/hyperlink" Target="https://www.ncbi.nlm.nih.gov/pmc/articles/PMC3017849/" TargetMode="External"/><Relationship Id="rId909" Type="http://schemas.openxmlformats.org/officeDocument/2006/relationships/hyperlink" Target="http://www.bioinformatics.nl/sesquiterpene/synthasedb/" TargetMode="External"/><Relationship Id="rId908" Type="http://schemas.openxmlformats.org/officeDocument/2006/relationships/hyperlink" Target="https://www.ncbi.nlm.nih.gov/pmc/articles/PMC3017849/" TargetMode="External"/><Relationship Id="rId903" Type="http://schemas.openxmlformats.org/officeDocument/2006/relationships/hyperlink" Target="http://www.bioinformatics.nl/sesquiterpene/synthasedb/" TargetMode="External"/><Relationship Id="rId902" Type="http://schemas.openxmlformats.org/officeDocument/2006/relationships/hyperlink" Target="https://www.ncbi.nlm.nih.gov/pmc/articles/PMC3017849/" TargetMode="External"/><Relationship Id="rId901" Type="http://schemas.openxmlformats.org/officeDocument/2006/relationships/hyperlink" Target="http://www.bioinformatics.nl/sesquiterpene/synthasedb/" TargetMode="External"/><Relationship Id="rId900" Type="http://schemas.openxmlformats.org/officeDocument/2006/relationships/hyperlink" Target="https://www.ncbi.nlm.nih.gov/pmc/articles/PMC3017849/" TargetMode="External"/><Relationship Id="rId929" Type="http://schemas.openxmlformats.org/officeDocument/2006/relationships/hyperlink" Target="http://www.bioinformatics.nl/sesquiterpene/synthasedb/" TargetMode="External"/><Relationship Id="rId928" Type="http://schemas.openxmlformats.org/officeDocument/2006/relationships/hyperlink" Target="https://www.ncbi.nlm.nih.gov/pmc/articles/PMC3193516/" TargetMode="External"/><Relationship Id="rId927" Type="http://schemas.openxmlformats.org/officeDocument/2006/relationships/hyperlink" Target="http://www.bioinformatics.nl/sesquiterpene/synthasedb/" TargetMode="External"/><Relationship Id="rId926" Type="http://schemas.openxmlformats.org/officeDocument/2006/relationships/hyperlink" Target="https://www.sciencedirect.com/science/article/pii/S003194221100166X?via%3Dihub" TargetMode="External"/><Relationship Id="rId921" Type="http://schemas.openxmlformats.org/officeDocument/2006/relationships/hyperlink" Target="http://www.bioinformatics.nl/sesquiterpene/synthasedb/" TargetMode="External"/><Relationship Id="rId920" Type="http://schemas.openxmlformats.org/officeDocument/2006/relationships/hyperlink" Target="https://www.ncbi.nlm.nih.gov/pmc/articles/PMC3058080/" TargetMode="External"/><Relationship Id="rId925" Type="http://schemas.openxmlformats.org/officeDocument/2006/relationships/hyperlink" Target="http://www.bioinformatics.nl/sesquiterpene/synthasedb/" TargetMode="External"/><Relationship Id="rId924" Type="http://schemas.openxmlformats.org/officeDocument/2006/relationships/hyperlink" Target="https://link.springer.com/article/10.1007%2Fs00425-018-2986-7" TargetMode="External"/><Relationship Id="rId923" Type="http://schemas.openxmlformats.org/officeDocument/2006/relationships/hyperlink" Target="http://www.bioinformatics.nl/sesquiterpene/synthasedb/" TargetMode="External"/><Relationship Id="rId922" Type="http://schemas.openxmlformats.org/officeDocument/2006/relationships/hyperlink" Target="https://link.springer.com/article/10.1007%2Fs00425-018-2986-7" TargetMode="External"/><Relationship Id="rId918" Type="http://schemas.openxmlformats.org/officeDocument/2006/relationships/hyperlink" Target="https://www.ncbi.nlm.nih.gov/pmc/articles/PMC3058080/" TargetMode="External"/><Relationship Id="rId917" Type="http://schemas.openxmlformats.org/officeDocument/2006/relationships/hyperlink" Target="http://www.bioinformatics.nl/sesquiterpene/synthasedb/" TargetMode="External"/><Relationship Id="rId916" Type="http://schemas.openxmlformats.org/officeDocument/2006/relationships/hyperlink" Target="https://www.ncbi.nlm.nih.gov/pmc/articles/PMC3058080/" TargetMode="External"/><Relationship Id="rId915" Type="http://schemas.openxmlformats.org/officeDocument/2006/relationships/hyperlink" Target="http://www.bioinformatics.nl/sesquiterpene/synthasedb/" TargetMode="External"/><Relationship Id="rId919" Type="http://schemas.openxmlformats.org/officeDocument/2006/relationships/hyperlink" Target="http://www.bioinformatics.nl/sesquiterpene/synthasedb/" TargetMode="External"/><Relationship Id="rId910" Type="http://schemas.openxmlformats.org/officeDocument/2006/relationships/hyperlink" Target="https://www.ncbi.nlm.nih.gov/pmc/articles/PMC3017849/" TargetMode="External"/><Relationship Id="rId914" Type="http://schemas.openxmlformats.org/officeDocument/2006/relationships/hyperlink" Target="https://www.ncbi.nlm.nih.gov/pmc/articles/PMC3058080/" TargetMode="External"/><Relationship Id="rId913" Type="http://schemas.openxmlformats.org/officeDocument/2006/relationships/hyperlink" Target="http://www.bioinformatics.nl/sesquiterpene/synthasedb/" TargetMode="External"/><Relationship Id="rId912" Type="http://schemas.openxmlformats.org/officeDocument/2006/relationships/hyperlink" Target="https://pubmed.ncbi.nlm.nih.gov/23072391/" TargetMode="External"/><Relationship Id="rId911" Type="http://schemas.openxmlformats.org/officeDocument/2006/relationships/hyperlink" Target="http://www.bioinformatics.nl/sesquiterpene/synthasedb/" TargetMode="External"/><Relationship Id="rId1213" Type="http://schemas.openxmlformats.org/officeDocument/2006/relationships/hyperlink" Target="https://www.jstage.jst.go.jp/article/plantbiotechnology/34/1/34_16.1231a/_pdf/-char/en" TargetMode="External"/><Relationship Id="rId1214" Type="http://schemas.openxmlformats.org/officeDocument/2006/relationships/hyperlink" Target="https://onlinelibrary.wiley.com/doi/full/10.1111/tpj.13012" TargetMode="External"/><Relationship Id="rId1215" Type="http://schemas.openxmlformats.org/officeDocument/2006/relationships/hyperlink" Target="https://academic.oup.com/pcp/article/59/2/319/4657113" TargetMode="External"/><Relationship Id="rId1216" Type="http://schemas.openxmlformats.org/officeDocument/2006/relationships/hyperlink" Target="https://chemistry-europe.onlinelibrary.wiley.com/doi/full/10.1002/cbic.201500663" TargetMode="External"/><Relationship Id="rId1217" Type="http://schemas.openxmlformats.org/officeDocument/2006/relationships/hyperlink" Target="https://chemistry-europe.onlinelibrary.wiley.com/doi/full/10.1002/cbic.201500663" TargetMode="External"/><Relationship Id="rId1218" Type="http://schemas.openxmlformats.org/officeDocument/2006/relationships/hyperlink" Target="https://pubs.acs.org/doi/10.1021/ol802696a" TargetMode="External"/><Relationship Id="rId1219" Type="http://schemas.openxmlformats.org/officeDocument/2006/relationships/hyperlink" Target="https://academic.oup.com/pcp/article/57/3/630/2461065" TargetMode="External"/><Relationship Id="rId629" Type="http://schemas.openxmlformats.org/officeDocument/2006/relationships/hyperlink" Target="http://www.bioinformatics.nl/sesquiterpene/synthasedb/" TargetMode="External"/><Relationship Id="rId624" Type="http://schemas.openxmlformats.org/officeDocument/2006/relationships/hyperlink" Target="https://portlandpress.com/biochemj/article/463/2/239/48277/Enantioselective-microbial-synthesis-of-the" TargetMode="External"/><Relationship Id="rId866" Type="http://schemas.openxmlformats.org/officeDocument/2006/relationships/hyperlink" Target="https://www.ncbi.nlm.nih.gov/pmc/articles/PMC2687518/" TargetMode="External"/><Relationship Id="rId623" Type="http://schemas.openxmlformats.org/officeDocument/2006/relationships/hyperlink" Target="http://www.bioinformatics.nl/sesquiterpene/synthasedb/" TargetMode="External"/><Relationship Id="rId865" Type="http://schemas.openxmlformats.org/officeDocument/2006/relationships/hyperlink" Target="http://www.bioinformatics.nl/sesquiterpene/synthasedb/" TargetMode="External"/><Relationship Id="rId622" Type="http://schemas.openxmlformats.org/officeDocument/2006/relationships/hyperlink" Target="https://pubmed.ncbi.nlm.nih.gov/25918780/" TargetMode="External"/><Relationship Id="rId864" Type="http://schemas.openxmlformats.org/officeDocument/2006/relationships/hyperlink" Target="https://onlinelibrary.wiley.com/doi/full/10.1111/j.1365-313X.2008.03524.x" TargetMode="External"/><Relationship Id="rId621" Type="http://schemas.openxmlformats.org/officeDocument/2006/relationships/hyperlink" Target="http://www.bioinformatics.nl/sesquiterpene/synthasedb/" TargetMode="External"/><Relationship Id="rId863" Type="http://schemas.openxmlformats.org/officeDocument/2006/relationships/hyperlink" Target="http://www.bioinformatics.nl/sesquiterpene/synthasedb/" TargetMode="External"/><Relationship Id="rId628" Type="http://schemas.openxmlformats.org/officeDocument/2006/relationships/hyperlink" Target="https://www.ncbi.nlm.nih.gov/pmc/articles/PMC4197230/" TargetMode="External"/><Relationship Id="rId627" Type="http://schemas.openxmlformats.org/officeDocument/2006/relationships/hyperlink" Target="http://www.bioinformatics.nl/sesquiterpene/synthasedb/" TargetMode="External"/><Relationship Id="rId869" Type="http://schemas.openxmlformats.org/officeDocument/2006/relationships/hyperlink" Target="http://www.bioinformatics.nl/sesquiterpene/synthasedb/" TargetMode="External"/><Relationship Id="rId626" Type="http://schemas.openxmlformats.org/officeDocument/2006/relationships/hyperlink" Target="https://www.ncbi.nlm.nih.gov/pmc/articles/PMC4197230/" TargetMode="External"/><Relationship Id="rId868" Type="http://schemas.openxmlformats.org/officeDocument/2006/relationships/hyperlink" Target="https://www.ncbi.nlm.nih.gov/pmc/articles/PMC2687518/" TargetMode="External"/><Relationship Id="rId625" Type="http://schemas.openxmlformats.org/officeDocument/2006/relationships/hyperlink" Target="http://www.bioinformatics.nl/sesquiterpene/synthasedb/" TargetMode="External"/><Relationship Id="rId867" Type="http://schemas.openxmlformats.org/officeDocument/2006/relationships/hyperlink" Target="http://www.bioinformatics.nl/sesquiterpene/synthasedb/" TargetMode="External"/><Relationship Id="rId620" Type="http://schemas.openxmlformats.org/officeDocument/2006/relationships/hyperlink" Target="https://pubmed.ncbi.nlm.nih.gov/25918780/" TargetMode="External"/><Relationship Id="rId862" Type="http://schemas.openxmlformats.org/officeDocument/2006/relationships/hyperlink" Target="https://onlinelibrary.wiley.com/doi/full/10.1111/j.1365-313X.2008.03524.x" TargetMode="External"/><Relationship Id="rId861" Type="http://schemas.openxmlformats.org/officeDocument/2006/relationships/hyperlink" Target="http://www.bioinformatics.nl/sesquiterpene/synthasedb/" TargetMode="External"/><Relationship Id="rId1210" Type="http://schemas.openxmlformats.org/officeDocument/2006/relationships/hyperlink" Target="https://www.jstage.jst.go.jp/article/jos/67/10/67_ess18163/_pdf/-char/en" TargetMode="External"/><Relationship Id="rId860" Type="http://schemas.openxmlformats.org/officeDocument/2006/relationships/hyperlink" Target="https://www.ncbi.nlm.nih.gov/pmc/articles/PMC3058080/" TargetMode="External"/><Relationship Id="rId1211" Type="http://schemas.openxmlformats.org/officeDocument/2006/relationships/hyperlink" Target="https://www.jstage.jst.go.jp/article/jos/67/10/67_ess18163/_pdf/-char/en" TargetMode="External"/><Relationship Id="rId1212" Type="http://schemas.openxmlformats.org/officeDocument/2006/relationships/hyperlink" Target="https://www.jstage.jst.go.jp/article/plantbiotechnology/34/1/34_16.1231a/_pdf/-char/en" TargetMode="External"/><Relationship Id="rId1202" Type="http://schemas.openxmlformats.org/officeDocument/2006/relationships/hyperlink" Target="https://www.sciencedirect.com/science/article/pii/S0168945219306612?via%3Dihub" TargetMode="External"/><Relationship Id="rId1203" Type="http://schemas.openxmlformats.org/officeDocument/2006/relationships/hyperlink" Target="https://www.sciencedirect.com/science/article/pii/S0168945219306612?via%3Dihub" TargetMode="External"/><Relationship Id="rId1204" Type="http://schemas.openxmlformats.org/officeDocument/2006/relationships/hyperlink" Target="https://www.sciencedirect.com/science/article/pii/S0168945219306612?via%3Dihub" TargetMode="External"/><Relationship Id="rId1205" Type="http://schemas.openxmlformats.org/officeDocument/2006/relationships/hyperlink" Target="https://www.sciencedirect.com/science/article/pii/S0168945219306612?via%3Dihub" TargetMode="External"/><Relationship Id="rId1206" Type="http://schemas.openxmlformats.org/officeDocument/2006/relationships/hyperlink" Target="https://www.sciencedirect.com/science/article/pii/S0168945219306612?via%3Dihub" TargetMode="External"/><Relationship Id="rId1207" Type="http://schemas.openxmlformats.org/officeDocument/2006/relationships/hyperlink" Target="https://www.sciencedirect.com/science/article/pii/S0168945219306612?via%3Dihub" TargetMode="External"/><Relationship Id="rId1208" Type="http://schemas.openxmlformats.org/officeDocument/2006/relationships/hyperlink" Target="https://www.sciencedirect.com/science/article/pii/S0168945219306612?via%3Dihub" TargetMode="External"/><Relationship Id="rId1209" Type="http://schemas.openxmlformats.org/officeDocument/2006/relationships/hyperlink" Target="https://www.jstage.jst.go.jp/article/jos/67/10/67_ess18163/_pdf/-char/en" TargetMode="External"/><Relationship Id="rId619" Type="http://schemas.openxmlformats.org/officeDocument/2006/relationships/hyperlink" Target="http://www.bioinformatics.nl/sesquiterpene/synthasedb/" TargetMode="External"/><Relationship Id="rId618" Type="http://schemas.openxmlformats.org/officeDocument/2006/relationships/hyperlink" Target="https://pubmed.ncbi.nlm.nih.gov/21492885/" TargetMode="External"/><Relationship Id="rId613" Type="http://schemas.openxmlformats.org/officeDocument/2006/relationships/hyperlink" Target="http://www.bioinformatics.nl/sesquiterpene/synthasedb/" TargetMode="External"/><Relationship Id="rId855" Type="http://schemas.openxmlformats.org/officeDocument/2006/relationships/hyperlink" Target="http://www.bioinformatics.nl/sesquiterpene/synthasedb/" TargetMode="External"/><Relationship Id="rId612" Type="http://schemas.openxmlformats.org/officeDocument/2006/relationships/hyperlink" Target="https://nzjforestryscience.springeropen.com/articles/10.1186/s40490-016-0068-9" TargetMode="External"/><Relationship Id="rId854" Type="http://schemas.openxmlformats.org/officeDocument/2006/relationships/hyperlink" Target="https://www.ncbi.nlm.nih.gov/pmc/articles/PMC2459234/" TargetMode="External"/><Relationship Id="rId611" Type="http://schemas.openxmlformats.org/officeDocument/2006/relationships/hyperlink" Target="http://www.bioinformatics.nl/sesquiterpene/synthasedb/" TargetMode="External"/><Relationship Id="rId853" Type="http://schemas.openxmlformats.org/officeDocument/2006/relationships/hyperlink" Target="http://www.bioinformatics.nl/sesquiterpene/synthasedb/" TargetMode="External"/><Relationship Id="rId610" Type="http://schemas.openxmlformats.org/officeDocument/2006/relationships/hyperlink" Target="https://nzjforestryscience.springeropen.com/articles/10.1186/s40490-016-0068-9" TargetMode="External"/><Relationship Id="rId852" Type="http://schemas.openxmlformats.org/officeDocument/2006/relationships/hyperlink" Target="https://www.ncbi.nlm.nih.gov/pmc/articles/PMC2459234/" TargetMode="External"/><Relationship Id="rId617" Type="http://schemas.openxmlformats.org/officeDocument/2006/relationships/hyperlink" Target="http://www.bioinformatics.nl/sesquiterpene/synthasedb/" TargetMode="External"/><Relationship Id="rId859" Type="http://schemas.openxmlformats.org/officeDocument/2006/relationships/hyperlink" Target="http://www.bioinformatics.nl/sesquiterpene/synthasedb/" TargetMode="External"/><Relationship Id="rId616" Type="http://schemas.openxmlformats.org/officeDocument/2006/relationships/hyperlink" Target="https://pubmed.ncbi.nlm.nih.gov/21492885/" TargetMode="External"/><Relationship Id="rId858" Type="http://schemas.openxmlformats.org/officeDocument/2006/relationships/hyperlink" Target="https://link.springer.com/article/10.1007%2Fs11103-008-9399-0" TargetMode="External"/><Relationship Id="rId615" Type="http://schemas.openxmlformats.org/officeDocument/2006/relationships/hyperlink" Target="http://www.bioinformatics.nl/sesquiterpene/synthasedb/" TargetMode="External"/><Relationship Id="rId857" Type="http://schemas.openxmlformats.org/officeDocument/2006/relationships/hyperlink" Target="http://www.bioinformatics.nl/sesquiterpene/synthasedb/" TargetMode="External"/><Relationship Id="rId614" Type="http://schemas.openxmlformats.org/officeDocument/2006/relationships/hyperlink" Target="https://link.springer.com/article/10.1186/1471-2229-12-84" TargetMode="External"/><Relationship Id="rId856" Type="http://schemas.openxmlformats.org/officeDocument/2006/relationships/hyperlink" Target="https://www.ncbi.nlm.nih.gov/pmc/articles/PMC2459234/" TargetMode="External"/><Relationship Id="rId851" Type="http://schemas.openxmlformats.org/officeDocument/2006/relationships/hyperlink" Target="http://www.bioinformatics.nl/sesquiterpene/synthasedb/" TargetMode="External"/><Relationship Id="rId850" Type="http://schemas.openxmlformats.org/officeDocument/2006/relationships/hyperlink" Target="https://www.ncbi.nlm.nih.gov/pmc/articles/PMC2276456/" TargetMode="External"/><Relationship Id="rId1200" Type="http://schemas.openxmlformats.org/officeDocument/2006/relationships/hyperlink" Target="https://academic.oup.com/bbb/article/73/3/772/5947812" TargetMode="External"/><Relationship Id="rId1201" Type="http://schemas.openxmlformats.org/officeDocument/2006/relationships/hyperlink" Target="https://www.sciencedirect.com/science/article/pii/S0168945219306612?via%3Dihub" TargetMode="External"/><Relationship Id="rId1235" Type="http://schemas.openxmlformats.org/officeDocument/2006/relationships/hyperlink" Target="https://link.springer.com/article/10.1007%2Fs00425-013-1884-2" TargetMode="External"/><Relationship Id="rId1236" Type="http://schemas.openxmlformats.org/officeDocument/2006/relationships/hyperlink" Target="https://link.springer.com/article/10.1007%2Fs00425-013-1884-2" TargetMode="External"/><Relationship Id="rId1237" Type="http://schemas.openxmlformats.org/officeDocument/2006/relationships/hyperlink" Target="https://europepmc.org/article/MED/23679205" TargetMode="External"/><Relationship Id="rId1238" Type="http://schemas.openxmlformats.org/officeDocument/2006/relationships/hyperlink" Target="https://link.springer.com/article/10.1007/s11295-011-0377-3" TargetMode="External"/><Relationship Id="rId1239" Type="http://schemas.openxmlformats.org/officeDocument/2006/relationships/hyperlink" Target="https://link.springer.com/article/10.1007/s11295-011-0377-3" TargetMode="External"/><Relationship Id="rId409" Type="http://schemas.openxmlformats.org/officeDocument/2006/relationships/hyperlink" Target="https://www.sciencedirect.com/science/article/pii/S0031942211002457?via%3Dihub" TargetMode="External"/><Relationship Id="rId404" Type="http://schemas.openxmlformats.org/officeDocument/2006/relationships/hyperlink" Target="https://onlinelibrary.wiley.com/doi/full/10.1111/j.1365-313X.2011.04771.x" TargetMode="External"/><Relationship Id="rId646" Type="http://schemas.openxmlformats.org/officeDocument/2006/relationships/hyperlink" Target="https://www.ncbi.nlm.nih.gov/pmc/articles/PMC4197230/" TargetMode="External"/><Relationship Id="rId888" Type="http://schemas.openxmlformats.org/officeDocument/2006/relationships/hyperlink" Target="https://www.ncbi.nlm.nih.gov/pmc/articles/PMC3017849/" TargetMode="External"/><Relationship Id="rId403" Type="http://schemas.openxmlformats.org/officeDocument/2006/relationships/hyperlink" Target="https://www.sciencedirect.com/science/article/pii/S0031942211002457?via%3Dihub" TargetMode="External"/><Relationship Id="rId645" Type="http://schemas.openxmlformats.org/officeDocument/2006/relationships/hyperlink" Target="http://www.bioinformatics.nl/sesquiterpene/synthasedb/" TargetMode="External"/><Relationship Id="rId887" Type="http://schemas.openxmlformats.org/officeDocument/2006/relationships/hyperlink" Target="http://www.bioinformatics.nl/sesquiterpene/synthasedb/" TargetMode="External"/><Relationship Id="rId402" Type="http://schemas.openxmlformats.org/officeDocument/2006/relationships/hyperlink" Target="https://www.sciencedirect.com/science/article/pii/S000398610600289X?via%3Dihub" TargetMode="External"/><Relationship Id="rId644" Type="http://schemas.openxmlformats.org/officeDocument/2006/relationships/hyperlink" Target="https://www.ncbi.nlm.nih.gov/pmc/articles/PMC4197230/" TargetMode="External"/><Relationship Id="rId886" Type="http://schemas.openxmlformats.org/officeDocument/2006/relationships/hyperlink" Target="https://www.ncbi.nlm.nih.gov/pmc/articles/PMC3017849/" TargetMode="External"/><Relationship Id="rId401" Type="http://schemas.openxmlformats.org/officeDocument/2006/relationships/hyperlink" Target="https://www.sciencedirect.com/science/article/pii/S000398610600289X?via%3Dihub" TargetMode="External"/><Relationship Id="rId643" Type="http://schemas.openxmlformats.org/officeDocument/2006/relationships/hyperlink" Target="http://www.bioinformatics.nl/sesquiterpene/synthasedb/" TargetMode="External"/><Relationship Id="rId885" Type="http://schemas.openxmlformats.org/officeDocument/2006/relationships/hyperlink" Target="http://www.bioinformatics.nl/sesquiterpene/synthasedb/" TargetMode="External"/><Relationship Id="rId408" Type="http://schemas.openxmlformats.org/officeDocument/2006/relationships/hyperlink" Target="https://www.sciencedirect.com/science/article/pii/S0031942204003930?via%3Dihub" TargetMode="External"/><Relationship Id="rId407" Type="http://schemas.openxmlformats.org/officeDocument/2006/relationships/hyperlink" Target="https://www.sciencedirect.com/science/article/pii/S0031942204003930?via%3Dihub" TargetMode="External"/><Relationship Id="rId649" Type="http://schemas.openxmlformats.org/officeDocument/2006/relationships/hyperlink" Target="http://www.bioinformatics.nl/sesquiterpene/synthasedb/" TargetMode="External"/><Relationship Id="rId406" Type="http://schemas.openxmlformats.org/officeDocument/2006/relationships/hyperlink" Target="https://www.ncbi.nlm.nih.gov/pmc/articles/PMC2714943/" TargetMode="External"/><Relationship Id="rId648" Type="http://schemas.openxmlformats.org/officeDocument/2006/relationships/hyperlink" Target="https://www.ncbi.nlm.nih.gov/pmc/articles/PMC4197230/" TargetMode="External"/><Relationship Id="rId405" Type="http://schemas.openxmlformats.org/officeDocument/2006/relationships/hyperlink" Target="https://link.springer.com/article/10.1007%2Fs11103-010-9636-1" TargetMode="External"/><Relationship Id="rId647" Type="http://schemas.openxmlformats.org/officeDocument/2006/relationships/hyperlink" Target="http://www.bioinformatics.nl/sesquiterpene/synthasedb/" TargetMode="External"/><Relationship Id="rId889" Type="http://schemas.openxmlformats.org/officeDocument/2006/relationships/hyperlink" Target="http://www.bioinformatics.nl/sesquiterpene/synthasedb/" TargetMode="External"/><Relationship Id="rId880" Type="http://schemas.openxmlformats.org/officeDocument/2006/relationships/hyperlink" Target="https://link.springer.com/article/10.1007%2Fs11103-010-9636-1" TargetMode="External"/><Relationship Id="rId1230" Type="http://schemas.openxmlformats.org/officeDocument/2006/relationships/hyperlink" Target="http://www.plantcell.org/content/plantcell/19/6/1994.full.pdf" TargetMode="External"/><Relationship Id="rId400" Type="http://schemas.openxmlformats.org/officeDocument/2006/relationships/hyperlink" Target="https://www.sciencedirect.com/science/article/pii/S000398610600289X?via%3Dihub" TargetMode="External"/><Relationship Id="rId642" Type="http://schemas.openxmlformats.org/officeDocument/2006/relationships/hyperlink" Target="https://www.ncbi.nlm.nih.gov/pmc/articles/PMC4197230/" TargetMode="External"/><Relationship Id="rId884" Type="http://schemas.openxmlformats.org/officeDocument/2006/relationships/hyperlink" Target="https://link.springer.com/article/10.1007%2Fs11103-010-9636-1" TargetMode="External"/><Relationship Id="rId1231" Type="http://schemas.openxmlformats.org/officeDocument/2006/relationships/hyperlink" Target="https://europepmc.org/article/MED/23679205" TargetMode="External"/><Relationship Id="rId641" Type="http://schemas.openxmlformats.org/officeDocument/2006/relationships/hyperlink" Target="http://www.bioinformatics.nl/sesquiterpene/synthasedb/" TargetMode="External"/><Relationship Id="rId883" Type="http://schemas.openxmlformats.org/officeDocument/2006/relationships/hyperlink" Target="http://www.bioinformatics.nl/sesquiterpene/synthasedb/" TargetMode="External"/><Relationship Id="rId1232" Type="http://schemas.openxmlformats.org/officeDocument/2006/relationships/hyperlink" Target="https://europepmc.org/article/MED/21385377" TargetMode="External"/><Relationship Id="rId640" Type="http://schemas.openxmlformats.org/officeDocument/2006/relationships/hyperlink" Target="https://www.ncbi.nlm.nih.gov/pmc/articles/PMC4197230/" TargetMode="External"/><Relationship Id="rId882" Type="http://schemas.openxmlformats.org/officeDocument/2006/relationships/hyperlink" Target="https://link.springer.com/article/10.1007%2Fs11103-010-9636-1" TargetMode="External"/><Relationship Id="rId1233" Type="http://schemas.openxmlformats.org/officeDocument/2006/relationships/hyperlink" Target="https://europepmc.org/article/MED/21385377" TargetMode="External"/><Relationship Id="rId881" Type="http://schemas.openxmlformats.org/officeDocument/2006/relationships/hyperlink" Target="http://www.bioinformatics.nl/sesquiterpene/synthasedb/" TargetMode="External"/><Relationship Id="rId1234" Type="http://schemas.openxmlformats.org/officeDocument/2006/relationships/hyperlink" Target="https://europepmc.org/article/MED/23679205" TargetMode="External"/><Relationship Id="rId1224" Type="http://schemas.openxmlformats.org/officeDocument/2006/relationships/hyperlink" Target="https://www.sciencedirect.com/science/article/pii/S0168945220301552" TargetMode="External"/><Relationship Id="rId1225" Type="http://schemas.openxmlformats.org/officeDocument/2006/relationships/hyperlink" Target="https://www.sciencedirect.com/science/article/pii/S0168945220301552" TargetMode="External"/><Relationship Id="rId1226" Type="http://schemas.openxmlformats.org/officeDocument/2006/relationships/hyperlink" Target="https://www.sciencedirect.com/science/article/pii/S0168945220301552" TargetMode="External"/><Relationship Id="rId1227" Type="http://schemas.openxmlformats.org/officeDocument/2006/relationships/hyperlink" Target="https://www.sciencedirect.com/science/article/pii/S0168945220301552" TargetMode="External"/><Relationship Id="rId1228" Type="http://schemas.openxmlformats.org/officeDocument/2006/relationships/hyperlink" Target="https://www.ncbi.nlm.nih.gov/pmc/articles/PMC1104203/" TargetMode="External"/><Relationship Id="rId1229" Type="http://schemas.openxmlformats.org/officeDocument/2006/relationships/hyperlink" Target="https://europepmc.org/article/MED/23679205" TargetMode="External"/><Relationship Id="rId635" Type="http://schemas.openxmlformats.org/officeDocument/2006/relationships/hyperlink" Target="http://www.bioinformatics.nl/sesquiterpene/synthasedb/" TargetMode="External"/><Relationship Id="rId877" Type="http://schemas.openxmlformats.org/officeDocument/2006/relationships/hyperlink" Target="http://www.bioinformatics.nl/sesquiterpene/synthasedb/" TargetMode="External"/><Relationship Id="rId634" Type="http://schemas.openxmlformats.org/officeDocument/2006/relationships/hyperlink" Target="https://www.ncbi.nlm.nih.gov/pmc/articles/PMC4197230/" TargetMode="External"/><Relationship Id="rId876" Type="http://schemas.openxmlformats.org/officeDocument/2006/relationships/hyperlink" Target="https://onlinelibrary.wiley.com/doi/full/10.1111/j.1365-313X.2011.04771.x" TargetMode="External"/><Relationship Id="rId633" Type="http://schemas.openxmlformats.org/officeDocument/2006/relationships/hyperlink" Target="http://www.bioinformatics.nl/sesquiterpene/synthasedb/" TargetMode="External"/><Relationship Id="rId875" Type="http://schemas.openxmlformats.org/officeDocument/2006/relationships/hyperlink" Target="http://www.bioinformatics.nl/sesquiterpene/synthasedb/" TargetMode="External"/><Relationship Id="rId632" Type="http://schemas.openxmlformats.org/officeDocument/2006/relationships/hyperlink" Target="https://www.ncbi.nlm.nih.gov/pmc/articles/PMC4197230/" TargetMode="External"/><Relationship Id="rId874" Type="http://schemas.openxmlformats.org/officeDocument/2006/relationships/hyperlink" Target="https://onlinelibrary.wiley.com/doi/full/10.1111/j.1365-313X.2011.04771.x" TargetMode="External"/><Relationship Id="rId639" Type="http://schemas.openxmlformats.org/officeDocument/2006/relationships/hyperlink" Target="http://www.bioinformatics.nl/sesquiterpene/synthasedb/" TargetMode="External"/><Relationship Id="rId638" Type="http://schemas.openxmlformats.org/officeDocument/2006/relationships/hyperlink" Target="https://www.ncbi.nlm.nih.gov/pmc/articles/PMC4197230/" TargetMode="External"/><Relationship Id="rId637" Type="http://schemas.openxmlformats.org/officeDocument/2006/relationships/hyperlink" Target="http://www.bioinformatics.nl/sesquiterpene/synthasedb/" TargetMode="External"/><Relationship Id="rId879" Type="http://schemas.openxmlformats.org/officeDocument/2006/relationships/hyperlink" Target="http://www.bioinformatics.nl/sesquiterpene/synthasedb/" TargetMode="External"/><Relationship Id="rId636" Type="http://schemas.openxmlformats.org/officeDocument/2006/relationships/hyperlink" Target="https://www.ncbi.nlm.nih.gov/pmc/articles/PMC4197230/" TargetMode="External"/><Relationship Id="rId878" Type="http://schemas.openxmlformats.org/officeDocument/2006/relationships/hyperlink" Target="https://pubmed.ncbi.nlm.nih.gov/20521533/" TargetMode="External"/><Relationship Id="rId631" Type="http://schemas.openxmlformats.org/officeDocument/2006/relationships/hyperlink" Target="http://www.bioinformatics.nl/sesquiterpene/synthasedb/" TargetMode="External"/><Relationship Id="rId873" Type="http://schemas.openxmlformats.org/officeDocument/2006/relationships/hyperlink" Target="http://www.bioinformatics.nl/sesquiterpene/synthasedb/" TargetMode="External"/><Relationship Id="rId1220" Type="http://schemas.openxmlformats.org/officeDocument/2006/relationships/hyperlink" Target="https://www.ncbi.nlm.nih.gov/pmc/articles/PMC7194099/" TargetMode="External"/><Relationship Id="rId630" Type="http://schemas.openxmlformats.org/officeDocument/2006/relationships/hyperlink" Target="https://www.ncbi.nlm.nih.gov/pmc/articles/PMC4197230/" TargetMode="External"/><Relationship Id="rId872" Type="http://schemas.openxmlformats.org/officeDocument/2006/relationships/hyperlink" Target="https://onlinelibrary.wiley.com/doi/full/10.1111/j.1365-313X.2011.04771.x" TargetMode="External"/><Relationship Id="rId1221" Type="http://schemas.openxmlformats.org/officeDocument/2006/relationships/hyperlink" Target="https://www.ncbi.nlm.nih.gov/pmc/articles/PMC7194099/" TargetMode="External"/><Relationship Id="rId871" Type="http://schemas.openxmlformats.org/officeDocument/2006/relationships/hyperlink" Target="http://www.bioinformatics.nl/sesquiterpene/synthasedb/" TargetMode="External"/><Relationship Id="rId1222" Type="http://schemas.openxmlformats.org/officeDocument/2006/relationships/hyperlink" Target="https://www.sciencedirect.com/science/article/pii/S0168945220301552" TargetMode="External"/><Relationship Id="rId870" Type="http://schemas.openxmlformats.org/officeDocument/2006/relationships/hyperlink" Target="https://onlinelibrary.wiley.com/doi/full/10.1111/j.1365-313X.2011.04771.x" TargetMode="External"/><Relationship Id="rId1223" Type="http://schemas.openxmlformats.org/officeDocument/2006/relationships/hyperlink" Target="https://www.sciencedirect.com/science/article/pii/S0168945220301552" TargetMode="External"/><Relationship Id="rId829" Type="http://schemas.openxmlformats.org/officeDocument/2006/relationships/hyperlink" Target="http://www.bioinformatics.nl/sesquiterpene/synthasedb/" TargetMode="External"/><Relationship Id="rId828" Type="http://schemas.openxmlformats.org/officeDocument/2006/relationships/hyperlink" Target="https://www.ncbi.nlm.nih.gov/pmc/articles/PMC2276456/" TargetMode="External"/><Relationship Id="rId827" Type="http://schemas.openxmlformats.org/officeDocument/2006/relationships/hyperlink" Target="http://www.bioinformatics.nl/sesquiterpene/synthasedb/" TargetMode="External"/><Relationship Id="rId822" Type="http://schemas.openxmlformats.org/officeDocument/2006/relationships/hyperlink" Target="https://link.springer.com/article/10.1007%2Fs00425-018-2986-7" TargetMode="External"/><Relationship Id="rId821" Type="http://schemas.openxmlformats.org/officeDocument/2006/relationships/hyperlink" Target="http://www.bioinformatics.nl/sesquiterpene/synthasedb/" TargetMode="External"/><Relationship Id="rId820" Type="http://schemas.openxmlformats.org/officeDocument/2006/relationships/hyperlink" Target="https://www.ncbi.nlm.nih.gov/pmc/articles/PMC3017849/" TargetMode="External"/><Relationship Id="rId826" Type="http://schemas.openxmlformats.org/officeDocument/2006/relationships/hyperlink" Target="https://www.ncbi.nlm.nih.gov/pmc/articles/PMC2276456/" TargetMode="External"/><Relationship Id="rId825" Type="http://schemas.openxmlformats.org/officeDocument/2006/relationships/hyperlink" Target="http://www.bioinformatics.nl/sesquiterpene/synthasedb/" TargetMode="External"/><Relationship Id="rId824" Type="http://schemas.openxmlformats.org/officeDocument/2006/relationships/hyperlink" Target="https://www.ncbi.nlm.nih.gov/pmc/articles/PMC2276456/" TargetMode="External"/><Relationship Id="rId823" Type="http://schemas.openxmlformats.org/officeDocument/2006/relationships/hyperlink" Target="http://www.bioinformatics.nl/sesquiterpene/synthasedb/" TargetMode="External"/><Relationship Id="rId819" Type="http://schemas.openxmlformats.org/officeDocument/2006/relationships/hyperlink" Target="http://www.bioinformatics.nl/sesquiterpene/synthasedb/" TargetMode="External"/><Relationship Id="rId818" Type="http://schemas.openxmlformats.org/officeDocument/2006/relationships/hyperlink" Target="https://www.ncbi.nlm.nih.gov/pmc/articles/PMC2756395/" TargetMode="External"/><Relationship Id="rId817" Type="http://schemas.openxmlformats.org/officeDocument/2006/relationships/hyperlink" Target="http://www.bioinformatics.nl/sesquiterpene/synthasedb/" TargetMode="External"/><Relationship Id="rId816" Type="http://schemas.openxmlformats.org/officeDocument/2006/relationships/hyperlink" Target="https://www.ncbi.nlm.nih.gov/pmc/articles/PMC2756395/" TargetMode="External"/><Relationship Id="rId811" Type="http://schemas.openxmlformats.org/officeDocument/2006/relationships/hyperlink" Target="http://www.bioinformatics.nl/sesquiterpene/synthasedb/" TargetMode="External"/><Relationship Id="rId810" Type="http://schemas.openxmlformats.org/officeDocument/2006/relationships/hyperlink" Target="https://www.ncbi.nlm.nih.gov/pmc/articles/PMC6945850/" TargetMode="External"/><Relationship Id="rId815" Type="http://schemas.openxmlformats.org/officeDocument/2006/relationships/hyperlink" Target="http://www.bioinformatics.nl/sesquiterpene/synthasedb/" TargetMode="External"/><Relationship Id="rId814" Type="http://schemas.openxmlformats.org/officeDocument/2006/relationships/hyperlink" Target="https://www.ncbi.nlm.nih.gov/pmc/articles/PMC2756395/" TargetMode="External"/><Relationship Id="rId813" Type="http://schemas.openxmlformats.org/officeDocument/2006/relationships/hyperlink" Target="http://www.bioinformatics.nl/sesquiterpene/synthasedb/" TargetMode="External"/><Relationship Id="rId812" Type="http://schemas.openxmlformats.org/officeDocument/2006/relationships/hyperlink" Target="https://www.ncbi.nlm.nih.gov/pmc/articles/PMC6945850/" TargetMode="External"/><Relationship Id="rId609" Type="http://schemas.openxmlformats.org/officeDocument/2006/relationships/hyperlink" Target="http://www.bioinformatics.nl/sesquiterpene/synthasedb/" TargetMode="External"/><Relationship Id="rId608" Type="http://schemas.openxmlformats.org/officeDocument/2006/relationships/hyperlink" Target="https://www.annualreviews.org/doi/full/10.1146/annurev-arplant-050312-120229" TargetMode="External"/><Relationship Id="rId607" Type="http://schemas.openxmlformats.org/officeDocument/2006/relationships/hyperlink" Target="https://www.annualreviews.org/doi/full/10.1146/annurev-arplant-050312-120229" TargetMode="External"/><Relationship Id="rId849" Type="http://schemas.openxmlformats.org/officeDocument/2006/relationships/hyperlink" Target="http://www.bioinformatics.nl/sesquiterpene/synthasedb/" TargetMode="External"/><Relationship Id="rId602" Type="http://schemas.openxmlformats.org/officeDocument/2006/relationships/hyperlink" Target="https://www.annualreviews.org/doi/full/10.1146/annurev-arplant-050312-120229" TargetMode="External"/><Relationship Id="rId844" Type="http://schemas.openxmlformats.org/officeDocument/2006/relationships/hyperlink" Target="https://www.ncbi.nlm.nih.gov/pmc/articles/PMC2276456/" TargetMode="External"/><Relationship Id="rId601" Type="http://schemas.openxmlformats.org/officeDocument/2006/relationships/hyperlink" Target="https://www.annualreviews.org/doi/full/10.1146/annurev-arplant-050312-120229" TargetMode="External"/><Relationship Id="rId843" Type="http://schemas.openxmlformats.org/officeDocument/2006/relationships/hyperlink" Target="http://www.bioinformatics.nl/sesquiterpene/synthasedb/" TargetMode="External"/><Relationship Id="rId600" Type="http://schemas.openxmlformats.org/officeDocument/2006/relationships/hyperlink" Target="https://www.annualreviews.org/doi/full/10.1146/annurev-arplant-050312-120229" TargetMode="External"/><Relationship Id="rId842" Type="http://schemas.openxmlformats.org/officeDocument/2006/relationships/hyperlink" Target="https://www.ncbi.nlm.nih.gov/pmc/articles/PMC2276456/" TargetMode="External"/><Relationship Id="rId841" Type="http://schemas.openxmlformats.org/officeDocument/2006/relationships/hyperlink" Target="http://www.bioinformatics.nl/sesquiterpene/synthasedb/" TargetMode="External"/><Relationship Id="rId606" Type="http://schemas.openxmlformats.org/officeDocument/2006/relationships/hyperlink" Target="https://www.annualreviews.org/doi/full/10.1146/annurev-arplant-050312-120229" TargetMode="External"/><Relationship Id="rId848" Type="http://schemas.openxmlformats.org/officeDocument/2006/relationships/hyperlink" Target="https://www.ncbi.nlm.nih.gov/pmc/articles/PMC2459234/" TargetMode="External"/><Relationship Id="rId605" Type="http://schemas.openxmlformats.org/officeDocument/2006/relationships/hyperlink" Target="https://www.annualreviews.org/doi/full/10.1146/annurev-arplant-050312-120229" TargetMode="External"/><Relationship Id="rId847" Type="http://schemas.openxmlformats.org/officeDocument/2006/relationships/hyperlink" Target="http://www.bioinformatics.nl/sesquiterpene/synthasedb/" TargetMode="External"/><Relationship Id="rId604" Type="http://schemas.openxmlformats.org/officeDocument/2006/relationships/hyperlink" Target="https://www.annualreviews.org/doi/full/10.1146/annurev-arplant-050312-120229" TargetMode="External"/><Relationship Id="rId846" Type="http://schemas.openxmlformats.org/officeDocument/2006/relationships/hyperlink" Target="https://www.ncbi.nlm.nih.gov/pmc/articles/PMC2276456/" TargetMode="External"/><Relationship Id="rId603" Type="http://schemas.openxmlformats.org/officeDocument/2006/relationships/hyperlink" Target="https://www.sciencedirect.com/science/article/pii/S0168945205003018" TargetMode="External"/><Relationship Id="rId845" Type="http://schemas.openxmlformats.org/officeDocument/2006/relationships/hyperlink" Target="http://www.bioinformatics.nl/sesquiterpene/synthasedb/" TargetMode="External"/><Relationship Id="rId840" Type="http://schemas.openxmlformats.org/officeDocument/2006/relationships/hyperlink" Target="https://www.ncbi.nlm.nih.gov/pmc/articles/PMC2276456/" TargetMode="External"/><Relationship Id="rId839" Type="http://schemas.openxmlformats.org/officeDocument/2006/relationships/hyperlink" Target="http://www.bioinformatics.nl/sesquiterpene/synthasedb/" TargetMode="External"/><Relationship Id="rId838" Type="http://schemas.openxmlformats.org/officeDocument/2006/relationships/hyperlink" Target="https://www.ncbi.nlm.nih.gov/pmc/articles/PMC2276456/" TargetMode="External"/><Relationship Id="rId833" Type="http://schemas.openxmlformats.org/officeDocument/2006/relationships/hyperlink" Target="http://www.bioinformatics.nl/sesquiterpene/synthasedb/" TargetMode="External"/><Relationship Id="rId832" Type="http://schemas.openxmlformats.org/officeDocument/2006/relationships/hyperlink" Target="https://www.ncbi.nlm.nih.gov/pmc/articles/PMC2276456/" TargetMode="External"/><Relationship Id="rId831" Type="http://schemas.openxmlformats.org/officeDocument/2006/relationships/hyperlink" Target="http://www.bioinformatics.nl/sesquiterpene/synthasedb/" TargetMode="External"/><Relationship Id="rId830" Type="http://schemas.openxmlformats.org/officeDocument/2006/relationships/hyperlink" Target="https://www.ncbi.nlm.nih.gov/pmc/articles/PMC2276456/" TargetMode="External"/><Relationship Id="rId837" Type="http://schemas.openxmlformats.org/officeDocument/2006/relationships/hyperlink" Target="http://www.bioinformatics.nl/sesquiterpene/synthasedb/" TargetMode="External"/><Relationship Id="rId836" Type="http://schemas.openxmlformats.org/officeDocument/2006/relationships/hyperlink" Target="https://www.ncbi.nlm.nih.gov/pmc/articles/PMC2276456/" TargetMode="External"/><Relationship Id="rId835" Type="http://schemas.openxmlformats.org/officeDocument/2006/relationships/hyperlink" Target="http://www.bioinformatics.nl/sesquiterpene/synthasedb/" TargetMode="External"/><Relationship Id="rId834" Type="http://schemas.openxmlformats.org/officeDocument/2006/relationships/hyperlink" Target="https://www.ncbi.nlm.nih.gov/pmc/articles/PMC2276456/" TargetMode="External"/><Relationship Id="rId1059" Type="http://schemas.openxmlformats.org/officeDocument/2006/relationships/hyperlink" Target="https://link.springer.com/article/10.1007%2Fs00425-013-1937-6" TargetMode="External"/><Relationship Id="rId228" Type="http://schemas.openxmlformats.org/officeDocument/2006/relationships/hyperlink" Target="https://pubs.acs.org/doi/full/10.1021/ja993584h" TargetMode="External"/><Relationship Id="rId227" Type="http://schemas.openxmlformats.org/officeDocument/2006/relationships/hyperlink" Target="https://academic.oup.com/pcp/article/39/9/899/1819106" TargetMode="External"/><Relationship Id="rId469" Type="http://schemas.openxmlformats.org/officeDocument/2006/relationships/hyperlink" Target="https://www.jbc.org/content/286/20/17445.full" TargetMode="External"/><Relationship Id="rId226" Type="http://schemas.openxmlformats.org/officeDocument/2006/relationships/hyperlink" Target="http://www.plantcell.org/content/16/5/1115" TargetMode="External"/><Relationship Id="rId468" Type="http://schemas.openxmlformats.org/officeDocument/2006/relationships/hyperlink" Target="https://pubs.acs.org/doi/pdf/10.1021/ja312503y" TargetMode="External"/><Relationship Id="rId225" Type="http://schemas.openxmlformats.org/officeDocument/2006/relationships/hyperlink" Target="http://www.plantcell.org/content/16/5/1115" TargetMode="External"/><Relationship Id="rId467" Type="http://schemas.openxmlformats.org/officeDocument/2006/relationships/hyperlink" Target="https://www.sciencedirect.com/science/article/pii/S0953756209000884?via=ihub" TargetMode="External"/><Relationship Id="rId1290" Type="http://schemas.openxmlformats.org/officeDocument/2006/relationships/hyperlink" Target="https://europepmc.org/article/MED/21818683" TargetMode="External"/><Relationship Id="rId1291" Type="http://schemas.openxmlformats.org/officeDocument/2006/relationships/hyperlink" Target="https://pubmed.ncbi.nlm.nih.gov/23072391/" TargetMode="External"/><Relationship Id="rId229" Type="http://schemas.openxmlformats.org/officeDocument/2006/relationships/hyperlink" Target="http://www.plantphysiol.org/content/135/4/1908" TargetMode="External"/><Relationship Id="rId1050" Type="http://schemas.openxmlformats.org/officeDocument/2006/relationships/hyperlink" Target="https://www.ncbi.nlm.nih.gov/pmc/articles/PMC2276456/" TargetMode="External"/><Relationship Id="rId1292" Type="http://schemas.openxmlformats.org/officeDocument/2006/relationships/hyperlink" Target="https://pubmed.ncbi.nlm.nih.gov/23072391/" TargetMode="External"/><Relationship Id="rId220" Type="http://schemas.openxmlformats.org/officeDocument/2006/relationships/hyperlink" Target="http://www.plantcell.org/content/16/5/1115" TargetMode="External"/><Relationship Id="rId462" Type="http://schemas.openxmlformats.org/officeDocument/2006/relationships/hyperlink" Target="https://www.sciencedirect.com/science/article/pii/S1087184518301609" TargetMode="External"/><Relationship Id="rId1051" Type="http://schemas.openxmlformats.org/officeDocument/2006/relationships/hyperlink" Target="https://www.ncbi.nlm.nih.gov/pmc/articles/PMC2276456/" TargetMode="External"/><Relationship Id="rId1293" Type="http://schemas.openxmlformats.org/officeDocument/2006/relationships/hyperlink" Target="https://pubmed.ncbi.nlm.nih.gov/23072391/" TargetMode="External"/><Relationship Id="rId461" Type="http://schemas.openxmlformats.org/officeDocument/2006/relationships/hyperlink" Target="https://portlandpress.com/biochemj/article-abstract/448/2/261/45790/Identification-and-characterization-of-a-kunzeaol?redirectedFrom=fulltext" TargetMode="External"/><Relationship Id="rId1052" Type="http://schemas.openxmlformats.org/officeDocument/2006/relationships/hyperlink" Target="https://link.springer.com/article/10.1007%2Fs00425-013-1937-6" TargetMode="External"/><Relationship Id="rId1294" Type="http://schemas.openxmlformats.org/officeDocument/2006/relationships/hyperlink" Target="https://pubmed.ncbi.nlm.nih.gov/23072391/" TargetMode="External"/><Relationship Id="rId460" Type="http://schemas.openxmlformats.org/officeDocument/2006/relationships/hyperlink" Target="https://www.ncbi.nlm.nih.gov/pmc/articles/PMC6116744/" TargetMode="External"/><Relationship Id="rId1053" Type="http://schemas.openxmlformats.org/officeDocument/2006/relationships/hyperlink" Target="https://www.sciencedirect.com/science/article/pii/S0168945204004868" TargetMode="External"/><Relationship Id="rId1295" Type="http://schemas.openxmlformats.org/officeDocument/2006/relationships/hyperlink" Target="https://pubmed.ncbi.nlm.nih.gov/23072391/" TargetMode="External"/><Relationship Id="rId1054" Type="http://schemas.openxmlformats.org/officeDocument/2006/relationships/hyperlink" Target="https://www.sciencedirect.com/science/article/pii/S0168945204004868" TargetMode="External"/><Relationship Id="rId1296" Type="http://schemas.openxmlformats.org/officeDocument/2006/relationships/hyperlink" Target="https://pubmed.ncbi.nlm.nih.gov/23072391/" TargetMode="External"/><Relationship Id="rId224" Type="http://schemas.openxmlformats.org/officeDocument/2006/relationships/hyperlink" Target="http://www.plantcell.org/content/16/5/1115" TargetMode="External"/><Relationship Id="rId466" Type="http://schemas.openxmlformats.org/officeDocument/2006/relationships/hyperlink" Target="https://www.ncbi.nlm.nih.gov/pmc/articles/PMC61077/" TargetMode="External"/><Relationship Id="rId1055" Type="http://schemas.openxmlformats.org/officeDocument/2006/relationships/hyperlink" Target="https://www.sciencedirect.com/science/article/pii/S0168945204004868" TargetMode="External"/><Relationship Id="rId1297" Type="http://schemas.openxmlformats.org/officeDocument/2006/relationships/hyperlink" Target="http://www.plantphysiol.org/content/plantphysiol/170/2/742.full.pdf" TargetMode="External"/><Relationship Id="rId223" Type="http://schemas.openxmlformats.org/officeDocument/2006/relationships/hyperlink" Target="http://www.plantcell.org/content/16/5/1115" TargetMode="External"/><Relationship Id="rId465" Type="http://schemas.openxmlformats.org/officeDocument/2006/relationships/hyperlink" Target="https://link.springer.com/article/10.1007/s10658-017-1331-5?shared-article-renderer" TargetMode="External"/><Relationship Id="rId1056" Type="http://schemas.openxmlformats.org/officeDocument/2006/relationships/hyperlink" Target="https://www.sciencedirect.com/science/article/pii/S0168945204004868" TargetMode="External"/><Relationship Id="rId1298" Type="http://schemas.openxmlformats.org/officeDocument/2006/relationships/hyperlink" Target="https://www.degruyter.com/document/doi/10.1515/HF.2011.135/html" TargetMode="External"/><Relationship Id="rId222" Type="http://schemas.openxmlformats.org/officeDocument/2006/relationships/hyperlink" Target="http://www.plantcell.org/content/16/5/1115" TargetMode="External"/><Relationship Id="rId464" Type="http://schemas.openxmlformats.org/officeDocument/2006/relationships/hyperlink" Target="https://link.springer.com/article/10.1007%2Fs004380050666" TargetMode="External"/><Relationship Id="rId1057" Type="http://schemas.openxmlformats.org/officeDocument/2006/relationships/hyperlink" Target="https://febs.onlinelibrary.wiley.com/doi/full/10.1046/j.1432-1033.2002.02985.x?sid=nlm%3Apubmed" TargetMode="External"/><Relationship Id="rId1299" Type="http://schemas.openxmlformats.org/officeDocument/2006/relationships/hyperlink" Target="http://www.plantcell.org/content/plantcell/15/2/481.full.pdf" TargetMode="External"/><Relationship Id="rId221" Type="http://schemas.openxmlformats.org/officeDocument/2006/relationships/hyperlink" Target="http://www.plantcell.org/content/16/5/1115" TargetMode="External"/><Relationship Id="rId463" Type="http://schemas.openxmlformats.org/officeDocument/2006/relationships/hyperlink" Target="https://link.springer.com/article/10.1007%2Fs00294-019-01017-2" TargetMode="External"/><Relationship Id="rId1058" Type="http://schemas.openxmlformats.org/officeDocument/2006/relationships/hyperlink" Target="https://www.sciencedirect.com/science/article/pii/S0168945204004868" TargetMode="External"/><Relationship Id="rId1048" Type="http://schemas.openxmlformats.org/officeDocument/2006/relationships/hyperlink" Target="https://link.springer.com/article/10.1007%2Fs00425-013-1937-6" TargetMode="External"/><Relationship Id="rId1049" Type="http://schemas.openxmlformats.org/officeDocument/2006/relationships/hyperlink" Target="https://link.springer.com/article/10.1007%2Fs00425-013-1937-6" TargetMode="External"/><Relationship Id="rId217" Type="http://schemas.openxmlformats.org/officeDocument/2006/relationships/hyperlink" Target="http://www.plantcell.org/content/16/5/1115" TargetMode="External"/><Relationship Id="rId459" Type="http://schemas.openxmlformats.org/officeDocument/2006/relationships/hyperlink" Target="https://www.ncbi.nlm.nih.gov/pmc/articles/PMC6116744/" TargetMode="External"/><Relationship Id="rId216" Type="http://schemas.openxmlformats.org/officeDocument/2006/relationships/hyperlink" Target="http://www.plantcell.org/content/16/5/1115" TargetMode="External"/><Relationship Id="rId458" Type="http://schemas.openxmlformats.org/officeDocument/2006/relationships/hyperlink" Target="http://www.plantcell.org/content/20/2/482" TargetMode="External"/><Relationship Id="rId215" Type="http://schemas.openxmlformats.org/officeDocument/2006/relationships/hyperlink" Target="http://www.plantcell.org/content/16/5/1115" TargetMode="External"/><Relationship Id="rId457" Type="http://schemas.openxmlformats.org/officeDocument/2006/relationships/hyperlink" Target="https://www.ncbi.nlm.nih.gov/pmc/articles/PMC2518623/" TargetMode="External"/><Relationship Id="rId699" Type="http://schemas.openxmlformats.org/officeDocument/2006/relationships/hyperlink" Target="http://www.bioinformatics.nl/sesquiterpene/synthasedb/" TargetMode="External"/><Relationship Id="rId214" Type="http://schemas.openxmlformats.org/officeDocument/2006/relationships/hyperlink" Target="https://www.pnas.org/content/95/5/2216" TargetMode="External"/><Relationship Id="rId456" Type="http://schemas.openxmlformats.org/officeDocument/2006/relationships/hyperlink" Target="https://www.ncbi.nlm.nih.gov/pmc/articles/PMC6116744/" TargetMode="External"/><Relationship Id="rId698" Type="http://schemas.openxmlformats.org/officeDocument/2006/relationships/hyperlink" Target="https://link.springer.com/article/10.1007%2Fs11418-016-0999-8" TargetMode="External"/><Relationship Id="rId219" Type="http://schemas.openxmlformats.org/officeDocument/2006/relationships/hyperlink" Target="http://www.plantcell.org/content/16/5/1115" TargetMode="External"/><Relationship Id="rId1280" Type="http://schemas.openxmlformats.org/officeDocument/2006/relationships/hyperlink" Target="https://europepmc.org/article/MED/21818683" TargetMode="External"/><Relationship Id="rId218" Type="http://schemas.openxmlformats.org/officeDocument/2006/relationships/hyperlink" Target="http://www.plantcell.org/content/16/5/1115" TargetMode="External"/><Relationship Id="rId1281" Type="http://schemas.openxmlformats.org/officeDocument/2006/relationships/hyperlink" Target="https://europepmc.org/article/MED/21818683" TargetMode="External"/><Relationship Id="rId451" Type="http://schemas.openxmlformats.org/officeDocument/2006/relationships/hyperlink" Target="https://www.frontiersin.org/articles/10.3389/fpls.2017.00627/full" TargetMode="External"/><Relationship Id="rId693" Type="http://schemas.openxmlformats.org/officeDocument/2006/relationships/hyperlink" Target="http://www.bioinformatics.nl/sesquiterpene/synthasedb/" TargetMode="External"/><Relationship Id="rId1040" Type="http://schemas.openxmlformats.org/officeDocument/2006/relationships/hyperlink" Target="https://journals.sagepub.com/doi/pdf/10.1177/1934578X0700200301" TargetMode="External"/><Relationship Id="rId1282" Type="http://schemas.openxmlformats.org/officeDocument/2006/relationships/hyperlink" Target="https://europepmc.org/article/MED/21818683" TargetMode="External"/><Relationship Id="rId450" Type="http://schemas.openxmlformats.org/officeDocument/2006/relationships/hyperlink" Target="https://www.ncbi.nlm.nih.gov/pmc/articles/PMC6116744/" TargetMode="External"/><Relationship Id="rId692" Type="http://schemas.openxmlformats.org/officeDocument/2006/relationships/hyperlink" Target="https://academic.oup.com/pcp/article/57/3/630/2461065" TargetMode="External"/><Relationship Id="rId1041" Type="http://schemas.openxmlformats.org/officeDocument/2006/relationships/hyperlink" Target="https://www.sciencedirect.com/science/article/pii/S0031942200001199" TargetMode="External"/><Relationship Id="rId1283" Type="http://schemas.openxmlformats.org/officeDocument/2006/relationships/hyperlink" Target="https://europepmc.org/article/MED/21818683" TargetMode="External"/><Relationship Id="rId691" Type="http://schemas.openxmlformats.org/officeDocument/2006/relationships/hyperlink" Target="http://www.bioinformatics.nl/sesquiterpene/synthasedb/" TargetMode="External"/><Relationship Id="rId1042" Type="http://schemas.openxmlformats.org/officeDocument/2006/relationships/hyperlink" Target="https://febs.onlinelibrary.wiley.com/doi/full/10.1046/j.1432-1033.2002.02985.x?sid=nlm%3Apubmed" TargetMode="External"/><Relationship Id="rId1284" Type="http://schemas.openxmlformats.org/officeDocument/2006/relationships/hyperlink" Target="https://eurekamag.com/research/066/264/066264355.php" TargetMode="External"/><Relationship Id="rId690" Type="http://schemas.openxmlformats.org/officeDocument/2006/relationships/hyperlink" Target="https://academic.oup.com/pcp/article/57/3/630/2461065" TargetMode="External"/><Relationship Id="rId1043" Type="http://schemas.openxmlformats.org/officeDocument/2006/relationships/hyperlink" Target="https://www.ncbi.nlm.nih.gov/pmc/articles/PMC1104203/" TargetMode="External"/><Relationship Id="rId1285" Type="http://schemas.openxmlformats.org/officeDocument/2006/relationships/hyperlink" Target="https://europepmc.org/article/MED/21818683" TargetMode="External"/><Relationship Id="rId213" Type="http://schemas.openxmlformats.org/officeDocument/2006/relationships/hyperlink" Target="https://onlinelibrary.wiley.com/doi/full/10.1111/j.1365-313X.2010.04478.x" TargetMode="External"/><Relationship Id="rId455" Type="http://schemas.openxmlformats.org/officeDocument/2006/relationships/hyperlink" Target="https://www.ncbi.nlm.nih.gov/pmc/articles/PMC6116744/" TargetMode="External"/><Relationship Id="rId697" Type="http://schemas.openxmlformats.org/officeDocument/2006/relationships/hyperlink" Target="http://www.bioinformatics.nl/sesquiterpene/synthasedb/" TargetMode="External"/><Relationship Id="rId1044" Type="http://schemas.openxmlformats.org/officeDocument/2006/relationships/hyperlink" Target="https://www.sciencedirect.com/science/article/pii/S0031942202001656?via%3Dihub" TargetMode="External"/><Relationship Id="rId1286" Type="http://schemas.openxmlformats.org/officeDocument/2006/relationships/hyperlink" Target="https://europepmc.org/article/MED/21818683" TargetMode="External"/><Relationship Id="rId212" Type="http://schemas.openxmlformats.org/officeDocument/2006/relationships/hyperlink" Target="https://link.springer.com/article/10.1007%2Fs11103-008-9296-6" TargetMode="External"/><Relationship Id="rId454" Type="http://schemas.openxmlformats.org/officeDocument/2006/relationships/hyperlink" Target="https://www.jbc.org/content/283/30/20779.full" TargetMode="External"/><Relationship Id="rId696" Type="http://schemas.openxmlformats.org/officeDocument/2006/relationships/hyperlink" Target="https://academic.oup.com/pcp/article/57/3/630/2461065" TargetMode="External"/><Relationship Id="rId1045" Type="http://schemas.openxmlformats.org/officeDocument/2006/relationships/hyperlink" Target="https://journals.plos.org/plosone/article?id=10.1371/journal.pone.0235416" TargetMode="External"/><Relationship Id="rId1287" Type="http://schemas.openxmlformats.org/officeDocument/2006/relationships/hyperlink" Target="http://www.plantphysiol.org/content/plantphysiol/138/1/516.full.pdf" TargetMode="External"/><Relationship Id="rId211" Type="http://schemas.openxmlformats.org/officeDocument/2006/relationships/hyperlink" Target="https://link.springer.com/article/10.1007%2Fs11103-008-9296-6" TargetMode="External"/><Relationship Id="rId453" Type="http://schemas.openxmlformats.org/officeDocument/2006/relationships/hyperlink" Target="https://www.jbc.org/content/268/6/4543.long" TargetMode="External"/><Relationship Id="rId695" Type="http://schemas.openxmlformats.org/officeDocument/2006/relationships/hyperlink" Target="http://www.bioinformatics.nl/sesquiterpene/synthasedb/" TargetMode="External"/><Relationship Id="rId1046" Type="http://schemas.openxmlformats.org/officeDocument/2006/relationships/hyperlink" Target="https://www.jbc.org/article/S0021-9258(20)32058-5/fulltext" TargetMode="External"/><Relationship Id="rId1288" Type="http://schemas.openxmlformats.org/officeDocument/2006/relationships/hyperlink" Target="https://link.springer.com/article/10.1007/s11738-012-1061-4" TargetMode="External"/><Relationship Id="rId210" Type="http://schemas.openxmlformats.org/officeDocument/2006/relationships/hyperlink" Target="https://pubs.acs.org/doi/full/10.1021/acschembio.0c00155" TargetMode="External"/><Relationship Id="rId452" Type="http://schemas.openxmlformats.org/officeDocument/2006/relationships/hyperlink" Target="https://www.apsnet.org/publications/mpmi/backissues/Documents/1995Articles/Microbe08-593.pdf" TargetMode="External"/><Relationship Id="rId694" Type="http://schemas.openxmlformats.org/officeDocument/2006/relationships/hyperlink" Target="https://academic.oup.com/pcp/article/57/3/630/2461065" TargetMode="External"/><Relationship Id="rId1047" Type="http://schemas.openxmlformats.org/officeDocument/2006/relationships/hyperlink" Target="https://bmcplantbiol.biomedcentral.com/articles/10.1186/s12870-015-0647-6" TargetMode="External"/><Relationship Id="rId1289" Type="http://schemas.openxmlformats.org/officeDocument/2006/relationships/hyperlink" Target="https://pubs.acs.org/doi/10.1021/acschembio.5b00539" TargetMode="External"/><Relationship Id="rId491" Type="http://schemas.openxmlformats.org/officeDocument/2006/relationships/hyperlink" Target="https://febs.onlinelibrary.wiley.com/doi/full/10.1046/j.1432-1327.2000.01357.x" TargetMode="External"/><Relationship Id="rId490" Type="http://schemas.openxmlformats.org/officeDocument/2006/relationships/hyperlink" Target="https://febs.onlinelibrary.wiley.com/doi/full/10.1046/j.1432-1327.2000.01357.x" TargetMode="External"/><Relationship Id="rId249" Type="http://schemas.openxmlformats.org/officeDocument/2006/relationships/hyperlink" Target="https://www.jbc.org/content/272/35/21784.full" TargetMode="External"/><Relationship Id="rId248" Type="http://schemas.openxmlformats.org/officeDocument/2006/relationships/hyperlink" Target="https://www.jbc.org/content/272/35/21784.full" TargetMode="External"/><Relationship Id="rId247" Type="http://schemas.openxmlformats.org/officeDocument/2006/relationships/hyperlink" Target="https://onlinelibrary.wiley.com/doi/full/10.1111/j.1365-313X.2012.05068.x" TargetMode="External"/><Relationship Id="rId489" Type="http://schemas.openxmlformats.org/officeDocument/2006/relationships/hyperlink" Target="https://pubs.rsc.org/en/content/articlelanding/2005/CC/b415346d" TargetMode="External"/><Relationship Id="rId1070" Type="http://schemas.openxmlformats.org/officeDocument/2006/relationships/hyperlink" Target="https://www.frontiersin.org/articles/10.3389/fpls.2015.00111/full" TargetMode="External"/><Relationship Id="rId1071" Type="http://schemas.openxmlformats.org/officeDocument/2006/relationships/hyperlink" Target="https://www.ncbi.nlm.nih.gov/pmc/articles/PMC1104203/" TargetMode="External"/><Relationship Id="rId1072" Type="http://schemas.openxmlformats.org/officeDocument/2006/relationships/hyperlink" Target="https://www.sciencedirect.com/science/article/pii/S0003986104003716?via%3Dihub" TargetMode="External"/><Relationship Id="rId242" Type="http://schemas.openxmlformats.org/officeDocument/2006/relationships/hyperlink" Target="https://www.sciencedirect.com/science/article/abs/pii/S000398610600289X?via%3Dihub" TargetMode="External"/><Relationship Id="rId484" Type="http://schemas.openxmlformats.org/officeDocument/2006/relationships/hyperlink" Target="https://pubs.acs.org/doi/10.1021/ol303408a" TargetMode="External"/><Relationship Id="rId1073" Type="http://schemas.openxmlformats.org/officeDocument/2006/relationships/hyperlink" Target="https://onlinelibrary.wiley.com/doi/10.1111/tpj.12925" TargetMode="External"/><Relationship Id="rId241" Type="http://schemas.openxmlformats.org/officeDocument/2006/relationships/hyperlink" Target="http://www.plantcell.org/content/12/11/2283" TargetMode="External"/><Relationship Id="rId483" Type="http://schemas.openxmlformats.org/officeDocument/2006/relationships/hyperlink" Target="https://www.sciencedirect.com/science/article/pii/S0960894X08014947?via%3Dihub" TargetMode="External"/><Relationship Id="rId1074" Type="http://schemas.openxmlformats.org/officeDocument/2006/relationships/hyperlink" Target="https://onlinelibrary.wiley.com/doi/full/10.1111/tpj.13756" TargetMode="External"/><Relationship Id="rId240" Type="http://schemas.openxmlformats.org/officeDocument/2006/relationships/hyperlink" Target="http://www.plantphysiol.org/content/136/3/3724" TargetMode="External"/><Relationship Id="rId482" Type="http://schemas.openxmlformats.org/officeDocument/2006/relationships/hyperlink" Target="https://www.sciencedirect.com/science/article/pii/S0014579308010429" TargetMode="External"/><Relationship Id="rId1075" Type="http://schemas.openxmlformats.org/officeDocument/2006/relationships/hyperlink" Target="https://www.nature.com/articles/ncomms12942?modalwin=1" TargetMode="External"/><Relationship Id="rId481" Type="http://schemas.openxmlformats.org/officeDocument/2006/relationships/hyperlink" Target="https://www.pnas.org/content/104/18/7397" TargetMode="External"/><Relationship Id="rId1076" Type="http://schemas.openxmlformats.org/officeDocument/2006/relationships/hyperlink" Target="https://pubmed.ncbi.nlm.nih.gov/26392384/" TargetMode="External"/><Relationship Id="rId246" Type="http://schemas.openxmlformats.org/officeDocument/2006/relationships/hyperlink" Target="https://www.sciencedirect.com/science/article/abs/pii/S0003986108002683?via%3Dihub" TargetMode="External"/><Relationship Id="rId488" Type="http://schemas.openxmlformats.org/officeDocument/2006/relationships/hyperlink" Target="https://www.sciencedirect.com/science/article/pii/S1074552109002051?via%3Dihub" TargetMode="External"/><Relationship Id="rId1077" Type="http://schemas.openxmlformats.org/officeDocument/2006/relationships/hyperlink" Target="https://www.nature.com/articles/ncomms12942?modalwin=1" TargetMode="External"/><Relationship Id="rId245" Type="http://schemas.openxmlformats.org/officeDocument/2006/relationships/hyperlink" Target="https://www.jbc.org/content/286/20/17445.full" TargetMode="External"/><Relationship Id="rId487" Type="http://schemas.openxmlformats.org/officeDocument/2006/relationships/hyperlink" Target="https://bmcplantbiol.biomedcentral.com/articles/10.1186/1471-2229-9-106" TargetMode="External"/><Relationship Id="rId1078" Type="http://schemas.openxmlformats.org/officeDocument/2006/relationships/hyperlink" Target="https://onlinelibrary.wiley.com/doi/full/10.1002/ange.201510650" TargetMode="External"/><Relationship Id="rId244" Type="http://schemas.openxmlformats.org/officeDocument/2006/relationships/hyperlink" Target="https://www.jbc.org/content/286/20/17445.full" TargetMode="External"/><Relationship Id="rId486" Type="http://schemas.openxmlformats.org/officeDocument/2006/relationships/hyperlink" Target="https://chemistry-europe.onlinelibrary.wiley.com/doi/full/10.1002/cbic.201500663" TargetMode="External"/><Relationship Id="rId1079" Type="http://schemas.openxmlformats.org/officeDocument/2006/relationships/hyperlink" Target="https://onlinelibrary.wiley.com/doi/full/10.1002/ange.201510650" TargetMode="External"/><Relationship Id="rId243" Type="http://schemas.openxmlformats.org/officeDocument/2006/relationships/hyperlink" Target="https://www.jbc.org/content/286/20/17445.full" TargetMode="External"/><Relationship Id="rId485" Type="http://schemas.openxmlformats.org/officeDocument/2006/relationships/hyperlink" Target="https://www.sciencedirect.com/science/article/pii/S0003986199913322?via%3Dihub" TargetMode="External"/><Relationship Id="rId480" Type="http://schemas.openxmlformats.org/officeDocument/2006/relationships/hyperlink" Target="https://www.tandfonline.com/doi/abs/10.1271/bbb.60044" TargetMode="External"/><Relationship Id="rId239" Type="http://schemas.openxmlformats.org/officeDocument/2006/relationships/hyperlink" Target="https://www.pnas.org/content/106/26/10865" TargetMode="External"/><Relationship Id="rId238" Type="http://schemas.openxmlformats.org/officeDocument/2006/relationships/hyperlink" Target="https://link.springer.com/article/10.1007%2Fs11103-011-9813-x" TargetMode="External"/><Relationship Id="rId237" Type="http://schemas.openxmlformats.org/officeDocument/2006/relationships/hyperlink" Target="http://www.plantcell.org/content/21/1/301" TargetMode="External"/><Relationship Id="rId479" Type="http://schemas.openxmlformats.org/officeDocument/2006/relationships/hyperlink" Target="https://www.ncbi.nlm.nih.gov/pmc/articles/PMC2714943/" TargetMode="External"/><Relationship Id="rId236" Type="http://schemas.openxmlformats.org/officeDocument/2006/relationships/hyperlink" Target="http://www.plantcell.org/content/21/1/301" TargetMode="External"/><Relationship Id="rId478" Type="http://schemas.openxmlformats.org/officeDocument/2006/relationships/hyperlink" Target="https://www.sciencedirect.com/science/article/pii/S0003986199913322?via%3Dihub" TargetMode="External"/><Relationship Id="rId1060" Type="http://schemas.openxmlformats.org/officeDocument/2006/relationships/hyperlink" Target="https://www.sciencedirect.com/science/article/pii/S0168945204004868" TargetMode="External"/><Relationship Id="rId1061" Type="http://schemas.openxmlformats.org/officeDocument/2006/relationships/hyperlink" Target="https://www.ncbi.nlm.nih.gov/pmc/articles/PMC3017849/" TargetMode="External"/><Relationship Id="rId231" Type="http://schemas.openxmlformats.org/officeDocument/2006/relationships/hyperlink" Target="https://europepmc.org/article/MED/20419721" TargetMode="External"/><Relationship Id="rId473" Type="http://schemas.openxmlformats.org/officeDocument/2006/relationships/hyperlink" Target="https://www.nature.com/articles/s41598-018-30653-w" TargetMode="External"/><Relationship Id="rId1062" Type="http://schemas.openxmlformats.org/officeDocument/2006/relationships/hyperlink" Target="https://link.springer.com/content/pdf/10.1007/s11295-011-0377-3.pdf" TargetMode="External"/><Relationship Id="rId230" Type="http://schemas.openxmlformats.org/officeDocument/2006/relationships/hyperlink" Target="https://europepmc.org/article/MED/20419721" TargetMode="External"/><Relationship Id="rId472" Type="http://schemas.openxmlformats.org/officeDocument/2006/relationships/hyperlink" Target="https://www.sciencedirect.com/science/article/pii/S0031942205001937?via%3Dihub" TargetMode="External"/><Relationship Id="rId1063" Type="http://schemas.openxmlformats.org/officeDocument/2006/relationships/hyperlink" Target="http://www.plantphysiol.org/content/152/3/1197" TargetMode="External"/><Relationship Id="rId471" Type="http://schemas.openxmlformats.org/officeDocument/2006/relationships/hyperlink" Target="https://link.springer.com/article/10.1007%2Fs00894-016-3021-1" TargetMode="External"/><Relationship Id="rId1064" Type="http://schemas.openxmlformats.org/officeDocument/2006/relationships/hyperlink" Target="http://www.plantphysiol.org/content/152/3/1197" TargetMode="External"/><Relationship Id="rId470" Type="http://schemas.openxmlformats.org/officeDocument/2006/relationships/hyperlink" Target="https://www.jbc.org/content/286/20/17445.full" TargetMode="External"/><Relationship Id="rId1065" Type="http://schemas.openxmlformats.org/officeDocument/2006/relationships/hyperlink" Target="https://www.ncbi.nlm.nih.gov/pmc/articles/PMC7332032/" TargetMode="External"/><Relationship Id="rId235" Type="http://schemas.openxmlformats.org/officeDocument/2006/relationships/hyperlink" Target="http://www.plantcell.org/content/21/1/301" TargetMode="External"/><Relationship Id="rId477" Type="http://schemas.openxmlformats.org/officeDocument/2006/relationships/hyperlink" Target="https://www.nature.com/articles/srep25202" TargetMode="External"/><Relationship Id="rId1066" Type="http://schemas.openxmlformats.org/officeDocument/2006/relationships/hyperlink" Target="https://link.springer.com/article/10.1007%2Fs11103-017-0588-6" TargetMode="External"/><Relationship Id="rId234" Type="http://schemas.openxmlformats.org/officeDocument/2006/relationships/hyperlink" Target="https://europepmc.org/article/MED/19400802" TargetMode="External"/><Relationship Id="rId476" Type="http://schemas.openxmlformats.org/officeDocument/2006/relationships/hyperlink" Target="https://onlinelibrary.wiley.com/doi/full/10.1111/j.1365-313X.2010.04478.x" TargetMode="External"/><Relationship Id="rId1067" Type="http://schemas.openxmlformats.org/officeDocument/2006/relationships/hyperlink" Target="https://www.ncbi.nlm.nih.gov/pmc/articles/PMC7332032/" TargetMode="External"/><Relationship Id="rId233" Type="http://schemas.openxmlformats.org/officeDocument/2006/relationships/hyperlink" Target="https://europepmc.org/article/MED/20419721" TargetMode="External"/><Relationship Id="rId475" Type="http://schemas.openxmlformats.org/officeDocument/2006/relationships/hyperlink" Target="https://mmbr.asm.org/content/mmbr/57/3/595.full.pdf" TargetMode="External"/><Relationship Id="rId1068" Type="http://schemas.openxmlformats.org/officeDocument/2006/relationships/hyperlink" Target="https://www.ncbi.nlm.nih.gov/pmc/articles/PMC5368539/" TargetMode="External"/><Relationship Id="rId232" Type="http://schemas.openxmlformats.org/officeDocument/2006/relationships/hyperlink" Target="https://europepmc.org/article/MED/20419721" TargetMode="External"/><Relationship Id="rId474" Type="http://schemas.openxmlformats.org/officeDocument/2006/relationships/hyperlink" Target="https://www.nature.com/articles/s41598-018-30653-w" TargetMode="External"/><Relationship Id="rId1069" Type="http://schemas.openxmlformats.org/officeDocument/2006/relationships/hyperlink" Target="https://www.ncbi.nlm.nih.gov/pmc/articles/PMC5368539/" TargetMode="External"/><Relationship Id="rId1015" Type="http://schemas.openxmlformats.org/officeDocument/2006/relationships/hyperlink" Target="https://nph.onlinelibrary.wiley.com/doi/full/10.1111/nph.16431" TargetMode="External"/><Relationship Id="rId1257" Type="http://schemas.openxmlformats.org/officeDocument/2006/relationships/hyperlink" Target="https://europepmc.org/article/MED/23679205" TargetMode="External"/><Relationship Id="rId1016" Type="http://schemas.openxmlformats.org/officeDocument/2006/relationships/hyperlink" Target="https://nph.onlinelibrary.wiley.com/doi/full/10.1111/nph.16431" TargetMode="External"/><Relationship Id="rId1258" Type="http://schemas.openxmlformats.org/officeDocument/2006/relationships/hyperlink" Target="https://europepmc.org/article/MED/23679205" TargetMode="External"/><Relationship Id="rId1017" Type="http://schemas.openxmlformats.org/officeDocument/2006/relationships/hyperlink" Target="https://nph.onlinelibrary.wiley.com/doi/full/10.1111/nph.16431" TargetMode="External"/><Relationship Id="rId1259" Type="http://schemas.openxmlformats.org/officeDocument/2006/relationships/hyperlink" Target="https://www.jstor.org/stable/pdf/43565828.pdf?refreqid=excelsior%3A0bc9fe6051e49cea79c2f65ff452ebde" TargetMode="External"/><Relationship Id="rId1018" Type="http://schemas.openxmlformats.org/officeDocument/2006/relationships/hyperlink" Target="https://nph.onlinelibrary.wiley.com/doi/full/10.1111/nph.16431" TargetMode="External"/><Relationship Id="rId1019" Type="http://schemas.openxmlformats.org/officeDocument/2006/relationships/hyperlink" Target="https://nph.onlinelibrary.wiley.com/doi/full/10.1111/nph.16431" TargetMode="External"/><Relationship Id="rId426" Type="http://schemas.openxmlformats.org/officeDocument/2006/relationships/hyperlink" Target="https://bmcplantbiol.biomedcentral.com/articles/10.1186/1471-2229-12-84" TargetMode="External"/><Relationship Id="rId668" Type="http://schemas.openxmlformats.org/officeDocument/2006/relationships/hyperlink" Target="https://www.sciencedirect.com/science/article/pii/S003194221400541X?via%3Dihub" TargetMode="External"/><Relationship Id="rId425" Type="http://schemas.openxmlformats.org/officeDocument/2006/relationships/hyperlink" Target="http://www.plantphysiol.org/content/136/3/3724" TargetMode="External"/><Relationship Id="rId667" Type="http://schemas.openxmlformats.org/officeDocument/2006/relationships/hyperlink" Target="http://www.bioinformatics.nl/sesquiterpene/synthasedb/" TargetMode="External"/><Relationship Id="rId424" Type="http://schemas.openxmlformats.org/officeDocument/2006/relationships/hyperlink" Target="http://www.plantphysiol.org/content/136/3/3724" TargetMode="External"/><Relationship Id="rId666" Type="http://schemas.openxmlformats.org/officeDocument/2006/relationships/hyperlink" Target="https://www.ncbi.nlm.nih.gov/pmc/articles/PMC4432371/" TargetMode="External"/><Relationship Id="rId423" Type="http://schemas.openxmlformats.org/officeDocument/2006/relationships/hyperlink" Target="https://www.jbc.org/content/270/13/7375.full" TargetMode="External"/><Relationship Id="rId665" Type="http://schemas.openxmlformats.org/officeDocument/2006/relationships/hyperlink" Target="http://www.bioinformatics.nl/sesquiterpene/synthasedb/" TargetMode="External"/><Relationship Id="rId429" Type="http://schemas.openxmlformats.org/officeDocument/2006/relationships/hyperlink" Target="http://www.plantphysiol.org/content/136/3/3724" TargetMode="External"/><Relationship Id="rId428" Type="http://schemas.openxmlformats.org/officeDocument/2006/relationships/hyperlink" Target="https://www.nature.com/articles/s41598-018-30653-w" TargetMode="External"/><Relationship Id="rId427" Type="http://schemas.openxmlformats.org/officeDocument/2006/relationships/hyperlink" Target="http://www.plantphysiol.org/content/136/3/3724" TargetMode="External"/><Relationship Id="rId669" Type="http://schemas.openxmlformats.org/officeDocument/2006/relationships/hyperlink" Target="http://www.bioinformatics.nl/sesquiterpene/synthasedb/" TargetMode="External"/><Relationship Id="rId660" Type="http://schemas.openxmlformats.org/officeDocument/2006/relationships/hyperlink" Target="https://pubmed.ncbi.nlm.nih.gov/25920204/" TargetMode="External"/><Relationship Id="rId1250" Type="http://schemas.openxmlformats.org/officeDocument/2006/relationships/hyperlink" Target="http://www.plantphysiol.org/content/146/3/940/tab-figures-data" TargetMode="External"/><Relationship Id="rId1251" Type="http://schemas.openxmlformats.org/officeDocument/2006/relationships/hyperlink" Target="https://europepmc.org/article/MED/23679205" TargetMode="External"/><Relationship Id="rId1010" Type="http://schemas.openxmlformats.org/officeDocument/2006/relationships/hyperlink" Target="https://pubs.acs.org/doi/10.1021/acs.orglett.7b00586" TargetMode="External"/><Relationship Id="rId1252" Type="http://schemas.openxmlformats.org/officeDocument/2006/relationships/hyperlink" Target="https://link.springer.com/article/10.1007%2Fs00425-013-1884-2" TargetMode="External"/><Relationship Id="rId422" Type="http://schemas.openxmlformats.org/officeDocument/2006/relationships/hyperlink" Target="https://www.ncbi.nlm.nih.gov/pmc/articles/PMC3044942/" TargetMode="External"/><Relationship Id="rId664" Type="http://schemas.openxmlformats.org/officeDocument/2006/relationships/hyperlink" Target="https://www.ncbi.nlm.nih.gov/pmc/articles/PMC4432371/" TargetMode="External"/><Relationship Id="rId1011" Type="http://schemas.openxmlformats.org/officeDocument/2006/relationships/hyperlink" Target="https://pubs.acs.org/doi/10.1021/acs.orglett.7b00586" TargetMode="External"/><Relationship Id="rId1253" Type="http://schemas.openxmlformats.org/officeDocument/2006/relationships/hyperlink" Target="https://onlinelibrary.wiley.com/doi/full/10.1111/ppl.12241" TargetMode="External"/><Relationship Id="rId421" Type="http://schemas.openxmlformats.org/officeDocument/2006/relationships/hyperlink" Target="https://www.nature.com/articles/s41598-018-30653-w" TargetMode="External"/><Relationship Id="rId663" Type="http://schemas.openxmlformats.org/officeDocument/2006/relationships/hyperlink" Target="http://www.bioinformatics.nl/sesquiterpene/synthasedb/" TargetMode="External"/><Relationship Id="rId1012" Type="http://schemas.openxmlformats.org/officeDocument/2006/relationships/hyperlink" Target="https://pubs.acs.org/doi/abs/10.1021/acs.orglett.7b00586?src=recsys" TargetMode="External"/><Relationship Id="rId1254" Type="http://schemas.openxmlformats.org/officeDocument/2006/relationships/hyperlink" Target="https://europepmc.org/article/MED/21385377" TargetMode="External"/><Relationship Id="rId420" Type="http://schemas.openxmlformats.org/officeDocument/2006/relationships/hyperlink" Target="https://www.sciencedirect.com/science/article/pii/S1087184519300507?via%3Dihub" TargetMode="External"/><Relationship Id="rId662" Type="http://schemas.openxmlformats.org/officeDocument/2006/relationships/hyperlink" Target="https://www.ncbi.nlm.nih.gov/pmc/articles/PMC4432371/" TargetMode="External"/><Relationship Id="rId1013" Type="http://schemas.openxmlformats.org/officeDocument/2006/relationships/hyperlink" Target="https://nph.onlinelibrary.wiley.com/doi/full/10.1111/nph.16431" TargetMode="External"/><Relationship Id="rId1255" Type="http://schemas.openxmlformats.org/officeDocument/2006/relationships/hyperlink" Target="https://europepmc.org/article/MED/21385377" TargetMode="External"/><Relationship Id="rId661" Type="http://schemas.openxmlformats.org/officeDocument/2006/relationships/hyperlink" Target="http://www.bioinformatics.nl/sesquiterpene/synthasedb/" TargetMode="External"/><Relationship Id="rId1014" Type="http://schemas.openxmlformats.org/officeDocument/2006/relationships/hyperlink" Target="https://nph.onlinelibrary.wiley.com/doi/full/10.1111/nph.16431" TargetMode="External"/><Relationship Id="rId1256" Type="http://schemas.openxmlformats.org/officeDocument/2006/relationships/hyperlink" Target="https://europepmc.org/article/MED/23679205" TargetMode="External"/><Relationship Id="rId1004" Type="http://schemas.openxmlformats.org/officeDocument/2006/relationships/hyperlink" Target="https://link.springer.com/article/10.1007%2Fs00425-013-1937-6" TargetMode="External"/><Relationship Id="rId1246" Type="http://schemas.openxmlformats.org/officeDocument/2006/relationships/hyperlink" Target="https://europepmc.org/article/MED/23679205" TargetMode="External"/><Relationship Id="rId1005" Type="http://schemas.openxmlformats.org/officeDocument/2006/relationships/hyperlink" Target="http://www.bioinformatics.nl/sesquiterpene/synthasedb/" TargetMode="External"/><Relationship Id="rId1247" Type="http://schemas.openxmlformats.org/officeDocument/2006/relationships/hyperlink" Target="http://www.plantphysiol.org/content/146/3/940/tab-figures-data" TargetMode="External"/><Relationship Id="rId1006" Type="http://schemas.openxmlformats.org/officeDocument/2006/relationships/hyperlink" Target="https://www.sciencedirect.com/science/article/pii/S0031942213003476?via%3Dihub" TargetMode="External"/><Relationship Id="rId1248" Type="http://schemas.openxmlformats.org/officeDocument/2006/relationships/hyperlink" Target="http://www.plantphysiol.org/content/146/3/940/tab-figures-data" TargetMode="External"/><Relationship Id="rId1007" Type="http://schemas.openxmlformats.org/officeDocument/2006/relationships/hyperlink" Target="http://www.bioinformatics.nl/sesquiterpene/synthasedb/" TargetMode="External"/><Relationship Id="rId1249" Type="http://schemas.openxmlformats.org/officeDocument/2006/relationships/hyperlink" Target="http://www.plantphysiol.org/content/146/3/940/tab-figures-data" TargetMode="External"/><Relationship Id="rId1008" Type="http://schemas.openxmlformats.org/officeDocument/2006/relationships/hyperlink" Target="https://www.sciencedirect.com/science/article/pii/S1046592814000291?via%3Dihub" TargetMode="External"/><Relationship Id="rId1009" Type="http://schemas.openxmlformats.org/officeDocument/2006/relationships/hyperlink" Target="https://journals.plos.org/plosone/article?id=10.1371/journal.pone.0076890" TargetMode="External"/><Relationship Id="rId415" Type="http://schemas.openxmlformats.org/officeDocument/2006/relationships/hyperlink" Target="https://www.jbc.org/content/286/20/17445.full" TargetMode="External"/><Relationship Id="rId657" Type="http://schemas.openxmlformats.org/officeDocument/2006/relationships/hyperlink" Target="http://www.bioinformatics.nl/sesquiterpene/synthasedb/" TargetMode="External"/><Relationship Id="rId899" Type="http://schemas.openxmlformats.org/officeDocument/2006/relationships/hyperlink" Target="http://www.bioinformatics.nl/sesquiterpene/synthasedb/" TargetMode="External"/><Relationship Id="rId414" Type="http://schemas.openxmlformats.org/officeDocument/2006/relationships/hyperlink" Target="https://www.jbc.org/content/286/20/17445.full" TargetMode="External"/><Relationship Id="rId656" Type="http://schemas.openxmlformats.org/officeDocument/2006/relationships/hyperlink" Target="https://www.sciencedirect.com/science/article/pii/S0176161715000826?via%3Dihub" TargetMode="External"/><Relationship Id="rId898" Type="http://schemas.openxmlformats.org/officeDocument/2006/relationships/hyperlink" Target="https://www.ncbi.nlm.nih.gov/pmc/articles/PMC3017849/" TargetMode="External"/><Relationship Id="rId413" Type="http://schemas.openxmlformats.org/officeDocument/2006/relationships/hyperlink" Target="https://www.jbc.org/content/286/20/17445.full" TargetMode="External"/><Relationship Id="rId655" Type="http://schemas.openxmlformats.org/officeDocument/2006/relationships/hyperlink" Target="http://www.bioinformatics.nl/sesquiterpene/synthasedb/" TargetMode="External"/><Relationship Id="rId897" Type="http://schemas.openxmlformats.org/officeDocument/2006/relationships/hyperlink" Target="http://www.bioinformatics.nl/sesquiterpene/synthasedb/" TargetMode="External"/><Relationship Id="rId412" Type="http://schemas.openxmlformats.org/officeDocument/2006/relationships/hyperlink" Target="https://www.jbc.org/content/286/20/17445.full" TargetMode="External"/><Relationship Id="rId654" Type="http://schemas.openxmlformats.org/officeDocument/2006/relationships/hyperlink" Target="https://link.springer.com/article/10.1007%2Fs11103-015-0381-3" TargetMode="External"/><Relationship Id="rId896" Type="http://schemas.openxmlformats.org/officeDocument/2006/relationships/hyperlink" Target="https://www.ncbi.nlm.nih.gov/pmc/articles/PMC3017849/" TargetMode="External"/><Relationship Id="rId419" Type="http://schemas.openxmlformats.org/officeDocument/2006/relationships/hyperlink" Target="https://www.jbc.org/content/270/13/7375.full" TargetMode="External"/><Relationship Id="rId418" Type="http://schemas.openxmlformats.org/officeDocument/2006/relationships/hyperlink" Target="https://www.jbc.org/content/270/13/7375.full" TargetMode="External"/><Relationship Id="rId417" Type="http://schemas.openxmlformats.org/officeDocument/2006/relationships/hyperlink" Target="http://www.plantphysiol.org/content/129/1/134" TargetMode="External"/><Relationship Id="rId659" Type="http://schemas.openxmlformats.org/officeDocument/2006/relationships/hyperlink" Target="http://www.bioinformatics.nl/sesquiterpene/synthasedb/" TargetMode="External"/><Relationship Id="rId416" Type="http://schemas.openxmlformats.org/officeDocument/2006/relationships/hyperlink" Target="https://www.jbc.org/content/286/20/17445.full" TargetMode="External"/><Relationship Id="rId658" Type="http://schemas.openxmlformats.org/officeDocument/2006/relationships/hyperlink" Target="https://pubmed.ncbi.nlm.nih.gov/25920204/" TargetMode="External"/><Relationship Id="rId891" Type="http://schemas.openxmlformats.org/officeDocument/2006/relationships/hyperlink" Target="http://www.bioinformatics.nl/sesquiterpene/synthasedb/" TargetMode="External"/><Relationship Id="rId890" Type="http://schemas.openxmlformats.org/officeDocument/2006/relationships/hyperlink" Target="https://www.ncbi.nlm.nih.gov/pmc/articles/PMC3017849/" TargetMode="External"/><Relationship Id="rId1240" Type="http://schemas.openxmlformats.org/officeDocument/2006/relationships/hyperlink" Target="https://link.springer.com/article/10.1007/s11103-007-9202-7" TargetMode="External"/><Relationship Id="rId1241" Type="http://schemas.openxmlformats.org/officeDocument/2006/relationships/hyperlink" Target="https://link.springer.com/article/10.1007%2Fs00425-013-1884-2" TargetMode="External"/><Relationship Id="rId411" Type="http://schemas.openxmlformats.org/officeDocument/2006/relationships/hyperlink" Target="https://www.jbc.org/content/286/20/17445.full" TargetMode="External"/><Relationship Id="rId653" Type="http://schemas.openxmlformats.org/officeDocument/2006/relationships/hyperlink" Target="http://www.bioinformatics.nl/sesquiterpene/synthasedb/" TargetMode="External"/><Relationship Id="rId895" Type="http://schemas.openxmlformats.org/officeDocument/2006/relationships/hyperlink" Target="http://www.bioinformatics.nl/sesquiterpene/synthasedb/" TargetMode="External"/><Relationship Id="rId1000" Type="http://schemas.openxmlformats.org/officeDocument/2006/relationships/hyperlink" Target="https://onlinelibrary.wiley.com/doi/full/10.1111/ppl.12241" TargetMode="External"/><Relationship Id="rId1242" Type="http://schemas.openxmlformats.org/officeDocument/2006/relationships/hyperlink" Target="https://europepmc.org/article/MED/23679205" TargetMode="External"/><Relationship Id="rId410" Type="http://schemas.openxmlformats.org/officeDocument/2006/relationships/hyperlink" Target="http://www.plantphysiol.org/content/129/1/134" TargetMode="External"/><Relationship Id="rId652" Type="http://schemas.openxmlformats.org/officeDocument/2006/relationships/hyperlink" Target="https://www.ncbi.nlm.nih.gov/pmc/articles/PMC4197230/" TargetMode="External"/><Relationship Id="rId894" Type="http://schemas.openxmlformats.org/officeDocument/2006/relationships/hyperlink" Target="https://www.ncbi.nlm.nih.gov/pmc/articles/PMC3017849/" TargetMode="External"/><Relationship Id="rId1001" Type="http://schemas.openxmlformats.org/officeDocument/2006/relationships/hyperlink" Target="http://www.bioinformatics.nl/sesquiterpene/synthasedb/" TargetMode="External"/><Relationship Id="rId1243" Type="http://schemas.openxmlformats.org/officeDocument/2006/relationships/hyperlink" Target="https://europepmc.org/article/MED/23679205" TargetMode="External"/><Relationship Id="rId651" Type="http://schemas.openxmlformats.org/officeDocument/2006/relationships/hyperlink" Target="http://www.bioinformatics.nl/sesquiterpene/synthasedb/" TargetMode="External"/><Relationship Id="rId893" Type="http://schemas.openxmlformats.org/officeDocument/2006/relationships/hyperlink" Target="http://www.bioinformatics.nl/sesquiterpene/synthasedb/" TargetMode="External"/><Relationship Id="rId1002" Type="http://schemas.openxmlformats.org/officeDocument/2006/relationships/hyperlink" Target="https://onlinelibrary.wiley.com/doi/full/10.1111/ppl.12241" TargetMode="External"/><Relationship Id="rId1244" Type="http://schemas.openxmlformats.org/officeDocument/2006/relationships/hyperlink" Target="https://www.cell.com/molecular-plant/pdf/S1674-2052(14)60630-4.pdf" TargetMode="External"/><Relationship Id="rId650" Type="http://schemas.openxmlformats.org/officeDocument/2006/relationships/hyperlink" Target="https://www.ncbi.nlm.nih.gov/pmc/articles/PMC4197230/" TargetMode="External"/><Relationship Id="rId892" Type="http://schemas.openxmlformats.org/officeDocument/2006/relationships/hyperlink" Target="https://www.ncbi.nlm.nih.gov/pmc/articles/PMC3017849/" TargetMode="External"/><Relationship Id="rId1003" Type="http://schemas.openxmlformats.org/officeDocument/2006/relationships/hyperlink" Target="http://www.bioinformatics.nl/sesquiterpene/synthasedb/" TargetMode="External"/><Relationship Id="rId1245" Type="http://schemas.openxmlformats.org/officeDocument/2006/relationships/hyperlink" Target="https://europepmc.org/article/MED/23679205" TargetMode="External"/><Relationship Id="rId1037" Type="http://schemas.openxmlformats.org/officeDocument/2006/relationships/hyperlink" Target="https://www.sciencedirect.com/science/article/pii/S0031942211004900?via%3Dihub" TargetMode="External"/><Relationship Id="rId1279" Type="http://schemas.openxmlformats.org/officeDocument/2006/relationships/hyperlink" Target="https://europepmc.org/article/MED/21818683" TargetMode="External"/><Relationship Id="rId1038" Type="http://schemas.openxmlformats.org/officeDocument/2006/relationships/hyperlink" Target="https://journals.plos.org/plosone/article?id=10.1371/journal.pone.0235416" TargetMode="External"/><Relationship Id="rId1039" Type="http://schemas.openxmlformats.org/officeDocument/2006/relationships/hyperlink" Target="https://link.springer.com/article/10.1007%2Fs00425-013-1937-6" TargetMode="External"/><Relationship Id="rId206" Type="http://schemas.openxmlformats.org/officeDocument/2006/relationships/hyperlink" Target="https://www.tandfonline.com/doi/pdf/10.1271/bbb.68.2001?needAccess=true" TargetMode="External"/><Relationship Id="rId448" Type="http://schemas.openxmlformats.org/officeDocument/2006/relationships/hyperlink" Target="https://www.ncbi.nlm.nih.gov/pmc/articles/PMC6116744/" TargetMode="External"/><Relationship Id="rId205" Type="http://schemas.openxmlformats.org/officeDocument/2006/relationships/hyperlink" Target="https://www.tandfonline.com/doi/pdf/10.1271/bbb.68.2001?needAccess=true" TargetMode="External"/><Relationship Id="rId447" Type="http://schemas.openxmlformats.org/officeDocument/2006/relationships/hyperlink" Target="https://www.ncbi.nlm.nih.gov/pmc/articles/PMC6116744/" TargetMode="External"/><Relationship Id="rId689" Type="http://schemas.openxmlformats.org/officeDocument/2006/relationships/hyperlink" Target="http://www.bioinformatics.nl/sesquiterpene/synthasedb/" TargetMode="External"/><Relationship Id="rId204" Type="http://schemas.openxmlformats.org/officeDocument/2006/relationships/hyperlink" Target="https://www.sciencedirect.com/science/article/abs/pii/S003194220600032X?via%3Dihub" TargetMode="External"/><Relationship Id="rId446" Type="http://schemas.openxmlformats.org/officeDocument/2006/relationships/hyperlink" Target="https://www.ncbi.nlm.nih.gov/pmc/articles/PMC6116744/" TargetMode="External"/><Relationship Id="rId688" Type="http://schemas.openxmlformats.org/officeDocument/2006/relationships/hyperlink" Target="https://link.springer.com/article/10.1007%2Fs00425-015-2454-6" TargetMode="External"/><Relationship Id="rId203" Type="http://schemas.openxmlformats.org/officeDocument/2006/relationships/hyperlink" Target="https://onlinelibrary.wiley.com/doi/full/10.1002/anie.201910200" TargetMode="External"/><Relationship Id="rId445" Type="http://schemas.openxmlformats.org/officeDocument/2006/relationships/hyperlink" Target="https://www.ncbi.nlm.nih.gov/pmc/articles/PMC6116744/" TargetMode="External"/><Relationship Id="rId687" Type="http://schemas.openxmlformats.org/officeDocument/2006/relationships/hyperlink" Target="http://www.bioinformatics.nl/sesquiterpene/synthasedb/" TargetMode="External"/><Relationship Id="rId209" Type="http://schemas.openxmlformats.org/officeDocument/2006/relationships/hyperlink" Target="https://febs.onlinelibrary.wiley.com/doi/full/10.1046/j.1432-1033.2002.02985.x" TargetMode="External"/><Relationship Id="rId208" Type="http://schemas.openxmlformats.org/officeDocument/2006/relationships/hyperlink" Target="https://bmcplantbiol.biomedcentral.com/articles/10.1186/1471-2229-12-119" TargetMode="External"/><Relationship Id="rId207" Type="http://schemas.openxmlformats.org/officeDocument/2006/relationships/hyperlink" Target="https://www.pnas.org/content/95/12/6756" TargetMode="External"/><Relationship Id="rId449" Type="http://schemas.openxmlformats.org/officeDocument/2006/relationships/hyperlink" Target="https://www.ncbi.nlm.nih.gov/pmc/articles/PMC6116744/" TargetMode="External"/><Relationship Id="rId1270" Type="http://schemas.openxmlformats.org/officeDocument/2006/relationships/hyperlink" Target="https://europepmc.org/article/MED/23624978" TargetMode="External"/><Relationship Id="rId440" Type="http://schemas.openxmlformats.org/officeDocument/2006/relationships/hyperlink" Target="https://www.jbc.org/content/286/20/17445.full" TargetMode="External"/><Relationship Id="rId682" Type="http://schemas.openxmlformats.org/officeDocument/2006/relationships/hyperlink" Target="https://www.ncbi.nlm.nih.gov/pmc/articles/PMC4634067/" TargetMode="External"/><Relationship Id="rId1271" Type="http://schemas.openxmlformats.org/officeDocument/2006/relationships/hyperlink" Target="https://link.springer.com/article/10.1007%2Fs00425-013-1884-2" TargetMode="External"/><Relationship Id="rId681" Type="http://schemas.openxmlformats.org/officeDocument/2006/relationships/hyperlink" Target="http://www.bioinformatics.nl/sesquiterpene/synthasedb/" TargetMode="External"/><Relationship Id="rId1030" Type="http://schemas.openxmlformats.org/officeDocument/2006/relationships/hyperlink" Target="https://www.sciencedirect.com/science/article/pii/S0031942205001937?via%3Dihub" TargetMode="External"/><Relationship Id="rId1272" Type="http://schemas.openxmlformats.org/officeDocument/2006/relationships/hyperlink" Target="https://europepmc.org/article/MED/23679205" TargetMode="External"/><Relationship Id="rId680" Type="http://schemas.openxmlformats.org/officeDocument/2006/relationships/hyperlink" Target="https://www.ncbi.nlm.nih.gov/pmc/articles/PMC4634067/" TargetMode="External"/><Relationship Id="rId1031" Type="http://schemas.openxmlformats.org/officeDocument/2006/relationships/hyperlink" Target="https://www.sciencedirect.com/science/article/pii/S0031942205001937?via%3Dihub" TargetMode="External"/><Relationship Id="rId1273" Type="http://schemas.openxmlformats.org/officeDocument/2006/relationships/hyperlink" Target="http://www.plantphysiol.org/content/plantphysiol/116/4/1271.full.pdf" TargetMode="External"/><Relationship Id="rId1032" Type="http://schemas.openxmlformats.org/officeDocument/2006/relationships/hyperlink" Target="https://link.springer.com/content/pdf/10.1007/s10086-005-0719-6.pdf" TargetMode="External"/><Relationship Id="rId1274" Type="http://schemas.openxmlformats.org/officeDocument/2006/relationships/hyperlink" Target="https://onlinelibrary.wiley.com/doi/full/10.1046/j.1365-313X.1999.00531.x" TargetMode="External"/><Relationship Id="rId202" Type="http://schemas.openxmlformats.org/officeDocument/2006/relationships/hyperlink" Target="http://www.plantcell.org/content/15/5/1227" TargetMode="External"/><Relationship Id="rId444" Type="http://schemas.openxmlformats.org/officeDocument/2006/relationships/hyperlink" Target="https://www.ncbi.nlm.nih.gov/pmc/articles/PMC6116744/" TargetMode="External"/><Relationship Id="rId686" Type="http://schemas.openxmlformats.org/officeDocument/2006/relationships/hyperlink" Target="https://www.sciencedirect.com/science/article/pii/S0031942216300097?via%3Dihub" TargetMode="External"/><Relationship Id="rId1033" Type="http://schemas.openxmlformats.org/officeDocument/2006/relationships/hyperlink" Target="https://www.sciencedirect.com/science/article/pii/S0003986196997726" TargetMode="External"/><Relationship Id="rId1275" Type="http://schemas.openxmlformats.org/officeDocument/2006/relationships/hyperlink" Target="https://europepmc.org/article/MED/21818683" TargetMode="External"/><Relationship Id="rId201" Type="http://schemas.openxmlformats.org/officeDocument/2006/relationships/hyperlink" Target="https://www.frontiersin.org/articles/10.3389/fpls.2016.01761/full" TargetMode="External"/><Relationship Id="rId443" Type="http://schemas.openxmlformats.org/officeDocument/2006/relationships/hyperlink" Target="https://www.ncbi.nlm.nih.gov/pmc/articles/PMC6116744/" TargetMode="External"/><Relationship Id="rId685" Type="http://schemas.openxmlformats.org/officeDocument/2006/relationships/hyperlink" Target="http://www.bioinformatics.nl/sesquiterpene/synthasedb/" TargetMode="External"/><Relationship Id="rId1034" Type="http://schemas.openxmlformats.org/officeDocument/2006/relationships/hyperlink" Target="https://www.jbc.org/article/S0021-9258(19)48997-7/fulltext" TargetMode="External"/><Relationship Id="rId1276" Type="http://schemas.openxmlformats.org/officeDocument/2006/relationships/hyperlink" Target="https://europepmc.org/article/MED/21818683" TargetMode="External"/><Relationship Id="rId200" Type="http://schemas.openxmlformats.org/officeDocument/2006/relationships/hyperlink" Target="https://www.frontiersin.org/articles/10.3389/fpls.2016.01761/full" TargetMode="External"/><Relationship Id="rId442" Type="http://schemas.openxmlformats.org/officeDocument/2006/relationships/hyperlink" Target="https://www.ncbi.nlm.nih.gov/pmc/articles/PMC6116744/" TargetMode="External"/><Relationship Id="rId684" Type="http://schemas.openxmlformats.org/officeDocument/2006/relationships/hyperlink" Target="https://www.sciencedirect.com/science/article/pii/S0031942216300097?via%3Dihub" TargetMode="External"/><Relationship Id="rId1035" Type="http://schemas.openxmlformats.org/officeDocument/2006/relationships/hyperlink" Target="https://www.jbc.org/article/S0021-9258(19)48997-7/fulltext" TargetMode="External"/><Relationship Id="rId1277" Type="http://schemas.openxmlformats.org/officeDocument/2006/relationships/hyperlink" Target="https://europepmc.org/article/MED/21818683" TargetMode="External"/><Relationship Id="rId441" Type="http://schemas.openxmlformats.org/officeDocument/2006/relationships/hyperlink" Target="https://www.ncbi.nlm.nih.gov/pmc/articles/PMC6116744/" TargetMode="External"/><Relationship Id="rId683" Type="http://schemas.openxmlformats.org/officeDocument/2006/relationships/hyperlink" Target="http://www.bioinformatics.nl/sesquiterpene/synthasedb/" TargetMode="External"/><Relationship Id="rId1036" Type="http://schemas.openxmlformats.org/officeDocument/2006/relationships/hyperlink" Target="https://www.jbc.org/article/S0021-9258(19)48997-7/fulltext" TargetMode="External"/><Relationship Id="rId1278" Type="http://schemas.openxmlformats.org/officeDocument/2006/relationships/hyperlink" Target="https://europepmc.org/article/MED/21818683" TargetMode="External"/><Relationship Id="rId1026" Type="http://schemas.openxmlformats.org/officeDocument/2006/relationships/hyperlink" Target="https://www.ncbi.nlm.nih.gov/pmc/articles/PMC520763/" TargetMode="External"/><Relationship Id="rId1268" Type="http://schemas.openxmlformats.org/officeDocument/2006/relationships/hyperlink" Target="https://europepmc.org/article/MED/23679205" TargetMode="External"/><Relationship Id="rId1027" Type="http://schemas.openxmlformats.org/officeDocument/2006/relationships/hyperlink" Target="https://bmcplantbiol.biomedcentral.com/articles/10.1186/1471-2229-11-43" TargetMode="External"/><Relationship Id="rId1269" Type="http://schemas.openxmlformats.org/officeDocument/2006/relationships/hyperlink" Target="https://europepmc.org/article/MED/23679205" TargetMode="External"/><Relationship Id="rId1028" Type="http://schemas.openxmlformats.org/officeDocument/2006/relationships/hyperlink" Target="https://bmcplantbiol.biomedcentral.com/articles/10.1186/1471-2229-11-43" TargetMode="External"/><Relationship Id="rId1029" Type="http://schemas.openxmlformats.org/officeDocument/2006/relationships/hyperlink" Target="https://www.sciencedirect.com/science/article/pii/S0031942205001937?via%3Dihub" TargetMode="External"/><Relationship Id="rId437" Type="http://schemas.openxmlformats.org/officeDocument/2006/relationships/hyperlink" Target="https://www.sciencedirect.com/science/article/pii/S1074552110004436?via%3Dihub" TargetMode="External"/><Relationship Id="rId679" Type="http://schemas.openxmlformats.org/officeDocument/2006/relationships/hyperlink" Target="http://www.bioinformatics.nl/sesquiterpene/synthasedb/" TargetMode="External"/><Relationship Id="rId436" Type="http://schemas.openxmlformats.org/officeDocument/2006/relationships/hyperlink" Target="https://europepmc.org/article/MED/20536237" TargetMode="External"/><Relationship Id="rId678" Type="http://schemas.openxmlformats.org/officeDocument/2006/relationships/hyperlink" Target="https://www.ncbi.nlm.nih.gov/pmc/articles/PMC4634067/" TargetMode="External"/><Relationship Id="rId435" Type="http://schemas.openxmlformats.org/officeDocument/2006/relationships/hyperlink" Target="http://www.plantphysiol.org/content/135/4/1908" TargetMode="External"/><Relationship Id="rId677" Type="http://schemas.openxmlformats.org/officeDocument/2006/relationships/hyperlink" Target="http://www.bioinformatics.nl/sesquiterpene/synthasedb/" TargetMode="External"/><Relationship Id="rId434" Type="http://schemas.openxmlformats.org/officeDocument/2006/relationships/hyperlink" Target="https://www.nature.com/articles/s41598-018-30653-w" TargetMode="External"/><Relationship Id="rId676" Type="http://schemas.openxmlformats.org/officeDocument/2006/relationships/hyperlink" Target="https://www.ncbi.nlm.nih.gov/pmc/articles/PMC4634067/" TargetMode="External"/><Relationship Id="rId439" Type="http://schemas.openxmlformats.org/officeDocument/2006/relationships/hyperlink" Target="https://www.jbc.org/content/286/20/17445.full" TargetMode="External"/><Relationship Id="rId438" Type="http://schemas.openxmlformats.org/officeDocument/2006/relationships/hyperlink" Target="https://www.pnas.org/content/95/12/6756" TargetMode="External"/><Relationship Id="rId671" Type="http://schemas.openxmlformats.org/officeDocument/2006/relationships/hyperlink" Target="http://www.bioinformatics.nl/sesquiterpene/synthasedb/" TargetMode="External"/><Relationship Id="rId1260" Type="http://schemas.openxmlformats.org/officeDocument/2006/relationships/hyperlink" Target="https://europepmc.org/article/MED/23679205" TargetMode="External"/><Relationship Id="rId670" Type="http://schemas.openxmlformats.org/officeDocument/2006/relationships/hyperlink" Target="https://www.ncbi.nlm.nih.gov/pmc/articles/PMC6945850/" TargetMode="External"/><Relationship Id="rId1261" Type="http://schemas.openxmlformats.org/officeDocument/2006/relationships/hyperlink" Target="https://europepmc.org/article/MED/23679205" TargetMode="External"/><Relationship Id="rId1020" Type="http://schemas.openxmlformats.org/officeDocument/2006/relationships/hyperlink" Target="https://nph.onlinelibrary.wiley.com/doi/full/10.1111/nph.16431" TargetMode="External"/><Relationship Id="rId1262" Type="http://schemas.openxmlformats.org/officeDocument/2006/relationships/hyperlink" Target="https://www.sciencedirect.com/science/article/pii/S0031942210001305?via%3Dihub" TargetMode="External"/><Relationship Id="rId1021" Type="http://schemas.openxmlformats.org/officeDocument/2006/relationships/hyperlink" Target="https://nph.onlinelibrary.wiley.com/doi/full/10.1111/nph.16431" TargetMode="External"/><Relationship Id="rId1263" Type="http://schemas.openxmlformats.org/officeDocument/2006/relationships/hyperlink" Target="https://europepmc.org/article/MED/21454632" TargetMode="External"/><Relationship Id="rId433" Type="http://schemas.openxmlformats.org/officeDocument/2006/relationships/hyperlink" Target="https://www.nature.com/articles/s41598-018-30653-w" TargetMode="External"/><Relationship Id="rId675" Type="http://schemas.openxmlformats.org/officeDocument/2006/relationships/hyperlink" Target="http://www.bioinformatics.nl/sesquiterpene/synthasedb/" TargetMode="External"/><Relationship Id="rId1022" Type="http://schemas.openxmlformats.org/officeDocument/2006/relationships/hyperlink" Target="https://www.ncbi.nlm.nih.gov/pmc/articles/PMC4364678/" TargetMode="External"/><Relationship Id="rId1264" Type="http://schemas.openxmlformats.org/officeDocument/2006/relationships/hyperlink" Target="https://link.springer.com/article/10.1007%2Fs00425-013-1884-2" TargetMode="External"/><Relationship Id="rId432" Type="http://schemas.openxmlformats.org/officeDocument/2006/relationships/hyperlink" Target="https://www.nature.com/articles/s41598-018-30653-w" TargetMode="External"/><Relationship Id="rId674" Type="http://schemas.openxmlformats.org/officeDocument/2006/relationships/hyperlink" Target="https://www.ncbi.nlm.nih.gov/pmc/articles/PMC4634067/" TargetMode="External"/><Relationship Id="rId1023" Type="http://schemas.openxmlformats.org/officeDocument/2006/relationships/hyperlink" Target="https://bmcplantbiol.biomedcentral.com/articles/10.1186/1471-2229-11-43" TargetMode="External"/><Relationship Id="rId1265" Type="http://schemas.openxmlformats.org/officeDocument/2006/relationships/hyperlink" Target="https://link.springer.com/article/10.1007%2Fs00425-013-1884-2" TargetMode="External"/><Relationship Id="rId431" Type="http://schemas.openxmlformats.org/officeDocument/2006/relationships/hyperlink" Target="https://www.ncbi.nlm.nih.gov/pmc/articles/PMC6116744/" TargetMode="External"/><Relationship Id="rId673" Type="http://schemas.openxmlformats.org/officeDocument/2006/relationships/hyperlink" Target="http://www.bioinformatics.nl/sesquiterpene/synthasedb/" TargetMode="External"/><Relationship Id="rId1024" Type="http://schemas.openxmlformats.org/officeDocument/2006/relationships/hyperlink" Target="https://bmcplantbiol.biomedcentral.com/articles/10.1186/1471-2229-11-43" TargetMode="External"/><Relationship Id="rId1266" Type="http://schemas.openxmlformats.org/officeDocument/2006/relationships/hyperlink" Target="https://www.sciencedirect.com/science/article/pii/S0031942213000277?via%3Dihub" TargetMode="External"/><Relationship Id="rId430" Type="http://schemas.openxmlformats.org/officeDocument/2006/relationships/hyperlink" Target="https://www.ncbi.nlm.nih.gov/pmc/articles/PMC6116744/" TargetMode="External"/><Relationship Id="rId672" Type="http://schemas.openxmlformats.org/officeDocument/2006/relationships/hyperlink" Target="https://www.sciencedirect.com/science/article/pii/S0006291X16304016?via%3Dihub" TargetMode="External"/><Relationship Id="rId1025" Type="http://schemas.openxmlformats.org/officeDocument/2006/relationships/hyperlink" Target="https://www.ncbi.nlm.nih.gov/pmc/articles/PMC520763/" TargetMode="External"/><Relationship Id="rId1267" Type="http://schemas.openxmlformats.org/officeDocument/2006/relationships/hyperlink" Target="https://onlinelibrary.wiley.com/doi/full/10.1111/ppl.1224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uropepmc.org/article/MED/23679205" TargetMode="External"/><Relationship Id="rId2" Type="http://schemas.openxmlformats.org/officeDocument/2006/relationships/hyperlink" Target="https://europepmc.org/article/MED/23679205" TargetMode="External"/><Relationship Id="rId3" Type="http://schemas.openxmlformats.org/officeDocument/2006/relationships/hyperlink" Target="https://www.cell.com/molecular-plant/pdf/S1674-2052(14)60630-4.pdf" TargetMode="External"/><Relationship Id="rId4" Type="http://schemas.openxmlformats.org/officeDocument/2006/relationships/hyperlink" Target="https://europepmc.org/article/MED/23679205" TargetMode="External"/><Relationship Id="rId9" Type="http://schemas.openxmlformats.org/officeDocument/2006/relationships/hyperlink" Target="http://www.plantphysiol.org/content/164/3/1222" TargetMode="External"/><Relationship Id="rId5" Type="http://schemas.openxmlformats.org/officeDocument/2006/relationships/hyperlink" Target="https://link.springer.com/article/10.1007/s00425-010-1332-5" TargetMode="External"/><Relationship Id="rId6" Type="http://schemas.openxmlformats.org/officeDocument/2006/relationships/hyperlink" Target="https://europepmc.org/article/MED/16336781" TargetMode="External"/><Relationship Id="rId7" Type="http://schemas.openxmlformats.org/officeDocument/2006/relationships/hyperlink" Target="https://link.springer.com/article/10.1007%2Fs00425-013-1937-6" TargetMode="External"/><Relationship Id="rId8" Type="http://schemas.openxmlformats.org/officeDocument/2006/relationships/hyperlink" Target="https://www.ncbi.nlm.nih.gov/pmc/articles/PMC6206430/" TargetMode="External"/><Relationship Id="rId11" Type="http://schemas.openxmlformats.org/officeDocument/2006/relationships/hyperlink" Target="http://www.plantphysiol.org/content/164/3/1222" TargetMode="External"/><Relationship Id="rId10" Type="http://schemas.openxmlformats.org/officeDocument/2006/relationships/hyperlink" Target="https://bmcplantbiol.biomedcentral.com/articles/10.1186/s12870-015-0647-6" TargetMode="External"/><Relationship Id="rId13" Type="http://schemas.openxmlformats.org/officeDocument/2006/relationships/hyperlink" Target="http://www.plantphysiol.org/content/164/3/1222" TargetMode="External"/><Relationship Id="rId12" Type="http://schemas.openxmlformats.org/officeDocument/2006/relationships/hyperlink" Target="http://www.plantphysiol.org/content/164/3/1222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0"/>
    <col customWidth="1" min="2" max="2" width="36.14"/>
    <col customWidth="1" min="3" max="3" width="54.29"/>
    <col customWidth="1" min="4" max="4" width="26.14"/>
    <col customWidth="1" min="6" max="6" width="9.0"/>
    <col customWidth="1" min="7" max="7" width="33.43"/>
    <col customWidth="1" min="8" max="8" width="16.57"/>
    <col customWidth="1" min="9" max="9" width="7.43"/>
    <col customWidth="1" min="10" max="10" width="26.86"/>
    <col customWidth="1" min="12" max="12" width="54.57"/>
    <col customWidth="1" min="13" max="13" width="18.71"/>
    <col customWidth="1" min="14" max="14" width="10.43"/>
    <col customWidth="1" min="15" max="15" width="29.57"/>
    <col customWidth="1" min="16" max="16" width="30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/>
      <c r="R1" s="3"/>
    </row>
    <row r="2" ht="16.5" customHeight="1">
      <c r="A2" s="4" t="s">
        <v>16</v>
      </c>
      <c r="B2" s="4" t="s">
        <v>17</v>
      </c>
      <c r="C2" s="5" t="s">
        <v>18</v>
      </c>
      <c r="D2" s="6" t="s">
        <v>19</v>
      </c>
      <c r="E2" s="4" t="s">
        <v>20</v>
      </c>
      <c r="F2" s="4" t="s">
        <v>21</v>
      </c>
      <c r="G2" s="4" t="s">
        <v>22</v>
      </c>
      <c r="H2" s="7" t="str">
        <f t="shared" ref="H2:H3" si="1">IF(G2 = "(2E,6E)-FPP", "175763", 
    IF(G2 = "(2Z,6E)-FPP", "162247", 
        IF(G2 = "(2Z,6Z)-FPP", "60374", 
            IF(G2 = "(2E,6E,10E)-GGPP", "58756",
                IF(G2 = "9α-copalyl PP", "58622", 
                    IF(G2 = "peregrinol PP", "138232",
                        IF(G2 = "(2E)-GPP", "58057", 
                            IF(G2 = "ent-copalyl diphosphate", "58553",
                                IF(G2 = "(S)-2,3-epoxysqualene", "15441",
                                    IF(G2 = "(+)-copalyl diphosphate", "58635",
                                        IF(G2 = "copal-8-ol diphosphate(3−)","64283",
                                            IF(G2 = "NPP", "57665",
                                                IF(G2 = "squalene", "15440",
                                                    IF(G2 = "ent-copal-8-ol diphosphate(3−)", "138223",
                                                        IF(G2 = "(2E,6E,10E,14E)-GFPP", "57907",
                                                            IF(G2 = "(R)-tetraprenyl-β-curcumene", "64801",
                                                                IF(G2 = "(E)-2-MeGPP", "61984",
                                                                    IF(G2 = "all-trans-heptaprenyl PP", "58206",
                                                                        IF(G2 = "(3S,22S)-2,3:22,23-diepoxy-2,3,22,23-tetrahydrosqualene", "138307",
                                                                            IF(G2 = "pre-α-onocerin", "138305","")
                                                                            )
                                                                        )
                                                                    )
                                                                )
                                                            )
                                                        )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</f>
        <v>175763</v>
      </c>
      <c r="I2" s="4"/>
      <c r="J2" s="4" t="s">
        <v>23</v>
      </c>
      <c r="K2" s="4" t="s">
        <v>24</v>
      </c>
      <c r="L2" s="5" t="s">
        <v>25</v>
      </c>
      <c r="M2" s="8">
        <v>138051.0</v>
      </c>
      <c r="N2" s="8" t="s">
        <v>26</v>
      </c>
      <c r="O2" s="4" t="s">
        <v>27</v>
      </c>
      <c r="P2" s="9" t="s">
        <v>28</v>
      </c>
    </row>
    <row r="3" ht="16.5" customHeight="1">
      <c r="A3" s="4" t="s">
        <v>29</v>
      </c>
      <c r="B3" s="4" t="s">
        <v>30</v>
      </c>
      <c r="C3" s="10" t="s">
        <v>31</v>
      </c>
      <c r="D3" s="11" t="s">
        <v>32</v>
      </c>
      <c r="E3" s="12" t="s">
        <v>33</v>
      </c>
      <c r="F3" s="4" t="s">
        <v>34</v>
      </c>
      <c r="G3" s="4" t="s">
        <v>35</v>
      </c>
      <c r="H3" s="7" t="str">
        <f t="shared" si="1"/>
        <v>58756</v>
      </c>
      <c r="I3" s="4"/>
      <c r="J3" s="4" t="s">
        <v>36</v>
      </c>
      <c r="K3" s="13" t="s">
        <v>37</v>
      </c>
      <c r="L3" s="4" t="s">
        <v>38</v>
      </c>
      <c r="M3" s="4">
        <v>58635.0</v>
      </c>
      <c r="N3" s="8" t="s">
        <v>26</v>
      </c>
      <c r="O3" s="4" t="s">
        <v>39</v>
      </c>
      <c r="P3" s="9" t="s">
        <v>40</v>
      </c>
    </row>
    <row r="4" ht="16.5" customHeight="1">
      <c r="A4" s="4" t="s">
        <v>29</v>
      </c>
      <c r="B4" s="4" t="s">
        <v>30</v>
      </c>
      <c r="C4" s="10" t="s">
        <v>31</v>
      </c>
      <c r="D4" s="11" t="s">
        <v>32</v>
      </c>
      <c r="E4" s="12" t="s">
        <v>33</v>
      </c>
      <c r="F4" s="4" t="s">
        <v>34</v>
      </c>
      <c r="G4" s="4" t="s">
        <v>36</v>
      </c>
      <c r="H4" s="7">
        <v>58635.0</v>
      </c>
      <c r="I4" s="4"/>
      <c r="J4" s="14" t="s">
        <v>41</v>
      </c>
      <c r="K4" s="4" t="s">
        <v>42</v>
      </c>
      <c r="L4" s="15" t="s">
        <v>43</v>
      </c>
      <c r="M4" s="16">
        <v>65037.0</v>
      </c>
      <c r="N4" s="8" t="s">
        <v>26</v>
      </c>
      <c r="O4" s="4"/>
      <c r="P4" s="9" t="s">
        <v>40</v>
      </c>
    </row>
    <row r="5" ht="16.5" customHeight="1">
      <c r="A5" s="4" t="s">
        <v>44</v>
      </c>
      <c r="B5" s="4" t="s">
        <v>45</v>
      </c>
      <c r="C5" s="10" t="s">
        <v>46</v>
      </c>
      <c r="D5" s="11" t="s">
        <v>47</v>
      </c>
      <c r="E5" s="4" t="s">
        <v>48</v>
      </c>
      <c r="F5" s="4" t="s">
        <v>34</v>
      </c>
      <c r="G5" s="4" t="s">
        <v>35</v>
      </c>
      <c r="H5" s="7" t="str">
        <f t="shared" ref="H5:H50" si="2">IF(G5 = "(2E,6E)-FPP", "175763", 
    IF(G5 = "(2Z,6E)-FPP", "162247", 
        IF(G5 = "(2Z,6Z)-FPP", "60374", 
            IF(G5 = "(2E,6E,10E)-GGPP", "58756",
                IF(G5 = "9α-copalyl PP", "58622", 
                    IF(G5 = "peregrinol PP", "138232",
                        IF(G5 = "(2E)-GPP", "58057", 
                            IF(G5 = "ent-copalyl diphosphate", "58553",
                                IF(G5 = "(S)-2,3-epoxysqualene", "15441",
                                    IF(G5 = "(+)-copalyl diphosphate", "58635",
                                        IF(G5 = "copal-8-ol diphosphate(3−)","64283",
                                            IF(G5 = "NPP", "57665",
                                                IF(G5 = "squalene", "15440",
                                                    IF(G5 = "ent-copal-8-ol diphosphate(3−)", "138223",
                                                        IF(G5 = "(2E,6E,10E,14E)-GFPP", "57907",
                                                            IF(G5 = "(R)-tetraprenyl-β-curcumene", "64801",
                                                                IF(G5 = "(E)-2-MeGPP", "61984",
                                                                    IF(G5 = "all-trans-heptaprenyl PP", "58206",
                                                                        IF(G5 = "(3S,22S)-2,3:22,23-diepoxy-2,3,22,23-tetrahydrosqualene", "138307",
                                                                            IF(G5 = "pre-α-onocerin", "138305","")
                                                                            )
                                                                        )
                                                                    )
                                                                )
                                                            )
                                                        )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</f>
        <v>58756</v>
      </c>
      <c r="I5" s="4"/>
      <c r="J5" s="14" t="s">
        <v>49</v>
      </c>
      <c r="K5" s="4" t="s">
        <v>42</v>
      </c>
      <c r="L5" s="15" t="s">
        <v>50</v>
      </c>
      <c r="M5" s="16">
        <v>52463.0</v>
      </c>
      <c r="N5" s="8" t="s">
        <v>26</v>
      </c>
      <c r="O5" s="14" t="s">
        <v>51</v>
      </c>
      <c r="P5" s="9" t="s">
        <v>52</v>
      </c>
    </row>
    <row r="6" ht="16.5" customHeight="1">
      <c r="A6" s="4" t="s">
        <v>53</v>
      </c>
      <c r="B6" s="4" t="s">
        <v>54</v>
      </c>
      <c r="C6" s="10" t="s">
        <v>55</v>
      </c>
      <c r="D6" s="11" t="s">
        <v>56</v>
      </c>
      <c r="E6" s="12" t="s">
        <v>33</v>
      </c>
      <c r="F6" s="4" t="s">
        <v>34</v>
      </c>
      <c r="G6" s="4" t="s">
        <v>57</v>
      </c>
      <c r="H6" s="7" t="str">
        <f t="shared" si="2"/>
        <v>58622</v>
      </c>
      <c r="I6" s="4"/>
      <c r="J6" s="14" t="s">
        <v>58</v>
      </c>
      <c r="K6" s="4" t="s">
        <v>59</v>
      </c>
      <c r="L6" s="15" t="s">
        <v>60</v>
      </c>
      <c r="M6" s="16">
        <v>76954.0</v>
      </c>
      <c r="N6" s="8" t="s">
        <v>26</v>
      </c>
      <c r="O6" s="4" t="s">
        <v>27</v>
      </c>
      <c r="P6" s="17" t="s">
        <v>61</v>
      </c>
    </row>
    <row r="7" ht="16.5" customHeight="1">
      <c r="A7" s="4" t="s">
        <v>53</v>
      </c>
      <c r="B7" s="4" t="s">
        <v>54</v>
      </c>
      <c r="C7" s="10" t="s">
        <v>55</v>
      </c>
      <c r="D7" s="11" t="s">
        <v>56</v>
      </c>
      <c r="E7" s="12" t="s">
        <v>33</v>
      </c>
      <c r="F7" s="4" t="s">
        <v>34</v>
      </c>
      <c r="G7" s="4" t="s">
        <v>62</v>
      </c>
      <c r="H7" s="7" t="str">
        <f t="shared" si="2"/>
        <v>138232</v>
      </c>
      <c r="I7" s="4"/>
      <c r="J7" s="14" t="s">
        <v>63</v>
      </c>
      <c r="K7" s="4" t="s">
        <v>64</v>
      </c>
      <c r="L7" s="15" t="s">
        <v>65</v>
      </c>
      <c r="M7" s="16">
        <v>145543.0</v>
      </c>
      <c r="N7" s="8" t="s">
        <v>26</v>
      </c>
      <c r="O7" s="4" t="s">
        <v>27</v>
      </c>
      <c r="P7" s="17" t="s">
        <v>61</v>
      </c>
      <c r="Q7" s="18"/>
      <c r="R7" s="18"/>
    </row>
    <row r="8" ht="16.5" customHeight="1">
      <c r="A8" s="4" t="s">
        <v>53</v>
      </c>
      <c r="B8" s="4" t="s">
        <v>54</v>
      </c>
      <c r="C8" s="10" t="s">
        <v>55</v>
      </c>
      <c r="D8" s="11" t="s">
        <v>56</v>
      </c>
      <c r="E8" s="12" t="s">
        <v>33</v>
      </c>
      <c r="F8" s="4" t="s">
        <v>34</v>
      </c>
      <c r="G8" s="4" t="s">
        <v>62</v>
      </c>
      <c r="H8" s="7" t="str">
        <f t="shared" si="2"/>
        <v>138232</v>
      </c>
      <c r="I8" s="4"/>
      <c r="J8" s="14" t="s">
        <v>66</v>
      </c>
      <c r="K8" s="4" t="s">
        <v>67</v>
      </c>
      <c r="L8" s="15" t="s">
        <v>68</v>
      </c>
      <c r="M8" s="16">
        <v>138233.0</v>
      </c>
      <c r="N8" s="8" t="s">
        <v>26</v>
      </c>
      <c r="O8" s="4"/>
      <c r="P8" s="9" t="s">
        <v>61</v>
      </c>
      <c r="Q8" s="18"/>
      <c r="R8" s="18"/>
    </row>
    <row r="9" ht="16.5" customHeight="1">
      <c r="A9" s="4" t="s">
        <v>69</v>
      </c>
      <c r="B9" s="4" t="s">
        <v>70</v>
      </c>
      <c r="C9" s="10" t="s">
        <v>71</v>
      </c>
      <c r="D9" s="11" t="s">
        <v>72</v>
      </c>
      <c r="E9" s="12" t="s">
        <v>33</v>
      </c>
      <c r="F9" s="4" t="s">
        <v>34</v>
      </c>
      <c r="G9" s="4" t="s">
        <v>35</v>
      </c>
      <c r="H9" s="7" t="str">
        <f t="shared" si="2"/>
        <v>58756</v>
      </c>
      <c r="I9" s="4"/>
      <c r="J9" s="14" t="s">
        <v>73</v>
      </c>
      <c r="K9" s="4" t="s">
        <v>37</v>
      </c>
      <c r="L9" s="15" t="s">
        <v>74</v>
      </c>
      <c r="M9" s="16">
        <v>58635.0</v>
      </c>
      <c r="N9" s="8" t="s">
        <v>26</v>
      </c>
      <c r="O9" s="4"/>
      <c r="P9" s="17" t="s">
        <v>75</v>
      </c>
    </row>
    <row r="10" ht="16.5" customHeight="1">
      <c r="A10" s="4" t="s">
        <v>69</v>
      </c>
      <c r="B10" s="4" t="s">
        <v>70</v>
      </c>
      <c r="C10" s="10" t="s">
        <v>71</v>
      </c>
      <c r="D10" s="11" t="s">
        <v>72</v>
      </c>
      <c r="E10" s="12" t="s">
        <v>33</v>
      </c>
      <c r="F10" s="4" t="s">
        <v>34</v>
      </c>
      <c r="G10" s="4" t="s">
        <v>36</v>
      </c>
      <c r="H10" s="7" t="str">
        <f t="shared" si="2"/>
        <v>58635</v>
      </c>
      <c r="I10" s="4"/>
      <c r="J10" s="14" t="s">
        <v>76</v>
      </c>
      <c r="K10" s="4" t="s">
        <v>42</v>
      </c>
      <c r="L10" s="15" t="s">
        <v>77</v>
      </c>
      <c r="M10" s="16">
        <v>30232.0</v>
      </c>
      <c r="N10" s="8" t="s">
        <v>26</v>
      </c>
      <c r="O10" s="4" t="s">
        <v>39</v>
      </c>
      <c r="P10" s="17" t="s">
        <v>75</v>
      </c>
    </row>
    <row r="11" ht="16.5" customHeight="1">
      <c r="A11" s="4" t="s">
        <v>69</v>
      </c>
      <c r="B11" s="4" t="s">
        <v>70</v>
      </c>
      <c r="C11" s="10" t="s">
        <v>71</v>
      </c>
      <c r="D11" s="11" t="s">
        <v>72</v>
      </c>
      <c r="E11" s="12" t="s">
        <v>33</v>
      </c>
      <c r="F11" s="4" t="s">
        <v>34</v>
      </c>
      <c r="G11" s="4" t="s">
        <v>36</v>
      </c>
      <c r="H11" s="7" t="str">
        <f t="shared" si="2"/>
        <v>58635</v>
      </c>
      <c r="I11" s="4"/>
      <c r="J11" s="14" t="s">
        <v>78</v>
      </c>
      <c r="K11" s="4" t="s">
        <v>42</v>
      </c>
      <c r="L11" s="15" t="s">
        <v>79</v>
      </c>
      <c r="M11" s="16">
        <v>29651.0</v>
      </c>
      <c r="N11" s="8" t="s">
        <v>26</v>
      </c>
      <c r="O11" s="4"/>
      <c r="P11" s="17" t="s">
        <v>75</v>
      </c>
      <c r="Q11" s="19"/>
      <c r="R11" s="19"/>
    </row>
    <row r="12" ht="16.5" customHeight="1">
      <c r="A12" s="4" t="s">
        <v>69</v>
      </c>
      <c r="B12" s="4" t="s">
        <v>70</v>
      </c>
      <c r="C12" s="10" t="s">
        <v>71</v>
      </c>
      <c r="D12" s="11" t="s">
        <v>72</v>
      </c>
      <c r="E12" s="12" t="s">
        <v>33</v>
      </c>
      <c r="F12" s="4" t="s">
        <v>34</v>
      </c>
      <c r="G12" s="4" t="s">
        <v>36</v>
      </c>
      <c r="H12" s="7" t="str">
        <f t="shared" si="2"/>
        <v>58635</v>
      </c>
      <c r="I12" s="4"/>
      <c r="J12" s="14" t="s">
        <v>80</v>
      </c>
      <c r="K12" s="4" t="s">
        <v>42</v>
      </c>
      <c r="L12" s="15" t="s">
        <v>81</v>
      </c>
      <c r="M12" s="16">
        <v>29616.0</v>
      </c>
      <c r="N12" s="8" t="s">
        <v>26</v>
      </c>
      <c r="O12" s="4"/>
      <c r="P12" s="17" t="s">
        <v>75</v>
      </c>
      <c r="Q12" s="19"/>
      <c r="R12" s="19"/>
    </row>
    <row r="13" ht="16.5" customHeight="1">
      <c r="A13" s="4" t="s">
        <v>82</v>
      </c>
      <c r="B13" s="4" t="s">
        <v>83</v>
      </c>
      <c r="C13" s="10" t="s">
        <v>84</v>
      </c>
      <c r="D13" s="11" t="s">
        <v>85</v>
      </c>
      <c r="E13" s="12" t="s">
        <v>33</v>
      </c>
      <c r="F13" s="4" t="s">
        <v>34</v>
      </c>
      <c r="G13" s="4" t="s">
        <v>35</v>
      </c>
      <c r="H13" s="7" t="str">
        <f t="shared" si="2"/>
        <v>58756</v>
      </c>
      <c r="I13" s="4"/>
      <c r="J13" s="14" t="s">
        <v>86</v>
      </c>
      <c r="K13" s="4" t="s">
        <v>37</v>
      </c>
      <c r="L13" s="15" t="s">
        <v>74</v>
      </c>
      <c r="M13" s="16">
        <v>58635.0</v>
      </c>
      <c r="N13" s="8" t="s">
        <v>26</v>
      </c>
      <c r="O13" s="4"/>
      <c r="P13" s="20" t="s">
        <v>87</v>
      </c>
    </row>
    <row r="14" ht="16.5" customHeight="1">
      <c r="A14" s="4" t="s">
        <v>82</v>
      </c>
      <c r="B14" s="4" t="s">
        <v>83</v>
      </c>
      <c r="C14" s="10" t="s">
        <v>84</v>
      </c>
      <c r="D14" s="11" t="s">
        <v>85</v>
      </c>
      <c r="E14" s="12" t="s">
        <v>33</v>
      </c>
      <c r="F14" s="4" t="s">
        <v>34</v>
      </c>
      <c r="G14" s="4" t="s">
        <v>36</v>
      </c>
      <c r="H14" s="7" t="str">
        <f t="shared" si="2"/>
        <v>58635</v>
      </c>
      <c r="I14" s="4"/>
      <c r="J14" s="14" t="s">
        <v>76</v>
      </c>
      <c r="K14" s="4" t="s">
        <v>42</v>
      </c>
      <c r="L14" s="15" t="s">
        <v>77</v>
      </c>
      <c r="M14" s="16">
        <v>30232.0</v>
      </c>
      <c r="N14" s="8" t="s">
        <v>26</v>
      </c>
      <c r="O14" s="4" t="s">
        <v>27</v>
      </c>
      <c r="P14" s="17" t="s">
        <v>87</v>
      </c>
    </row>
    <row r="15" ht="16.5" customHeight="1">
      <c r="A15" s="4" t="s">
        <v>82</v>
      </c>
      <c r="B15" s="4" t="s">
        <v>83</v>
      </c>
      <c r="C15" s="10" t="s">
        <v>84</v>
      </c>
      <c r="D15" s="11" t="s">
        <v>85</v>
      </c>
      <c r="E15" s="12" t="s">
        <v>33</v>
      </c>
      <c r="F15" s="4" t="s">
        <v>34</v>
      </c>
      <c r="G15" s="4" t="s">
        <v>36</v>
      </c>
      <c r="H15" s="7" t="str">
        <f t="shared" si="2"/>
        <v>58635</v>
      </c>
      <c r="I15" s="4"/>
      <c r="J15" s="14" t="s">
        <v>80</v>
      </c>
      <c r="K15" s="4" t="s">
        <v>42</v>
      </c>
      <c r="L15" s="15" t="s">
        <v>81</v>
      </c>
      <c r="M15" s="16">
        <v>29616.0</v>
      </c>
      <c r="N15" s="8" t="s">
        <v>26</v>
      </c>
      <c r="O15" s="4"/>
      <c r="P15" s="9" t="s">
        <v>87</v>
      </c>
      <c r="Q15" s="19"/>
      <c r="R15" s="19"/>
    </row>
    <row r="16" ht="16.5" customHeight="1">
      <c r="A16" s="4" t="s">
        <v>82</v>
      </c>
      <c r="B16" s="4" t="s">
        <v>83</v>
      </c>
      <c r="C16" s="10" t="s">
        <v>84</v>
      </c>
      <c r="D16" s="11" t="s">
        <v>85</v>
      </c>
      <c r="E16" s="12" t="s">
        <v>33</v>
      </c>
      <c r="F16" s="4" t="s">
        <v>34</v>
      </c>
      <c r="G16" s="4" t="s">
        <v>36</v>
      </c>
      <c r="H16" s="7" t="str">
        <f t="shared" si="2"/>
        <v>58635</v>
      </c>
      <c r="I16" s="4"/>
      <c r="J16" s="14" t="s">
        <v>78</v>
      </c>
      <c r="K16" s="4" t="s">
        <v>42</v>
      </c>
      <c r="L16" s="15" t="s">
        <v>79</v>
      </c>
      <c r="M16" s="16">
        <v>29651.0</v>
      </c>
      <c r="N16" s="8" t="s">
        <v>26</v>
      </c>
      <c r="O16" s="4"/>
      <c r="P16" s="17" t="s">
        <v>87</v>
      </c>
      <c r="Q16" s="19"/>
      <c r="R16" s="19"/>
    </row>
    <row r="17" ht="16.5" customHeight="1">
      <c r="A17" s="4" t="s">
        <v>88</v>
      </c>
      <c r="B17" s="4" t="s">
        <v>89</v>
      </c>
      <c r="C17" s="5" t="s">
        <v>90</v>
      </c>
      <c r="D17" s="11" t="s">
        <v>91</v>
      </c>
      <c r="E17" s="4" t="s">
        <v>48</v>
      </c>
      <c r="F17" s="4" t="s">
        <v>21</v>
      </c>
      <c r="G17" s="4" t="s">
        <v>22</v>
      </c>
      <c r="H17" s="7" t="str">
        <f t="shared" si="2"/>
        <v>175763</v>
      </c>
      <c r="I17" s="4"/>
      <c r="J17" s="14" t="s">
        <v>92</v>
      </c>
      <c r="K17" s="4" t="s">
        <v>24</v>
      </c>
      <c r="L17" s="15" t="s">
        <v>93</v>
      </c>
      <c r="M17" s="16">
        <v>68655.0</v>
      </c>
      <c r="N17" s="8" t="s">
        <v>26</v>
      </c>
      <c r="O17" s="4" t="s">
        <v>27</v>
      </c>
      <c r="P17" s="17" t="s">
        <v>94</v>
      </c>
    </row>
    <row r="18" ht="16.5" customHeight="1">
      <c r="A18" s="4" t="s">
        <v>88</v>
      </c>
      <c r="B18" s="4" t="s">
        <v>89</v>
      </c>
      <c r="C18" s="5" t="s">
        <v>90</v>
      </c>
      <c r="D18" s="11" t="s">
        <v>91</v>
      </c>
      <c r="E18" s="4" t="s">
        <v>48</v>
      </c>
      <c r="F18" s="4" t="s">
        <v>21</v>
      </c>
      <c r="G18" s="4" t="s">
        <v>22</v>
      </c>
      <c r="H18" s="7" t="str">
        <f t="shared" si="2"/>
        <v>175763</v>
      </c>
      <c r="I18" s="4"/>
      <c r="J18" s="14" t="s">
        <v>95</v>
      </c>
      <c r="K18" s="4" t="s">
        <v>24</v>
      </c>
      <c r="L18" s="15" t="s">
        <v>96</v>
      </c>
      <c r="M18" s="16">
        <v>59961.0</v>
      </c>
      <c r="N18" s="8" t="s">
        <v>26</v>
      </c>
      <c r="O18" s="4"/>
      <c r="P18" s="17" t="s">
        <v>94</v>
      </c>
      <c r="Q18" s="19"/>
      <c r="R18" s="19"/>
    </row>
    <row r="19" ht="16.5" customHeight="1">
      <c r="A19" s="4" t="s">
        <v>97</v>
      </c>
      <c r="B19" s="4" t="s">
        <v>98</v>
      </c>
      <c r="C19" s="5" t="s">
        <v>99</v>
      </c>
      <c r="D19" s="11" t="s">
        <v>100</v>
      </c>
      <c r="E19" s="12" t="s">
        <v>33</v>
      </c>
      <c r="F19" s="4" t="s">
        <v>21</v>
      </c>
      <c r="G19" s="4" t="s">
        <v>22</v>
      </c>
      <c r="H19" s="7" t="str">
        <f t="shared" si="2"/>
        <v>175763</v>
      </c>
      <c r="I19" s="4"/>
      <c r="J19" s="14" t="s">
        <v>101</v>
      </c>
      <c r="K19" s="4" t="s">
        <v>24</v>
      </c>
      <c r="L19" s="15" t="s">
        <v>102</v>
      </c>
      <c r="M19" s="16">
        <v>10221.0</v>
      </c>
      <c r="N19" s="8" t="s">
        <v>26</v>
      </c>
      <c r="O19" s="4" t="s">
        <v>27</v>
      </c>
      <c r="P19" s="17" t="s">
        <v>103</v>
      </c>
    </row>
    <row r="20" ht="16.5" customHeight="1">
      <c r="A20" s="4" t="s">
        <v>97</v>
      </c>
      <c r="B20" s="4" t="s">
        <v>98</v>
      </c>
      <c r="C20" s="5" t="s">
        <v>99</v>
      </c>
      <c r="D20" s="11" t="s">
        <v>100</v>
      </c>
      <c r="E20" s="12" t="s">
        <v>33</v>
      </c>
      <c r="F20" s="4" t="s">
        <v>21</v>
      </c>
      <c r="G20" s="4" t="s">
        <v>22</v>
      </c>
      <c r="H20" s="7" t="str">
        <f t="shared" si="2"/>
        <v>175763</v>
      </c>
      <c r="I20" s="4"/>
      <c r="J20" s="14" t="s">
        <v>104</v>
      </c>
      <c r="K20" s="4" t="s">
        <v>24</v>
      </c>
      <c r="L20" s="15" t="s">
        <v>105</v>
      </c>
      <c r="M20" s="16">
        <v>64797.0</v>
      </c>
      <c r="N20" s="8" t="s">
        <v>26</v>
      </c>
      <c r="O20" s="4"/>
      <c r="P20" s="9" t="s">
        <v>103</v>
      </c>
      <c r="Q20" s="19"/>
      <c r="R20" s="19"/>
    </row>
    <row r="21" ht="16.5" customHeight="1">
      <c r="A21" s="4" t="s">
        <v>97</v>
      </c>
      <c r="B21" s="4" t="s">
        <v>98</v>
      </c>
      <c r="C21" s="5" t="s">
        <v>99</v>
      </c>
      <c r="D21" s="11" t="s">
        <v>100</v>
      </c>
      <c r="E21" s="12" t="s">
        <v>33</v>
      </c>
      <c r="F21" s="4" t="s">
        <v>21</v>
      </c>
      <c r="G21" s="4" t="s">
        <v>22</v>
      </c>
      <c r="H21" s="7" t="str">
        <f t="shared" si="2"/>
        <v>175763</v>
      </c>
      <c r="I21" s="4"/>
      <c r="J21" s="14" t="s">
        <v>106</v>
      </c>
      <c r="K21" s="4" t="s">
        <v>24</v>
      </c>
      <c r="L21" s="15" t="s">
        <v>107</v>
      </c>
      <c r="M21" s="16">
        <v>5768.0</v>
      </c>
      <c r="N21" s="8" t="s">
        <v>26</v>
      </c>
      <c r="O21" s="4"/>
      <c r="P21" s="9" t="s">
        <v>103</v>
      </c>
      <c r="Q21" s="19"/>
      <c r="R21" s="19"/>
    </row>
    <row r="22" ht="16.5" customHeight="1">
      <c r="A22" s="4" t="s">
        <v>108</v>
      </c>
      <c r="B22" s="4" t="s">
        <v>109</v>
      </c>
      <c r="C22" s="5" t="s">
        <v>110</v>
      </c>
      <c r="D22" s="11" t="s">
        <v>111</v>
      </c>
      <c r="E22" s="12" t="s">
        <v>33</v>
      </c>
      <c r="F22" s="4" t="s">
        <v>21</v>
      </c>
      <c r="G22" s="4" t="s">
        <v>22</v>
      </c>
      <c r="H22" s="7" t="str">
        <f t="shared" si="2"/>
        <v>175763</v>
      </c>
      <c r="I22" s="4"/>
      <c r="J22" s="14" t="s">
        <v>112</v>
      </c>
      <c r="K22" s="4" t="s">
        <v>24</v>
      </c>
      <c r="L22" s="15" t="s">
        <v>113</v>
      </c>
      <c r="M22" s="16">
        <v>61699.0</v>
      </c>
      <c r="N22" s="8" t="s">
        <v>26</v>
      </c>
      <c r="O22" s="4" t="s">
        <v>27</v>
      </c>
      <c r="P22" s="17" t="s">
        <v>114</v>
      </c>
    </row>
    <row r="23" ht="16.5" customHeight="1">
      <c r="A23" s="4" t="s">
        <v>108</v>
      </c>
      <c r="B23" s="4" t="s">
        <v>109</v>
      </c>
      <c r="C23" s="5" t="s">
        <v>110</v>
      </c>
      <c r="D23" s="11" t="s">
        <v>111</v>
      </c>
      <c r="E23" s="12" t="s">
        <v>33</v>
      </c>
      <c r="F23" s="4" t="s">
        <v>21</v>
      </c>
      <c r="G23" s="4" t="s">
        <v>22</v>
      </c>
      <c r="H23" s="7" t="str">
        <f t="shared" si="2"/>
        <v>175763</v>
      </c>
      <c r="I23" s="4"/>
      <c r="J23" s="14" t="s">
        <v>115</v>
      </c>
      <c r="K23" s="4" t="s">
        <v>24</v>
      </c>
      <c r="L23" s="15" t="s">
        <v>116</v>
      </c>
      <c r="M23" s="16">
        <v>138167.0</v>
      </c>
      <c r="N23" s="8" t="s">
        <v>26</v>
      </c>
      <c r="O23" s="4"/>
      <c r="P23" s="17" t="s">
        <v>114</v>
      </c>
      <c r="Q23" s="19"/>
      <c r="R23" s="19"/>
    </row>
    <row r="24" ht="16.5" customHeight="1">
      <c r="A24" s="4" t="s">
        <v>117</v>
      </c>
      <c r="B24" s="4" t="s">
        <v>118</v>
      </c>
      <c r="C24" s="5" t="s">
        <v>119</v>
      </c>
      <c r="D24" s="11" t="s">
        <v>120</v>
      </c>
      <c r="E24" s="4" t="s">
        <v>20</v>
      </c>
      <c r="F24" s="4" t="s">
        <v>21</v>
      </c>
      <c r="G24" s="4" t="s">
        <v>22</v>
      </c>
      <c r="H24" s="7" t="str">
        <f t="shared" si="2"/>
        <v>175763</v>
      </c>
      <c r="I24" s="4"/>
      <c r="J24" s="14" t="s">
        <v>121</v>
      </c>
      <c r="K24" s="4" t="s">
        <v>122</v>
      </c>
      <c r="L24" s="15" t="s">
        <v>123</v>
      </c>
      <c r="M24" s="16">
        <v>63704.0</v>
      </c>
      <c r="N24" s="8" t="s">
        <v>26</v>
      </c>
      <c r="O24" s="4" t="s">
        <v>27</v>
      </c>
      <c r="P24" s="9" t="s">
        <v>124</v>
      </c>
    </row>
    <row r="25" ht="16.5" customHeight="1">
      <c r="A25" s="4" t="s">
        <v>125</v>
      </c>
      <c r="B25" s="4" t="s">
        <v>126</v>
      </c>
      <c r="C25" s="5" t="s">
        <v>127</v>
      </c>
      <c r="D25" s="11" t="s">
        <v>100</v>
      </c>
      <c r="E25" s="12" t="s">
        <v>33</v>
      </c>
      <c r="F25" s="4" t="s">
        <v>21</v>
      </c>
      <c r="G25" s="4" t="s">
        <v>22</v>
      </c>
      <c r="H25" s="7" t="str">
        <f t="shared" si="2"/>
        <v>175763</v>
      </c>
      <c r="I25" s="4"/>
      <c r="J25" s="14" t="s">
        <v>128</v>
      </c>
      <c r="K25" s="4" t="s">
        <v>24</v>
      </c>
      <c r="L25" s="15" t="s">
        <v>129</v>
      </c>
      <c r="M25" s="16">
        <v>41595.0</v>
      </c>
      <c r="N25" s="8" t="s">
        <v>26</v>
      </c>
      <c r="O25" s="4" t="s">
        <v>27</v>
      </c>
      <c r="P25" s="9" t="s">
        <v>103</v>
      </c>
    </row>
    <row r="26" ht="16.5" customHeight="1">
      <c r="A26" s="4" t="s">
        <v>130</v>
      </c>
      <c r="B26" s="4" t="s">
        <v>98</v>
      </c>
      <c r="C26" s="5" t="s">
        <v>131</v>
      </c>
      <c r="D26" s="11" t="s">
        <v>132</v>
      </c>
      <c r="E26" s="12" t="s">
        <v>33</v>
      </c>
      <c r="F26" s="4" t="s">
        <v>21</v>
      </c>
      <c r="G26" s="4" t="s">
        <v>22</v>
      </c>
      <c r="H26" s="7" t="str">
        <f t="shared" si="2"/>
        <v>175763</v>
      </c>
      <c r="I26" s="4"/>
      <c r="J26" s="14" t="s">
        <v>133</v>
      </c>
      <c r="K26" s="4" t="s">
        <v>24</v>
      </c>
      <c r="L26" s="15" t="s">
        <v>134</v>
      </c>
      <c r="M26" s="16">
        <v>15385.0</v>
      </c>
      <c r="N26" s="8" t="s">
        <v>26</v>
      </c>
      <c r="O26" s="4" t="s">
        <v>27</v>
      </c>
      <c r="P26" s="17" t="s">
        <v>135</v>
      </c>
    </row>
    <row r="27" ht="16.5" customHeight="1">
      <c r="A27" s="4" t="s">
        <v>130</v>
      </c>
      <c r="B27" s="4" t="s">
        <v>98</v>
      </c>
      <c r="C27" s="5" t="s">
        <v>131</v>
      </c>
      <c r="D27" s="11" t="s">
        <v>132</v>
      </c>
      <c r="E27" s="12" t="s">
        <v>33</v>
      </c>
      <c r="F27" s="4" t="s">
        <v>21</v>
      </c>
      <c r="G27" s="4" t="s">
        <v>22</v>
      </c>
      <c r="H27" s="7" t="str">
        <f t="shared" si="2"/>
        <v>175763</v>
      </c>
      <c r="I27" s="4"/>
      <c r="J27" s="14" t="s">
        <v>101</v>
      </c>
      <c r="K27" s="4" t="s">
        <v>24</v>
      </c>
      <c r="L27" s="15" t="s">
        <v>102</v>
      </c>
      <c r="M27" s="16">
        <v>10221.0</v>
      </c>
      <c r="N27" s="8" t="s">
        <v>26</v>
      </c>
      <c r="O27" s="4"/>
      <c r="P27" s="9" t="s">
        <v>135</v>
      </c>
      <c r="Q27" s="19"/>
      <c r="R27" s="19"/>
    </row>
    <row r="28" ht="16.5" customHeight="1">
      <c r="A28" s="4" t="s">
        <v>136</v>
      </c>
      <c r="B28" s="4" t="s">
        <v>137</v>
      </c>
      <c r="C28" s="5" t="s">
        <v>138</v>
      </c>
      <c r="D28" s="11" t="s">
        <v>139</v>
      </c>
      <c r="E28" s="12" t="s">
        <v>33</v>
      </c>
      <c r="F28" s="4" t="s">
        <v>21</v>
      </c>
      <c r="G28" s="4" t="s">
        <v>22</v>
      </c>
      <c r="H28" s="7" t="str">
        <f t="shared" si="2"/>
        <v>175763</v>
      </c>
      <c r="I28" s="4"/>
      <c r="J28" s="14" t="s">
        <v>140</v>
      </c>
      <c r="K28" s="4" t="s">
        <v>141</v>
      </c>
      <c r="L28" s="15" t="s">
        <v>142</v>
      </c>
      <c r="M28" s="16">
        <v>142536.0</v>
      </c>
      <c r="N28" s="8" t="s">
        <v>26</v>
      </c>
      <c r="O28" s="4" t="s">
        <v>143</v>
      </c>
      <c r="P28" s="9" t="s">
        <v>144</v>
      </c>
    </row>
    <row r="29" ht="16.5" customHeight="1">
      <c r="A29" s="4" t="s">
        <v>145</v>
      </c>
      <c r="B29" s="4" t="s">
        <v>146</v>
      </c>
      <c r="C29" s="5" t="s">
        <v>147</v>
      </c>
      <c r="D29" s="11" t="s">
        <v>139</v>
      </c>
      <c r="E29" s="12" t="s">
        <v>33</v>
      </c>
      <c r="F29" s="4" t="s">
        <v>21</v>
      </c>
      <c r="G29" s="4" t="s">
        <v>22</v>
      </c>
      <c r="H29" s="7" t="str">
        <f t="shared" si="2"/>
        <v>175763</v>
      </c>
      <c r="I29" s="4"/>
      <c r="J29" s="14" t="s">
        <v>148</v>
      </c>
      <c r="K29" s="4" t="s">
        <v>24</v>
      </c>
      <c r="L29" s="15" t="s">
        <v>149</v>
      </c>
      <c r="M29" s="16">
        <v>10418.0</v>
      </c>
      <c r="N29" s="8" t="s">
        <v>150</v>
      </c>
      <c r="O29" s="4"/>
      <c r="P29" s="17" t="s">
        <v>151</v>
      </c>
    </row>
    <row r="30" ht="16.5" customHeight="1">
      <c r="A30" s="4" t="s">
        <v>145</v>
      </c>
      <c r="B30" s="4" t="s">
        <v>146</v>
      </c>
      <c r="C30" s="5" t="s">
        <v>147</v>
      </c>
      <c r="D30" s="11" t="s">
        <v>139</v>
      </c>
      <c r="E30" s="12" t="s">
        <v>33</v>
      </c>
      <c r="F30" s="4" t="s">
        <v>21</v>
      </c>
      <c r="G30" s="4" t="s">
        <v>22</v>
      </c>
      <c r="H30" s="7" t="str">
        <f t="shared" si="2"/>
        <v>175763</v>
      </c>
      <c r="I30" s="4"/>
      <c r="J30" s="14" t="s">
        <v>101</v>
      </c>
      <c r="K30" s="4" t="s">
        <v>24</v>
      </c>
      <c r="L30" s="15" t="s">
        <v>102</v>
      </c>
      <c r="M30" s="16">
        <v>10221.0</v>
      </c>
      <c r="N30" s="8" t="s">
        <v>26</v>
      </c>
      <c r="O30" s="4" t="s">
        <v>152</v>
      </c>
      <c r="P30" s="17" t="s">
        <v>151</v>
      </c>
    </row>
    <row r="31" ht="16.5" customHeight="1">
      <c r="A31" s="4" t="s">
        <v>145</v>
      </c>
      <c r="B31" s="4" t="s">
        <v>146</v>
      </c>
      <c r="C31" s="5" t="s">
        <v>147</v>
      </c>
      <c r="D31" s="11" t="s">
        <v>139</v>
      </c>
      <c r="E31" s="12" t="s">
        <v>33</v>
      </c>
      <c r="F31" s="4" t="s">
        <v>21</v>
      </c>
      <c r="G31" s="4" t="s">
        <v>22</v>
      </c>
      <c r="H31" s="7" t="str">
        <f t="shared" si="2"/>
        <v>175763</v>
      </c>
      <c r="I31" s="4"/>
      <c r="J31" s="14" t="s">
        <v>153</v>
      </c>
      <c r="K31" s="4" t="s">
        <v>24</v>
      </c>
      <c r="L31" s="21" t="s">
        <v>154</v>
      </c>
      <c r="M31" s="16">
        <v>62756.0</v>
      </c>
      <c r="N31" s="8" t="s">
        <v>26</v>
      </c>
      <c r="O31" s="4" t="s">
        <v>152</v>
      </c>
      <c r="P31" s="17" t="s">
        <v>151</v>
      </c>
      <c r="Q31" s="19"/>
      <c r="R31" s="19"/>
    </row>
    <row r="32" ht="16.5" customHeight="1">
      <c r="A32" s="4" t="s">
        <v>145</v>
      </c>
      <c r="B32" s="4" t="s">
        <v>146</v>
      </c>
      <c r="C32" s="5" t="s">
        <v>147</v>
      </c>
      <c r="D32" s="11" t="s">
        <v>139</v>
      </c>
      <c r="E32" s="12" t="s">
        <v>33</v>
      </c>
      <c r="F32" s="4" t="s">
        <v>21</v>
      </c>
      <c r="G32" s="4" t="s">
        <v>22</v>
      </c>
      <c r="H32" s="7" t="str">
        <f t="shared" si="2"/>
        <v>175763</v>
      </c>
      <c r="I32" s="4"/>
      <c r="J32" s="14" t="s">
        <v>155</v>
      </c>
      <c r="K32" s="4" t="s">
        <v>24</v>
      </c>
      <c r="L32" s="15" t="s">
        <v>156</v>
      </c>
      <c r="M32" s="16">
        <v>10357.0</v>
      </c>
      <c r="N32" s="8" t="s">
        <v>26</v>
      </c>
      <c r="O32" s="4" t="s">
        <v>152</v>
      </c>
      <c r="P32" s="17" t="s">
        <v>151</v>
      </c>
      <c r="Q32" s="19"/>
      <c r="R32" s="19"/>
    </row>
    <row r="33" ht="16.5" customHeight="1">
      <c r="A33" s="4" t="s">
        <v>145</v>
      </c>
      <c r="B33" s="4" t="s">
        <v>146</v>
      </c>
      <c r="C33" s="5" t="s">
        <v>147</v>
      </c>
      <c r="D33" s="11" t="s">
        <v>139</v>
      </c>
      <c r="E33" s="12" t="s">
        <v>33</v>
      </c>
      <c r="F33" s="4" t="s">
        <v>21</v>
      </c>
      <c r="G33" s="4" t="s">
        <v>22</v>
      </c>
      <c r="H33" s="7" t="str">
        <f t="shared" si="2"/>
        <v>175763</v>
      </c>
      <c r="I33" s="4"/>
      <c r="J33" s="14" t="s">
        <v>157</v>
      </c>
      <c r="K33" s="4" t="s">
        <v>24</v>
      </c>
      <c r="L33" s="15" t="s">
        <v>158</v>
      </c>
      <c r="M33" s="16">
        <v>140564.0</v>
      </c>
      <c r="N33" s="8" t="s">
        <v>26</v>
      </c>
      <c r="O33" s="4" t="s">
        <v>152</v>
      </c>
      <c r="P33" s="9" t="s">
        <v>151</v>
      </c>
      <c r="Q33" s="19"/>
      <c r="R33" s="19"/>
    </row>
    <row r="34" ht="16.5" customHeight="1">
      <c r="A34" s="4" t="s">
        <v>145</v>
      </c>
      <c r="B34" s="4" t="s">
        <v>146</v>
      </c>
      <c r="C34" s="5" t="s">
        <v>147</v>
      </c>
      <c r="D34" s="11" t="s">
        <v>139</v>
      </c>
      <c r="E34" s="12" t="s">
        <v>33</v>
      </c>
      <c r="F34" s="4" t="s">
        <v>21</v>
      </c>
      <c r="G34" s="4" t="s">
        <v>22</v>
      </c>
      <c r="H34" s="7" t="str">
        <f t="shared" si="2"/>
        <v>175763</v>
      </c>
      <c r="I34" s="4"/>
      <c r="J34" s="14" t="s">
        <v>159</v>
      </c>
      <c r="K34" s="4" t="s">
        <v>24</v>
      </c>
      <c r="L34" s="21" t="s">
        <v>160</v>
      </c>
      <c r="M34" s="16">
        <v>49046.0</v>
      </c>
      <c r="N34" s="8" t="s">
        <v>26</v>
      </c>
      <c r="O34" s="4" t="s">
        <v>152</v>
      </c>
      <c r="P34" s="17" t="s">
        <v>151</v>
      </c>
      <c r="Q34" s="19"/>
      <c r="R34" s="19"/>
    </row>
    <row r="35" ht="16.5" customHeight="1">
      <c r="A35" s="4" t="s">
        <v>145</v>
      </c>
      <c r="B35" s="4" t="s">
        <v>146</v>
      </c>
      <c r="C35" s="5" t="s">
        <v>147</v>
      </c>
      <c r="D35" s="11" t="s">
        <v>139</v>
      </c>
      <c r="E35" s="12" t="s">
        <v>33</v>
      </c>
      <c r="F35" s="4" t="s">
        <v>21</v>
      </c>
      <c r="G35" s="4" t="s">
        <v>22</v>
      </c>
      <c r="H35" s="7" t="str">
        <f t="shared" si="2"/>
        <v>175763</v>
      </c>
      <c r="I35" s="4"/>
      <c r="J35" s="14" t="s">
        <v>161</v>
      </c>
      <c r="K35" s="4" t="s">
        <v>24</v>
      </c>
      <c r="L35" s="15" t="s">
        <v>162</v>
      </c>
      <c r="M35" s="16">
        <v>10115.0</v>
      </c>
      <c r="N35" s="8" t="s">
        <v>26</v>
      </c>
      <c r="O35" s="4" t="s">
        <v>152</v>
      </c>
      <c r="P35" s="17" t="s">
        <v>151</v>
      </c>
      <c r="Q35" s="19"/>
      <c r="R35" s="19"/>
    </row>
    <row r="36" ht="16.5" customHeight="1">
      <c r="A36" s="4" t="s">
        <v>145</v>
      </c>
      <c r="B36" s="4" t="s">
        <v>146</v>
      </c>
      <c r="C36" s="5" t="s">
        <v>147</v>
      </c>
      <c r="D36" s="11" t="s">
        <v>139</v>
      </c>
      <c r="E36" s="12" t="s">
        <v>33</v>
      </c>
      <c r="F36" s="4" t="s">
        <v>21</v>
      </c>
      <c r="G36" s="4" t="s">
        <v>22</v>
      </c>
      <c r="H36" s="7" t="str">
        <f t="shared" si="2"/>
        <v>175763</v>
      </c>
      <c r="I36" s="4"/>
      <c r="J36" s="14" t="s">
        <v>104</v>
      </c>
      <c r="K36" s="4" t="s">
        <v>24</v>
      </c>
      <c r="L36" s="15" t="s">
        <v>105</v>
      </c>
      <c r="M36" s="16">
        <v>64797.0</v>
      </c>
      <c r="N36" s="8" t="s">
        <v>26</v>
      </c>
      <c r="O36" s="4" t="s">
        <v>152</v>
      </c>
      <c r="P36" s="17" t="s">
        <v>151</v>
      </c>
      <c r="Q36" s="19"/>
      <c r="R36" s="19"/>
    </row>
    <row r="37" ht="16.5" customHeight="1">
      <c r="A37" s="4" t="s">
        <v>145</v>
      </c>
      <c r="B37" s="4" t="s">
        <v>146</v>
      </c>
      <c r="C37" s="5" t="s">
        <v>147</v>
      </c>
      <c r="D37" s="11" t="s">
        <v>139</v>
      </c>
      <c r="E37" s="12" t="s">
        <v>33</v>
      </c>
      <c r="F37" s="4" t="s">
        <v>21</v>
      </c>
      <c r="G37" s="4" t="s">
        <v>22</v>
      </c>
      <c r="H37" s="7" t="str">
        <f t="shared" si="2"/>
        <v>175763</v>
      </c>
      <c r="I37" s="4"/>
      <c r="J37" s="14" t="s">
        <v>163</v>
      </c>
      <c r="K37" s="4" t="s">
        <v>24</v>
      </c>
      <c r="L37" s="15" t="s">
        <v>164</v>
      </c>
      <c r="M37" s="16">
        <v>49263.0</v>
      </c>
      <c r="N37" s="8" t="s">
        <v>26</v>
      </c>
      <c r="O37" s="4" t="s">
        <v>152</v>
      </c>
      <c r="P37" s="17" t="s">
        <v>151</v>
      </c>
      <c r="Q37" s="19"/>
      <c r="R37" s="19"/>
    </row>
    <row r="38" ht="16.5" customHeight="1">
      <c r="A38" s="4" t="s">
        <v>145</v>
      </c>
      <c r="B38" s="4" t="s">
        <v>146</v>
      </c>
      <c r="C38" s="5" t="s">
        <v>147</v>
      </c>
      <c r="D38" s="11" t="s">
        <v>139</v>
      </c>
      <c r="E38" s="12" t="s">
        <v>33</v>
      </c>
      <c r="F38" s="4" t="s">
        <v>21</v>
      </c>
      <c r="G38" s="4" t="s">
        <v>22</v>
      </c>
      <c r="H38" s="7" t="str">
        <f t="shared" si="2"/>
        <v>175763</v>
      </c>
      <c r="I38" s="4"/>
      <c r="J38" s="14" t="s">
        <v>165</v>
      </c>
      <c r="K38" s="4" t="s">
        <v>24</v>
      </c>
      <c r="L38" s="15" t="s">
        <v>166</v>
      </c>
      <c r="M38" s="16">
        <v>64361.0</v>
      </c>
      <c r="N38" s="8" t="s">
        <v>26</v>
      </c>
      <c r="O38" s="4" t="s">
        <v>152</v>
      </c>
      <c r="P38" s="17" t="s">
        <v>151</v>
      </c>
      <c r="Q38" s="19"/>
      <c r="R38" s="19"/>
    </row>
    <row r="39" ht="16.5" customHeight="1">
      <c r="A39" s="4" t="s">
        <v>145</v>
      </c>
      <c r="B39" s="4" t="s">
        <v>146</v>
      </c>
      <c r="C39" s="5" t="s">
        <v>147</v>
      </c>
      <c r="D39" s="11" t="s">
        <v>139</v>
      </c>
      <c r="E39" s="12" t="s">
        <v>33</v>
      </c>
      <c r="F39" s="4" t="s">
        <v>21</v>
      </c>
      <c r="G39" s="4" t="s">
        <v>22</v>
      </c>
      <c r="H39" s="7" t="str">
        <f t="shared" si="2"/>
        <v>175763</v>
      </c>
      <c r="I39" s="4"/>
      <c r="J39" s="14" t="s">
        <v>167</v>
      </c>
      <c r="K39" s="4" t="s">
        <v>24</v>
      </c>
      <c r="L39" s="15" t="s">
        <v>168</v>
      </c>
      <c r="M39" s="16">
        <v>143551.0</v>
      </c>
      <c r="N39" s="8" t="s">
        <v>26</v>
      </c>
      <c r="O39" s="4" t="s">
        <v>152</v>
      </c>
      <c r="P39" s="17" t="s">
        <v>151</v>
      </c>
      <c r="Q39" s="19"/>
      <c r="R39" s="19"/>
    </row>
    <row r="40" ht="16.5" customHeight="1">
      <c r="A40" s="4" t="s">
        <v>169</v>
      </c>
      <c r="B40" s="4" t="s">
        <v>170</v>
      </c>
      <c r="C40" s="5" t="s">
        <v>171</v>
      </c>
      <c r="D40" s="11" t="s">
        <v>172</v>
      </c>
      <c r="E40" s="12" t="s">
        <v>33</v>
      </c>
      <c r="F40" s="4" t="s">
        <v>34</v>
      </c>
      <c r="G40" s="4" t="s">
        <v>35</v>
      </c>
      <c r="H40" s="7" t="str">
        <f t="shared" si="2"/>
        <v>58756</v>
      </c>
      <c r="I40" s="4"/>
      <c r="J40" s="14" t="s">
        <v>173</v>
      </c>
      <c r="K40" s="4" t="s">
        <v>42</v>
      </c>
      <c r="L40" s="15" t="s">
        <v>174</v>
      </c>
      <c r="M40" s="16">
        <v>138050.0</v>
      </c>
      <c r="N40" s="8" t="s">
        <v>26</v>
      </c>
      <c r="O40" s="4" t="s">
        <v>27</v>
      </c>
      <c r="P40" s="9" t="s">
        <v>175</v>
      </c>
    </row>
    <row r="41" ht="16.5" customHeight="1">
      <c r="A41" s="4" t="s">
        <v>176</v>
      </c>
      <c r="B41" s="4" t="s">
        <v>177</v>
      </c>
      <c r="C41" s="5" t="s">
        <v>178</v>
      </c>
      <c r="D41" s="6" t="s">
        <v>139</v>
      </c>
      <c r="E41" s="12" t="s">
        <v>33</v>
      </c>
      <c r="F41" s="4" t="s">
        <v>21</v>
      </c>
      <c r="G41" s="4" t="s">
        <v>22</v>
      </c>
      <c r="H41" s="7" t="str">
        <f t="shared" si="2"/>
        <v>175763</v>
      </c>
      <c r="I41" s="4"/>
      <c r="J41" s="14" t="s">
        <v>179</v>
      </c>
      <c r="K41" s="4" t="s">
        <v>122</v>
      </c>
      <c r="L41" s="15" t="s">
        <v>180</v>
      </c>
      <c r="M41" s="16">
        <v>138042.0</v>
      </c>
      <c r="N41" s="8" t="s">
        <v>26</v>
      </c>
      <c r="O41" s="4" t="s">
        <v>27</v>
      </c>
      <c r="P41" s="9" t="s">
        <v>181</v>
      </c>
    </row>
    <row r="42" ht="16.5" customHeight="1">
      <c r="A42" s="4" t="s">
        <v>182</v>
      </c>
      <c r="B42" s="4" t="s">
        <v>89</v>
      </c>
      <c r="C42" s="5" t="s">
        <v>183</v>
      </c>
      <c r="D42" s="11" t="s">
        <v>91</v>
      </c>
      <c r="E42" s="4" t="s">
        <v>48</v>
      </c>
      <c r="F42" s="4" t="s">
        <v>21</v>
      </c>
      <c r="G42" s="4" t="s">
        <v>22</v>
      </c>
      <c r="H42" s="7" t="str">
        <f t="shared" si="2"/>
        <v>175763</v>
      </c>
      <c r="I42" s="4"/>
      <c r="J42" s="14" t="s">
        <v>92</v>
      </c>
      <c r="K42" s="4" t="s">
        <v>24</v>
      </c>
      <c r="L42" s="15" t="s">
        <v>93</v>
      </c>
      <c r="M42" s="16">
        <v>68655.0</v>
      </c>
      <c r="N42" s="8" t="s">
        <v>26</v>
      </c>
      <c r="O42" s="4" t="s">
        <v>27</v>
      </c>
      <c r="P42" s="17" t="s">
        <v>94</v>
      </c>
    </row>
    <row r="43" ht="16.5" customHeight="1">
      <c r="A43" s="4" t="s">
        <v>182</v>
      </c>
      <c r="B43" s="4" t="s">
        <v>89</v>
      </c>
      <c r="C43" s="5" t="s">
        <v>183</v>
      </c>
      <c r="D43" s="11" t="s">
        <v>91</v>
      </c>
      <c r="E43" s="4" t="s">
        <v>48</v>
      </c>
      <c r="F43" s="4" t="s">
        <v>21</v>
      </c>
      <c r="G43" s="4" t="s">
        <v>22</v>
      </c>
      <c r="H43" s="7" t="str">
        <f t="shared" si="2"/>
        <v>175763</v>
      </c>
      <c r="I43" s="4"/>
      <c r="J43" s="14" t="s">
        <v>95</v>
      </c>
      <c r="K43" s="4" t="s">
        <v>24</v>
      </c>
      <c r="L43" s="15" t="s">
        <v>96</v>
      </c>
      <c r="M43" s="16">
        <v>59961.0</v>
      </c>
      <c r="N43" s="8" t="s">
        <v>26</v>
      </c>
      <c r="O43" s="4"/>
      <c r="P43" s="17" t="s">
        <v>94</v>
      </c>
      <c r="Q43" s="19"/>
      <c r="R43" s="19"/>
    </row>
    <row r="44" ht="16.5" customHeight="1">
      <c r="A44" s="4" t="s">
        <v>184</v>
      </c>
      <c r="B44" s="4" t="s">
        <v>185</v>
      </c>
      <c r="C44" s="5" t="s">
        <v>186</v>
      </c>
      <c r="D44" s="11" t="s">
        <v>187</v>
      </c>
      <c r="E44" s="12" t="s">
        <v>33</v>
      </c>
      <c r="F44" s="4" t="s">
        <v>21</v>
      </c>
      <c r="G44" s="4" t="s">
        <v>22</v>
      </c>
      <c r="H44" s="7" t="str">
        <f t="shared" si="2"/>
        <v>175763</v>
      </c>
      <c r="I44" s="4"/>
      <c r="J44" s="14" t="s">
        <v>188</v>
      </c>
      <c r="K44" s="4" t="s">
        <v>24</v>
      </c>
      <c r="L44" s="15" t="s">
        <v>189</v>
      </c>
      <c r="M44" s="16">
        <v>63444.0</v>
      </c>
      <c r="N44" s="8" t="s">
        <v>26</v>
      </c>
      <c r="O44" s="4" t="s">
        <v>27</v>
      </c>
      <c r="P44" s="9" t="s">
        <v>190</v>
      </c>
    </row>
    <row r="45" ht="16.5" customHeight="1">
      <c r="A45" s="4" t="s">
        <v>191</v>
      </c>
      <c r="B45" s="4" t="s">
        <v>192</v>
      </c>
      <c r="C45" s="5" t="s">
        <v>193</v>
      </c>
      <c r="D45" s="11" t="s">
        <v>194</v>
      </c>
      <c r="E45" s="12" t="s">
        <v>33</v>
      </c>
      <c r="F45" s="4" t="s">
        <v>21</v>
      </c>
      <c r="G45" s="4" t="s">
        <v>22</v>
      </c>
      <c r="H45" s="7" t="str">
        <f t="shared" si="2"/>
        <v>175763</v>
      </c>
      <c r="I45" s="4"/>
      <c r="J45" s="14" t="s">
        <v>101</v>
      </c>
      <c r="K45" s="4" t="s">
        <v>24</v>
      </c>
      <c r="L45" s="15" t="s">
        <v>102</v>
      </c>
      <c r="M45" s="16">
        <v>10221.0</v>
      </c>
      <c r="N45" s="8" t="s">
        <v>26</v>
      </c>
      <c r="O45" s="4" t="s">
        <v>27</v>
      </c>
      <c r="P45" s="17" t="s">
        <v>195</v>
      </c>
    </row>
    <row r="46" ht="16.5" customHeight="1">
      <c r="A46" s="4" t="s">
        <v>191</v>
      </c>
      <c r="B46" s="4" t="s">
        <v>192</v>
      </c>
      <c r="C46" s="5" t="s">
        <v>193</v>
      </c>
      <c r="D46" s="11" t="s">
        <v>194</v>
      </c>
      <c r="E46" s="12" t="s">
        <v>33</v>
      </c>
      <c r="F46" s="4" t="s">
        <v>21</v>
      </c>
      <c r="G46" s="4" t="s">
        <v>22</v>
      </c>
      <c r="H46" s="7" t="str">
        <f t="shared" si="2"/>
        <v>175763</v>
      </c>
      <c r="I46" s="4"/>
      <c r="J46" s="14" t="s">
        <v>157</v>
      </c>
      <c r="K46" s="4" t="s">
        <v>24</v>
      </c>
      <c r="L46" s="15" t="s">
        <v>158</v>
      </c>
      <c r="M46" s="16">
        <v>140564.0</v>
      </c>
      <c r="N46" s="8" t="s">
        <v>26</v>
      </c>
      <c r="O46" s="4"/>
      <c r="P46" s="17" t="s">
        <v>195</v>
      </c>
      <c r="Q46" s="19"/>
      <c r="R46" s="19"/>
    </row>
    <row r="47" ht="16.5" customHeight="1">
      <c r="A47" s="4" t="s">
        <v>196</v>
      </c>
      <c r="B47" s="4" t="s">
        <v>197</v>
      </c>
      <c r="C47" s="5" t="s">
        <v>198</v>
      </c>
      <c r="D47" s="11" t="s">
        <v>199</v>
      </c>
      <c r="E47" s="4" t="s">
        <v>48</v>
      </c>
      <c r="F47" s="4" t="s">
        <v>21</v>
      </c>
      <c r="G47" s="4" t="s">
        <v>22</v>
      </c>
      <c r="H47" s="7" t="str">
        <f t="shared" si="2"/>
        <v>175763</v>
      </c>
      <c r="I47" s="4"/>
      <c r="J47" s="14" t="s">
        <v>157</v>
      </c>
      <c r="K47" s="4" t="s">
        <v>24</v>
      </c>
      <c r="L47" s="15" t="s">
        <v>158</v>
      </c>
      <c r="M47" s="16">
        <v>140564.0</v>
      </c>
      <c r="N47" s="8" t="s">
        <v>26</v>
      </c>
      <c r="O47" s="4" t="s">
        <v>27</v>
      </c>
      <c r="P47" s="17" t="s">
        <v>200</v>
      </c>
    </row>
    <row r="48" ht="16.5" customHeight="1">
      <c r="A48" s="4" t="s">
        <v>196</v>
      </c>
      <c r="B48" s="4" t="s">
        <v>197</v>
      </c>
      <c r="C48" s="5" t="s">
        <v>198</v>
      </c>
      <c r="D48" s="11" t="s">
        <v>199</v>
      </c>
      <c r="E48" s="4" t="s">
        <v>48</v>
      </c>
      <c r="F48" s="4" t="s">
        <v>21</v>
      </c>
      <c r="G48" s="4" t="s">
        <v>22</v>
      </c>
      <c r="H48" s="7" t="str">
        <f t="shared" si="2"/>
        <v>175763</v>
      </c>
      <c r="I48" s="4"/>
      <c r="J48" s="14" t="s">
        <v>201</v>
      </c>
      <c r="K48" s="4" t="s">
        <v>24</v>
      </c>
      <c r="L48" s="15" t="s">
        <v>202</v>
      </c>
      <c r="M48" s="16">
        <v>64798.0</v>
      </c>
      <c r="N48" s="8" t="s">
        <v>26</v>
      </c>
      <c r="O48" s="4"/>
      <c r="P48" s="17" t="s">
        <v>200</v>
      </c>
      <c r="Q48" s="19"/>
      <c r="R48" s="19"/>
    </row>
    <row r="49" ht="16.5" customHeight="1">
      <c r="A49" s="4" t="s">
        <v>196</v>
      </c>
      <c r="B49" s="4" t="s">
        <v>197</v>
      </c>
      <c r="C49" s="5" t="s">
        <v>198</v>
      </c>
      <c r="D49" s="11" t="s">
        <v>199</v>
      </c>
      <c r="E49" s="4" t="s">
        <v>48</v>
      </c>
      <c r="F49" s="4" t="s">
        <v>21</v>
      </c>
      <c r="G49" s="4" t="s">
        <v>22</v>
      </c>
      <c r="H49" s="7" t="str">
        <f t="shared" si="2"/>
        <v>175763</v>
      </c>
      <c r="I49" s="4"/>
      <c r="J49" s="14" t="s">
        <v>203</v>
      </c>
      <c r="K49" s="4" t="s">
        <v>24</v>
      </c>
      <c r="L49" s="15" t="s">
        <v>204</v>
      </c>
      <c r="M49" s="16">
        <v>64799.0</v>
      </c>
      <c r="N49" s="8" t="s">
        <v>26</v>
      </c>
      <c r="O49" s="4"/>
      <c r="P49" s="17" t="s">
        <v>200</v>
      </c>
      <c r="Q49" s="19"/>
      <c r="R49" s="19"/>
    </row>
    <row r="50" ht="16.5" customHeight="1">
      <c r="A50" s="4" t="s">
        <v>205</v>
      </c>
      <c r="B50" s="4" t="s">
        <v>206</v>
      </c>
      <c r="C50" s="5" t="s">
        <v>207</v>
      </c>
      <c r="D50" s="11" t="s">
        <v>139</v>
      </c>
      <c r="E50" s="12" t="s">
        <v>33</v>
      </c>
      <c r="F50" s="4" t="s">
        <v>21</v>
      </c>
      <c r="G50" s="4" t="s">
        <v>22</v>
      </c>
      <c r="H50" s="7" t="str">
        <f t="shared" si="2"/>
        <v>175763</v>
      </c>
      <c r="I50" s="4"/>
      <c r="J50" s="14" t="s">
        <v>163</v>
      </c>
      <c r="K50" s="4" t="s">
        <v>24</v>
      </c>
      <c r="L50" s="15" t="s">
        <v>164</v>
      </c>
      <c r="M50" s="16">
        <v>49263.0</v>
      </c>
      <c r="N50" s="8" t="s">
        <v>26</v>
      </c>
      <c r="O50" s="4"/>
      <c r="P50" s="19"/>
      <c r="Q50" s="19"/>
      <c r="R50" s="19"/>
    </row>
    <row r="51" ht="16.5" customHeight="1">
      <c r="A51" s="4" t="s">
        <v>205</v>
      </c>
      <c r="B51" s="4" t="s">
        <v>206</v>
      </c>
      <c r="C51" s="5" t="s">
        <v>207</v>
      </c>
      <c r="D51" s="11" t="s">
        <v>139</v>
      </c>
      <c r="E51" s="12" t="s">
        <v>33</v>
      </c>
      <c r="F51" s="4" t="s">
        <v>21</v>
      </c>
      <c r="G51" s="4" t="s">
        <v>163</v>
      </c>
      <c r="H51" s="7">
        <v>49263.0</v>
      </c>
      <c r="I51" s="4"/>
      <c r="J51" s="14" t="s">
        <v>208</v>
      </c>
      <c r="K51" s="4" t="s">
        <v>24</v>
      </c>
      <c r="L51" s="15" t="s">
        <v>209</v>
      </c>
      <c r="M51" s="16">
        <v>61344.0</v>
      </c>
      <c r="N51" s="8" t="s">
        <v>26</v>
      </c>
      <c r="O51" s="4" t="s">
        <v>27</v>
      </c>
      <c r="P51" s="9" t="s">
        <v>210</v>
      </c>
    </row>
    <row r="52" ht="16.5" customHeight="1">
      <c r="A52" s="4" t="s">
        <v>205</v>
      </c>
      <c r="B52" s="4" t="s">
        <v>206</v>
      </c>
      <c r="C52" s="5" t="s">
        <v>207</v>
      </c>
      <c r="D52" s="11" t="s">
        <v>139</v>
      </c>
      <c r="E52" s="12" t="s">
        <v>33</v>
      </c>
      <c r="F52" s="4" t="s">
        <v>211</v>
      </c>
      <c r="G52" s="4" t="s">
        <v>212</v>
      </c>
      <c r="H52" s="7" t="str">
        <f t="shared" ref="H52:H108" si="3">IF(G52 = "(2E,6E)-FPP", "175763", 
    IF(G52 = "(2Z,6E)-FPP", "162247", 
        IF(G52 = "(2Z,6Z)-FPP", "60374", 
            IF(G52 = "(2E,6E,10E)-GGPP", "58756",
                IF(G52 = "9α-copalyl PP", "58622", 
                    IF(G52 = "peregrinol PP", "138232",
                        IF(G52 = "(2E)-GPP", "58057", 
                            IF(G52 = "ent-copalyl diphosphate", "58553",
                                IF(G52 = "(S)-2,3-epoxysqualene", "15441",
                                    IF(G52 = "(+)-copalyl diphosphate", "58635",
                                        IF(G52 = "copal-8-ol diphosphate(3−)","64283",
                                            IF(G52 = "NPP", "57665",
                                                IF(G52 = "squalene", "15440",
                                                    IF(G52 = "ent-copal-8-ol diphosphate(3−)", "138223",
                                                        IF(G52 = "(2E,6E,10E,14E)-GFPP", "57907",
                                                            IF(G52 = "(R)-tetraprenyl-β-curcumene", "64801",
                                                                IF(G52 = "(E)-2-MeGPP", "61984",
                                                                    IF(G52 = "all-trans-heptaprenyl PP", "58206",
                                                                        IF(G52 = "(3S,22S)-2,3:22,23-diepoxy-2,3,22,23-tetrahydrosqualene", "138307",
                                                                            IF(G52 = "pre-α-onocerin", "138305","")
                                                                            )
                                                                        )
                                                                    )
                                                                )
                                                            )
                                                        )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</f>
        <v>58057</v>
      </c>
      <c r="I52" s="4"/>
      <c r="J52" s="14" t="s">
        <v>213</v>
      </c>
      <c r="K52" s="4" t="s">
        <v>214</v>
      </c>
      <c r="L52" s="15" t="s">
        <v>215</v>
      </c>
      <c r="M52" s="16">
        <v>9457.0</v>
      </c>
      <c r="N52" s="8" t="s">
        <v>26</v>
      </c>
      <c r="O52" s="4" t="s">
        <v>216</v>
      </c>
      <c r="P52" s="9" t="s">
        <v>210</v>
      </c>
    </row>
    <row r="53" ht="16.5" customHeight="1">
      <c r="A53" s="4" t="s">
        <v>205</v>
      </c>
      <c r="B53" s="4" t="s">
        <v>206</v>
      </c>
      <c r="C53" s="5" t="s">
        <v>207</v>
      </c>
      <c r="D53" s="11" t="s">
        <v>139</v>
      </c>
      <c r="E53" s="12" t="s">
        <v>33</v>
      </c>
      <c r="F53" s="4" t="s">
        <v>211</v>
      </c>
      <c r="G53" s="4" t="s">
        <v>212</v>
      </c>
      <c r="H53" s="7" t="str">
        <f t="shared" si="3"/>
        <v>58057</v>
      </c>
      <c r="I53" s="4"/>
      <c r="J53" s="14" t="s">
        <v>217</v>
      </c>
      <c r="K53" s="4" t="s">
        <v>214</v>
      </c>
      <c r="L53" s="15" t="s">
        <v>218</v>
      </c>
      <c r="M53" s="16">
        <v>15383.0</v>
      </c>
      <c r="N53" s="8" t="s">
        <v>26</v>
      </c>
      <c r="O53" s="4"/>
      <c r="P53" s="9" t="s">
        <v>219</v>
      </c>
      <c r="Q53" s="19"/>
      <c r="R53" s="19"/>
    </row>
    <row r="54" ht="16.5" customHeight="1">
      <c r="A54" s="4" t="s">
        <v>220</v>
      </c>
      <c r="B54" s="4" t="s">
        <v>89</v>
      </c>
      <c r="C54" s="5" t="s">
        <v>221</v>
      </c>
      <c r="D54" s="11" t="s">
        <v>91</v>
      </c>
      <c r="E54" s="4" t="s">
        <v>48</v>
      </c>
      <c r="F54" s="4" t="s">
        <v>21</v>
      </c>
      <c r="G54" s="4" t="s">
        <v>22</v>
      </c>
      <c r="H54" s="7" t="str">
        <f t="shared" si="3"/>
        <v>175763</v>
      </c>
      <c r="I54" s="4"/>
      <c r="J54" s="14" t="s">
        <v>92</v>
      </c>
      <c r="K54" s="4" t="s">
        <v>24</v>
      </c>
      <c r="L54" s="15" t="s">
        <v>93</v>
      </c>
      <c r="M54" s="16">
        <v>68655.0</v>
      </c>
      <c r="N54" s="8" t="s">
        <v>26</v>
      </c>
      <c r="O54" s="4" t="s">
        <v>222</v>
      </c>
      <c r="P54" s="17" t="s">
        <v>94</v>
      </c>
    </row>
    <row r="55" ht="16.5" customHeight="1">
      <c r="A55" s="4" t="s">
        <v>220</v>
      </c>
      <c r="B55" s="4" t="s">
        <v>89</v>
      </c>
      <c r="C55" s="5" t="s">
        <v>221</v>
      </c>
      <c r="D55" s="11" t="s">
        <v>91</v>
      </c>
      <c r="E55" s="4" t="s">
        <v>48</v>
      </c>
      <c r="F55" s="4" t="s">
        <v>21</v>
      </c>
      <c r="G55" s="4" t="s">
        <v>22</v>
      </c>
      <c r="H55" s="7" t="str">
        <f t="shared" si="3"/>
        <v>175763</v>
      </c>
      <c r="I55" s="4"/>
      <c r="J55" s="14" t="s">
        <v>95</v>
      </c>
      <c r="K55" s="4" t="s">
        <v>24</v>
      </c>
      <c r="L55" s="15" t="s">
        <v>96</v>
      </c>
      <c r="M55" s="16">
        <v>59961.0</v>
      </c>
      <c r="N55" s="8" t="s">
        <v>26</v>
      </c>
      <c r="O55" s="4"/>
      <c r="P55" s="17" t="s">
        <v>94</v>
      </c>
      <c r="Q55" s="19"/>
      <c r="R55" s="19"/>
    </row>
    <row r="56" ht="16.5" customHeight="1">
      <c r="A56" s="4" t="s">
        <v>223</v>
      </c>
      <c r="B56" s="4" t="s">
        <v>224</v>
      </c>
      <c r="C56" s="5" t="s">
        <v>225</v>
      </c>
      <c r="D56" s="6" t="s">
        <v>56</v>
      </c>
      <c r="E56" s="12" t="s">
        <v>33</v>
      </c>
      <c r="F56" s="4" t="s">
        <v>34</v>
      </c>
      <c r="G56" s="4" t="s">
        <v>62</v>
      </c>
      <c r="H56" s="7" t="str">
        <f t="shared" si="3"/>
        <v>138232</v>
      </c>
      <c r="I56" s="4"/>
      <c r="J56" s="14" t="s">
        <v>226</v>
      </c>
      <c r="K56" s="4" t="s">
        <v>59</v>
      </c>
      <c r="L56" s="15" t="s">
        <v>227</v>
      </c>
      <c r="M56" s="16">
        <v>145549.0</v>
      </c>
      <c r="N56" s="8" t="s">
        <v>26</v>
      </c>
      <c r="O56" s="4" t="s">
        <v>27</v>
      </c>
      <c r="P56" s="9" t="s">
        <v>61</v>
      </c>
    </row>
    <row r="57" ht="16.5" customHeight="1">
      <c r="A57" s="4" t="s">
        <v>223</v>
      </c>
      <c r="B57" s="4" t="s">
        <v>224</v>
      </c>
      <c r="C57" s="5" t="s">
        <v>225</v>
      </c>
      <c r="D57" s="6" t="s">
        <v>56</v>
      </c>
      <c r="E57" s="12" t="s">
        <v>33</v>
      </c>
      <c r="F57" s="4" t="s">
        <v>34</v>
      </c>
      <c r="G57" s="4" t="s">
        <v>57</v>
      </c>
      <c r="H57" s="7" t="str">
        <f t="shared" si="3"/>
        <v>58622</v>
      </c>
      <c r="I57" s="4"/>
      <c r="J57" s="22" t="s">
        <v>228</v>
      </c>
      <c r="K57" s="4" t="s">
        <v>42</v>
      </c>
      <c r="L57" s="15" t="s">
        <v>229</v>
      </c>
      <c r="M57" s="16">
        <v>145566.0</v>
      </c>
      <c r="N57" s="8" t="s">
        <v>26</v>
      </c>
      <c r="O57" s="4" t="s">
        <v>27</v>
      </c>
      <c r="P57" s="9" t="s">
        <v>61</v>
      </c>
    </row>
    <row r="58" ht="16.5" customHeight="1">
      <c r="A58" s="4" t="s">
        <v>230</v>
      </c>
      <c r="B58" s="4" t="s">
        <v>231</v>
      </c>
      <c r="C58" s="5" t="s">
        <v>232</v>
      </c>
      <c r="D58" s="6" t="s">
        <v>199</v>
      </c>
      <c r="E58" s="4" t="s">
        <v>48</v>
      </c>
      <c r="F58" s="4" t="s">
        <v>21</v>
      </c>
      <c r="G58" s="4" t="s">
        <v>22</v>
      </c>
      <c r="H58" s="7" t="str">
        <f t="shared" si="3"/>
        <v>175763</v>
      </c>
      <c r="I58" s="4"/>
      <c r="J58" s="14" t="s">
        <v>157</v>
      </c>
      <c r="K58" s="4" t="s">
        <v>24</v>
      </c>
      <c r="L58" s="15" t="s">
        <v>158</v>
      </c>
      <c r="M58" s="16">
        <v>140564.0</v>
      </c>
      <c r="N58" s="8" t="s">
        <v>26</v>
      </c>
      <c r="O58" s="4" t="s">
        <v>27</v>
      </c>
      <c r="P58" s="17" t="s">
        <v>200</v>
      </c>
    </row>
    <row r="59" ht="16.5" customHeight="1">
      <c r="A59" s="4" t="s">
        <v>230</v>
      </c>
      <c r="B59" s="4" t="s">
        <v>231</v>
      </c>
      <c r="C59" s="5" t="s">
        <v>232</v>
      </c>
      <c r="D59" s="6" t="s">
        <v>199</v>
      </c>
      <c r="E59" s="4" t="s">
        <v>48</v>
      </c>
      <c r="F59" s="4" t="s">
        <v>21</v>
      </c>
      <c r="G59" s="4" t="s">
        <v>22</v>
      </c>
      <c r="H59" s="7" t="str">
        <f t="shared" si="3"/>
        <v>175763</v>
      </c>
      <c r="I59" s="4"/>
      <c r="J59" s="14" t="s">
        <v>104</v>
      </c>
      <c r="K59" s="4" t="s">
        <v>24</v>
      </c>
      <c r="L59" s="15" t="s">
        <v>105</v>
      </c>
      <c r="M59" s="16">
        <v>64797.0</v>
      </c>
      <c r="N59" s="8" t="s">
        <v>26</v>
      </c>
      <c r="O59" s="4"/>
      <c r="P59" s="17" t="s">
        <v>200</v>
      </c>
      <c r="Q59" s="19"/>
      <c r="R59" s="19"/>
    </row>
    <row r="60" ht="16.5" customHeight="1">
      <c r="A60" s="4" t="s">
        <v>230</v>
      </c>
      <c r="B60" s="4" t="s">
        <v>231</v>
      </c>
      <c r="C60" s="5" t="s">
        <v>232</v>
      </c>
      <c r="D60" s="6" t="s">
        <v>199</v>
      </c>
      <c r="E60" s="4" t="s">
        <v>48</v>
      </c>
      <c r="F60" s="4" t="s">
        <v>21</v>
      </c>
      <c r="G60" s="4" t="s">
        <v>22</v>
      </c>
      <c r="H60" s="7" t="str">
        <f t="shared" si="3"/>
        <v>175763</v>
      </c>
      <c r="I60" s="4"/>
      <c r="J60" s="14" t="s">
        <v>201</v>
      </c>
      <c r="K60" s="4" t="s">
        <v>24</v>
      </c>
      <c r="L60" s="15" t="s">
        <v>202</v>
      </c>
      <c r="M60" s="16">
        <v>64798.0</v>
      </c>
      <c r="N60" s="8" t="s">
        <v>26</v>
      </c>
      <c r="O60" s="4"/>
      <c r="P60" s="9" t="s">
        <v>200</v>
      </c>
      <c r="Q60" s="19"/>
      <c r="R60" s="19"/>
    </row>
    <row r="61" ht="16.5" customHeight="1">
      <c r="A61" s="4" t="s">
        <v>230</v>
      </c>
      <c r="B61" s="4" t="s">
        <v>231</v>
      </c>
      <c r="C61" s="5" t="s">
        <v>232</v>
      </c>
      <c r="D61" s="6" t="s">
        <v>199</v>
      </c>
      <c r="E61" s="4" t="s">
        <v>48</v>
      </c>
      <c r="F61" s="4" t="s">
        <v>21</v>
      </c>
      <c r="G61" s="4" t="s">
        <v>22</v>
      </c>
      <c r="H61" s="7" t="str">
        <f t="shared" si="3"/>
        <v>175763</v>
      </c>
      <c r="I61" s="4"/>
      <c r="J61" s="14" t="s">
        <v>95</v>
      </c>
      <c r="K61" s="4" t="s">
        <v>24</v>
      </c>
      <c r="L61" s="15" t="s">
        <v>96</v>
      </c>
      <c r="M61" s="16">
        <v>59961.0</v>
      </c>
      <c r="N61" s="8" t="s">
        <v>26</v>
      </c>
      <c r="O61" s="4"/>
      <c r="P61" s="17" t="s">
        <v>200</v>
      </c>
      <c r="Q61" s="19"/>
      <c r="R61" s="19"/>
    </row>
    <row r="62" ht="16.5" customHeight="1">
      <c r="A62" s="4" t="s">
        <v>233</v>
      </c>
      <c r="B62" s="4" t="s">
        <v>234</v>
      </c>
      <c r="C62" s="5" t="s">
        <v>235</v>
      </c>
      <c r="D62" s="6" t="s">
        <v>100</v>
      </c>
      <c r="E62" s="12" t="s">
        <v>33</v>
      </c>
      <c r="F62" s="4" t="s">
        <v>21</v>
      </c>
      <c r="G62" s="4" t="s">
        <v>22</v>
      </c>
      <c r="H62" s="7" t="str">
        <f t="shared" si="3"/>
        <v>175763</v>
      </c>
      <c r="I62" s="4"/>
      <c r="J62" s="14" t="s">
        <v>128</v>
      </c>
      <c r="K62" s="4" t="s">
        <v>24</v>
      </c>
      <c r="L62" s="15" t="s">
        <v>129</v>
      </c>
      <c r="M62" s="16">
        <v>41595.0</v>
      </c>
      <c r="N62" s="8" t="s">
        <v>26</v>
      </c>
      <c r="O62" s="4" t="s">
        <v>27</v>
      </c>
      <c r="P62" s="9" t="s">
        <v>103</v>
      </c>
    </row>
    <row r="63" ht="16.5" customHeight="1">
      <c r="A63" s="4" t="s">
        <v>236</v>
      </c>
      <c r="B63" s="4" t="s">
        <v>137</v>
      </c>
      <c r="C63" s="5" t="s">
        <v>237</v>
      </c>
      <c r="D63" s="6" t="s">
        <v>139</v>
      </c>
      <c r="E63" s="12" t="s">
        <v>33</v>
      </c>
      <c r="F63" s="4" t="s">
        <v>21</v>
      </c>
      <c r="G63" s="4" t="s">
        <v>22</v>
      </c>
      <c r="H63" s="7" t="str">
        <f t="shared" si="3"/>
        <v>175763</v>
      </c>
      <c r="I63" s="4" t="s">
        <v>238</v>
      </c>
      <c r="J63" s="14" t="s">
        <v>140</v>
      </c>
      <c r="K63" s="4" t="s">
        <v>141</v>
      </c>
      <c r="L63" s="15" t="s">
        <v>142</v>
      </c>
      <c r="M63" s="16">
        <v>142536.0</v>
      </c>
      <c r="N63" s="8" t="s">
        <v>26</v>
      </c>
      <c r="O63" s="4" t="s">
        <v>239</v>
      </c>
      <c r="P63" s="9" t="s">
        <v>144</v>
      </c>
    </row>
    <row r="64" ht="16.5" customHeight="1">
      <c r="A64" s="4" t="s">
        <v>240</v>
      </c>
      <c r="B64" s="4" t="s">
        <v>241</v>
      </c>
      <c r="C64" s="5" t="s">
        <v>242</v>
      </c>
      <c r="D64" s="6" t="s">
        <v>243</v>
      </c>
      <c r="E64" s="4" t="s">
        <v>20</v>
      </c>
      <c r="F64" s="4" t="s">
        <v>21</v>
      </c>
      <c r="G64" s="4" t="s">
        <v>22</v>
      </c>
      <c r="H64" s="7" t="str">
        <f t="shared" si="3"/>
        <v>175763</v>
      </c>
      <c r="I64" s="4"/>
      <c r="J64" s="14" t="s">
        <v>155</v>
      </c>
      <c r="K64" s="4" t="s">
        <v>24</v>
      </c>
      <c r="L64" s="15" t="s">
        <v>156</v>
      </c>
      <c r="M64" s="16">
        <v>10357.0</v>
      </c>
      <c r="N64" s="8" t="s">
        <v>26</v>
      </c>
      <c r="O64" s="4" t="s">
        <v>27</v>
      </c>
      <c r="P64" s="9" t="s">
        <v>244</v>
      </c>
    </row>
    <row r="65" ht="16.5" customHeight="1">
      <c r="A65" s="4" t="s">
        <v>245</v>
      </c>
      <c r="B65" s="4" t="s">
        <v>246</v>
      </c>
      <c r="C65" s="5" t="s">
        <v>247</v>
      </c>
      <c r="D65" s="6" t="s">
        <v>248</v>
      </c>
      <c r="E65" s="4" t="s">
        <v>20</v>
      </c>
      <c r="F65" s="4" t="s">
        <v>21</v>
      </c>
      <c r="G65" s="4" t="s">
        <v>22</v>
      </c>
      <c r="H65" s="7" t="str">
        <f t="shared" si="3"/>
        <v>175763</v>
      </c>
      <c r="I65" s="4"/>
      <c r="J65" s="14" t="s">
        <v>249</v>
      </c>
      <c r="K65" s="4" t="s">
        <v>24</v>
      </c>
      <c r="L65" s="15" t="s">
        <v>250</v>
      </c>
      <c r="M65" s="16">
        <v>137536.0</v>
      </c>
      <c r="N65" s="8" t="s">
        <v>26</v>
      </c>
      <c r="O65" s="4" t="s">
        <v>251</v>
      </c>
      <c r="P65" s="17" t="s">
        <v>252</v>
      </c>
    </row>
    <row r="66" ht="16.5" customHeight="1">
      <c r="A66" s="4" t="s">
        <v>245</v>
      </c>
      <c r="B66" s="4" t="s">
        <v>246</v>
      </c>
      <c r="C66" s="5" t="s">
        <v>247</v>
      </c>
      <c r="D66" s="6" t="s">
        <v>248</v>
      </c>
      <c r="E66" s="4" t="s">
        <v>20</v>
      </c>
      <c r="F66" s="4" t="s">
        <v>21</v>
      </c>
      <c r="G66" s="4" t="s">
        <v>22</v>
      </c>
      <c r="H66" s="7" t="str">
        <f t="shared" si="3"/>
        <v>175763</v>
      </c>
      <c r="I66" s="4"/>
      <c r="J66" s="14" t="s">
        <v>253</v>
      </c>
      <c r="K66" s="4" t="s">
        <v>24</v>
      </c>
      <c r="L66" s="15" t="s">
        <v>254</v>
      </c>
      <c r="M66" s="16">
        <v>137535.0</v>
      </c>
      <c r="N66" s="8" t="s">
        <v>26</v>
      </c>
      <c r="O66" s="4"/>
      <c r="P66" s="17" t="s">
        <v>252</v>
      </c>
      <c r="Q66" s="19"/>
      <c r="R66" s="19"/>
    </row>
    <row r="67" ht="16.5" customHeight="1">
      <c r="A67" s="4" t="s">
        <v>255</v>
      </c>
      <c r="B67" s="4" t="s">
        <v>256</v>
      </c>
      <c r="C67" s="5" t="s">
        <v>257</v>
      </c>
      <c r="D67" s="6" t="s">
        <v>199</v>
      </c>
      <c r="E67" s="4" t="s">
        <v>48</v>
      </c>
      <c r="F67" s="4" t="s">
        <v>21</v>
      </c>
      <c r="G67" s="4" t="s">
        <v>22</v>
      </c>
      <c r="H67" s="7" t="str">
        <f t="shared" si="3"/>
        <v>175763</v>
      </c>
      <c r="I67" s="4"/>
      <c r="J67" s="14" t="s">
        <v>104</v>
      </c>
      <c r="K67" s="4" t="s">
        <v>24</v>
      </c>
      <c r="L67" s="15" t="s">
        <v>105</v>
      </c>
      <c r="M67" s="16">
        <v>64797.0</v>
      </c>
      <c r="N67" s="8" t="s">
        <v>26</v>
      </c>
      <c r="O67" s="4" t="s">
        <v>27</v>
      </c>
      <c r="P67" s="17" t="s">
        <v>200</v>
      </c>
    </row>
    <row r="68" ht="16.5" customHeight="1">
      <c r="A68" s="4" t="s">
        <v>255</v>
      </c>
      <c r="B68" s="4" t="s">
        <v>256</v>
      </c>
      <c r="C68" s="5" t="s">
        <v>257</v>
      </c>
      <c r="D68" s="6" t="s">
        <v>199</v>
      </c>
      <c r="E68" s="4" t="s">
        <v>48</v>
      </c>
      <c r="F68" s="4" t="s">
        <v>21</v>
      </c>
      <c r="G68" s="4" t="s">
        <v>22</v>
      </c>
      <c r="H68" s="7" t="str">
        <f t="shared" si="3"/>
        <v>175763</v>
      </c>
      <c r="I68" s="4"/>
      <c r="J68" s="14" t="s">
        <v>201</v>
      </c>
      <c r="K68" s="4" t="s">
        <v>24</v>
      </c>
      <c r="L68" s="15" t="s">
        <v>202</v>
      </c>
      <c r="M68" s="16">
        <v>64798.0</v>
      </c>
      <c r="N68" s="8" t="s">
        <v>26</v>
      </c>
      <c r="O68" s="4"/>
      <c r="P68" s="17" t="s">
        <v>200</v>
      </c>
      <c r="Q68" s="19"/>
      <c r="R68" s="19"/>
    </row>
    <row r="69" ht="16.5" customHeight="1">
      <c r="A69" s="4" t="s">
        <v>255</v>
      </c>
      <c r="B69" s="4" t="s">
        <v>256</v>
      </c>
      <c r="C69" s="5" t="s">
        <v>257</v>
      </c>
      <c r="D69" s="6" t="s">
        <v>199</v>
      </c>
      <c r="E69" s="4" t="s">
        <v>48</v>
      </c>
      <c r="F69" s="4" t="s">
        <v>21</v>
      </c>
      <c r="G69" s="4" t="s">
        <v>22</v>
      </c>
      <c r="H69" s="7" t="str">
        <f t="shared" si="3"/>
        <v>175763</v>
      </c>
      <c r="I69" s="4"/>
      <c r="J69" s="14" t="s">
        <v>157</v>
      </c>
      <c r="K69" s="4" t="s">
        <v>24</v>
      </c>
      <c r="L69" s="15" t="s">
        <v>158</v>
      </c>
      <c r="M69" s="16">
        <v>140564.0</v>
      </c>
      <c r="N69" s="8" t="s">
        <v>26</v>
      </c>
      <c r="O69" s="4"/>
      <c r="P69" s="17" t="s">
        <v>200</v>
      </c>
      <c r="Q69" s="19"/>
      <c r="R69" s="19"/>
    </row>
    <row r="70" ht="16.5" customHeight="1">
      <c r="A70" s="4" t="s">
        <v>258</v>
      </c>
      <c r="B70" s="4" t="s">
        <v>259</v>
      </c>
      <c r="C70" s="5" t="s">
        <v>260</v>
      </c>
      <c r="D70" s="6" t="s">
        <v>47</v>
      </c>
      <c r="E70" s="4" t="s">
        <v>48</v>
      </c>
      <c r="F70" s="4" t="s">
        <v>34</v>
      </c>
      <c r="G70" s="4" t="s">
        <v>35</v>
      </c>
      <c r="H70" s="7" t="str">
        <f t="shared" si="3"/>
        <v>58756</v>
      </c>
      <c r="I70" s="4"/>
      <c r="J70" s="14" t="s">
        <v>261</v>
      </c>
      <c r="K70" s="4" t="s">
        <v>42</v>
      </c>
      <c r="L70" s="15" t="s">
        <v>262</v>
      </c>
      <c r="M70" s="16">
        <v>156237.0</v>
      </c>
      <c r="N70" s="8" t="s">
        <v>26</v>
      </c>
      <c r="O70" s="4" t="s">
        <v>263</v>
      </c>
      <c r="P70" s="9" t="s">
        <v>264</v>
      </c>
      <c r="Q70" s="23"/>
      <c r="R70" s="23"/>
    </row>
    <row r="71" ht="16.5" customHeight="1">
      <c r="A71" s="4" t="s">
        <v>265</v>
      </c>
      <c r="B71" s="4" t="s">
        <v>70</v>
      </c>
      <c r="C71" s="5" t="s">
        <v>266</v>
      </c>
      <c r="D71" s="6" t="s">
        <v>267</v>
      </c>
      <c r="E71" s="12" t="s">
        <v>33</v>
      </c>
      <c r="F71" s="4" t="s">
        <v>34</v>
      </c>
      <c r="G71" s="4" t="s">
        <v>35</v>
      </c>
      <c r="H71" s="7" t="str">
        <f t="shared" si="3"/>
        <v>58756</v>
      </c>
      <c r="I71" s="4"/>
      <c r="J71" s="14" t="s">
        <v>86</v>
      </c>
      <c r="K71" s="4" t="s">
        <v>37</v>
      </c>
      <c r="L71" s="15" t="s">
        <v>74</v>
      </c>
      <c r="M71" s="16">
        <v>58635.0</v>
      </c>
      <c r="N71" s="8" t="s">
        <v>26</v>
      </c>
      <c r="O71" s="4"/>
      <c r="P71" s="17" t="s">
        <v>268</v>
      </c>
    </row>
    <row r="72" ht="16.5" customHeight="1">
      <c r="A72" s="4" t="s">
        <v>265</v>
      </c>
      <c r="B72" s="4" t="s">
        <v>70</v>
      </c>
      <c r="C72" s="5" t="s">
        <v>266</v>
      </c>
      <c r="D72" s="6" t="s">
        <v>267</v>
      </c>
      <c r="E72" s="12" t="s">
        <v>33</v>
      </c>
      <c r="F72" s="4" t="s">
        <v>34</v>
      </c>
      <c r="G72" s="4" t="s">
        <v>36</v>
      </c>
      <c r="H72" s="7" t="str">
        <f t="shared" si="3"/>
        <v>58635</v>
      </c>
      <c r="I72" s="4"/>
      <c r="J72" s="14" t="s">
        <v>76</v>
      </c>
      <c r="K72" s="4" t="s">
        <v>42</v>
      </c>
      <c r="L72" s="15" t="s">
        <v>77</v>
      </c>
      <c r="M72" s="16">
        <v>30232.0</v>
      </c>
      <c r="N72" s="8" t="s">
        <v>26</v>
      </c>
      <c r="O72" s="4" t="s">
        <v>269</v>
      </c>
      <c r="P72" s="17" t="s">
        <v>268</v>
      </c>
    </row>
    <row r="73" ht="16.5" customHeight="1">
      <c r="A73" s="4" t="s">
        <v>265</v>
      </c>
      <c r="B73" s="4" t="s">
        <v>70</v>
      </c>
      <c r="C73" s="5" t="s">
        <v>266</v>
      </c>
      <c r="D73" s="6" t="s">
        <v>267</v>
      </c>
      <c r="E73" s="12" t="s">
        <v>33</v>
      </c>
      <c r="F73" s="4" t="s">
        <v>34</v>
      </c>
      <c r="G73" s="4" t="s">
        <v>36</v>
      </c>
      <c r="H73" s="7" t="str">
        <f t="shared" si="3"/>
        <v>58635</v>
      </c>
      <c r="I73" s="4"/>
      <c r="J73" s="14" t="s">
        <v>78</v>
      </c>
      <c r="K73" s="4" t="s">
        <v>42</v>
      </c>
      <c r="L73" s="15" t="s">
        <v>79</v>
      </c>
      <c r="M73" s="16">
        <v>29651.0</v>
      </c>
      <c r="N73" s="8" t="s">
        <v>26</v>
      </c>
      <c r="O73" s="4"/>
      <c r="P73" s="17" t="s">
        <v>268</v>
      </c>
      <c r="Q73" s="19"/>
      <c r="R73" s="19"/>
    </row>
    <row r="74" ht="16.5" customHeight="1">
      <c r="A74" s="4" t="s">
        <v>270</v>
      </c>
      <c r="B74" s="4" t="s">
        <v>271</v>
      </c>
      <c r="C74" s="5" t="s">
        <v>272</v>
      </c>
      <c r="D74" s="6" t="s">
        <v>199</v>
      </c>
      <c r="E74" s="4" t="s">
        <v>48</v>
      </c>
      <c r="F74" s="4" t="s">
        <v>21</v>
      </c>
      <c r="G74" s="4" t="s">
        <v>22</v>
      </c>
      <c r="H74" s="7" t="str">
        <f t="shared" si="3"/>
        <v>175763</v>
      </c>
      <c r="I74" s="4"/>
      <c r="J74" s="14" t="s">
        <v>273</v>
      </c>
      <c r="K74" s="4" t="s">
        <v>24</v>
      </c>
      <c r="L74" s="15" t="s">
        <v>202</v>
      </c>
      <c r="M74" s="16">
        <v>64798.0</v>
      </c>
      <c r="N74" s="8" t="s">
        <v>26</v>
      </c>
      <c r="O74" s="4" t="s">
        <v>27</v>
      </c>
      <c r="P74" s="17" t="s">
        <v>200</v>
      </c>
    </row>
    <row r="75" ht="16.5" customHeight="1">
      <c r="A75" s="4" t="s">
        <v>270</v>
      </c>
      <c r="B75" s="4" t="s">
        <v>271</v>
      </c>
      <c r="C75" s="5" t="s">
        <v>272</v>
      </c>
      <c r="D75" s="6" t="s">
        <v>199</v>
      </c>
      <c r="E75" s="4" t="s">
        <v>48</v>
      </c>
      <c r="F75" s="4" t="s">
        <v>21</v>
      </c>
      <c r="G75" s="4" t="s">
        <v>22</v>
      </c>
      <c r="H75" s="7" t="str">
        <f t="shared" si="3"/>
        <v>175763</v>
      </c>
      <c r="I75" s="4"/>
      <c r="J75" s="14" t="s">
        <v>95</v>
      </c>
      <c r="K75" s="4" t="s">
        <v>24</v>
      </c>
      <c r="L75" s="15" t="s">
        <v>96</v>
      </c>
      <c r="M75" s="16">
        <v>59961.0</v>
      </c>
      <c r="N75" s="8" t="s">
        <v>26</v>
      </c>
      <c r="O75" s="4"/>
      <c r="P75" s="17" t="s">
        <v>200</v>
      </c>
      <c r="Q75" s="19"/>
      <c r="R75" s="19"/>
    </row>
    <row r="76" ht="16.5" customHeight="1">
      <c r="A76" s="4" t="s">
        <v>270</v>
      </c>
      <c r="B76" s="4" t="s">
        <v>271</v>
      </c>
      <c r="C76" s="5" t="s">
        <v>272</v>
      </c>
      <c r="D76" s="6" t="s">
        <v>199</v>
      </c>
      <c r="E76" s="4" t="s">
        <v>48</v>
      </c>
      <c r="F76" s="4" t="s">
        <v>21</v>
      </c>
      <c r="G76" s="4" t="s">
        <v>22</v>
      </c>
      <c r="H76" s="7" t="str">
        <f t="shared" si="3"/>
        <v>175763</v>
      </c>
      <c r="I76" s="4"/>
      <c r="J76" s="14" t="s">
        <v>157</v>
      </c>
      <c r="K76" s="4" t="s">
        <v>24</v>
      </c>
      <c r="L76" s="15" t="s">
        <v>158</v>
      </c>
      <c r="M76" s="16">
        <v>140564.0</v>
      </c>
      <c r="N76" s="8" t="s">
        <v>26</v>
      </c>
      <c r="O76" s="4"/>
      <c r="P76" s="9" t="s">
        <v>200</v>
      </c>
      <c r="Q76" s="19"/>
      <c r="R76" s="19"/>
    </row>
    <row r="77" ht="16.5" customHeight="1">
      <c r="A77" s="4" t="s">
        <v>274</v>
      </c>
      <c r="B77" s="4" t="s">
        <v>275</v>
      </c>
      <c r="C77" s="5" t="s">
        <v>276</v>
      </c>
      <c r="D77" s="6" t="s">
        <v>277</v>
      </c>
      <c r="E77" s="12" t="s">
        <v>33</v>
      </c>
      <c r="F77" s="4" t="s">
        <v>211</v>
      </c>
      <c r="G77" s="4" t="s">
        <v>212</v>
      </c>
      <c r="H77" s="7" t="str">
        <f t="shared" si="3"/>
        <v>58057</v>
      </c>
      <c r="I77" s="4"/>
      <c r="J77" s="14" t="s">
        <v>278</v>
      </c>
      <c r="K77" s="4" t="s">
        <v>214</v>
      </c>
      <c r="L77" s="15" t="s">
        <v>279</v>
      </c>
      <c r="M77" s="16">
        <v>64266.0</v>
      </c>
      <c r="N77" s="8" t="s">
        <v>26</v>
      </c>
      <c r="O77" s="4" t="s">
        <v>27</v>
      </c>
      <c r="P77" s="17" t="s">
        <v>280</v>
      </c>
    </row>
    <row r="78" ht="16.5" customHeight="1">
      <c r="A78" s="4" t="s">
        <v>281</v>
      </c>
      <c r="B78" s="4" t="s">
        <v>282</v>
      </c>
      <c r="C78" s="5" t="s">
        <v>283</v>
      </c>
      <c r="D78" s="6" t="s">
        <v>284</v>
      </c>
      <c r="E78" s="12" t="s">
        <v>33</v>
      </c>
      <c r="F78" s="4" t="s">
        <v>34</v>
      </c>
      <c r="G78" s="4" t="s">
        <v>35</v>
      </c>
      <c r="H78" s="7" t="str">
        <f t="shared" si="3"/>
        <v>58756</v>
      </c>
      <c r="I78" s="4"/>
      <c r="J78" s="4" t="s">
        <v>285</v>
      </c>
      <c r="K78" s="4" t="s">
        <v>37</v>
      </c>
      <c r="L78" s="5" t="s">
        <v>286</v>
      </c>
      <c r="M78" s="8">
        <v>138310.0</v>
      </c>
      <c r="N78" s="8" t="s">
        <v>26</v>
      </c>
      <c r="O78" s="4" t="s">
        <v>27</v>
      </c>
      <c r="P78" s="9" t="s">
        <v>287</v>
      </c>
    </row>
    <row r="79" ht="16.5" customHeight="1">
      <c r="A79" s="4" t="s">
        <v>288</v>
      </c>
      <c r="B79" s="4" t="s">
        <v>289</v>
      </c>
      <c r="C79" s="5" t="s">
        <v>290</v>
      </c>
      <c r="D79" s="6" t="s">
        <v>277</v>
      </c>
      <c r="E79" s="12" t="s">
        <v>33</v>
      </c>
      <c r="F79" s="4" t="s">
        <v>21</v>
      </c>
      <c r="G79" s="4" t="s">
        <v>22</v>
      </c>
      <c r="H79" s="7" t="str">
        <f t="shared" si="3"/>
        <v>175763</v>
      </c>
      <c r="I79" s="4"/>
      <c r="J79" s="4" t="s">
        <v>291</v>
      </c>
      <c r="K79" s="4" t="s">
        <v>24</v>
      </c>
      <c r="L79" s="5" t="s">
        <v>292</v>
      </c>
      <c r="M79" s="8">
        <v>61690.0</v>
      </c>
      <c r="N79" s="8" t="s">
        <v>26</v>
      </c>
      <c r="O79" s="4" t="s">
        <v>27</v>
      </c>
      <c r="P79" s="17" t="s">
        <v>293</v>
      </c>
    </row>
    <row r="80" ht="16.5" customHeight="1">
      <c r="A80" s="4" t="s">
        <v>288</v>
      </c>
      <c r="B80" s="4" t="s">
        <v>289</v>
      </c>
      <c r="C80" s="5" t="s">
        <v>290</v>
      </c>
      <c r="D80" s="6" t="s">
        <v>277</v>
      </c>
      <c r="E80" s="12" t="s">
        <v>33</v>
      </c>
      <c r="F80" s="4" t="s">
        <v>21</v>
      </c>
      <c r="G80" s="4" t="s">
        <v>22</v>
      </c>
      <c r="H80" s="7" t="str">
        <f t="shared" si="3"/>
        <v>175763</v>
      </c>
      <c r="I80" s="4"/>
      <c r="J80" s="4" t="s">
        <v>294</v>
      </c>
      <c r="K80" s="4" t="s">
        <v>24</v>
      </c>
      <c r="L80" s="5" t="s">
        <v>295</v>
      </c>
      <c r="M80" s="8">
        <v>61737.0</v>
      </c>
      <c r="N80" s="8" t="s">
        <v>26</v>
      </c>
      <c r="O80" s="4"/>
      <c r="P80" s="17" t="s">
        <v>293</v>
      </c>
      <c r="Q80" s="19"/>
      <c r="R80" s="19"/>
    </row>
    <row r="81" ht="16.5" customHeight="1">
      <c r="A81" s="4" t="s">
        <v>288</v>
      </c>
      <c r="B81" s="4" t="s">
        <v>289</v>
      </c>
      <c r="C81" s="5" t="s">
        <v>290</v>
      </c>
      <c r="D81" s="6" t="s">
        <v>277</v>
      </c>
      <c r="E81" s="12" t="s">
        <v>33</v>
      </c>
      <c r="F81" s="4" t="s">
        <v>21</v>
      </c>
      <c r="G81" s="4" t="s">
        <v>22</v>
      </c>
      <c r="H81" s="7" t="str">
        <f t="shared" si="3"/>
        <v>175763</v>
      </c>
      <c r="I81" s="4"/>
      <c r="J81" s="4" t="s">
        <v>296</v>
      </c>
      <c r="K81" s="4" t="s">
        <v>24</v>
      </c>
      <c r="L81" s="5" t="s">
        <v>297</v>
      </c>
      <c r="M81" s="8">
        <v>61746.0</v>
      </c>
      <c r="N81" s="8" t="s">
        <v>26</v>
      </c>
      <c r="O81" s="4"/>
      <c r="P81" s="9" t="s">
        <v>293</v>
      </c>
      <c r="Q81" s="19"/>
      <c r="R81" s="19"/>
    </row>
    <row r="82" ht="16.5" customHeight="1">
      <c r="A82" s="4" t="s">
        <v>298</v>
      </c>
      <c r="B82" s="4" t="s">
        <v>299</v>
      </c>
      <c r="C82" s="5" t="s">
        <v>300</v>
      </c>
      <c r="D82" s="6" t="s">
        <v>56</v>
      </c>
      <c r="E82" s="12" t="s">
        <v>33</v>
      </c>
      <c r="F82" s="4" t="s">
        <v>34</v>
      </c>
      <c r="G82" s="4" t="s">
        <v>35</v>
      </c>
      <c r="H82" s="7" t="str">
        <f t="shared" si="3"/>
        <v>58756</v>
      </c>
      <c r="I82" s="4"/>
      <c r="J82" s="14" t="s">
        <v>301</v>
      </c>
      <c r="K82" s="4" t="s">
        <v>37</v>
      </c>
      <c r="L82" s="15" t="s">
        <v>302</v>
      </c>
      <c r="M82" s="16">
        <v>58622.0</v>
      </c>
      <c r="N82" s="8" t="s">
        <v>26</v>
      </c>
      <c r="O82" s="4" t="s">
        <v>303</v>
      </c>
      <c r="P82" s="9" t="s">
        <v>61</v>
      </c>
    </row>
    <row r="83" ht="16.5" customHeight="1">
      <c r="A83" s="4" t="s">
        <v>304</v>
      </c>
      <c r="B83" s="4" t="s">
        <v>305</v>
      </c>
      <c r="C83" s="5" t="s">
        <v>306</v>
      </c>
      <c r="D83" s="6" t="s">
        <v>56</v>
      </c>
      <c r="E83" s="12" t="s">
        <v>33</v>
      </c>
      <c r="F83" s="4" t="s">
        <v>34</v>
      </c>
      <c r="G83" s="4" t="s">
        <v>35</v>
      </c>
      <c r="H83" s="7" t="str">
        <f t="shared" si="3"/>
        <v>58756</v>
      </c>
      <c r="I83" s="4"/>
      <c r="J83" s="14" t="s">
        <v>307</v>
      </c>
      <c r="K83" s="4" t="s">
        <v>37</v>
      </c>
      <c r="L83" s="15" t="s">
        <v>308</v>
      </c>
      <c r="M83" s="16">
        <v>138311.0</v>
      </c>
      <c r="N83" s="8" t="s">
        <v>26</v>
      </c>
      <c r="O83" s="4" t="s">
        <v>27</v>
      </c>
      <c r="P83" s="9" t="s">
        <v>61</v>
      </c>
    </row>
    <row r="84" ht="16.5" customHeight="1">
      <c r="A84" s="4" t="s">
        <v>309</v>
      </c>
      <c r="B84" s="4" t="s">
        <v>310</v>
      </c>
      <c r="C84" s="5" t="s">
        <v>311</v>
      </c>
      <c r="D84" s="6" t="s">
        <v>56</v>
      </c>
      <c r="E84" s="12" t="s">
        <v>33</v>
      </c>
      <c r="F84" s="4" t="s">
        <v>34</v>
      </c>
      <c r="G84" s="4" t="s">
        <v>312</v>
      </c>
      <c r="H84" s="7" t="str">
        <f t="shared" si="3"/>
        <v>58553</v>
      </c>
      <c r="I84" s="4"/>
      <c r="J84" s="14" t="s">
        <v>313</v>
      </c>
      <c r="K84" s="4" t="s">
        <v>42</v>
      </c>
      <c r="L84" s="15" t="s">
        <v>314</v>
      </c>
      <c r="M84" s="16">
        <v>15415.0</v>
      </c>
      <c r="N84" s="8" t="s">
        <v>26</v>
      </c>
      <c r="O84" s="4" t="s">
        <v>27</v>
      </c>
      <c r="P84" s="9" t="s">
        <v>61</v>
      </c>
    </row>
    <row r="85" ht="16.5" customHeight="1">
      <c r="A85" s="4" t="s">
        <v>315</v>
      </c>
      <c r="B85" s="4" t="s">
        <v>275</v>
      </c>
      <c r="C85" s="5" t="s">
        <v>316</v>
      </c>
      <c r="D85" s="6" t="s">
        <v>277</v>
      </c>
      <c r="E85" s="12" t="s">
        <v>33</v>
      </c>
      <c r="F85" s="4" t="s">
        <v>211</v>
      </c>
      <c r="G85" s="4" t="s">
        <v>212</v>
      </c>
      <c r="H85" s="7" t="str">
        <f t="shared" si="3"/>
        <v>58057</v>
      </c>
      <c r="I85" s="4"/>
      <c r="J85" s="14" t="s">
        <v>278</v>
      </c>
      <c r="K85" s="4" t="s">
        <v>214</v>
      </c>
      <c r="L85" s="15" t="s">
        <v>279</v>
      </c>
      <c r="M85" s="16">
        <v>64266.0</v>
      </c>
      <c r="N85" s="8" t="s">
        <v>26</v>
      </c>
      <c r="O85" s="4" t="s">
        <v>27</v>
      </c>
      <c r="P85" s="9" t="s">
        <v>280</v>
      </c>
    </row>
    <row r="86" ht="16.5" customHeight="1">
      <c r="A86" s="4" t="s">
        <v>317</v>
      </c>
      <c r="B86" s="4" t="s">
        <v>318</v>
      </c>
      <c r="C86" s="5" t="s">
        <v>319</v>
      </c>
      <c r="D86" s="6" t="s">
        <v>320</v>
      </c>
      <c r="E86" s="12" t="s">
        <v>33</v>
      </c>
      <c r="F86" s="4" t="s">
        <v>211</v>
      </c>
      <c r="G86" s="4" t="s">
        <v>212</v>
      </c>
      <c r="H86" s="7" t="str">
        <f t="shared" si="3"/>
        <v>58057</v>
      </c>
      <c r="I86" s="4"/>
      <c r="J86" s="14" t="s">
        <v>321</v>
      </c>
      <c r="K86" s="4" t="s">
        <v>322</v>
      </c>
      <c r="L86" s="15" t="s">
        <v>323</v>
      </c>
      <c r="M86" s="16">
        <v>57293.0</v>
      </c>
      <c r="N86" s="8" t="s">
        <v>26</v>
      </c>
      <c r="O86" s="4" t="s">
        <v>324</v>
      </c>
      <c r="P86" s="17" t="s">
        <v>325</v>
      </c>
    </row>
    <row r="87" ht="16.5" customHeight="1">
      <c r="A87" s="4" t="s">
        <v>317</v>
      </c>
      <c r="B87" s="4" t="s">
        <v>318</v>
      </c>
      <c r="C87" s="5" t="s">
        <v>319</v>
      </c>
      <c r="D87" s="6" t="s">
        <v>320</v>
      </c>
      <c r="E87" s="12" t="s">
        <v>33</v>
      </c>
      <c r="F87" s="4" t="s">
        <v>211</v>
      </c>
      <c r="G87" s="4" t="s">
        <v>212</v>
      </c>
      <c r="H87" s="7" t="str">
        <f t="shared" si="3"/>
        <v>58057</v>
      </c>
      <c r="I87" s="4"/>
      <c r="J87" s="14" t="s">
        <v>326</v>
      </c>
      <c r="K87" s="4" t="s">
        <v>214</v>
      </c>
      <c r="L87" s="15" t="s">
        <v>327</v>
      </c>
      <c r="M87" s="16">
        <v>20.0</v>
      </c>
      <c r="N87" s="8" t="s">
        <v>26</v>
      </c>
      <c r="O87" s="4"/>
      <c r="P87" s="17" t="s">
        <v>325</v>
      </c>
      <c r="Q87" s="24"/>
      <c r="R87" s="24"/>
    </row>
    <row r="88" ht="16.5" customHeight="1">
      <c r="A88" s="4" t="s">
        <v>317</v>
      </c>
      <c r="B88" s="4" t="s">
        <v>318</v>
      </c>
      <c r="C88" s="5" t="s">
        <v>319</v>
      </c>
      <c r="D88" s="6" t="s">
        <v>320</v>
      </c>
      <c r="E88" s="12" t="s">
        <v>33</v>
      </c>
      <c r="F88" s="4" t="s">
        <v>211</v>
      </c>
      <c r="G88" s="4" t="s">
        <v>212</v>
      </c>
      <c r="H88" s="7" t="str">
        <f t="shared" si="3"/>
        <v>58057</v>
      </c>
      <c r="I88" s="4"/>
      <c r="J88" s="14" t="s">
        <v>328</v>
      </c>
      <c r="K88" s="4" t="s">
        <v>214</v>
      </c>
      <c r="L88" s="15" t="s">
        <v>329</v>
      </c>
      <c r="M88" s="16">
        <v>28261.0</v>
      </c>
      <c r="N88" s="8" t="s">
        <v>26</v>
      </c>
      <c r="O88" s="4"/>
      <c r="P88" s="9" t="s">
        <v>325</v>
      </c>
      <c r="Q88" s="24"/>
      <c r="R88" s="24"/>
    </row>
    <row r="89" ht="16.5" customHeight="1">
      <c r="A89" s="4" t="s">
        <v>330</v>
      </c>
      <c r="B89" s="4" t="s">
        <v>331</v>
      </c>
      <c r="C89" s="5" t="s">
        <v>332</v>
      </c>
      <c r="D89" s="6" t="s">
        <v>277</v>
      </c>
      <c r="E89" s="12" t="s">
        <v>33</v>
      </c>
      <c r="F89" s="4" t="s">
        <v>34</v>
      </c>
      <c r="G89" s="4" t="s">
        <v>35</v>
      </c>
      <c r="H89" s="7" t="str">
        <f t="shared" si="3"/>
        <v>58756</v>
      </c>
      <c r="I89" s="4"/>
      <c r="J89" s="14" t="s">
        <v>312</v>
      </c>
      <c r="K89" s="4" t="s">
        <v>37</v>
      </c>
      <c r="L89" s="15" t="s">
        <v>333</v>
      </c>
      <c r="M89" s="16">
        <v>58553.0</v>
      </c>
      <c r="N89" s="8" t="s">
        <v>26</v>
      </c>
      <c r="O89" s="4" t="s">
        <v>334</v>
      </c>
      <c r="P89" s="9" t="s">
        <v>335</v>
      </c>
    </row>
    <row r="90" ht="16.5" customHeight="1">
      <c r="A90" s="25" t="s">
        <v>336</v>
      </c>
      <c r="B90" s="25" t="s">
        <v>337</v>
      </c>
      <c r="C90" s="26" t="s">
        <v>338</v>
      </c>
      <c r="D90" s="27" t="s">
        <v>339</v>
      </c>
      <c r="E90" s="12" t="s">
        <v>20</v>
      </c>
      <c r="F90" s="25" t="s">
        <v>21</v>
      </c>
      <c r="G90" s="25" t="s">
        <v>22</v>
      </c>
      <c r="H90" s="7" t="str">
        <f t="shared" si="3"/>
        <v>175763</v>
      </c>
      <c r="I90" s="25"/>
      <c r="J90" s="25" t="s">
        <v>340</v>
      </c>
      <c r="K90" s="25" t="s">
        <v>24</v>
      </c>
      <c r="L90" s="26" t="s">
        <v>341</v>
      </c>
      <c r="M90" s="28">
        <v>137562.0</v>
      </c>
      <c r="N90" s="8" t="s">
        <v>26</v>
      </c>
      <c r="O90" s="25" t="s">
        <v>342</v>
      </c>
      <c r="P90" s="9" t="s">
        <v>343</v>
      </c>
    </row>
    <row r="91" ht="16.5" customHeight="1">
      <c r="A91" s="4" t="s">
        <v>344</v>
      </c>
      <c r="B91" s="4" t="s">
        <v>345</v>
      </c>
      <c r="C91" s="5" t="s">
        <v>346</v>
      </c>
      <c r="D91" s="6" t="s">
        <v>347</v>
      </c>
      <c r="E91" s="4" t="s">
        <v>48</v>
      </c>
      <c r="F91" s="4" t="s">
        <v>34</v>
      </c>
      <c r="G91" s="4" t="s">
        <v>35</v>
      </c>
      <c r="H91" s="7" t="str">
        <f t="shared" si="3"/>
        <v>58756</v>
      </c>
      <c r="I91" s="29"/>
      <c r="J91" s="4" t="s">
        <v>348</v>
      </c>
      <c r="K91" s="4" t="s">
        <v>42</v>
      </c>
      <c r="L91" s="5" t="s">
        <v>349</v>
      </c>
      <c r="M91" s="8">
        <v>50063.0</v>
      </c>
      <c r="N91" s="8" t="s">
        <v>26</v>
      </c>
      <c r="O91" s="29"/>
      <c r="P91" s="9" t="s">
        <v>350</v>
      </c>
    </row>
    <row r="92" ht="16.5" customHeight="1">
      <c r="A92" s="4" t="s">
        <v>351</v>
      </c>
      <c r="B92" s="4" t="s">
        <v>352</v>
      </c>
      <c r="C92" s="5" t="s">
        <v>353</v>
      </c>
      <c r="D92" s="6" t="s">
        <v>354</v>
      </c>
      <c r="E92" s="12" t="s">
        <v>33</v>
      </c>
      <c r="F92" s="4" t="s">
        <v>21</v>
      </c>
      <c r="G92" s="4" t="s">
        <v>22</v>
      </c>
      <c r="H92" s="7" t="str">
        <f t="shared" si="3"/>
        <v>175763</v>
      </c>
      <c r="I92" s="4"/>
      <c r="J92" s="4" t="s">
        <v>355</v>
      </c>
      <c r="K92" s="4" t="s">
        <v>122</v>
      </c>
      <c r="L92" s="5" t="s">
        <v>356</v>
      </c>
      <c r="M92" s="8">
        <v>68658.0</v>
      </c>
      <c r="N92" s="8" t="s">
        <v>26</v>
      </c>
      <c r="O92" s="4" t="s">
        <v>357</v>
      </c>
      <c r="P92" s="9" t="s">
        <v>358</v>
      </c>
    </row>
    <row r="93" ht="16.5" customHeight="1">
      <c r="A93" s="4" t="s">
        <v>359</v>
      </c>
      <c r="B93" s="4" t="s">
        <v>337</v>
      </c>
      <c r="C93" s="5" t="s">
        <v>360</v>
      </c>
      <c r="D93" s="6" t="s">
        <v>361</v>
      </c>
      <c r="E93" s="4" t="s">
        <v>48</v>
      </c>
      <c r="F93" s="4" t="s">
        <v>21</v>
      </c>
      <c r="G93" s="4" t="s">
        <v>22</v>
      </c>
      <c r="H93" s="7" t="str">
        <f t="shared" si="3"/>
        <v>175763</v>
      </c>
      <c r="I93" s="4"/>
      <c r="J93" s="4" t="s">
        <v>340</v>
      </c>
      <c r="K93" s="4" t="s">
        <v>24</v>
      </c>
      <c r="L93" s="5" t="s">
        <v>341</v>
      </c>
      <c r="M93" s="28">
        <v>137562.0</v>
      </c>
      <c r="N93" s="8" t="s">
        <v>26</v>
      </c>
      <c r="O93" s="4"/>
      <c r="P93" s="9" t="s">
        <v>362</v>
      </c>
    </row>
    <row r="94" ht="16.5" customHeight="1">
      <c r="A94" s="4" t="s">
        <v>363</v>
      </c>
      <c r="B94" s="4" t="s">
        <v>364</v>
      </c>
      <c r="C94" s="5" t="s">
        <v>365</v>
      </c>
      <c r="D94" s="6" t="s">
        <v>366</v>
      </c>
      <c r="E94" s="12" t="s">
        <v>20</v>
      </c>
      <c r="F94" s="4" t="s">
        <v>21</v>
      </c>
      <c r="G94" s="4" t="s">
        <v>22</v>
      </c>
      <c r="H94" s="7" t="str">
        <f t="shared" si="3"/>
        <v>175763</v>
      </c>
      <c r="I94" s="4"/>
      <c r="J94" s="4" t="s">
        <v>367</v>
      </c>
      <c r="K94" s="4" t="s">
        <v>122</v>
      </c>
      <c r="L94" s="5" t="s">
        <v>368</v>
      </c>
      <c r="M94" s="8">
        <v>138041.0</v>
      </c>
      <c r="N94" s="8" t="s">
        <v>26</v>
      </c>
      <c r="O94" s="4" t="s">
        <v>27</v>
      </c>
      <c r="P94" s="9" t="s">
        <v>369</v>
      </c>
    </row>
    <row r="95" ht="16.5" customHeight="1">
      <c r="A95" s="4" t="s">
        <v>370</v>
      </c>
      <c r="B95" s="1" t="s">
        <v>371</v>
      </c>
      <c r="C95" s="5" t="s">
        <v>372</v>
      </c>
      <c r="D95" s="6" t="s">
        <v>354</v>
      </c>
      <c r="E95" s="12" t="s">
        <v>33</v>
      </c>
      <c r="F95" s="4" t="s">
        <v>21</v>
      </c>
      <c r="G95" s="4" t="s">
        <v>22</v>
      </c>
      <c r="H95" s="7" t="str">
        <f t="shared" si="3"/>
        <v>175763</v>
      </c>
      <c r="I95" s="4"/>
      <c r="J95" s="4" t="s">
        <v>153</v>
      </c>
      <c r="K95" s="4" t="s">
        <v>24</v>
      </c>
      <c r="L95" s="5" t="s">
        <v>154</v>
      </c>
      <c r="M95" s="8">
        <v>62756.0</v>
      </c>
      <c r="N95" s="8" t="s">
        <v>26</v>
      </c>
      <c r="O95" s="4" t="s">
        <v>27</v>
      </c>
      <c r="P95" s="9" t="s">
        <v>358</v>
      </c>
    </row>
    <row r="96" ht="16.5" customHeight="1">
      <c r="A96" s="4" t="s">
        <v>373</v>
      </c>
      <c r="B96" s="4" t="s">
        <v>374</v>
      </c>
      <c r="C96" s="5" t="s">
        <v>375</v>
      </c>
      <c r="D96" s="6" t="s">
        <v>354</v>
      </c>
      <c r="E96" s="12" t="s">
        <v>33</v>
      </c>
      <c r="F96" s="4" t="s">
        <v>21</v>
      </c>
      <c r="G96" s="4" t="s">
        <v>22</v>
      </c>
      <c r="H96" s="7" t="str">
        <f t="shared" si="3"/>
        <v>175763</v>
      </c>
      <c r="I96" s="4"/>
      <c r="J96" s="4" t="s">
        <v>376</v>
      </c>
      <c r="K96" s="4" t="s">
        <v>24</v>
      </c>
      <c r="L96" s="5" t="s">
        <v>377</v>
      </c>
      <c r="M96" s="8">
        <v>63709.0</v>
      </c>
      <c r="N96" s="8" t="s">
        <v>26</v>
      </c>
      <c r="O96" s="4" t="s">
        <v>27</v>
      </c>
      <c r="P96" s="9" t="s">
        <v>358</v>
      </c>
    </row>
    <row r="97" ht="16.5" customHeight="1">
      <c r="A97" s="4" t="s">
        <v>378</v>
      </c>
      <c r="B97" s="4" t="s">
        <v>379</v>
      </c>
      <c r="C97" s="5" t="s">
        <v>380</v>
      </c>
      <c r="D97" s="6" t="s">
        <v>354</v>
      </c>
      <c r="E97" s="12" t="s">
        <v>33</v>
      </c>
      <c r="F97" s="4" t="s">
        <v>21</v>
      </c>
      <c r="G97" s="4" t="s">
        <v>22</v>
      </c>
      <c r="H97" s="7" t="str">
        <f t="shared" si="3"/>
        <v>175763</v>
      </c>
      <c r="I97" s="4"/>
      <c r="J97" s="4" t="s">
        <v>381</v>
      </c>
      <c r="K97" s="4" t="s">
        <v>24</v>
      </c>
      <c r="L97" s="5" t="s">
        <v>382</v>
      </c>
      <c r="M97" s="8">
        <v>63190.0</v>
      </c>
      <c r="N97" s="8" t="s">
        <v>26</v>
      </c>
      <c r="O97" s="4" t="s">
        <v>27</v>
      </c>
      <c r="P97" s="9" t="s">
        <v>358</v>
      </c>
    </row>
    <row r="98" ht="16.5" customHeight="1">
      <c r="A98" s="4" t="s">
        <v>383</v>
      </c>
      <c r="B98" s="4" t="s">
        <v>384</v>
      </c>
      <c r="C98" s="5" t="s">
        <v>385</v>
      </c>
      <c r="D98" s="6" t="s">
        <v>386</v>
      </c>
      <c r="E98" s="12" t="s">
        <v>20</v>
      </c>
      <c r="F98" s="4" t="s">
        <v>21</v>
      </c>
      <c r="G98" s="4" t="s">
        <v>22</v>
      </c>
      <c r="H98" s="7" t="str">
        <f t="shared" si="3"/>
        <v>175763</v>
      </c>
      <c r="I98" s="4"/>
      <c r="J98" s="4" t="s">
        <v>387</v>
      </c>
      <c r="K98" s="4" t="s">
        <v>24</v>
      </c>
      <c r="L98" s="5" t="s">
        <v>388</v>
      </c>
      <c r="M98" s="8">
        <v>137533.0</v>
      </c>
      <c r="N98" s="8" t="s">
        <v>26</v>
      </c>
      <c r="O98" s="4"/>
      <c r="P98" s="9" t="s">
        <v>389</v>
      </c>
    </row>
    <row r="99" ht="16.5" customHeight="1">
      <c r="A99" s="4" t="s">
        <v>390</v>
      </c>
      <c r="B99" s="4" t="s">
        <v>118</v>
      </c>
      <c r="C99" s="5" t="s">
        <v>391</v>
      </c>
      <c r="D99" s="6" t="s">
        <v>392</v>
      </c>
      <c r="E99" s="12" t="s">
        <v>20</v>
      </c>
      <c r="F99" s="4" t="s">
        <v>21</v>
      </c>
      <c r="G99" s="4" t="s">
        <v>22</v>
      </c>
      <c r="H99" s="7" t="str">
        <f t="shared" si="3"/>
        <v>175763</v>
      </c>
      <c r="I99" s="4"/>
      <c r="J99" s="14" t="s">
        <v>121</v>
      </c>
      <c r="K99" s="4" t="s">
        <v>122</v>
      </c>
      <c r="L99" s="5" t="s">
        <v>123</v>
      </c>
      <c r="M99" s="8">
        <v>63704.0</v>
      </c>
      <c r="N99" s="8" t="s">
        <v>26</v>
      </c>
      <c r="O99" s="4" t="s">
        <v>393</v>
      </c>
      <c r="P99" s="9" t="s">
        <v>389</v>
      </c>
    </row>
    <row r="100" ht="16.5" customHeight="1">
      <c r="A100" s="4" t="s">
        <v>394</v>
      </c>
      <c r="B100" s="4" t="s">
        <v>395</v>
      </c>
      <c r="C100" s="5" t="s">
        <v>396</v>
      </c>
      <c r="D100" s="6" t="s">
        <v>397</v>
      </c>
      <c r="E100" s="12" t="s">
        <v>20</v>
      </c>
      <c r="F100" s="4" t="s">
        <v>21</v>
      </c>
      <c r="G100" s="4" t="s">
        <v>22</v>
      </c>
      <c r="H100" s="7" t="str">
        <f t="shared" si="3"/>
        <v>175763</v>
      </c>
      <c r="I100" s="4"/>
      <c r="J100" s="4" t="s">
        <v>398</v>
      </c>
      <c r="K100" s="4" t="s">
        <v>24</v>
      </c>
      <c r="L100" s="5" t="s">
        <v>399</v>
      </c>
      <c r="M100" s="8">
        <v>17251.0</v>
      </c>
      <c r="N100" s="8" t="s">
        <v>26</v>
      </c>
      <c r="O100" s="4" t="s">
        <v>400</v>
      </c>
      <c r="P100" s="9" t="s">
        <v>401</v>
      </c>
    </row>
    <row r="101" ht="16.5" customHeight="1">
      <c r="A101" s="4" t="s">
        <v>402</v>
      </c>
      <c r="B101" s="4" t="s">
        <v>403</v>
      </c>
      <c r="C101" s="5" t="s">
        <v>404</v>
      </c>
      <c r="D101" s="6" t="s">
        <v>405</v>
      </c>
      <c r="E101" s="12" t="s">
        <v>20</v>
      </c>
      <c r="F101" s="4" t="s">
        <v>21</v>
      </c>
      <c r="G101" s="4" t="s">
        <v>406</v>
      </c>
      <c r="H101" s="7" t="str">
        <f t="shared" si="3"/>
        <v>162247</v>
      </c>
      <c r="I101" s="4"/>
      <c r="J101" s="4" t="s">
        <v>407</v>
      </c>
      <c r="K101" s="4" t="s">
        <v>24</v>
      </c>
      <c r="L101" s="5" t="s">
        <v>408</v>
      </c>
      <c r="M101" s="8">
        <v>63203.0</v>
      </c>
      <c r="N101" s="8" t="s">
        <v>26</v>
      </c>
      <c r="O101" s="4" t="s">
        <v>27</v>
      </c>
      <c r="P101" s="9" t="s">
        <v>389</v>
      </c>
    </row>
    <row r="102" ht="16.5" customHeight="1">
      <c r="A102" s="4" t="s">
        <v>409</v>
      </c>
      <c r="B102" s="4" t="s">
        <v>410</v>
      </c>
      <c r="C102" s="5" t="s">
        <v>411</v>
      </c>
      <c r="D102" s="6" t="s">
        <v>199</v>
      </c>
      <c r="E102" s="4" t="s">
        <v>48</v>
      </c>
      <c r="F102" s="4" t="s">
        <v>21</v>
      </c>
      <c r="G102" s="4" t="s">
        <v>22</v>
      </c>
      <c r="H102" s="7" t="str">
        <f t="shared" si="3"/>
        <v>175763</v>
      </c>
      <c r="I102" s="4"/>
      <c r="J102" s="4" t="s">
        <v>188</v>
      </c>
      <c r="K102" s="4" t="s">
        <v>24</v>
      </c>
      <c r="L102" s="5" t="s">
        <v>189</v>
      </c>
      <c r="M102" s="8">
        <v>63444.0</v>
      </c>
      <c r="N102" s="8" t="s">
        <v>26</v>
      </c>
      <c r="O102" s="4" t="s">
        <v>27</v>
      </c>
      <c r="P102" s="9" t="s">
        <v>200</v>
      </c>
    </row>
    <row r="103" ht="16.5" customHeight="1">
      <c r="A103" s="4" t="s">
        <v>412</v>
      </c>
      <c r="B103" s="4" t="s">
        <v>413</v>
      </c>
      <c r="C103" s="5" t="s">
        <v>414</v>
      </c>
      <c r="D103" s="6" t="s">
        <v>277</v>
      </c>
      <c r="E103" s="12" t="s">
        <v>33</v>
      </c>
      <c r="F103" s="4" t="s">
        <v>415</v>
      </c>
      <c r="G103" s="4" t="s">
        <v>416</v>
      </c>
      <c r="H103" s="7" t="str">
        <f t="shared" si="3"/>
        <v>15441</v>
      </c>
      <c r="I103" s="4"/>
      <c r="J103" s="4" t="s">
        <v>417</v>
      </c>
      <c r="K103" s="4" t="s">
        <v>418</v>
      </c>
      <c r="L103" s="5" t="s">
        <v>419</v>
      </c>
      <c r="M103" s="8">
        <v>52317.0</v>
      </c>
      <c r="N103" s="8" t="s">
        <v>26</v>
      </c>
      <c r="O103" s="4" t="s">
        <v>27</v>
      </c>
      <c r="P103" s="9" t="s">
        <v>420</v>
      </c>
    </row>
    <row r="104" ht="16.5" customHeight="1">
      <c r="A104" s="4" t="s">
        <v>421</v>
      </c>
      <c r="B104" s="4" t="s">
        <v>422</v>
      </c>
      <c r="C104" s="5" t="s">
        <v>423</v>
      </c>
      <c r="D104" s="6" t="s">
        <v>386</v>
      </c>
      <c r="E104" s="12" t="s">
        <v>20</v>
      </c>
      <c r="F104" s="4" t="s">
        <v>21</v>
      </c>
      <c r="G104" s="4" t="s">
        <v>22</v>
      </c>
      <c r="H104" s="7" t="str">
        <f t="shared" si="3"/>
        <v>175763</v>
      </c>
      <c r="I104" s="4"/>
      <c r="J104" s="12" t="s">
        <v>424</v>
      </c>
      <c r="K104" s="4" t="s">
        <v>122</v>
      </c>
      <c r="L104" s="5" t="s">
        <v>425</v>
      </c>
      <c r="M104" s="8">
        <v>138040.0</v>
      </c>
      <c r="N104" s="8" t="s">
        <v>26</v>
      </c>
      <c r="O104" s="4" t="s">
        <v>426</v>
      </c>
      <c r="P104" s="9" t="s">
        <v>389</v>
      </c>
    </row>
    <row r="105" ht="16.5" customHeight="1">
      <c r="A105" s="4" t="s">
        <v>427</v>
      </c>
      <c r="B105" s="4" t="s">
        <v>428</v>
      </c>
      <c r="C105" s="5" t="s">
        <v>429</v>
      </c>
      <c r="D105" s="6" t="s">
        <v>430</v>
      </c>
      <c r="E105" s="12" t="s">
        <v>33</v>
      </c>
      <c r="F105" s="4" t="s">
        <v>34</v>
      </c>
      <c r="G105" s="4" t="s">
        <v>35</v>
      </c>
      <c r="H105" s="7" t="str">
        <f t="shared" si="3"/>
        <v>58756</v>
      </c>
      <c r="I105" s="4"/>
      <c r="J105" s="4" t="s">
        <v>285</v>
      </c>
      <c r="K105" s="4" t="s">
        <v>37</v>
      </c>
      <c r="L105" s="5" t="s">
        <v>286</v>
      </c>
      <c r="M105" s="8">
        <v>138310.0</v>
      </c>
      <c r="N105" s="8" t="s">
        <v>26</v>
      </c>
      <c r="O105" s="4" t="s">
        <v>431</v>
      </c>
      <c r="P105" s="9" t="s">
        <v>432</v>
      </c>
    </row>
    <row r="106" ht="16.5" customHeight="1">
      <c r="A106" s="4" t="s">
        <v>433</v>
      </c>
      <c r="B106" s="4" t="s">
        <v>89</v>
      </c>
      <c r="C106" s="5" t="s">
        <v>434</v>
      </c>
      <c r="D106" s="6" t="s">
        <v>435</v>
      </c>
      <c r="E106" s="4" t="s">
        <v>48</v>
      </c>
      <c r="F106" s="4" t="s">
        <v>21</v>
      </c>
      <c r="G106" s="4" t="s">
        <v>22</v>
      </c>
      <c r="H106" s="7" t="str">
        <f t="shared" si="3"/>
        <v>175763</v>
      </c>
      <c r="I106" s="4"/>
      <c r="J106" s="4" t="s">
        <v>92</v>
      </c>
      <c r="K106" s="4" t="s">
        <v>24</v>
      </c>
      <c r="L106" s="5" t="s">
        <v>93</v>
      </c>
      <c r="M106" s="8">
        <v>68655.0</v>
      </c>
      <c r="N106" s="8" t="s">
        <v>26</v>
      </c>
      <c r="O106" s="4" t="s">
        <v>27</v>
      </c>
      <c r="P106" s="9" t="s">
        <v>436</v>
      </c>
    </row>
    <row r="107" ht="16.5" customHeight="1">
      <c r="A107" s="4" t="s">
        <v>437</v>
      </c>
      <c r="B107" s="4" t="s">
        <v>438</v>
      </c>
      <c r="C107" s="5" t="s">
        <v>439</v>
      </c>
      <c r="D107" s="6" t="s">
        <v>440</v>
      </c>
      <c r="E107" s="12" t="s">
        <v>48</v>
      </c>
      <c r="F107" s="4" t="s">
        <v>21</v>
      </c>
      <c r="G107" s="4" t="s">
        <v>22</v>
      </c>
      <c r="H107" s="7" t="str">
        <f t="shared" si="3"/>
        <v>175763</v>
      </c>
      <c r="I107" s="4"/>
      <c r="J107" s="4" t="s">
        <v>441</v>
      </c>
      <c r="K107" s="4" t="s">
        <v>24</v>
      </c>
      <c r="L107" s="5" t="s">
        <v>442</v>
      </c>
      <c r="M107" s="8">
        <v>137563.0</v>
      </c>
      <c r="N107" s="8" t="s">
        <v>26</v>
      </c>
      <c r="O107" s="4" t="s">
        <v>27</v>
      </c>
      <c r="P107" s="9" t="s">
        <v>362</v>
      </c>
    </row>
    <row r="108" ht="16.5" customHeight="1">
      <c r="A108" s="4" t="s">
        <v>443</v>
      </c>
      <c r="B108" s="4" t="s">
        <v>444</v>
      </c>
      <c r="C108" s="5" t="s">
        <v>445</v>
      </c>
      <c r="D108" s="6" t="s">
        <v>446</v>
      </c>
      <c r="E108" s="12" t="s">
        <v>20</v>
      </c>
      <c r="F108" s="4" t="s">
        <v>21</v>
      </c>
      <c r="G108" s="4" t="s">
        <v>22</v>
      </c>
      <c r="H108" s="7" t="str">
        <f t="shared" si="3"/>
        <v>175763</v>
      </c>
      <c r="I108" s="4"/>
      <c r="J108" s="4" t="s">
        <v>381</v>
      </c>
      <c r="K108" s="4" t="s">
        <v>24</v>
      </c>
      <c r="L108" s="5" t="s">
        <v>382</v>
      </c>
      <c r="M108" s="8">
        <v>63190.0</v>
      </c>
      <c r="N108" s="8" t="s">
        <v>26</v>
      </c>
      <c r="O108" s="4"/>
      <c r="P108" s="19"/>
      <c r="Q108" s="19"/>
      <c r="R108" s="19"/>
    </row>
    <row r="109" ht="16.5" customHeight="1">
      <c r="A109" s="4" t="s">
        <v>443</v>
      </c>
      <c r="B109" s="4" t="s">
        <v>444</v>
      </c>
      <c r="C109" s="5" t="s">
        <v>445</v>
      </c>
      <c r="D109" s="6" t="s">
        <v>446</v>
      </c>
      <c r="E109" s="12" t="s">
        <v>20</v>
      </c>
      <c r="F109" s="4" t="s">
        <v>21</v>
      </c>
      <c r="G109" s="4" t="s">
        <v>381</v>
      </c>
      <c r="H109" s="7">
        <v>63190.0</v>
      </c>
      <c r="I109" s="4"/>
      <c r="J109" s="4" t="s">
        <v>447</v>
      </c>
      <c r="K109" s="4" t="s">
        <v>122</v>
      </c>
      <c r="L109" s="5" t="s">
        <v>448</v>
      </c>
      <c r="M109" s="8">
        <v>63196.0</v>
      </c>
      <c r="N109" s="8" t="s">
        <v>26</v>
      </c>
      <c r="O109" s="4" t="s">
        <v>449</v>
      </c>
      <c r="P109" s="9" t="s">
        <v>450</v>
      </c>
    </row>
    <row r="110" ht="16.5" customHeight="1">
      <c r="A110" s="4" t="s">
        <v>451</v>
      </c>
      <c r="B110" s="4" t="s">
        <v>438</v>
      </c>
      <c r="C110" s="5" t="s">
        <v>452</v>
      </c>
      <c r="D110" s="6" t="s">
        <v>453</v>
      </c>
      <c r="E110" s="4" t="s">
        <v>48</v>
      </c>
      <c r="F110" s="4" t="s">
        <v>21</v>
      </c>
      <c r="G110" s="4" t="s">
        <v>22</v>
      </c>
      <c r="H110" s="7" t="str">
        <f t="shared" ref="H110:H424" si="4">IF(G110 = "(2E,6E)-FPP", "175763", 
    IF(G110 = "(2Z,6E)-FPP", "162247", 
        IF(G110 = "(2Z,6Z)-FPP", "60374", 
            IF(G110 = "(2E,6E,10E)-GGPP", "58756",
                IF(G110 = "9α-copalyl PP", "58622", 
                    IF(G110 = "peregrinol PP", "138232",
                        IF(G110 = "(2E)-GPP", "58057", 
                            IF(G110 = "ent-copalyl diphosphate", "58553",
                                IF(G110 = "(S)-2,3-epoxysqualene", "15441",
                                    IF(G110 = "(+)-copalyl diphosphate", "58635",
                                        IF(G110 = "copal-8-ol diphosphate(3−)","64283",
                                            IF(G110 = "NPP", "57665",
                                                IF(G110 = "squalene", "15440",
                                                    IF(G110 = "ent-copal-8-ol diphosphate(3−)", "138223",
                                                        IF(G110 = "(2E,6E,10E,14E)-GFPP", "57907",
                                                            IF(G110 = "(R)-tetraprenyl-β-curcumene", "64801",
                                                                IF(G110 = "(E)-2-MeGPP", "61984",
                                                                    IF(G110 = "all-trans-heptaprenyl PP", "58206",
                                                                        IF(G110 = "(3S,22S)-2,3:22,23-diepoxy-2,3,22,23-tetrahydrosqualene", "138307",
                                                                            IF(G110 = "pre-α-onocerin", "138305","")
                                                                            )
                                                                        )
                                                                    )
                                                                )
                                                            )
                                                        )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</f>
        <v>175763</v>
      </c>
      <c r="I110" s="4"/>
      <c r="J110" s="4" t="s">
        <v>441</v>
      </c>
      <c r="K110" s="4" t="s">
        <v>24</v>
      </c>
      <c r="L110" s="5" t="s">
        <v>442</v>
      </c>
      <c r="M110" s="8">
        <v>137563.0</v>
      </c>
      <c r="N110" s="8" t="s">
        <v>26</v>
      </c>
      <c r="O110" s="4" t="s">
        <v>27</v>
      </c>
      <c r="P110" s="9" t="s">
        <v>362</v>
      </c>
    </row>
    <row r="111" ht="16.5" customHeight="1">
      <c r="A111" s="4" t="s">
        <v>454</v>
      </c>
      <c r="B111" s="4" t="s">
        <v>455</v>
      </c>
      <c r="C111" s="5" t="s">
        <v>456</v>
      </c>
      <c r="D111" s="6" t="s">
        <v>277</v>
      </c>
      <c r="E111" s="12" t="s">
        <v>33</v>
      </c>
      <c r="F111" s="25" t="s">
        <v>34</v>
      </c>
      <c r="G111" s="4" t="s">
        <v>312</v>
      </c>
      <c r="H111" s="7" t="str">
        <f t="shared" si="4"/>
        <v>58553</v>
      </c>
      <c r="I111" s="4"/>
      <c r="J111" s="4" t="s">
        <v>313</v>
      </c>
      <c r="K111" s="4" t="s">
        <v>42</v>
      </c>
      <c r="L111" s="5" t="s">
        <v>314</v>
      </c>
      <c r="M111" s="8">
        <v>15415.0</v>
      </c>
      <c r="N111" s="8" t="s">
        <v>26</v>
      </c>
      <c r="O111" s="4" t="s">
        <v>27</v>
      </c>
      <c r="P111" s="9" t="s">
        <v>457</v>
      </c>
    </row>
    <row r="112" ht="16.5" customHeight="1">
      <c r="A112" s="4" t="s">
        <v>458</v>
      </c>
      <c r="B112" s="4" t="s">
        <v>459</v>
      </c>
      <c r="C112" s="5" t="s">
        <v>460</v>
      </c>
      <c r="D112" s="6" t="s">
        <v>461</v>
      </c>
      <c r="E112" s="4" t="s">
        <v>462</v>
      </c>
      <c r="F112" s="4" t="s">
        <v>415</v>
      </c>
      <c r="G112" s="4" t="s">
        <v>416</v>
      </c>
      <c r="H112" s="7" t="str">
        <f t="shared" si="4"/>
        <v>15441</v>
      </c>
      <c r="I112" s="4"/>
      <c r="J112" s="4" t="s">
        <v>463</v>
      </c>
      <c r="K112" s="4" t="s">
        <v>418</v>
      </c>
      <c r="L112" s="5" t="s">
        <v>464</v>
      </c>
      <c r="M112" s="8">
        <v>16521.0</v>
      </c>
      <c r="N112" s="8" t="s">
        <v>26</v>
      </c>
      <c r="O112" s="4" t="s">
        <v>27</v>
      </c>
      <c r="P112" s="9" t="s">
        <v>465</v>
      </c>
    </row>
    <row r="113" ht="16.5" customHeight="1">
      <c r="A113" s="4" t="s">
        <v>466</v>
      </c>
      <c r="B113" s="4" t="s">
        <v>467</v>
      </c>
      <c r="C113" s="5" t="s">
        <v>468</v>
      </c>
      <c r="D113" s="6" t="s">
        <v>469</v>
      </c>
      <c r="E113" s="12" t="s">
        <v>20</v>
      </c>
      <c r="F113" s="4" t="s">
        <v>21</v>
      </c>
      <c r="G113" s="4" t="s">
        <v>22</v>
      </c>
      <c r="H113" s="7" t="str">
        <f t="shared" si="4"/>
        <v>175763</v>
      </c>
      <c r="I113" s="4"/>
      <c r="J113" s="4" t="s">
        <v>470</v>
      </c>
      <c r="K113" s="4" t="s">
        <v>122</v>
      </c>
      <c r="L113" s="5" t="s">
        <v>471</v>
      </c>
      <c r="M113" s="8">
        <v>137564.0</v>
      </c>
      <c r="N113" s="8" t="s">
        <v>26</v>
      </c>
      <c r="O113" s="4" t="s">
        <v>426</v>
      </c>
      <c r="P113" s="9" t="s">
        <v>472</v>
      </c>
    </row>
    <row r="114" ht="16.5" customHeight="1">
      <c r="A114" s="4" t="s">
        <v>473</v>
      </c>
      <c r="B114" s="4" t="s">
        <v>474</v>
      </c>
      <c r="C114" s="5" t="s">
        <v>475</v>
      </c>
      <c r="D114" s="6" t="s">
        <v>248</v>
      </c>
      <c r="E114" s="12" t="s">
        <v>20</v>
      </c>
      <c r="F114" s="4" t="s">
        <v>21</v>
      </c>
      <c r="G114" s="4" t="s">
        <v>22</v>
      </c>
      <c r="H114" s="7" t="str">
        <f t="shared" si="4"/>
        <v>175763</v>
      </c>
      <c r="I114" s="4"/>
      <c r="J114" s="4" t="s">
        <v>476</v>
      </c>
      <c r="K114" s="4" t="s">
        <v>122</v>
      </c>
      <c r="L114" s="5" t="s">
        <v>477</v>
      </c>
      <c r="M114" s="8">
        <v>138044.0</v>
      </c>
      <c r="N114" s="8" t="s">
        <v>26</v>
      </c>
      <c r="O114" s="4" t="s">
        <v>426</v>
      </c>
      <c r="P114" s="9" t="s">
        <v>478</v>
      </c>
    </row>
    <row r="115" ht="16.5" customHeight="1">
      <c r="A115" s="4" t="s">
        <v>479</v>
      </c>
      <c r="B115" s="4" t="s">
        <v>459</v>
      </c>
      <c r="C115" s="5" t="s">
        <v>480</v>
      </c>
      <c r="D115" s="6" t="s">
        <v>481</v>
      </c>
      <c r="E115" s="4" t="s">
        <v>48</v>
      </c>
      <c r="F115" s="4" t="s">
        <v>415</v>
      </c>
      <c r="G115" s="4" t="s">
        <v>416</v>
      </c>
      <c r="H115" s="7" t="str">
        <f t="shared" si="4"/>
        <v>15441</v>
      </c>
      <c r="I115" s="4"/>
      <c r="J115" s="4" t="s">
        <v>463</v>
      </c>
      <c r="K115" s="4" t="s">
        <v>418</v>
      </c>
      <c r="L115" s="5" t="s">
        <v>464</v>
      </c>
      <c r="M115" s="8">
        <v>16521.0</v>
      </c>
      <c r="N115" s="8" t="s">
        <v>26</v>
      </c>
      <c r="O115" s="4" t="s">
        <v>482</v>
      </c>
      <c r="P115" s="9" t="s">
        <v>483</v>
      </c>
    </row>
    <row r="116" ht="16.5" customHeight="1">
      <c r="A116" s="4" t="s">
        <v>484</v>
      </c>
      <c r="B116" s="4" t="s">
        <v>485</v>
      </c>
      <c r="C116" s="5" t="s">
        <v>486</v>
      </c>
      <c r="D116" s="6" t="s">
        <v>19</v>
      </c>
      <c r="E116" s="4" t="s">
        <v>20</v>
      </c>
      <c r="F116" s="4" t="s">
        <v>21</v>
      </c>
      <c r="G116" s="4" t="s">
        <v>22</v>
      </c>
      <c r="H116" s="7" t="str">
        <f t="shared" si="4"/>
        <v>175763</v>
      </c>
      <c r="I116" s="4"/>
      <c r="J116" s="4" t="s">
        <v>487</v>
      </c>
      <c r="K116" s="4" t="s">
        <v>122</v>
      </c>
      <c r="L116" s="5" t="s">
        <v>488</v>
      </c>
      <c r="M116" s="8">
        <v>138165.0</v>
      </c>
      <c r="N116" s="8" t="s">
        <v>26</v>
      </c>
      <c r="O116" s="4" t="s">
        <v>426</v>
      </c>
      <c r="P116" s="9" t="s">
        <v>489</v>
      </c>
    </row>
    <row r="117" ht="16.5" customHeight="1">
      <c r="A117" s="4" t="s">
        <v>490</v>
      </c>
      <c r="B117" s="4" t="s">
        <v>491</v>
      </c>
      <c r="C117" s="5" t="s">
        <v>492</v>
      </c>
      <c r="D117" s="6" t="s">
        <v>277</v>
      </c>
      <c r="E117" s="12" t="s">
        <v>33</v>
      </c>
      <c r="F117" s="4" t="s">
        <v>415</v>
      </c>
      <c r="G117" s="4" t="s">
        <v>416</v>
      </c>
      <c r="H117" s="7" t="str">
        <f t="shared" si="4"/>
        <v>15441</v>
      </c>
      <c r="I117" s="4"/>
      <c r="J117" s="4" t="s">
        <v>493</v>
      </c>
      <c r="K117" s="4" t="s">
        <v>418</v>
      </c>
      <c r="L117" s="5" t="s">
        <v>494</v>
      </c>
      <c r="M117" s="8">
        <v>17030.0</v>
      </c>
      <c r="N117" s="8" t="s">
        <v>26</v>
      </c>
      <c r="O117" s="4" t="s">
        <v>27</v>
      </c>
      <c r="P117" s="9" t="s">
        <v>495</v>
      </c>
    </row>
    <row r="118" ht="16.5" customHeight="1">
      <c r="A118" s="4" t="s">
        <v>496</v>
      </c>
      <c r="B118" s="4" t="s">
        <v>497</v>
      </c>
      <c r="C118" s="5" t="s">
        <v>498</v>
      </c>
      <c r="D118" s="6" t="s">
        <v>199</v>
      </c>
      <c r="E118" s="4" t="s">
        <v>48</v>
      </c>
      <c r="F118" s="4" t="s">
        <v>21</v>
      </c>
      <c r="G118" s="4" t="s">
        <v>22</v>
      </c>
      <c r="H118" s="7" t="str">
        <f t="shared" si="4"/>
        <v>175763</v>
      </c>
      <c r="I118" s="4"/>
      <c r="J118" s="4" t="s">
        <v>188</v>
      </c>
      <c r="K118" s="4" t="s">
        <v>24</v>
      </c>
      <c r="L118" s="5" t="s">
        <v>189</v>
      </c>
      <c r="M118" s="8">
        <v>63444.0</v>
      </c>
      <c r="N118" s="8" t="s">
        <v>26</v>
      </c>
      <c r="O118" s="4" t="s">
        <v>27</v>
      </c>
      <c r="P118" s="9" t="s">
        <v>436</v>
      </c>
    </row>
    <row r="119" ht="16.5" customHeight="1">
      <c r="A119" s="4" t="s">
        <v>499</v>
      </c>
      <c r="B119" s="4" t="s">
        <v>500</v>
      </c>
      <c r="C119" s="5" t="s">
        <v>501</v>
      </c>
      <c r="D119" s="6" t="s">
        <v>502</v>
      </c>
      <c r="E119" s="12" t="s">
        <v>20</v>
      </c>
      <c r="F119" s="4" t="s">
        <v>21</v>
      </c>
      <c r="G119" s="4" t="s">
        <v>22</v>
      </c>
      <c r="H119" s="7" t="str">
        <f t="shared" si="4"/>
        <v>175763</v>
      </c>
      <c r="I119" s="4"/>
      <c r="J119" s="4" t="s">
        <v>503</v>
      </c>
      <c r="K119" s="4" t="s">
        <v>24</v>
      </c>
      <c r="L119" s="5" t="s">
        <v>504</v>
      </c>
      <c r="M119" s="8">
        <v>63445.0</v>
      </c>
      <c r="N119" s="8" t="s">
        <v>26</v>
      </c>
      <c r="O119" s="4" t="s">
        <v>27</v>
      </c>
      <c r="P119" s="9" t="s">
        <v>505</v>
      </c>
    </row>
    <row r="120" ht="16.5" customHeight="1">
      <c r="A120" s="4" t="s">
        <v>506</v>
      </c>
      <c r="B120" s="4" t="s">
        <v>507</v>
      </c>
      <c r="C120" s="5" t="s">
        <v>508</v>
      </c>
      <c r="D120" s="6" t="s">
        <v>32</v>
      </c>
      <c r="E120" s="12" t="s">
        <v>33</v>
      </c>
      <c r="F120" s="4" t="s">
        <v>34</v>
      </c>
      <c r="G120" s="4" t="s">
        <v>35</v>
      </c>
      <c r="H120" s="7" t="str">
        <f t="shared" si="4"/>
        <v>58756</v>
      </c>
      <c r="I120" s="4"/>
      <c r="J120" s="4" t="s">
        <v>509</v>
      </c>
      <c r="K120" s="4" t="s">
        <v>59</v>
      </c>
      <c r="L120" s="5" t="s">
        <v>510</v>
      </c>
      <c r="M120" s="8">
        <v>63683.0</v>
      </c>
      <c r="N120" s="8" t="s">
        <v>26</v>
      </c>
      <c r="O120" s="4" t="s">
        <v>426</v>
      </c>
      <c r="P120" s="9" t="s">
        <v>511</v>
      </c>
    </row>
    <row r="121" ht="16.5" customHeight="1">
      <c r="A121" s="4" t="s">
        <v>512</v>
      </c>
      <c r="B121" s="4" t="s">
        <v>513</v>
      </c>
      <c r="C121" s="5" t="s">
        <v>514</v>
      </c>
      <c r="D121" s="6" t="s">
        <v>199</v>
      </c>
      <c r="E121" s="4" t="s">
        <v>48</v>
      </c>
      <c r="F121" s="4" t="s">
        <v>21</v>
      </c>
      <c r="G121" s="4" t="s">
        <v>22</v>
      </c>
      <c r="H121" s="7" t="str">
        <f t="shared" si="4"/>
        <v>175763</v>
      </c>
      <c r="I121" s="4"/>
      <c r="J121" s="4" t="s">
        <v>201</v>
      </c>
      <c r="K121" s="4" t="s">
        <v>24</v>
      </c>
      <c r="L121" s="5" t="s">
        <v>202</v>
      </c>
      <c r="M121" s="8">
        <v>64798.0</v>
      </c>
      <c r="N121" s="8" t="s">
        <v>26</v>
      </c>
      <c r="O121" s="4" t="s">
        <v>27</v>
      </c>
      <c r="P121" s="17" t="s">
        <v>436</v>
      </c>
    </row>
    <row r="122" ht="16.5" customHeight="1">
      <c r="A122" s="4" t="s">
        <v>512</v>
      </c>
      <c r="B122" s="4" t="s">
        <v>513</v>
      </c>
      <c r="C122" s="5" t="s">
        <v>514</v>
      </c>
      <c r="D122" s="6" t="s">
        <v>199</v>
      </c>
      <c r="E122" s="4" t="s">
        <v>48</v>
      </c>
      <c r="F122" s="4" t="s">
        <v>21</v>
      </c>
      <c r="G122" s="4" t="s">
        <v>22</v>
      </c>
      <c r="H122" s="7" t="str">
        <f t="shared" si="4"/>
        <v>175763</v>
      </c>
      <c r="I122" s="4"/>
      <c r="J122" s="4" t="s">
        <v>157</v>
      </c>
      <c r="K122" s="4" t="s">
        <v>24</v>
      </c>
      <c r="L122" s="5" t="s">
        <v>158</v>
      </c>
      <c r="M122" s="8">
        <v>140564.0</v>
      </c>
      <c r="N122" s="8" t="s">
        <v>26</v>
      </c>
      <c r="O122" s="4"/>
      <c r="P122" s="9" t="s">
        <v>436</v>
      </c>
      <c r="Q122" s="19"/>
      <c r="R122" s="19"/>
    </row>
    <row r="123" ht="16.5" customHeight="1">
      <c r="A123" s="4" t="s">
        <v>515</v>
      </c>
      <c r="B123" s="4" t="s">
        <v>516</v>
      </c>
      <c r="C123" s="5" t="s">
        <v>517</v>
      </c>
      <c r="D123" s="6" t="s">
        <v>518</v>
      </c>
      <c r="E123" s="12" t="s">
        <v>33</v>
      </c>
      <c r="F123" s="4" t="s">
        <v>21</v>
      </c>
      <c r="G123" s="4" t="s">
        <v>22</v>
      </c>
      <c r="H123" s="7" t="str">
        <f t="shared" si="4"/>
        <v>175763</v>
      </c>
      <c r="I123" s="4"/>
      <c r="J123" s="4" t="s">
        <v>519</v>
      </c>
      <c r="K123" s="4" t="s">
        <v>24</v>
      </c>
      <c r="L123" s="5" t="s">
        <v>520</v>
      </c>
      <c r="M123" s="8">
        <v>61478.0</v>
      </c>
      <c r="N123" s="8" t="s">
        <v>26</v>
      </c>
      <c r="O123" s="4" t="s">
        <v>27</v>
      </c>
      <c r="P123" s="9" t="s">
        <v>521</v>
      </c>
    </row>
    <row r="124" ht="16.5" customHeight="1">
      <c r="A124" s="4" t="s">
        <v>515</v>
      </c>
      <c r="B124" s="4" t="s">
        <v>516</v>
      </c>
      <c r="C124" s="5" t="s">
        <v>517</v>
      </c>
      <c r="D124" s="6" t="s">
        <v>518</v>
      </c>
      <c r="E124" s="12" t="s">
        <v>33</v>
      </c>
      <c r="F124" s="4" t="s">
        <v>21</v>
      </c>
      <c r="G124" s="4" t="s">
        <v>22</v>
      </c>
      <c r="H124" s="7" t="str">
        <f t="shared" si="4"/>
        <v>175763</v>
      </c>
      <c r="I124" s="4"/>
      <c r="J124" s="12" t="s">
        <v>522</v>
      </c>
      <c r="K124" s="12" t="s">
        <v>24</v>
      </c>
      <c r="L124" s="21" t="s">
        <v>523</v>
      </c>
      <c r="M124" s="8">
        <v>49044.0</v>
      </c>
      <c r="N124" s="8" t="s">
        <v>26</v>
      </c>
      <c r="O124" s="4"/>
      <c r="P124" s="9" t="s">
        <v>521</v>
      </c>
    </row>
    <row r="125" ht="16.5" customHeight="1">
      <c r="A125" s="4" t="s">
        <v>524</v>
      </c>
      <c r="B125" s="4" t="s">
        <v>525</v>
      </c>
      <c r="C125" s="5" t="s">
        <v>526</v>
      </c>
      <c r="D125" s="6" t="s">
        <v>32</v>
      </c>
      <c r="E125" s="12" t="s">
        <v>33</v>
      </c>
      <c r="F125" s="4" t="s">
        <v>34</v>
      </c>
      <c r="G125" s="4" t="s">
        <v>35</v>
      </c>
      <c r="H125" s="7" t="str">
        <f t="shared" si="4"/>
        <v>58756</v>
      </c>
      <c r="I125" s="4"/>
      <c r="J125" s="4" t="s">
        <v>36</v>
      </c>
      <c r="K125" s="4" t="s">
        <v>37</v>
      </c>
      <c r="L125" s="5" t="s">
        <v>74</v>
      </c>
      <c r="M125" s="8">
        <v>30939.0</v>
      </c>
      <c r="N125" s="8" t="s">
        <v>26</v>
      </c>
      <c r="O125" s="4" t="s">
        <v>27</v>
      </c>
      <c r="P125" s="9" t="s">
        <v>527</v>
      </c>
    </row>
    <row r="126" ht="16.5" customHeight="1">
      <c r="A126" s="4" t="s">
        <v>528</v>
      </c>
      <c r="B126" s="4" t="s">
        <v>529</v>
      </c>
      <c r="C126" s="5" t="s">
        <v>530</v>
      </c>
      <c r="D126" s="6" t="s">
        <v>531</v>
      </c>
      <c r="E126" s="4" t="s">
        <v>48</v>
      </c>
      <c r="F126" s="4" t="s">
        <v>21</v>
      </c>
      <c r="G126" s="4" t="s">
        <v>22</v>
      </c>
      <c r="H126" s="7" t="str">
        <f t="shared" si="4"/>
        <v>175763</v>
      </c>
      <c r="I126" s="4"/>
      <c r="J126" s="4" t="s">
        <v>532</v>
      </c>
      <c r="K126" s="4" t="s">
        <v>24</v>
      </c>
      <c r="L126" s="5" t="s">
        <v>533</v>
      </c>
      <c r="M126" s="8">
        <v>15861.0</v>
      </c>
      <c r="N126" s="8" t="s">
        <v>26</v>
      </c>
      <c r="O126" s="4" t="s">
        <v>27</v>
      </c>
      <c r="P126" s="9" t="s">
        <v>534</v>
      </c>
    </row>
    <row r="127" ht="16.5" customHeight="1">
      <c r="A127" s="4" t="s">
        <v>535</v>
      </c>
      <c r="B127" s="4" t="s">
        <v>536</v>
      </c>
      <c r="C127" s="5" t="s">
        <v>537</v>
      </c>
      <c r="D127" s="6" t="s">
        <v>538</v>
      </c>
      <c r="E127" s="12" t="s">
        <v>33</v>
      </c>
      <c r="F127" s="4" t="s">
        <v>415</v>
      </c>
      <c r="G127" s="4" t="s">
        <v>416</v>
      </c>
      <c r="H127" s="7" t="str">
        <f t="shared" si="4"/>
        <v>15441</v>
      </c>
      <c r="I127" s="4"/>
      <c r="J127" s="4" t="s">
        <v>539</v>
      </c>
      <c r="K127" s="4" t="s">
        <v>540</v>
      </c>
      <c r="L127" s="5" t="s">
        <v>541</v>
      </c>
      <c r="M127" s="8">
        <v>62416.0</v>
      </c>
      <c r="N127" s="8" t="s">
        <v>26</v>
      </c>
      <c r="O127" s="4" t="s">
        <v>542</v>
      </c>
      <c r="P127" s="9" t="s">
        <v>543</v>
      </c>
    </row>
    <row r="128" ht="16.5" customHeight="1">
      <c r="A128" s="4" t="s">
        <v>544</v>
      </c>
      <c r="B128" s="4" t="s">
        <v>545</v>
      </c>
      <c r="C128" s="5" t="s">
        <v>546</v>
      </c>
      <c r="D128" s="6" t="s">
        <v>32</v>
      </c>
      <c r="E128" s="12" t="s">
        <v>33</v>
      </c>
      <c r="F128" s="4" t="s">
        <v>34</v>
      </c>
      <c r="G128" s="4" t="s">
        <v>35</v>
      </c>
      <c r="H128" s="7" t="str">
        <f t="shared" si="4"/>
        <v>58756</v>
      </c>
      <c r="I128" s="4"/>
      <c r="J128" s="4" t="s">
        <v>36</v>
      </c>
      <c r="K128" s="4" t="s">
        <v>37</v>
      </c>
      <c r="L128" s="5" t="s">
        <v>74</v>
      </c>
      <c r="M128" s="8">
        <v>30939.0</v>
      </c>
      <c r="N128" s="8" t="s">
        <v>26</v>
      </c>
      <c r="O128" s="4" t="s">
        <v>27</v>
      </c>
      <c r="P128" s="9" t="s">
        <v>527</v>
      </c>
    </row>
    <row r="129" ht="16.5" customHeight="1">
      <c r="A129" s="12" t="s">
        <v>547</v>
      </c>
      <c r="B129" s="12" t="s">
        <v>548</v>
      </c>
      <c r="C129" s="30" t="s">
        <v>549</v>
      </c>
      <c r="D129" s="31" t="s">
        <v>550</v>
      </c>
      <c r="E129" s="12" t="s">
        <v>33</v>
      </c>
      <c r="F129" s="12" t="s">
        <v>34</v>
      </c>
      <c r="G129" s="12" t="s">
        <v>62</v>
      </c>
      <c r="H129" s="7" t="str">
        <f t="shared" si="4"/>
        <v>138232</v>
      </c>
      <c r="I129" s="12"/>
      <c r="J129" s="12" t="s">
        <v>66</v>
      </c>
      <c r="K129" s="12" t="s">
        <v>59</v>
      </c>
      <c r="L129" s="21" t="s">
        <v>68</v>
      </c>
      <c r="M129" s="32">
        <v>138233.0</v>
      </c>
      <c r="N129" s="8" t="s">
        <v>26</v>
      </c>
      <c r="O129" s="12" t="s">
        <v>551</v>
      </c>
      <c r="P129" s="33" t="s">
        <v>552</v>
      </c>
    </row>
    <row r="130" ht="16.5" customHeight="1">
      <c r="A130" s="12" t="s">
        <v>547</v>
      </c>
      <c r="B130" s="12" t="s">
        <v>548</v>
      </c>
      <c r="C130" s="30" t="s">
        <v>549</v>
      </c>
      <c r="D130" s="31" t="s">
        <v>550</v>
      </c>
      <c r="E130" s="12" t="s">
        <v>33</v>
      </c>
      <c r="F130" s="12" t="s">
        <v>34</v>
      </c>
      <c r="G130" s="12" t="s">
        <v>36</v>
      </c>
      <c r="H130" s="7" t="str">
        <f t="shared" si="4"/>
        <v>58635</v>
      </c>
      <c r="I130" s="12"/>
      <c r="J130" s="12" t="s">
        <v>41</v>
      </c>
      <c r="K130" s="12" t="s">
        <v>42</v>
      </c>
      <c r="L130" s="21" t="s">
        <v>43</v>
      </c>
      <c r="M130" s="32">
        <v>65037.0</v>
      </c>
      <c r="N130" s="8" t="s">
        <v>26</v>
      </c>
      <c r="O130" s="12" t="s">
        <v>27</v>
      </c>
      <c r="P130" s="33" t="s">
        <v>552</v>
      </c>
    </row>
    <row r="131" ht="16.5" customHeight="1">
      <c r="A131" s="12" t="s">
        <v>547</v>
      </c>
      <c r="B131" s="12" t="s">
        <v>548</v>
      </c>
      <c r="C131" s="30" t="s">
        <v>549</v>
      </c>
      <c r="D131" s="31" t="s">
        <v>550</v>
      </c>
      <c r="E131" s="12" t="s">
        <v>33</v>
      </c>
      <c r="F131" s="12" t="s">
        <v>34</v>
      </c>
      <c r="G131" s="12" t="s">
        <v>553</v>
      </c>
      <c r="H131" s="7" t="str">
        <f t="shared" si="4"/>
        <v>64283</v>
      </c>
      <c r="I131" s="12"/>
      <c r="J131" s="12" t="s">
        <v>554</v>
      </c>
      <c r="K131" s="12" t="s">
        <v>59</v>
      </c>
      <c r="L131" s="21" t="s">
        <v>555</v>
      </c>
      <c r="M131" s="32">
        <v>138234.0</v>
      </c>
      <c r="N131" s="8" t="s">
        <v>26</v>
      </c>
      <c r="O131" s="12" t="s">
        <v>27</v>
      </c>
      <c r="P131" s="33" t="s">
        <v>552</v>
      </c>
    </row>
    <row r="132" ht="16.5" customHeight="1">
      <c r="A132" s="12" t="s">
        <v>556</v>
      </c>
      <c r="B132" s="12" t="s">
        <v>89</v>
      </c>
      <c r="C132" s="30" t="s">
        <v>557</v>
      </c>
      <c r="D132" s="31" t="s">
        <v>199</v>
      </c>
      <c r="E132" s="12" t="s">
        <v>48</v>
      </c>
      <c r="F132" s="12" t="s">
        <v>21</v>
      </c>
      <c r="G132" s="12" t="s">
        <v>22</v>
      </c>
      <c r="H132" s="7" t="str">
        <f t="shared" si="4"/>
        <v>175763</v>
      </c>
      <c r="I132" s="12"/>
      <c r="J132" s="34" t="s">
        <v>92</v>
      </c>
      <c r="K132" s="12" t="s">
        <v>24</v>
      </c>
      <c r="L132" s="21" t="s">
        <v>93</v>
      </c>
      <c r="M132" s="32">
        <v>68655.0</v>
      </c>
      <c r="N132" s="8" t="s">
        <v>26</v>
      </c>
      <c r="O132" s="12" t="s">
        <v>27</v>
      </c>
      <c r="P132" s="33" t="s">
        <v>436</v>
      </c>
    </row>
    <row r="133" ht="16.5" customHeight="1">
      <c r="A133" s="12" t="s">
        <v>558</v>
      </c>
      <c r="B133" s="12" t="s">
        <v>559</v>
      </c>
      <c r="C133" s="30" t="s">
        <v>560</v>
      </c>
      <c r="D133" s="31" t="s">
        <v>561</v>
      </c>
      <c r="E133" s="12" t="s">
        <v>33</v>
      </c>
      <c r="F133" s="12" t="s">
        <v>211</v>
      </c>
      <c r="G133" s="4" t="s">
        <v>212</v>
      </c>
      <c r="H133" s="7" t="str">
        <f t="shared" si="4"/>
        <v>58057</v>
      </c>
      <c r="I133" s="4"/>
      <c r="J133" s="12" t="s">
        <v>278</v>
      </c>
      <c r="K133" s="35" t="s">
        <v>214</v>
      </c>
      <c r="L133" s="21" t="s">
        <v>279</v>
      </c>
      <c r="M133" s="32">
        <v>64266.0</v>
      </c>
      <c r="N133" s="8" t="s">
        <v>26</v>
      </c>
      <c r="O133" s="12" t="s">
        <v>562</v>
      </c>
      <c r="P133" s="36" t="s">
        <v>563</v>
      </c>
    </row>
    <row r="134" ht="16.5" customHeight="1">
      <c r="A134" s="12" t="s">
        <v>564</v>
      </c>
      <c r="B134" s="12" t="s">
        <v>89</v>
      </c>
      <c r="C134" s="30" t="s">
        <v>565</v>
      </c>
      <c r="D134" s="31" t="s">
        <v>566</v>
      </c>
      <c r="E134" s="12" t="s">
        <v>48</v>
      </c>
      <c r="F134" s="12" t="s">
        <v>21</v>
      </c>
      <c r="G134" s="4" t="s">
        <v>22</v>
      </c>
      <c r="H134" s="7" t="str">
        <f t="shared" si="4"/>
        <v>175763</v>
      </c>
      <c r="I134" s="4"/>
      <c r="J134" s="12" t="s">
        <v>92</v>
      </c>
      <c r="K134" s="12" t="s">
        <v>24</v>
      </c>
      <c r="L134" s="21" t="s">
        <v>93</v>
      </c>
      <c r="M134" s="32">
        <v>68655.0</v>
      </c>
      <c r="N134" s="8" t="s">
        <v>26</v>
      </c>
      <c r="O134" s="12" t="s">
        <v>27</v>
      </c>
      <c r="P134" s="33" t="s">
        <v>436</v>
      </c>
    </row>
    <row r="135" ht="16.5" customHeight="1">
      <c r="A135" s="12" t="s">
        <v>567</v>
      </c>
      <c r="B135" s="12" t="s">
        <v>568</v>
      </c>
      <c r="C135" s="30" t="s">
        <v>569</v>
      </c>
      <c r="D135" s="31" t="s">
        <v>570</v>
      </c>
      <c r="E135" s="12" t="s">
        <v>33</v>
      </c>
      <c r="F135" s="12" t="s">
        <v>21</v>
      </c>
      <c r="G135" s="4" t="s">
        <v>22</v>
      </c>
      <c r="H135" s="7" t="str">
        <f t="shared" si="4"/>
        <v>175763</v>
      </c>
      <c r="I135" s="4"/>
      <c r="J135" s="12" t="s">
        <v>571</v>
      </c>
      <c r="K135" s="12" t="s">
        <v>24</v>
      </c>
      <c r="L135" s="21" t="s">
        <v>572</v>
      </c>
      <c r="M135" s="32">
        <v>68667.0</v>
      </c>
      <c r="N135" s="8" t="s">
        <v>26</v>
      </c>
      <c r="O135" s="12" t="s">
        <v>27</v>
      </c>
      <c r="P135" s="36" t="s">
        <v>527</v>
      </c>
    </row>
    <row r="136" ht="16.5" customHeight="1">
      <c r="A136" s="12" t="s">
        <v>573</v>
      </c>
      <c r="B136" s="12" t="s">
        <v>574</v>
      </c>
      <c r="C136" s="30" t="s">
        <v>575</v>
      </c>
      <c r="D136" s="31" t="s">
        <v>576</v>
      </c>
      <c r="E136" s="12" t="s">
        <v>33</v>
      </c>
      <c r="F136" s="12" t="s">
        <v>211</v>
      </c>
      <c r="G136" s="4" t="s">
        <v>212</v>
      </c>
      <c r="H136" s="7" t="str">
        <f t="shared" si="4"/>
        <v>58057</v>
      </c>
      <c r="I136" s="4"/>
      <c r="J136" s="12" t="s">
        <v>577</v>
      </c>
      <c r="K136" s="12" t="s">
        <v>214</v>
      </c>
      <c r="L136" s="21" t="s">
        <v>578</v>
      </c>
      <c r="M136" s="32">
        <v>10577.0</v>
      </c>
      <c r="N136" s="8" t="s">
        <v>26</v>
      </c>
      <c r="O136" s="12" t="s">
        <v>27</v>
      </c>
      <c r="P136" s="36" t="s">
        <v>579</v>
      </c>
    </row>
    <row r="137" ht="16.5" customHeight="1">
      <c r="A137" s="12" t="s">
        <v>573</v>
      </c>
      <c r="B137" s="12" t="s">
        <v>574</v>
      </c>
      <c r="C137" s="30" t="s">
        <v>575</v>
      </c>
      <c r="D137" s="31" t="s">
        <v>576</v>
      </c>
      <c r="E137" s="12" t="s">
        <v>33</v>
      </c>
      <c r="F137" s="12" t="s">
        <v>211</v>
      </c>
      <c r="G137" s="4" t="s">
        <v>212</v>
      </c>
      <c r="H137" s="7" t="str">
        <f t="shared" si="4"/>
        <v>58057</v>
      </c>
      <c r="I137" s="4"/>
      <c r="J137" s="12" t="s">
        <v>580</v>
      </c>
      <c r="K137" s="12" t="s">
        <v>214</v>
      </c>
      <c r="L137" s="21" t="s">
        <v>581</v>
      </c>
      <c r="M137" s="32">
        <v>10334.0</v>
      </c>
      <c r="N137" s="8" t="s">
        <v>26</v>
      </c>
      <c r="O137" s="12"/>
      <c r="P137" s="33" t="s">
        <v>579</v>
      </c>
    </row>
    <row r="138" ht="16.5" customHeight="1">
      <c r="A138" s="12" t="s">
        <v>582</v>
      </c>
      <c r="B138" s="12" t="s">
        <v>583</v>
      </c>
      <c r="C138" s="30" t="s">
        <v>584</v>
      </c>
      <c r="D138" s="31" t="s">
        <v>139</v>
      </c>
      <c r="E138" s="12" t="s">
        <v>33</v>
      </c>
      <c r="F138" s="12" t="s">
        <v>21</v>
      </c>
      <c r="G138" s="4" t="s">
        <v>22</v>
      </c>
      <c r="H138" s="7" t="str">
        <f t="shared" si="4"/>
        <v>175763</v>
      </c>
      <c r="I138" s="4"/>
      <c r="J138" s="12" t="s">
        <v>155</v>
      </c>
      <c r="K138" s="12" t="s">
        <v>24</v>
      </c>
      <c r="L138" s="21" t="s">
        <v>156</v>
      </c>
      <c r="M138" s="32">
        <v>10357.0</v>
      </c>
      <c r="N138" s="8" t="s">
        <v>26</v>
      </c>
      <c r="O138" s="12" t="s">
        <v>27</v>
      </c>
      <c r="P138" s="33" t="s">
        <v>585</v>
      </c>
    </row>
    <row r="139" ht="16.5" customHeight="1">
      <c r="A139" s="12" t="s">
        <v>586</v>
      </c>
      <c r="B139" s="12" t="s">
        <v>89</v>
      </c>
      <c r="C139" s="30" t="s">
        <v>587</v>
      </c>
      <c r="D139" s="31" t="s">
        <v>588</v>
      </c>
      <c r="E139" s="12" t="s">
        <v>48</v>
      </c>
      <c r="F139" s="12" t="s">
        <v>21</v>
      </c>
      <c r="G139" s="4" t="s">
        <v>22</v>
      </c>
      <c r="H139" s="7" t="str">
        <f t="shared" si="4"/>
        <v>175763</v>
      </c>
      <c r="I139" s="4"/>
      <c r="J139" s="12" t="s">
        <v>92</v>
      </c>
      <c r="K139" s="12" t="s">
        <v>24</v>
      </c>
      <c r="L139" s="21" t="s">
        <v>93</v>
      </c>
      <c r="M139" s="32">
        <v>68655.0</v>
      </c>
      <c r="N139" s="8" t="s">
        <v>26</v>
      </c>
      <c r="O139" s="12" t="s">
        <v>27</v>
      </c>
      <c r="P139" s="33" t="s">
        <v>436</v>
      </c>
    </row>
    <row r="140" ht="16.5" customHeight="1">
      <c r="A140" s="12" t="s">
        <v>589</v>
      </c>
      <c r="B140" s="12" t="s">
        <v>459</v>
      </c>
      <c r="C140" s="30" t="s">
        <v>590</v>
      </c>
      <c r="D140" s="31" t="s">
        <v>591</v>
      </c>
      <c r="E140" s="12" t="s">
        <v>592</v>
      </c>
      <c r="F140" s="12" t="s">
        <v>415</v>
      </c>
      <c r="G140" s="12" t="s">
        <v>416</v>
      </c>
      <c r="H140" s="7" t="str">
        <f t="shared" si="4"/>
        <v>15441</v>
      </c>
      <c r="I140" s="12"/>
      <c r="J140" s="12" t="s">
        <v>463</v>
      </c>
      <c r="K140" s="12" t="s">
        <v>593</v>
      </c>
      <c r="L140" s="21" t="s">
        <v>464</v>
      </c>
      <c r="M140" s="32">
        <v>16521.0</v>
      </c>
      <c r="N140" s="8" t="s">
        <v>26</v>
      </c>
      <c r="O140" s="12" t="s">
        <v>27</v>
      </c>
      <c r="P140" s="33" t="s">
        <v>594</v>
      </c>
    </row>
    <row r="141" ht="16.5" customHeight="1">
      <c r="A141" s="12" t="s">
        <v>595</v>
      </c>
      <c r="B141" s="12" t="s">
        <v>596</v>
      </c>
      <c r="C141" s="30" t="s">
        <v>597</v>
      </c>
      <c r="D141" s="31" t="s">
        <v>598</v>
      </c>
      <c r="E141" s="12" t="s">
        <v>20</v>
      </c>
      <c r="F141" s="37"/>
      <c r="G141" s="4" t="s">
        <v>22</v>
      </c>
      <c r="H141" s="7" t="str">
        <f t="shared" si="4"/>
        <v>175763</v>
      </c>
      <c r="I141" s="4"/>
      <c r="J141" s="12" t="s">
        <v>599</v>
      </c>
      <c r="K141" s="12" t="s">
        <v>122</v>
      </c>
      <c r="L141" s="21" t="s">
        <v>600</v>
      </c>
      <c r="M141" s="32">
        <v>46734.0</v>
      </c>
      <c r="N141" s="8" t="s">
        <v>26</v>
      </c>
      <c r="O141" s="37"/>
      <c r="P141" s="33" t="s">
        <v>601</v>
      </c>
    </row>
    <row r="142" ht="16.5" customHeight="1">
      <c r="A142" s="12" t="s">
        <v>595</v>
      </c>
      <c r="B142" s="12" t="s">
        <v>596</v>
      </c>
      <c r="C142" s="30" t="s">
        <v>597</v>
      </c>
      <c r="D142" s="31" t="s">
        <v>598</v>
      </c>
      <c r="E142" s="12" t="s">
        <v>20</v>
      </c>
      <c r="F142" s="12" t="s">
        <v>21</v>
      </c>
      <c r="G142" s="4" t="s">
        <v>22</v>
      </c>
      <c r="H142" s="7" t="str">
        <f t="shared" si="4"/>
        <v>175763</v>
      </c>
      <c r="I142" s="4"/>
      <c r="J142" s="12" t="s">
        <v>522</v>
      </c>
      <c r="K142" s="12" t="s">
        <v>24</v>
      </c>
      <c r="L142" s="21" t="s">
        <v>523</v>
      </c>
      <c r="M142" s="32">
        <v>49044.0</v>
      </c>
      <c r="N142" s="8" t="s">
        <v>26</v>
      </c>
      <c r="O142" s="12" t="s">
        <v>27</v>
      </c>
      <c r="P142" s="33" t="s">
        <v>601</v>
      </c>
    </row>
    <row r="143" ht="16.5" customHeight="1">
      <c r="A143" s="12" t="s">
        <v>602</v>
      </c>
      <c r="B143" s="12" t="s">
        <v>459</v>
      </c>
      <c r="C143" s="30" t="s">
        <v>603</v>
      </c>
      <c r="D143" s="31" t="s">
        <v>604</v>
      </c>
      <c r="E143" s="12" t="s">
        <v>592</v>
      </c>
      <c r="F143" s="12" t="s">
        <v>415</v>
      </c>
      <c r="G143" s="12" t="s">
        <v>416</v>
      </c>
      <c r="H143" s="7" t="str">
        <f t="shared" si="4"/>
        <v>15441</v>
      </c>
      <c r="I143" s="12"/>
      <c r="J143" s="12" t="s">
        <v>463</v>
      </c>
      <c r="K143" s="12" t="s">
        <v>593</v>
      </c>
      <c r="L143" s="21" t="s">
        <v>464</v>
      </c>
      <c r="M143" s="32">
        <v>16521.0</v>
      </c>
      <c r="N143" s="8" t="s">
        <v>26</v>
      </c>
      <c r="O143" s="12" t="s">
        <v>27</v>
      </c>
      <c r="P143" s="33" t="s">
        <v>605</v>
      </c>
    </row>
    <row r="144" ht="16.5" customHeight="1">
      <c r="A144" s="12" t="s">
        <v>606</v>
      </c>
      <c r="B144" s="12" t="s">
        <v>607</v>
      </c>
      <c r="C144" s="30" t="s">
        <v>608</v>
      </c>
      <c r="D144" s="31" t="s">
        <v>284</v>
      </c>
      <c r="E144" s="12" t="s">
        <v>33</v>
      </c>
      <c r="F144" s="12" t="s">
        <v>34</v>
      </c>
      <c r="G144" s="4" t="s">
        <v>35</v>
      </c>
      <c r="H144" s="7" t="str">
        <f t="shared" si="4"/>
        <v>58756</v>
      </c>
      <c r="I144" s="4"/>
      <c r="J144" s="12" t="s">
        <v>285</v>
      </c>
      <c r="K144" s="12" t="s">
        <v>37</v>
      </c>
      <c r="L144" s="21" t="s">
        <v>286</v>
      </c>
      <c r="M144" s="32">
        <v>138310.0</v>
      </c>
      <c r="N144" s="8" t="s">
        <v>26</v>
      </c>
      <c r="O144" s="12" t="s">
        <v>27</v>
      </c>
      <c r="P144" s="33" t="s">
        <v>609</v>
      </c>
    </row>
    <row r="145" ht="16.5" customHeight="1">
      <c r="A145" s="12" t="s">
        <v>610</v>
      </c>
      <c r="B145" s="12" t="s">
        <v>611</v>
      </c>
      <c r="C145" s="30" t="s">
        <v>612</v>
      </c>
      <c r="D145" s="31" t="s">
        <v>284</v>
      </c>
      <c r="E145" s="12" t="s">
        <v>33</v>
      </c>
      <c r="F145" s="12" t="s">
        <v>34</v>
      </c>
      <c r="G145" s="4" t="s">
        <v>35</v>
      </c>
      <c r="H145" s="7" t="str">
        <f t="shared" si="4"/>
        <v>58756</v>
      </c>
      <c r="I145" s="4"/>
      <c r="J145" s="12" t="s">
        <v>285</v>
      </c>
      <c r="K145" s="12" t="s">
        <v>37</v>
      </c>
      <c r="L145" s="21" t="s">
        <v>286</v>
      </c>
      <c r="M145" s="32">
        <v>138310.0</v>
      </c>
      <c r="N145" s="8" t="s">
        <v>26</v>
      </c>
      <c r="O145" s="12" t="s">
        <v>27</v>
      </c>
      <c r="P145" s="33" t="s">
        <v>609</v>
      </c>
    </row>
    <row r="146" ht="16.5" customHeight="1">
      <c r="A146" s="12" t="s">
        <v>613</v>
      </c>
      <c r="B146" s="12" t="s">
        <v>614</v>
      </c>
      <c r="C146" s="30" t="s">
        <v>615</v>
      </c>
      <c r="D146" s="31" t="s">
        <v>570</v>
      </c>
      <c r="E146" s="12" t="s">
        <v>33</v>
      </c>
      <c r="F146" s="12" t="s">
        <v>21</v>
      </c>
      <c r="G146" s="4" t="s">
        <v>22</v>
      </c>
      <c r="H146" s="7" t="str">
        <f t="shared" si="4"/>
        <v>175763</v>
      </c>
      <c r="I146" s="4"/>
      <c r="J146" s="12" t="s">
        <v>159</v>
      </c>
      <c r="K146" s="12" t="s">
        <v>24</v>
      </c>
      <c r="L146" s="21" t="s">
        <v>160</v>
      </c>
      <c r="M146" s="32">
        <v>49046.0</v>
      </c>
      <c r="N146" s="8" t="s">
        <v>26</v>
      </c>
      <c r="O146" s="12" t="s">
        <v>27</v>
      </c>
      <c r="P146" s="33" t="s">
        <v>527</v>
      </c>
    </row>
    <row r="147" ht="16.5" customHeight="1">
      <c r="A147" s="12" t="s">
        <v>616</v>
      </c>
      <c r="B147" s="12" t="s">
        <v>617</v>
      </c>
      <c r="C147" s="30" t="s">
        <v>618</v>
      </c>
      <c r="D147" s="31" t="s">
        <v>619</v>
      </c>
      <c r="E147" s="12" t="s">
        <v>48</v>
      </c>
      <c r="F147" s="12" t="s">
        <v>21</v>
      </c>
      <c r="G147" s="4" t="s">
        <v>22</v>
      </c>
      <c r="H147" s="7" t="str">
        <f t="shared" si="4"/>
        <v>175763</v>
      </c>
      <c r="I147" s="4"/>
      <c r="J147" s="12" t="s">
        <v>249</v>
      </c>
      <c r="K147" s="12" t="s">
        <v>122</v>
      </c>
      <c r="L147" s="21" t="s">
        <v>250</v>
      </c>
      <c r="M147" s="32">
        <v>137536.0</v>
      </c>
      <c r="N147" s="8" t="s">
        <v>26</v>
      </c>
      <c r="O147" s="12" t="s">
        <v>620</v>
      </c>
      <c r="P147" s="36" t="s">
        <v>621</v>
      </c>
    </row>
    <row r="148" ht="16.5" customHeight="1">
      <c r="A148" s="12" t="s">
        <v>616</v>
      </c>
      <c r="B148" s="12" t="s">
        <v>617</v>
      </c>
      <c r="C148" s="30" t="s">
        <v>618</v>
      </c>
      <c r="D148" s="31" t="s">
        <v>619</v>
      </c>
      <c r="E148" s="12" t="s">
        <v>48</v>
      </c>
      <c r="F148" s="12" t="s">
        <v>21</v>
      </c>
      <c r="G148" s="4" t="s">
        <v>22</v>
      </c>
      <c r="H148" s="7" t="str">
        <f t="shared" si="4"/>
        <v>175763</v>
      </c>
      <c r="I148" s="4"/>
      <c r="J148" s="12" t="s">
        <v>253</v>
      </c>
      <c r="K148" s="12" t="s">
        <v>122</v>
      </c>
      <c r="L148" s="21" t="s">
        <v>254</v>
      </c>
      <c r="M148" s="32">
        <v>137535.0</v>
      </c>
      <c r="N148" s="8" t="s">
        <v>26</v>
      </c>
      <c r="O148" s="12"/>
      <c r="P148" s="33" t="s">
        <v>621</v>
      </c>
    </row>
    <row r="149" ht="16.5" customHeight="1">
      <c r="A149" s="12" t="s">
        <v>622</v>
      </c>
      <c r="B149" s="12" t="s">
        <v>617</v>
      </c>
      <c r="C149" s="30" t="s">
        <v>623</v>
      </c>
      <c r="D149" s="31" t="s">
        <v>624</v>
      </c>
      <c r="E149" s="12" t="s">
        <v>48</v>
      </c>
      <c r="F149" s="12" t="s">
        <v>21</v>
      </c>
      <c r="G149" s="4" t="s">
        <v>22</v>
      </c>
      <c r="H149" s="7" t="str">
        <f t="shared" si="4"/>
        <v>175763</v>
      </c>
      <c r="I149" s="4"/>
      <c r="J149" s="12" t="s">
        <v>249</v>
      </c>
      <c r="K149" s="12" t="s">
        <v>122</v>
      </c>
      <c r="L149" s="21" t="s">
        <v>250</v>
      </c>
      <c r="M149" s="32">
        <v>137536.0</v>
      </c>
      <c r="N149" s="8" t="s">
        <v>26</v>
      </c>
      <c r="O149" s="12" t="s">
        <v>27</v>
      </c>
      <c r="P149" s="36" t="s">
        <v>621</v>
      </c>
    </row>
    <row r="150" ht="16.5" customHeight="1">
      <c r="A150" s="12" t="s">
        <v>622</v>
      </c>
      <c r="B150" s="12" t="s">
        <v>617</v>
      </c>
      <c r="C150" s="30" t="s">
        <v>623</v>
      </c>
      <c r="D150" s="31" t="s">
        <v>624</v>
      </c>
      <c r="E150" s="12" t="s">
        <v>48</v>
      </c>
      <c r="F150" s="12" t="s">
        <v>21</v>
      </c>
      <c r="G150" s="4" t="s">
        <v>22</v>
      </c>
      <c r="H150" s="7" t="str">
        <f t="shared" si="4"/>
        <v>175763</v>
      </c>
      <c r="I150" s="4"/>
      <c r="J150" s="12" t="s">
        <v>253</v>
      </c>
      <c r="K150" s="12" t="s">
        <v>122</v>
      </c>
      <c r="L150" s="21" t="s">
        <v>254</v>
      </c>
      <c r="M150" s="32">
        <v>137535.0</v>
      </c>
      <c r="N150" s="8" t="s">
        <v>26</v>
      </c>
      <c r="O150" s="12"/>
      <c r="P150" s="36" t="s">
        <v>621</v>
      </c>
    </row>
    <row r="151" ht="16.5" customHeight="1">
      <c r="A151" s="12" t="s">
        <v>625</v>
      </c>
      <c r="B151" s="12" t="s">
        <v>617</v>
      </c>
      <c r="C151" s="30" t="s">
        <v>626</v>
      </c>
      <c r="D151" s="31" t="s">
        <v>624</v>
      </c>
      <c r="E151" s="12" t="s">
        <v>48</v>
      </c>
      <c r="F151" s="12" t="s">
        <v>21</v>
      </c>
      <c r="G151" s="4" t="s">
        <v>22</v>
      </c>
      <c r="H151" s="7" t="str">
        <f t="shared" si="4"/>
        <v>175763</v>
      </c>
      <c r="I151" s="4"/>
      <c r="J151" s="12" t="s">
        <v>249</v>
      </c>
      <c r="K151" s="12" t="s">
        <v>122</v>
      </c>
      <c r="L151" s="21" t="s">
        <v>250</v>
      </c>
      <c r="M151" s="32">
        <v>137536.0</v>
      </c>
      <c r="N151" s="8" t="s">
        <v>26</v>
      </c>
      <c r="O151" s="12" t="s">
        <v>27</v>
      </c>
      <c r="P151" s="36" t="s">
        <v>621</v>
      </c>
    </row>
    <row r="152" ht="16.5" customHeight="1">
      <c r="A152" s="12" t="s">
        <v>625</v>
      </c>
      <c r="B152" s="12" t="s">
        <v>617</v>
      </c>
      <c r="C152" s="30" t="s">
        <v>626</v>
      </c>
      <c r="D152" s="31" t="s">
        <v>624</v>
      </c>
      <c r="E152" s="12" t="s">
        <v>48</v>
      </c>
      <c r="F152" s="12" t="s">
        <v>21</v>
      </c>
      <c r="G152" s="4" t="s">
        <v>22</v>
      </c>
      <c r="H152" s="7" t="str">
        <f t="shared" si="4"/>
        <v>175763</v>
      </c>
      <c r="I152" s="4"/>
      <c r="J152" s="12" t="s">
        <v>253</v>
      </c>
      <c r="K152" s="12" t="s">
        <v>122</v>
      </c>
      <c r="L152" s="21" t="s">
        <v>254</v>
      </c>
      <c r="M152" s="32">
        <v>137535.0</v>
      </c>
      <c r="N152" s="8" t="s">
        <v>26</v>
      </c>
      <c r="O152" s="12"/>
      <c r="P152" s="36" t="s">
        <v>621</v>
      </c>
    </row>
    <row r="153" ht="16.5" customHeight="1">
      <c r="A153" s="12" t="s">
        <v>627</v>
      </c>
      <c r="B153" s="12" t="s">
        <v>628</v>
      </c>
      <c r="C153" s="30" t="s">
        <v>629</v>
      </c>
      <c r="D153" s="31" t="s">
        <v>630</v>
      </c>
      <c r="E153" s="12" t="s">
        <v>48</v>
      </c>
      <c r="F153" s="12" t="s">
        <v>21</v>
      </c>
      <c r="G153" s="4" t="s">
        <v>22</v>
      </c>
      <c r="H153" s="7" t="str">
        <f t="shared" si="4"/>
        <v>175763</v>
      </c>
      <c r="I153" s="4"/>
      <c r="J153" s="12" t="s">
        <v>249</v>
      </c>
      <c r="K153" s="12" t="s">
        <v>122</v>
      </c>
      <c r="L153" s="21" t="s">
        <v>250</v>
      </c>
      <c r="M153" s="32">
        <v>137536.0</v>
      </c>
      <c r="N153" s="8" t="s">
        <v>26</v>
      </c>
      <c r="O153" s="12" t="s">
        <v>27</v>
      </c>
      <c r="P153" s="33" t="s">
        <v>621</v>
      </c>
    </row>
    <row r="154" ht="16.5" customHeight="1">
      <c r="A154" s="12" t="s">
        <v>627</v>
      </c>
      <c r="B154" s="12" t="s">
        <v>628</v>
      </c>
      <c r="C154" s="30" t="s">
        <v>629</v>
      </c>
      <c r="D154" s="31" t="s">
        <v>630</v>
      </c>
      <c r="E154" s="12" t="s">
        <v>48</v>
      </c>
      <c r="F154" s="12" t="s">
        <v>21</v>
      </c>
      <c r="G154" s="4" t="s">
        <v>22</v>
      </c>
      <c r="H154" s="7" t="str">
        <f t="shared" si="4"/>
        <v>175763</v>
      </c>
      <c r="I154" s="4"/>
      <c r="J154" s="12" t="s">
        <v>253</v>
      </c>
      <c r="K154" s="12" t="s">
        <v>122</v>
      </c>
      <c r="L154" s="21" t="s">
        <v>254</v>
      </c>
      <c r="M154" s="32">
        <v>137535.0</v>
      </c>
      <c r="N154" s="8" t="s">
        <v>26</v>
      </c>
      <c r="O154" s="12"/>
      <c r="P154" s="36" t="s">
        <v>621</v>
      </c>
    </row>
    <row r="155" ht="16.5" customHeight="1">
      <c r="A155" s="12" t="s">
        <v>631</v>
      </c>
      <c r="B155" s="12" t="s">
        <v>89</v>
      </c>
      <c r="C155" s="30" t="s">
        <v>632</v>
      </c>
      <c r="D155" s="31" t="s">
        <v>199</v>
      </c>
      <c r="E155" s="12" t="s">
        <v>48</v>
      </c>
      <c r="F155" s="12" t="s">
        <v>21</v>
      </c>
      <c r="G155" s="4" t="s">
        <v>22</v>
      </c>
      <c r="H155" s="7" t="str">
        <f t="shared" si="4"/>
        <v>175763</v>
      </c>
      <c r="I155" s="4"/>
      <c r="J155" s="12" t="s">
        <v>92</v>
      </c>
      <c r="K155" s="12" t="s">
        <v>24</v>
      </c>
      <c r="L155" s="21" t="s">
        <v>93</v>
      </c>
      <c r="M155" s="32">
        <v>68655.0</v>
      </c>
      <c r="N155" s="8" t="s">
        <v>26</v>
      </c>
      <c r="O155" s="12" t="s">
        <v>27</v>
      </c>
      <c r="P155" s="33" t="s">
        <v>436</v>
      </c>
    </row>
    <row r="156" ht="16.5" customHeight="1">
      <c r="A156" s="12" t="s">
        <v>633</v>
      </c>
      <c r="B156" s="12" t="s">
        <v>634</v>
      </c>
      <c r="C156" s="30" t="s">
        <v>635</v>
      </c>
      <c r="D156" s="31" t="s">
        <v>636</v>
      </c>
      <c r="E156" s="12" t="s">
        <v>48</v>
      </c>
      <c r="F156" s="12" t="s">
        <v>21</v>
      </c>
      <c r="G156" s="4" t="s">
        <v>22</v>
      </c>
      <c r="H156" s="7" t="str">
        <f t="shared" si="4"/>
        <v>175763</v>
      </c>
      <c r="I156" s="4"/>
      <c r="J156" s="12" t="s">
        <v>249</v>
      </c>
      <c r="K156" s="12" t="s">
        <v>122</v>
      </c>
      <c r="L156" s="21" t="s">
        <v>250</v>
      </c>
      <c r="M156" s="32">
        <v>137536.0</v>
      </c>
      <c r="N156" s="8" t="s">
        <v>26</v>
      </c>
      <c r="O156" s="12" t="s">
        <v>27</v>
      </c>
      <c r="P156" s="36" t="s">
        <v>621</v>
      </c>
    </row>
    <row r="157" ht="16.5" customHeight="1">
      <c r="A157" s="12" t="s">
        <v>633</v>
      </c>
      <c r="B157" s="12" t="s">
        <v>634</v>
      </c>
      <c r="C157" s="30" t="s">
        <v>635</v>
      </c>
      <c r="D157" s="31" t="s">
        <v>636</v>
      </c>
      <c r="E157" s="12" t="s">
        <v>48</v>
      </c>
      <c r="F157" s="12" t="s">
        <v>21</v>
      </c>
      <c r="G157" s="4" t="s">
        <v>22</v>
      </c>
      <c r="H157" s="7" t="str">
        <f t="shared" si="4"/>
        <v>175763</v>
      </c>
      <c r="I157" s="4"/>
      <c r="J157" s="12" t="s">
        <v>253</v>
      </c>
      <c r="K157" s="12" t="s">
        <v>122</v>
      </c>
      <c r="L157" s="21" t="s">
        <v>254</v>
      </c>
      <c r="M157" s="32">
        <v>137535.0</v>
      </c>
      <c r="N157" s="8" t="s">
        <v>26</v>
      </c>
      <c r="O157" s="12"/>
      <c r="P157" s="36" t="s">
        <v>621</v>
      </c>
    </row>
    <row r="158" ht="16.5" customHeight="1">
      <c r="A158" s="12" t="s">
        <v>637</v>
      </c>
      <c r="B158" s="12" t="s">
        <v>638</v>
      </c>
      <c r="C158" s="30" t="s">
        <v>639</v>
      </c>
      <c r="D158" s="31" t="s">
        <v>187</v>
      </c>
      <c r="E158" s="12" t="s">
        <v>33</v>
      </c>
      <c r="F158" s="12" t="s">
        <v>211</v>
      </c>
      <c r="G158" s="4" t="s">
        <v>212</v>
      </c>
      <c r="H158" s="7" t="str">
        <f t="shared" si="4"/>
        <v>58057</v>
      </c>
      <c r="I158" s="4"/>
      <c r="J158" s="12" t="s">
        <v>278</v>
      </c>
      <c r="K158" s="12" t="s">
        <v>214</v>
      </c>
      <c r="L158" s="21" t="s">
        <v>279</v>
      </c>
      <c r="M158" s="32">
        <v>64266.0</v>
      </c>
      <c r="N158" s="8" t="s">
        <v>26</v>
      </c>
      <c r="O158" s="12" t="s">
        <v>27</v>
      </c>
      <c r="P158" s="36" t="s">
        <v>190</v>
      </c>
    </row>
    <row r="159" ht="16.5" customHeight="1">
      <c r="A159" s="12" t="s">
        <v>637</v>
      </c>
      <c r="B159" s="12" t="s">
        <v>638</v>
      </c>
      <c r="C159" s="30" t="s">
        <v>639</v>
      </c>
      <c r="D159" s="31" t="s">
        <v>187</v>
      </c>
      <c r="E159" s="12" t="s">
        <v>33</v>
      </c>
      <c r="F159" s="12" t="s">
        <v>211</v>
      </c>
      <c r="G159" s="4" t="s">
        <v>212</v>
      </c>
      <c r="H159" s="7" t="str">
        <f t="shared" si="4"/>
        <v>58057</v>
      </c>
      <c r="I159" s="4"/>
      <c r="J159" s="12" t="s">
        <v>640</v>
      </c>
      <c r="K159" s="12" t="s">
        <v>214</v>
      </c>
      <c r="L159" s="21" t="s">
        <v>641</v>
      </c>
      <c r="M159" s="32">
        <v>89.0</v>
      </c>
      <c r="N159" s="8" t="s">
        <v>26</v>
      </c>
      <c r="O159" s="12"/>
      <c r="P159" s="36" t="s">
        <v>190</v>
      </c>
    </row>
    <row r="160" ht="16.5" customHeight="1">
      <c r="A160" s="12" t="s">
        <v>637</v>
      </c>
      <c r="B160" s="12" t="s">
        <v>638</v>
      </c>
      <c r="C160" s="30" t="s">
        <v>639</v>
      </c>
      <c r="D160" s="31" t="s">
        <v>187</v>
      </c>
      <c r="E160" s="12" t="s">
        <v>33</v>
      </c>
      <c r="F160" s="12" t="s">
        <v>211</v>
      </c>
      <c r="G160" s="4" t="s">
        <v>212</v>
      </c>
      <c r="H160" s="7" t="str">
        <f t="shared" si="4"/>
        <v>58057</v>
      </c>
      <c r="I160" s="4"/>
      <c r="J160" s="12" t="s">
        <v>642</v>
      </c>
      <c r="K160" s="12" t="s">
        <v>214</v>
      </c>
      <c r="L160" s="21" t="s">
        <v>218</v>
      </c>
      <c r="M160" s="32">
        <v>15383.0</v>
      </c>
      <c r="N160" s="8" t="s">
        <v>26</v>
      </c>
      <c r="O160" s="12"/>
      <c r="P160" s="36" t="s">
        <v>190</v>
      </c>
    </row>
    <row r="161" ht="16.5" customHeight="1">
      <c r="A161" s="12" t="s">
        <v>643</v>
      </c>
      <c r="B161" s="12" t="s">
        <v>644</v>
      </c>
      <c r="C161" s="30" t="s">
        <v>645</v>
      </c>
      <c r="D161" s="31" t="s">
        <v>120</v>
      </c>
      <c r="E161" s="12" t="s">
        <v>20</v>
      </c>
      <c r="F161" s="12" t="s">
        <v>211</v>
      </c>
      <c r="G161" s="4" t="s">
        <v>212</v>
      </c>
      <c r="H161" s="7" t="str">
        <f t="shared" si="4"/>
        <v>58057</v>
      </c>
      <c r="I161" s="4"/>
      <c r="J161" s="12" t="s">
        <v>646</v>
      </c>
      <c r="K161" s="12" t="s">
        <v>647</v>
      </c>
      <c r="L161" s="21" t="s">
        <v>648</v>
      </c>
      <c r="M161" s="32">
        <v>27961.0</v>
      </c>
      <c r="N161" s="8" t="s">
        <v>26</v>
      </c>
      <c r="O161" s="12" t="s">
        <v>27</v>
      </c>
      <c r="P161" s="36" t="s">
        <v>649</v>
      </c>
    </row>
    <row r="162" ht="16.5" customHeight="1">
      <c r="A162" s="12" t="s">
        <v>643</v>
      </c>
      <c r="B162" s="12" t="s">
        <v>644</v>
      </c>
      <c r="C162" s="30" t="s">
        <v>645</v>
      </c>
      <c r="D162" s="31" t="s">
        <v>120</v>
      </c>
      <c r="E162" s="12" t="s">
        <v>20</v>
      </c>
      <c r="F162" s="12" t="s">
        <v>211</v>
      </c>
      <c r="G162" s="12" t="s">
        <v>650</v>
      </c>
      <c r="H162" s="7" t="str">
        <f t="shared" si="4"/>
        <v>57665</v>
      </c>
      <c r="I162" s="12"/>
      <c r="J162" s="12" t="s">
        <v>646</v>
      </c>
      <c r="K162" s="12" t="s">
        <v>647</v>
      </c>
      <c r="L162" s="21" t="s">
        <v>648</v>
      </c>
      <c r="M162" s="32">
        <v>27961.0</v>
      </c>
      <c r="N162" s="8" t="s">
        <v>26</v>
      </c>
      <c r="O162" s="12" t="s">
        <v>27</v>
      </c>
      <c r="P162" s="33" t="s">
        <v>649</v>
      </c>
    </row>
    <row r="163" ht="16.5" customHeight="1">
      <c r="A163" s="12" t="s">
        <v>651</v>
      </c>
      <c r="B163" s="12" t="s">
        <v>652</v>
      </c>
      <c r="C163" s="30" t="s">
        <v>653</v>
      </c>
      <c r="D163" s="31" t="s">
        <v>654</v>
      </c>
      <c r="E163" s="12" t="s">
        <v>33</v>
      </c>
      <c r="F163" s="12" t="s">
        <v>211</v>
      </c>
      <c r="G163" s="4" t="s">
        <v>212</v>
      </c>
      <c r="H163" s="7" t="str">
        <f t="shared" si="4"/>
        <v>58057</v>
      </c>
      <c r="I163" s="4"/>
      <c r="J163" s="12" t="s">
        <v>278</v>
      </c>
      <c r="K163" s="12" t="s">
        <v>214</v>
      </c>
      <c r="L163" s="21" t="s">
        <v>279</v>
      </c>
      <c r="M163" s="32">
        <v>64266.0</v>
      </c>
      <c r="N163" s="8" t="s">
        <v>26</v>
      </c>
      <c r="O163" s="12" t="s">
        <v>27</v>
      </c>
      <c r="P163" s="33" t="s">
        <v>655</v>
      </c>
    </row>
    <row r="164" ht="16.5" customHeight="1">
      <c r="A164" s="12" t="s">
        <v>656</v>
      </c>
      <c r="B164" s="12" t="s">
        <v>657</v>
      </c>
      <c r="C164" s="30" t="s">
        <v>658</v>
      </c>
      <c r="D164" s="31" t="s">
        <v>659</v>
      </c>
      <c r="E164" s="12" t="s">
        <v>33</v>
      </c>
      <c r="F164" s="12" t="s">
        <v>211</v>
      </c>
      <c r="G164" s="4" t="s">
        <v>212</v>
      </c>
      <c r="H164" s="7" t="str">
        <f t="shared" si="4"/>
        <v>58057</v>
      </c>
      <c r="I164" s="4"/>
      <c r="J164" s="12" t="s">
        <v>328</v>
      </c>
      <c r="K164" s="12" t="s">
        <v>214</v>
      </c>
      <c r="L164" s="21" t="s">
        <v>329</v>
      </c>
      <c r="M164" s="32">
        <v>28261.0</v>
      </c>
      <c r="N164" s="8" t="s">
        <v>26</v>
      </c>
      <c r="O164" s="12" t="s">
        <v>27</v>
      </c>
      <c r="P164" s="33" t="s">
        <v>660</v>
      </c>
    </row>
    <row r="165" ht="16.5" customHeight="1">
      <c r="A165" s="12" t="s">
        <v>661</v>
      </c>
      <c r="B165" s="12" t="s">
        <v>662</v>
      </c>
      <c r="C165" s="30" t="s">
        <v>663</v>
      </c>
      <c r="D165" s="31" t="s">
        <v>659</v>
      </c>
      <c r="E165" s="12" t="s">
        <v>33</v>
      </c>
      <c r="F165" s="12" t="s">
        <v>211</v>
      </c>
      <c r="G165" s="4" t="s">
        <v>212</v>
      </c>
      <c r="H165" s="7" t="str">
        <f t="shared" si="4"/>
        <v>58057</v>
      </c>
      <c r="I165" s="4"/>
      <c r="J165" s="12" t="s">
        <v>664</v>
      </c>
      <c r="K165" s="12" t="s">
        <v>214</v>
      </c>
      <c r="L165" s="21" t="s">
        <v>665</v>
      </c>
      <c r="M165" s="32">
        <v>28660.0</v>
      </c>
      <c r="N165" s="8" t="s">
        <v>26</v>
      </c>
      <c r="O165" s="12" t="s">
        <v>27</v>
      </c>
      <c r="P165" s="33" t="s">
        <v>660</v>
      </c>
    </row>
    <row r="166" ht="16.5" customHeight="1">
      <c r="A166" s="12" t="s">
        <v>666</v>
      </c>
      <c r="B166" s="12" t="s">
        <v>617</v>
      </c>
      <c r="C166" s="30" t="s">
        <v>667</v>
      </c>
      <c r="D166" s="31" t="s">
        <v>668</v>
      </c>
      <c r="E166" s="12" t="s">
        <v>48</v>
      </c>
      <c r="F166" s="12" t="s">
        <v>21</v>
      </c>
      <c r="G166" s="4" t="s">
        <v>22</v>
      </c>
      <c r="H166" s="7" t="str">
        <f t="shared" si="4"/>
        <v>175763</v>
      </c>
      <c r="I166" s="4"/>
      <c r="J166" s="12" t="s">
        <v>188</v>
      </c>
      <c r="K166" s="12" t="s">
        <v>24</v>
      </c>
      <c r="L166" s="21" t="s">
        <v>189</v>
      </c>
      <c r="M166" s="32">
        <v>63444.0</v>
      </c>
      <c r="N166" s="8" t="s">
        <v>26</v>
      </c>
      <c r="O166" s="12" t="s">
        <v>27</v>
      </c>
      <c r="P166" s="33" t="s">
        <v>436</v>
      </c>
    </row>
    <row r="167" ht="16.5" customHeight="1">
      <c r="A167" s="12" t="s">
        <v>669</v>
      </c>
      <c r="B167" s="12" t="s">
        <v>670</v>
      </c>
      <c r="C167" s="30" t="s">
        <v>671</v>
      </c>
      <c r="D167" s="31" t="s">
        <v>672</v>
      </c>
      <c r="E167" s="12" t="s">
        <v>33</v>
      </c>
      <c r="F167" s="12" t="s">
        <v>21</v>
      </c>
      <c r="G167" s="4" t="s">
        <v>22</v>
      </c>
      <c r="H167" s="7" t="str">
        <f t="shared" si="4"/>
        <v>175763</v>
      </c>
      <c r="I167" s="4"/>
      <c r="J167" s="12" t="s">
        <v>673</v>
      </c>
      <c r="K167" s="12" t="s">
        <v>24</v>
      </c>
      <c r="L167" s="21" t="s">
        <v>674</v>
      </c>
      <c r="M167" s="32">
        <v>52026.0</v>
      </c>
      <c r="N167" s="8" t="s">
        <v>26</v>
      </c>
      <c r="O167" s="12" t="s">
        <v>27</v>
      </c>
      <c r="P167" s="33" t="s">
        <v>675</v>
      </c>
    </row>
    <row r="168" ht="16.5" customHeight="1">
      <c r="A168" s="12" t="s">
        <v>676</v>
      </c>
      <c r="B168" s="12" t="s">
        <v>677</v>
      </c>
      <c r="C168" s="30" t="s">
        <v>678</v>
      </c>
      <c r="D168" s="31" t="s">
        <v>172</v>
      </c>
      <c r="E168" s="12" t="s">
        <v>33</v>
      </c>
      <c r="F168" s="12" t="s">
        <v>21</v>
      </c>
      <c r="G168" s="4" t="s">
        <v>22</v>
      </c>
      <c r="H168" s="7" t="str">
        <f t="shared" si="4"/>
        <v>175763</v>
      </c>
      <c r="I168" s="4"/>
      <c r="J168" s="34" t="s">
        <v>679</v>
      </c>
      <c r="K168" s="12" t="s">
        <v>24</v>
      </c>
      <c r="L168" s="21" t="s">
        <v>680</v>
      </c>
      <c r="M168" s="32">
        <v>49243.0</v>
      </c>
      <c r="N168" s="8" t="s">
        <v>26</v>
      </c>
      <c r="O168" s="12" t="s">
        <v>27</v>
      </c>
      <c r="P168" s="33" t="s">
        <v>175</v>
      </c>
    </row>
    <row r="169" ht="16.5" customHeight="1">
      <c r="A169" s="12" t="s">
        <v>681</v>
      </c>
      <c r="B169" s="12" t="s">
        <v>682</v>
      </c>
      <c r="C169" s="30" t="s">
        <v>683</v>
      </c>
      <c r="D169" s="31" t="s">
        <v>684</v>
      </c>
      <c r="E169" s="12" t="s">
        <v>33</v>
      </c>
      <c r="F169" s="12" t="s">
        <v>34</v>
      </c>
      <c r="G169" s="4" t="s">
        <v>35</v>
      </c>
      <c r="H169" s="7" t="str">
        <f t="shared" si="4"/>
        <v>58756</v>
      </c>
      <c r="I169" s="4"/>
      <c r="J169" s="12" t="s">
        <v>301</v>
      </c>
      <c r="K169" s="12" t="s">
        <v>37</v>
      </c>
      <c r="L169" s="21" t="s">
        <v>302</v>
      </c>
      <c r="M169" s="32">
        <v>58622.0</v>
      </c>
      <c r="N169" s="8" t="s">
        <v>26</v>
      </c>
      <c r="O169" s="12" t="s">
        <v>27</v>
      </c>
      <c r="P169" s="33" t="s">
        <v>685</v>
      </c>
    </row>
    <row r="170" ht="16.5" customHeight="1">
      <c r="A170" s="12" t="s">
        <v>686</v>
      </c>
      <c r="B170" s="12" t="s">
        <v>83</v>
      </c>
      <c r="C170" s="30" t="s">
        <v>687</v>
      </c>
      <c r="D170" s="31" t="s">
        <v>659</v>
      </c>
      <c r="E170" s="12" t="s">
        <v>33</v>
      </c>
      <c r="F170" s="12" t="s">
        <v>34</v>
      </c>
      <c r="G170" s="4" t="s">
        <v>35</v>
      </c>
      <c r="H170" s="7" t="str">
        <f t="shared" si="4"/>
        <v>58756</v>
      </c>
      <c r="I170" s="4"/>
      <c r="J170" s="12" t="s">
        <v>86</v>
      </c>
      <c r="K170" s="12" t="s">
        <v>37</v>
      </c>
      <c r="L170" s="21" t="s">
        <v>74</v>
      </c>
      <c r="M170" s="32">
        <v>58635.0</v>
      </c>
      <c r="N170" s="8" t="s">
        <v>26</v>
      </c>
      <c r="O170" s="12"/>
      <c r="P170" s="38"/>
    </row>
    <row r="171" ht="16.5" customHeight="1">
      <c r="A171" s="12" t="s">
        <v>686</v>
      </c>
      <c r="B171" s="12" t="s">
        <v>83</v>
      </c>
      <c r="C171" s="30" t="s">
        <v>687</v>
      </c>
      <c r="D171" s="31" t="s">
        <v>659</v>
      </c>
      <c r="E171" s="12" t="s">
        <v>33</v>
      </c>
      <c r="F171" s="12" t="s">
        <v>34</v>
      </c>
      <c r="G171" s="4" t="s">
        <v>36</v>
      </c>
      <c r="H171" s="7" t="str">
        <f t="shared" si="4"/>
        <v>58635</v>
      </c>
      <c r="I171" s="4"/>
      <c r="J171" s="12" t="s">
        <v>80</v>
      </c>
      <c r="K171" s="12" t="s">
        <v>42</v>
      </c>
      <c r="L171" s="21" t="s">
        <v>81</v>
      </c>
      <c r="M171" s="32">
        <v>29616.0</v>
      </c>
      <c r="N171" s="8" t="s">
        <v>26</v>
      </c>
      <c r="O171" s="12" t="s">
        <v>27</v>
      </c>
      <c r="P171" s="36" t="s">
        <v>688</v>
      </c>
    </row>
    <row r="172" ht="16.5" customHeight="1">
      <c r="A172" s="12" t="s">
        <v>686</v>
      </c>
      <c r="B172" s="12" t="s">
        <v>83</v>
      </c>
      <c r="C172" s="30" t="s">
        <v>687</v>
      </c>
      <c r="D172" s="31" t="s">
        <v>659</v>
      </c>
      <c r="E172" s="12" t="s">
        <v>33</v>
      </c>
      <c r="F172" s="12" t="s">
        <v>34</v>
      </c>
      <c r="G172" s="4" t="s">
        <v>36</v>
      </c>
      <c r="H172" s="7" t="str">
        <f t="shared" si="4"/>
        <v>58635</v>
      </c>
      <c r="I172" s="4"/>
      <c r="J172" s="12" t="s">
        <v>78</v>
      </c>
      <c r="K172" s="12" t="s">
        <v>42</v>
      </c>
      <c r="L172" s="21" t="s">
        <v>79</v>
      </c>
      <c r="M172" s="32">
        <v>29651.0</v>
      </c>
      <c r="N172" s="8" t="s">
        <v>26</v>
      </c>
      <c r="O172" s="12"/>
      <c r="P172" s="33" t="s">
        <v>688</v>
      </c>
    </row>
    <row r="173" ht="16.5" customHeight="1">
      <c r="A173" s="12" t="s">
        <v>689</v>
      </c>
      <c r="B173" s="12" t="s">
        <v>690</v>
      </c>
      <c r="C173" s="30" t="s">
        <v>691</v>
      </c>
      <c r="D173" s="31" t="s">
        <v>692</v>
      </c>
      <c r="E173" s="12" t="s">
        <v>33</v>
      </c>
      <c r="F173" s="12" t="s">
        <v>21</v>
      </c>
      <c r="G173" s="4" t="s">
        <v>22</v>
      </c>
      <c r="H173" s="7" t="str">
        <f t="shared" si="4"/>
        <v>175763</v>
      </c>
      <c r="I173" s="4"/>
      <c r="J173" s="12" t="s">
        <v>693</v>
      </c>
      <c r="K173" s="12" t="s">
        <v>24</v>
      </c>
      <c r="L173" s="21" t="s">
        <v>694</v>
      </c>
      <c r="M173" s="32">
        <v>68666.0</v>
      </c>
      <c r="N173" s="8" t="s">
        <v>26</v>
      </c>
      <c r="O173" s="12" t="s">
        <v>27</v>
      </c>
      <c r="P173" s="33" t="s">
        <v>695</v>
      </c>
    </row>
    <row r="174" ht="16.5" customHeight="1">
      <c r="A174" s="12" t="s">
        <v>696</v>
      </c>
      <c r="B174" s="12" t="s">
        <v>83</v>
      </c>
      <c r="C174" s="30" t="s">
        <v>697</v>
      </c>
      <c r="D174" s="31" t="s">
        <v>698</v>
      </c>
      <c r="E174" s="12" t="s">
        <v>33</v>
      </c>
      <c r="F174" s="12" t="s">
        <v>34</v>
      </c>
      <c r="G174" s="4" t="s">
        <v>35</v>
      </c>
      <c r="H174" s="7" t="str">
        <f t="shared" si="4"/>
        <v>58756</v>
      </c>
      <c r="I174" s="4"/>
      <c r="J174" s="12" t="s">
        <v>73</v>
      </c>
      <c r="K174" s="12" t="s">
        <v>37</v>
      </c>
      <c r="L174" s="21" t="s">
        <v>74</v>
      </c>
      <c r="M174" s="32">
        <v>58635.0</v>
      </c>
      <c r="N174" s="8" t="s">
        <v>26</v>
      </c>
      <c r="O174" s="12"/>
      <c r="P174" s="33" t="s">
        <v>87</v>
      </c>
    </row>
    <row r="175" ht="16.5" customHeight="1">
      <c r="A175" s="12" t="s">
        <v>696</v>
      </c>
      <c r="B175" s="12" t="s">
        <v>83</v>
      </c>
      <c r="C175" s="30" t="s">
        <v>697</v>
      </c>
      <c r="D175" s="31" t="s">
        <v>698</v>
      </c>
      <c r="E175" s="12" t="s">
        <v>33</v>
      </c>
      <c r="F175" s="12" t="s">
        <v>34</v>
      </c>
      <c r="G175" s="4" t="s">
        <v>36</v>
      </c>
      <c r="H175" s="7" t="str">
        <f t="shared" si="4"/>
        <v>58635</v>
      </c>
      <c r="I175" s="4"/>
      <c r="J175" s="12" t="s">
        <v>76</v>
      </c>
      <c r="K175" s="12" t="s">
        <v>42</v>
      </c>
      <c r="L175" s="21" t="s">
        <v>77</v>
      </c>
      <c r="M175" s="32">
        <v>30232.0</v>
      </c>
      <c r="N175" s="8" t="s">
        <v>26</v>
      </c>
      <c r="O175" s="12" t="s">
        <v>27</v>
      </c>
      <c r="P175" s="33" t="s">
        <v>87</v>
      </c>
    </row>
    <row r="176" ht="16.5" customHeight="1">
      <c r="A176" s="12" t="s">
        <v>696</v>
      </c>
      <c r="B176" s="12" t="s">
        <v>83</v>
      </c>
      <c r="C176" s="30" t="s">
        <v>697</v>
      </c>
      <c r="D176" s="31" t="s">
        <v>698</v>
      </c>
      <c r="E176" s="12" t="s">
        <v>33</v>
      </c>
      <c r="F176" s="12" t="s">
        <v>34</v>
      </c>
      <c r="G176" s="4" t="s">
        <v>36</v>
      </c>
      <c r="H176" s="7" t="str">
        <f t="shared" si="4"/>
        <v>58635</v>
      </c>
      <c r="I176" s="4"/>
      <c r="J176" s="12" t="s">
        <v>80</v>
      </c>
      <c r="K176" s="12" t="s">
        <v>42</v>
      </c>
      <c r="L176" s="21" t="s">
        <v>81</v>
      </c>
      <c r="M176" s="32">
        <v>29616.0</v>
      </c>
      <c r="N176" s="8" t="s">
        <v>26</v>
      </c>
      <c r="O176" s="12"/>
      <c r="P176" s="33" t="s">
        <v>87</v>
      </c>
    </row>
    <row r="177" ht="16.5" customHeight="1">
      <c r="A177" s="12" t="s">
        <v>696</v>
      </c>
      <c r="B177" s="12" t="s">
        <v>83</v>
      </c>
      <c r="C177" s="30" t="s">
        <v>697</v>
      </c>
      <c r="D177" s="31" t="s">
        <v>698</v>
      </c>
      <c r="E177" s="12" t="s">
        <v>33</v>
      </c>
      <c r="F177" s="12" t="s">
        <v>34</v>
      </c>
      <c r="G177" s="4" t="s">
        <v>36</v>
      </c>
      <c r="H177" s="7" t="str">
        <f t="shared" si="4"/>
        <v>58635</v>
      </c>
      <c r="I177" s="4"/>
      <c r="J177" s="12" t="s">
        <v>78</v>
      </c>
      <c r="K177" s="12" t="s">
        <v>42</v>
      </c>
      <c r="L177" s="21" t="s">
        <v>79</v>
      </c>
      <c r="M177" s="32">
        <v>29651.0</v>
      </c>
      <c r="N177" s="8" t="s">
        <v>26</v>
      </c>
      <c r="O177" s="12"/>
      <c r="P177" s="33" t="s">
        <v>87</v>
      </c>
    </row>
    <row r="178" ht="16.5" customHeight="1">
      <c r="A178" s="12" t="s">
        <v>699</v>
      </c>
      <c r="B178" s="12" t="s">
        <v>83</v>
      </c>
      <c r="C178" s="21" t="s">
        <v>700</v>
      </c>
      <c r="D178" s="31" t="s">
        <v>698</v>
      </c>
      <c r="E178" s="12" t="s">
        <v>33</v>
      </c>
      <c r="F178" s="12" t="s">
        <v>34</v>
      </c>
      <c r="G178" s="4" t="s">
        <v>35</v>
      </c>
      <c r="H178" s="7" t="str">
        <f t="shared" si="4"/>
        <v>58756</v>
      </c>
      <c r="I178" s="4"/>
      <c r="J178" s="12" t="s">
        <v>86</v>
      </c>
      <c r="K178" s="12" t="s">
        <v>37</v>
      </c>
      <c r="L178" s="21" t="s">
        <v>74</v>
      </c>
      <c r="M178" s="32">
        <v>58635.0</v>
      </c>
      <c r="N178" s="8" t="s">
        <v>26</v>
      </c>
      <c r="O178" s="12"/>
      <c r="P178" s="39"/>
    </row>
    <row r="179" ht="16.5" customHeight="1">
      <c r="A179" s="12" t="s">
        <v>699</v>
      </c>
      <c r="B179" s="12" t="s">
        <v>83</v>
      </c>
      <c r="C179" s="21" t="s">
        <v>700</v>
      </c>
      <c r="D179" s="31" t="s">
        <v>698</v>
      </c>
      <c r="E179" s="12" t="s">
        <v>33</v>
      </c>
      <c r="F179" s="12" t="s">
        <v>34</v>
      </c>
      <c r="G179" s="4" t="s">
        <v>36</v>
      </c>
      <c r="H179" s="7" t="str">
        <f t="shared" si="4"/>
        <v>58635</v>
      </c>
      <c r="I179" s="4"/>
      <c r="J179" s="12" t="s">
        <v>76</v>
      </c>
      <c r="K179" s="12" t="s">
        <v>42</v>
      </c>
      <c r="L179" s="21" t="s">
        <v>77</v>
      </c>
      <c r="M179" s="32">
        <v>30232.0</v>
      </c>
      <c r="N179" s="8" t="s">
        <v>26</v>
      </c>
      <c r="O179" s="12" t="s">
        <v>27</v>
      </c>
      <c r="P179" s="33" t="s">
        <v>87</v>
      </c>
    </row>
    <row r="180" ht="16.5" customHeight="1">
      <c r="A180" s="12" t="s">
        <v>699</v>
      </c>
      <c r="B180" s="12" t="s">
        <v>83</v>
      </c>
      <c r="C180" s="21" t="s">
        <v>700</v>
      </c>
      <c r="D180" s="31" t="s">
        <v>698</v>
      </c>
      <c r="E180" s="12" t="s">
        <v>33</v>
      </c>
      <c r="F180" s="12" t="s">
        <v>34</v>
      </c>
      <c r="G180" s="4" t="s">
        <v>36</v>
      </c>
      <c r="H180" s="7" t="str">
        <f t="shared" si="4"/>
        <v>58635</v>
      </c>
      <c r="I180" s="4"/>
      <c r="J180" s="12" t="s">
        <v>80</v>
      </c>
      <c r="K180" s="12" t="s">
        <v>42</v>
      </c>
      <c r="L180" s="21" t="s">
        <v>81</v>
      </c>
      <c r="M180" s="32">
        <v>29616.0</v>
      </c>
      <c r="N180" s="8" t="s">
        <v>26</v>
      </c>
      <c r="O180" s="12"/>
      <c r="P180" s="39"/>
    </row>
    <row r="181" ht="16.5" customHeight="1">
      <c r="A181" s="12" t="s">
        <v>699</v>
      </c>
      <c r="B181" s="12" t="s">
        <v>83</v>
      </c>
      <c r="C181" s="21" t="s">
        <v>700</v>
      </c>
      <c r="D181" s="31" t="s">
        <v>698</v>
      </c>
      <c r="E181" s="12" t="s">
        <v>33</v>
      </c>
      <c r="F181" s="12" t="s">
        <v>34</v>
      </c>
      <c r="G181" s="4" t="s">
        <v>36</v>
      </c>
      <c r="H181" s="7" t="str">
        <f t="shared" si="4"/>
        <v>58635</v>
      </c>
      <c r="I181" s="4"/>
      <c r="J181" s="12" t="s">
        <v>78</v>
      </c>
      <c r="K181" s="12" t="s">
        <v>42</v>
      </c>
      <c r="L181" s="21" t="s">
        <v>79</v>
      </c>
      <c r="M181" s="32">
        <v>29651.0</v>
      </c>
      <c r="N181" s="8" t="s">
        <v>26</v>
      </c>
      <c r="O181" s="12"/>
      <c r="P181" s="39"/>
    </row>
    <row r="182" ht="16.5" customHeight="1">
      <c r="A182" s="12" t="s">
        <v>701</v>
      </c>
      <c r="B182" s="12" t="s">
        <v>702</v>
      </c>
      <c r="C182" s="30" t="s">
        <v>703</v>
      </c>
      <c r="D182" s="31" t="s">
        <v>692</v>
      </c>
      <c r="E182" s="12" t="s">
        <v>33</v>
      </c>
      <c r="F182" s="12" t="s">
        <v>21</v>
      </c>
      <c r="G182" s="4" t="s">
        <v>22</v>
      </c>
      <c r="H182" s="7" t="str">
        <f t="shared" si="4"/>
        <v>175763</v>
      </c>
      <c r="I182" s="4"/>
      <c r="J182" s="12" t="s">
        <v>128</v>
      </c>
      <c r="K182" s="12" t="s">
        <v>24</v>
      </c>
      <c r="L182" s="21" t="s">
        <v>129</v>
      </c>
      <c r="M182" s="32">
        <v>41595.0</v>
      </c>
      <c r="N182" s="8" t="s">
        <v>26</v>
      </c>
      <c r="O182" s="12" t="s">
        <v>27</v>
      </c>
      <c r="P182" s="33" t="s">
        <v>695</v>
      </c>
    </row>
    <row r="183" ht="16.5" customHeight="1">
      <c r="A183" s="12" t="s">
        <v>704</v>
      </c>
      <c r="B183" s="12" t="s">
        <v>241</v>
      </c>
      <c r="C183" s="30" t="s">
        <v>705</v>
      </c>
      <c r="D183" s="31" t="s">
        <v>706</v>
      </c>
      <c r="E183" s="12" t="s">
        <v>33</v>
      </c>
      <c r="F183" s="12" t="s">
        <v>21</v>
      </c>
      <c r="G183" s="4" t="s">
        <v>22</v>
      </c>
      <c r="H183" s="7" t="str">
        <f t="shared" si="4"/>
        <v>175763</v>
      </c>
      <c r="I183" s="4"/>
      <c r="J183" s="12" t="s">
        <v>155</v>
      </c>
      <c r="K183" s="12" t="s">
        <v>24</v>
      </c>
      <c r="L183" s="21" t="s">
        <v>156</v>
      </c>
      <c r="M183" s="32">
        <v>10357.0</v>
      </c>
      <c r="N183" s="8" t="s">
        <v>26</v>
      </c>
      <c r="O183" s="12" t="s">
        <v>27</v>
      </c>
      <c r="P183" s="33" t="s">
        <v>695</v>
      </c>
    </row>
    <row r="184" ht="16.5" customHeight="1">
      <c r="A184" s="12" t="s">
        <v>707</v>
      </c>
      <c r="B184" s="12" t="s">
        <v>708</v>
      </c>
      <c r="C184" s="30" t="s">
        <v>709</v>
      </c>
      <c r="D184" s="31" t="s">
        <v>710</v>
      </c>
      <c r="E184" s="12" t="s">
        <v>33</v>
      </c>
      <c r="F184" s="12" t="s">
        <v>211</v>
      </c>
      <c r="G184" s="4" t="s">
        <v>212</v>
      </c>
      <c r="H184" s="7" t="str">
        <f t="shared" si="4"/>
        <v>58057</v>
      </c>
      <c r="I184" s="4"/>
      <c r="J184" s="12" t="s">
        <v>711</v>
      </c>
      <c r="K184" s="12" t="s">
        <v>214</v>
      </c>
      <c r="L184" s="21" t="s">
        <v>712</v>
      </c>
      <c r="M184" s="32">
        <v>15382.0</v>
      </c>
      <c r="N184" s="8" t="s">
        <v>26</v>
      </c>
      <c r="O184" s="12" t="s">
        <v>27</v>
      </c>
      <c r="P184" s="33" t="s">
        <v>713</v>
      </c>
    </row>
    <row r="185" ht="16.5" customHeight="1">
      <c r="A185" s="12" t="s">
        <v>714</v>
      </c>
      <c r="B185" s="12" t="s">
        <v>715</v>
      </c>
      <c r="C185" s="30" t="s">
        <v>716</v>
      </c>
      <c r="D185" s="31" t="s">
        <v>717</v>
      </c>
      <c r="E185" s="12" t="s">
        <v>33</v>
      </c>
      <c r="F185" s="12" t="s">
        <v>415</v>
      </c>
      <c r="G185" s="12" t="s">
        <v>416</v>
      </c>
      <c r="H185" s="7" t="str">
        <f t="shared" si="4"/>
        <v>15441</v>
      </c>
      <c r="I185" s="12"/>
      <c r="J185" s="12" t="s">
        <v>718</v>
      </c>
      <c r="K185" s="12" t="s">
        <v>593</v>
      </c>
      <c r="L185" s="21" t="s">
        <v>719</v>
      </c>
      <c r="M185" s="32">
        <v>10352.0</v>
      </c>
      <c r="N185" s="8" t="s">
        <v>26</v>
      </c>
      <c r="O185" s="12" t="s">
        <v>27</v>
      </c>
      <c r="P185" s="33" t="s">
        <v>720</v>
      </c>
    </row>
    <row r="186" ht="16.5" customHeight="1">
      <c r="A186" s="12" t="s">
        <v>721</v>
      </c>
      <c r="B186" s="12" t="s">
        <v>722</v>
      </c>
      <c r="C186" s="30" t="s">
        <v>723</v>
      </c>
      <c r="D186" s="31" t="s">
        <v>724</v>
      </c>
      <c r="E186" s="12" t="s">
        <v>33</v>
      </c>
      <c r="F186" s="12" t="s">
        <v>21</v>
      </c>
      <c r="G186" s="4" t="s">
        <v>22</v>
      </c>
      <c r="H186" s="7" t="str">
        <f t="shared" si="4"/>
        <v>175763</v>
      </c>
      <c r="I186" s="4"/>
      <c r="J186" s="12" t="s">
        <v>725</v>
      </c>
      <c r="K186" s="12" t="s">
        <v>24</v>
      </c>
      <c r="L186" s="21" t="s">
        <v>726</v>
      </c>
      <c r="M186" s="32">
        <v>49238.0</v>
      </c>
      <c r="N186" s="8" t="s">
        <v>26</v>
      </c>
      <c r="O186" s="12" t="s">
        <v>27</v>
      </c>
      <c r="P186" s="33" t="s">
        <v>727</v>
      </c>
    </row>
    <row r="187" ht="16.5" customHeight="1">
      <c r="A187" s="12" t="s">
        <v>728</v>
      </c>
      <c r="B187" s="12" t="s">
        <v>729</v>
      </c>
      <c r="C187" s="30" t="s">
        <v>730</v>
      </c>
      <c r="D187" s="31" t="s">
        <v>139</v>
      </c>
      <c r="E187" s="12" t="s">
        <v>33</v>
      </c>
      <c r="F187" s="12" t="s">
        <v>34</v>
      </c>
      <c r="G187" s="4" t="s">
        <v>35</v>
      </c>
      <c r="H187" s="7" t="str">
        <f t="shared" si="4"/>
        <v>58756</v>
      </c>
      <c r="I187" s="4"/>
      <c r="J187" s="12" t="s">
        <v>312</v>
      </c>
      <c r="K187" s="12" t="s">
        <v>37</v>
      </c>
      <c r="L187" s="21" t="s">
        <v>333</v>
      </c>
      <c r="M187" s="32">
        <v>58553.0</v>
      </c>
      <c r="N187" s="8" t="s">
        <v>26</v>
      </c>
      <c r="O187" s="12" t="s">
        <v>27</v>
      </c>
      <c r="P187" s="33" t="s">
        <v>731</v>
      </c>
    </row>
    <row r="188" ht="16.5" customHeight="1">
      <c r="A188" s="12" t="s">
        <v>732</v>
      </c>
      <c r="B188" s="12" t="s">
        <v>733</v>
      </c>
      <c r="C188" s="30" t="s">
        <v>734</v>
      </c>
      <c r="D188" s="31" t="s">
        <v>735</v>
      </c>
      <c r="E188" s="12" t="s">
        <v>33</v>
      </c>
      <c r="F188" s="12" t="s">
        <v>21</v>
      </c>
      <c r="G188" s="4" t="s">
        <v>22</v>
      </c>
      <c r="H188" s="7" t="str">
        <f t="shared" si="4"/>
        <v>175763</v>
      </c>
      <c r="I188" s="4"/>
      <c r="J188" s="12" t="s">
        <v>736</v>
      </c>
      <c r="K188" s="12" t="s">
        <v>122</v>
      </c>
      <c r="L188" s="21" t="s">
        <v>737</v>
      </c>
      <c r="M188" s="32">
        <v>7940.0</v>
      </c>
      <c r="N188" s="8" t="s">
        <v>26</v>
      </c>
      <c r="O188" s="12" t="s">
        <v>27</v>
      </c>
      <c r="P188" s="36" t="s">
        <v>738</v>
      </c>
    </row>
    <row r="189" ht="16.5" customHeight="1">
      <c r="A189" s="12" t="s">
        <v>732</v>
      </c>
      <c r="B189" s="12" t="s">
        <v>733</v>
      </c>
      <c r="C189" s="30" t="s">
        <v>734</v>
      </c>
      <c r="D189" s="31" t="s">
        <v>735</v>
      </c>
      <c r="E189" s="12" t="s">
        <v>33</v>
      </c>
      <c r="F189" s="12" t="s">
        <v>21</v>
      </c>
      <c r="G189" s="4" t="s">
        <v>22</v>
      </c>
      <c r="H189" s="7" t="str">
        <f t="shared" si="4"/>
        <v>175763</v>
      </c>
      <c r="I189" s="4"/>
      <c r="J189" s="12" t="s">
        <v>739</v>
      </c>
      <c r="K189" s="12" t="s">
        <v>122</v>
      </c>
      <c r="L189" s="21" t="s">
        <v>740</v>
      </c>
      <c r="M189" s="32">
        <v>63443.0</v>
      </c>
      <c r="N189" s="8" t="s">
        <v>26</v>
      </c>
      <c r="O189" s="12"/>
      <c r="P189" s="36" t="s">
        <v>738</v>
      </c>
    </row>
    <row r="190" ht="16.5" customHeight="1">
      <c r="A190" s="12" t="s">
        <v>732</v>
      </c>
      <c r="B190" s="12" t="s">
        <v>733</v>
      </c>
      <c r="C190" s="30" t="s">
        <v>734</v>
      </c>
      <c r="D190" s="31" t="s">
        <v>735</v>
      </c>
      <c r="E190" s="12" t="s">
        <v>33</v>
      </c>
      <c r="F190" s="12" t="s">
        <v>21</v>
      </c>
      <c r="G190" s="4" t="s">
        <v>22</v>
      </c>
      <c r="H190" s="7" t="str">
        <f t="shared" si="4"/>
        <v>175763</v>
      </c>
      <c r="I190" s="4"/>
      <c r="J190" s="12" t="s">
        <v>741</v>
      </c>
      <c r="K190" s="12" t="s">
        <v>122</v>
      </c>
      <c r="L190" s="21" t="s">
        <v>742</v>
      </c>
      <c r="M190" s="32">
        <v>63447.0</v>
      </c>
      <c r="N190" s="8" t="s">
        <v>26</v>
      </c>
      <c r="O190" s="12"/>
      <c r="P190" s="33" t="s">
        <v>738</v>
      </c>
    </row>
    <row r="191" ht="16.5" customHeight="1">
      <c r="A191" s="12" t="s">
        <v>743</v>
      </c>
      <c r="B191" s="12" t="s">
        <v>744</v>
      </c>
      <c r="C191" s="30" t="s">
        <v>745</v>
      </c>
      <c r="D191" s="31" t="s">
        <v>746</v>
      </c>
      <c r="E191" s="12" t="s">
        <v>33</v>
      </c>
      <c r="F191" s="12" t="s">
        <v>34</v>
      </c>
      <c r="G191" s="4" t="s">
        <v>35</v>
      </c>
      <c r="H191" s="7" t="str">
        <f t="shared" si="4"/>
        <v>58756</v>
      </c>
      <c r="I191" s="4"/>
      <c r="J191" s="12" t="s">
        <v>312</v>
      </c>
      <c r="K191" s="12" t="s">
        <v>37</v>
      </c>
      <c r="L191" s="21" t="s">
        <v>333</v>
      </c>
      <c r="M191" s="32">
        <v>58553.0</v>
      </c>
      <c r="N191" s="8" t="s">
        <v>26</v>
      </c>
      <c r="O191" s="12" t="s">
        <v>27</v>
      </c>
      <c r="P191" s="33" t="s">
        <v>731</v>
      </c>
    </row>
    <row r="192" ht="16.5" customHeight="1">
      <c r="A192" s="12" t="s">
        <v>747</v>
      </c>
      <c r="B192" s="12" t="s">
        <v>748</v>
      </c>
      <c r="C192" s="30" t="s">
        <v>749</v>
      </c>
      <c r="D192" s="31" t="s">
        <v>750</v>
      </c>
      <c r="E192" s="12" t="s">
        <v>20</v>
      </c>
      <c r="F192" s="12" t="s">
        <v>21</v>
      </c>
      <c r="G192" s="4" t="s">
        <v>22</v>
      </c>
      <c r="H192" s="7" t="str">
        <f t="shared" si="4"/>
        <v>175763</v>
      </c>
      <c r="I192" s="4"/>
      <c r="J192" s="12" t="s">
        <v>751</v>
      </c>
      <c r="K192" s="12" t="s">
        <v>24</v>
      </c>
      <c r="L192" s="21" t="s">
        <v>752</v>
      </c>
      <c r="M192" s="32">
        <v>43445.0</v>
      </c>
      <c r="N192" s="8" t="s">
        <v>26</v>
      </c>
      <c r="O192" s="12" t="s">
        <v>753</v>
      </c>
      <c r="P192" s="33" t="s">
        <v>754</v>
      </c>
    </row>
    <row r="193" ht="16.5" customHeight="1">
      <c r="A193" s="12" t="s">
        <v>755</v>
      </c>
      <c r="B193" s="12" t="s">
        <v>756</v>
      </c>
      <c r="C193" s="30" t="s">
        <v>757</v>
      </c>
      <c r="D193" s="31" t="s">
        <v>518</v>
      </c>
      <c r="E193" s="12" t="s">
        <v>33</v>
      </c>
      <c r="F193" s="12" t="s">
        <v>21</v>
      </c>
      <c r="G193" s="4" t="s">
        <v>22</v>
      </c>
      <c r="H193" s="7" t="str">
        <f t="shared" si="4"/>
        <v>175763</v>
      </c>
      <c r="I193" s="4"/>
      <c r="J193" s="12" t="s">
        <v>758</v>
      </c>
      <c r="K193" s="12" t="s">
        <v>24</v>
      </c>
      <c r="L193" s="21" t="s">
        <v>759</v>
      </c>
      <c r="M193" s="32">
        <v>68625.0</v>
      </c>
      <c r="N193" s="8" t="s">
        <v>26</v>
      </c>
      <c r="O193" s="12" t="s">
        <v>27</v>
      </c>
      <c r="P193" s="33" t="s">
        <v>521</v>
      </c>
    </row>
    <row r="194" ht="16.5" customHeight="1">
      <c r="A194" s="12" t="s">
        <v>760</v>
      </c>
      <c r="B194" s="12" t="s">
        <v>761</v>
      </c>
      <c r="C194" s="30" t="s">
        <v>762</v>
      </c>
      <c r="D194" s="31" t="s">
        <v>763</v>
      </c>
      <c r="E194" s="12" t="s">
        <v>33</v>
      </c>
      <c r="F194" s="12" t="s">
        <v>211</v>
      </c>
      <c r="G194" s="4" t="s">
        <v>212</v>
      </c>
      <c r="H194" s="7" t="str">
        <f t="shared" si="4"/>
        <v>58057</v>
      </c>
      <c r="I194" s="4"/>
      <c r="J194" s="12" t="s">
        <v>764</v>
      </c>
      <c r="K194" s="12" t="s">
        <v>214</v>
      </c>
      <c r="L194" s="21" t="s">
        <v>765</v>
      </c>
      <c r="M194" s="32">
        <v>7.0</v>
      </c>
      <c r="N194" s="8" t="s">
        <v>26</v>
      </c>
      <c r="O194" s="12" t="s">
        <v>27</v>
      </c>
      <c r="P194" s="33" t="s">
        <v>766</v>
      </c>
    </row>
    <row r="195" ht="16.5" customHeight="1">
      <c r="A195" s="12" t="s">
        <v>767</v>
      </c>
      <c r="B195" s="12" t="s">
        <v>768</v>
      </c>
      <c r="C195" s="30" t="s">
        <v>769</v>
      </c>
      <c r="D195" s="31" t="s">
        <v>770</v>
      </c>
      <c r="E195" s="12" t="s">
        <v>48</v>
      </c>
      <c r="F195" s="12" t="s">
        <v>21</v>
      </c>
      <c r="G195" s="4" t="s">
        <v>22</v>
      </c>
      <c r="H195" s="7" t="str">
        <f t="shared" si="4"/>
        <v>175763</v>
      </c>
      <c r="I195" s="4"/>
      <c r="J195" s="12" t="s">
        <v>188</v>
      </c>
      <c r="K195" s="12" t="s">
        <v>24</v>
      </c>
      <c r="L195" s="21" t="s">
        <v>771</v>
      </c>
      <c r="M195" s="32">
        <v>63444.0</v>
      </c>
      <c r="N195" s="8" t="s">
        <v>26</v>
      </c>
      <c r="O195" s="12" t="s">
        <v>27</v>
      </c>
      <c r="P195" s="36" t="s">
        <v>436</v>
      </c>
    </row>
    <row r="196" ht="16.5" customHeight="1">
      <c r="A196" s="12" t="s">
        <v>767</v>
      </c>
      <c r="B196" s="12" t="s">
        <v>768</v>
      </c>
      <c r="C196" s="30" t="s">
        <v>769</v>
      </c>
      <c r="D196" s="31" t="s">
        <v>770</v>
      </c>
      <c r="E196" s="12" t="s">
        <v>48</v>
      </c>
      <c r="F196" s="12" t="s">
        <v>21</v>
      </c>
      <c r="G196" s="4" t="s">
        <v>22</v>
      </c>
      <c r="H196" s="7" t="str">
        <f t="shared" si="4"/>
        <v>175763</v>
      </c>
      <c r="I196" s="4"/>
      <c r="J196" s="12" t="s">
        <v>772</v>
      </c>
      <c r="K196" s="12" t="s">
        <v>122</v>
      </c>
      <c r="L196" s="21" t="s">
        <v>773</v>
      </c>
      <c r="M196" s="32">
        <v>156228.0</v>
      </c>
      <c r="N196" s="8" t="s">
        <v>26</v>
      </c>
      <c r="O196" s="12" t="s">
        <v>27</v>
      </c>
      <c r="P196" s="33" t="s">
        <v>436</v>
      </c>
    </row>
    <row r="197" ht="16.5" customHeight="1">
      <c r="A197" s="12" t="s">
        <v>774</v>
      </c>
      <c r="B197" s="12" t="s">
        <v>775</v>
      </c>
      <c r="C197" s="30" t="s">
        <v>776</v>
      </c>
      <c r="D197" s="31" t="s">
        <v>777</v>
      </c>
      <c r="E197" s="12" t="s">
        <v>48</v>
      </c>
      <c r="F197" s="12" t="s">
        <v>21</v>
      </c>
      <c r="G197" s="4" t="s">
        <v>22</v>
      </c>
      <c r="H197" s="7" t="str">
        <f t="shared" si="4"/>
        <v>175763</v>
      </c>
      <c r="I197" s="4"/>
      <c r="J197" s="12" t="s">
        <v>778</v>
      </c>
      <c r="K197" s="12" t="s">
        <v>122</v>
      </c>
      <c r="L197" s="21" t="s">
        <v>779</v>
      </c>
      <c r="M197" s="32">
        <v>60968.0</v>
      </c>
      <c r="N197" s="8" t="s">
        <v>26</v>
      </c>
      <c r="O197" s="12" t="s">
        <v>780</v>
      </c>
      <c r="P197" s="33" t="s">
        <v>781</v>
      </c>
    </row>
    <row r="198" ht="16.5" customHeight="1">
      <c r="A198" s="12" t="s">
        <v>782</v>
      </c>
      <c r="B198" s="12" t="s">
        <v>783</v>
      </c>
      <c r="C198" s="30" t="s">
        <v>784</v>
      </c>
      <c r="D198" s="31" t="s">
        <v>785</v>
      </c>
      <c r="E198" s="12" t="s">
        <v>33</v>
      </c>
      <c r="F198" s="12" t="s">
        <v>211</v>
      </c>
      <c r="G198" s="4" t="s">
        <v>212</v>
      </c>
      <c r="H198" s="7" t="str">
        <f t="shared" si="4"/>
        <v>58057</v>
      </c>
      <c r="I198" s="4"/>
      <c r="J198" s="12" t="s">
        <v>278</v>
      </c>
      <c r="K198" s="12" t="s">
        <v>214</v>
      </c>
      <c r="L198" s="21" t="s">
        <v>786</v>
      </c>
      <c r="M198" s="32">
        <v>64266.0</v>
      </c>
      <c r="N198" s="8" t="s">
        <v>26</v>
      </c>
      <c r="O198" s="12" t="s">
        <v>27</v>
      </c>
      <c r="P198" s="33" t="s">
        <v>787</v>
      </c>
    </row>
    <row r="199" ht="16.5" customHeight="1">
      <c r="A199" s="12" t="s">
        <v>788</v>
      </c>
      <c r="B199" s="12" t="s">
        <v>789</v>
      </c>
      <c r="C199" s="30" t="s">
        <v>790</v>
      </c>
      <c r="D199" s="31" t="s">
        <v>277</v>
      </c>
      <c r="E199" s="12" t="s">
        <v>33</v>
      </c>
      <c r="F199" s="12" t="s">
        <v>211</v>
      </c>
      <c r="G199" s="4" t="s">
        <v>212</v>
      </c>
      <c r="H199" s="7" t="str">
        <f t="shared" si="4"/>
        <v>58057</v>
      </c>
      <c r="I199" s="4"/>
      <c r="J199" s="12" t="s">
        <v>646</v>
      </c>
      <c r="K199" s="12" t="s">
        <v>647</v>
      </c>
      <c r="L199" s="21" t="s">
        <v>648</v>
      </c>
      <c r="M199" s="32">
        <v>27961.0</v>
      </c>
      <c r="N199" s="8" t="s">
        <v>26</v>
      </c>
      <c r="O199" s="12" t="s">
        <v>791</v>
      </c>
      <c r="P199" s="36" t="s">
        <v>792</v>
      </c>
    </row>
    <row r="200" ht="16.5" customHeight="1">
      <c r="A200" s="12" t="s">
        <v>788</v>
      </c>
      <c r="B200" s="12" t="s">
        <v>789</v>
      </c>
      <c r="C200" s="30" t="s">
        <v>790</v>
      </c>
      <c r="D200" s="31" t="s">
        <v>277</v>
      </c>
      <c r="E200" s="12" t="s">
        <v>33</v>
      </c>
      <c r="F200" s="12" t="s">
        <v>211</v>
      </c>
      <c r="G200" s="4" t="s">
        <v>212</v>
      </c>
      <c r="H200" s="7" t="str">
        <f t="shared" si="4"/>
        <v>58057</v>
      </c>
      <c r="I200" s="4"/>
      <c r="J200" s="12" t="s">
        <v>793</v>
      </c>
      <c r="K200" s="12" t="s">
        <v>214</v>
      </c>
      <c r="L200" s="21" t="s">
        <v>794</v>
      </c>
      <c r="M200" s="32">
        <v>50027.0</v>
      </c>
      <c r="N200" s="8" t="s">
        <v>26</v>
      </c>
      <c r="O200" s="12" t="s">
        <v>27</v>
      </c>
      <c r="P200" s="36" t="s">
        <v>792</v>
      </c>
    </row>
    <row r="201" ht="16.5" customHeight="1">
      <c r="A201" s="12" t="s">
        <v>795</v>
      </c>
      <c r="B201" s="12" t="s">
        <v>796</v>
      </c>
      <c r="C201" s="30" t="s">
        <v>790</v>
      </c>
      <c r="D201" s="31" t="s">
        <v>277</v>
      </c>
      <c r="E201" s="12" t="s">
        <v>33</v>
      </c>
      <c r="F201" s="12" t="s">
        <v>211</v>
      </c>
      <c r="G201" s="4" t="s">
        <v>212</v>
      </c>
      <c r="H201" s="7" t="str">
        <f t="shared" si="4"/>
        <v>58057</v>
      </c>
      <c r="I201" s="4"/>
      <c r="J201" s="12" t="s">
        <v>646</v>
      </c>
      <c r="K201" s="12" t="s">
        <v>647</v>
      </c>
      <c r="L201" s="21" t="s">
        <v>648</v>
      </c>
      <c r="M201" s="32">
        <v>27961.0</v>
      </c>
      <c r="N201" s="8" t="s">
        <v>26</v>
      </c>
      <c r="O201" s="12" t="s">
        <v>27</v>
      </c>
      <c r="P201" s="33" t="s">
        <v>792</v>
      </c>
    </row>
    <row r="202" ht="16.5" customHeight="1">
      <c r="A202" s="12" t="s">
        <v>795</v>
      </c>
      <c r="B202" s="12" t="s">
        <v>796</v>
      </c>
      <c r="C202" s="30" t="s">
        <v>790</v>
      </c>
      <c r="D202" s="31" t="s">
        <v>277</v>
      </c>
      <c r="E202" s="12" t="s">
        <v>33</v>
      </c>
      <c r="F202" s="12" t="s">
        <v>211</v>
      </c>
      <c r="G202" s="4" t="s">
        <v>212</v>
      </c>
      <c r="H202" s="7" t="str">
        <f t="shared" si="4"/>
        <v>58057</v>
      </c>
      <c r="I202" s="4"/>
      <c r="J202" s="12" t="s">
        <v>793</v>
      </c>
      <c r="K202" s="12" t="s">
        <v>214</v>
      </c>
      <c r="L202" s="21" t="s">
        <v>794</v>
      </c>
      <c r="M202" s="32">
        <v>50027.0</v>
      </c>
      <c r="N202" s="8" t="s">
        <v>26</v>
      </c>
      <c r="O202" s="12" t="s">
        <v>27</v>
      </c>
      <c r="P202" s="33" t="s">
        <v>792</v>
      </c>
    </row>
    <row r="203" ht="16.5" customHeight="1">
      <c r="A203" s="12" t="s">
        <v>797</v>
      </c>
      <c r="B203" s="12" t="s">
        <v>89</v>
      </c>
      <c r="C203" s="30" t="s">
        <v>798</v>
      </c>
      <c r="D203" s="31" t="s">
        <v>799</v>
      </c>
      <c r="E203" s="12" t="s">
        <v>48</v>
      </c>
      <c r="F203" s="12" t="s">
        <v>21</v>
      </c>
      <c r="G203" s="4" t="s">
        <v>22</v>
      </c>
      <c r="H203" s="7" t="str">
        <f t="shared" si="4"/>
        <v>175763</v>
      </c>
      <c r="I203" s="4"/>
      <c r="J203" s="12" t="s">
        <v>92</v>
      </c>
      <c r="K203" s="12" t="s">
        <v>24</v>
      </c>
      <c r="L203" s="21" t="s">
        <v>93</v>
      </c>
      <c r="M203" s="32">
        <v>68655.0</v>
      </c>
      <c r="N203" s="8" t="s">
        <v>26</v>
      </c>
      <c r="O203" s="12" t="s">
        <v>800</v>
      </c>
      <c r="P203" s="33" t="s">
        <v>801</v>
      </c>
    </row>
    <row r="204" ht="16.5" customHeight="1">
      <c r="A204" s="12" t="s">
        <v>802</v>
      </c>
      <c r="B204" s="12" t="s">
        <v>803</v>
      </c>
      <c r="C204" s="30" t="s">
        <v>804</v>
      </c>
      <c r="D204" s="31" t="s">
        <v>684</v>
      </c>
      <c r="E204" s="12" t="s">
        <v>33</v>
      </c>
      <c r="F204" s="12" t="s">
        <v>34</v>
      </c>
      <c r="G204" s="4" t="s">
        <v>57</v>
      </c>
      <c r="H204" s="7" t="str">
        <f t="shared" si="4"/>
        <v>58622</v>
      </c>
      <c r="I204" s="12"/>
      <c r="J204" s="12" t="s">
        <v>805</v>
      </c>
      <c r="K204" s="12" t="s">
        <v>42</v>
      </c>
      <c r="L204" s="21" t="s">
        <v>806</v>
      </c>
      <c r="M204" s="32">
        <v>50067.0</v>
      </c>
      <c r="N204" s="8" t="s">
        <v>26</v>
      </c>
      <c r="O204" s="12" t="s">
        <v>27</v>
      </c>
      <c r="P204" s="33" t="s">
        <v>807</v>
      </c>
    </row>
    <row r="205" ht="16.5" customHeight="1">
      <c r="A205" s="12" t="s">
        <v>808</v>
      </c>
      <c r="B205" s="12" t="s">
        <v>809</v>
      </c>
      <c r="C205" s="30" t="s">
        <v>810</v>
      </c>
      <c r="D205" s="31" t="s">
        <v>811</v>
      </c>
      <c r="E205" s="12" t="s">
        <v>33</v>
      </c>
      <c r="F205" s="12" t="s">
        <v>211</v>
      </c>
      <c r="G205" s="4" t="s">
        <v>212</v>
      </c>
      <c r="H205" s="7" t="str">
        <f t="shared" si="4"/>
        <v>58057</v>
      </c>
      <c r="I205" s="4"/>
      <c r="J205" s="12" t="s">
        <v>278</v>
      </c>
      <c r="K205" s="12" t="s">
        <v>214</v>
      </c>
      <c r="L205" s="21" t="s">
        <v>279</v>
      </c>
      <c r="M205" s="32">
        <v>64266.0</v>
      </c>
      <c r="N205" s="8" t="s">
        <v>26</v>
      </c>
      <c r="O205" s="12" t="s">
        <v>27</v>
      </c>
      <c r="P205" s="36" t="s">
        <v>655</v>
      </c>
    </row>
    <row r="206" ht="16.5" customHeight="1">
      <c r="A206" s="12" t="s">
        <v>812</v>
      </c>
      <c r="B206" s="12" t="s">
        <v>813</v>
      </c>
      <c r="C206" s="30" t="s">
        <v>814</v>
      </c>
      <c r="D206" s="31" t="s">
        <v>815</v>
      </c>
      <c r="E206" s="12" t="s">
        <v>33</v>
      </c>
      <c r="F206" s="12" t="s">
        <v>21</v>
      </c>
      <c r="G206" s="4" t="s">
        <v>22</v>
      </c>
      <c r="H206" s="7" t="str">
        <f t="shared" si="4"/>
        <v>175763</v>
      </c>
      <c r="I206" s="4"/>
      <c r="J206" s="12" t="s">
        <v>163</v>
      </c>
      <c r="K206" s="12" t="s">
        <v>24</v>
      </c>
      <c r="L206" s="21" t="s">
        <v>164</v>
      </c>
      <c r="M206" s="32">
        <v>49263.0</v>
      </c>
      <c r="N206" s="8" t="s">
        <v>26</v>
      </c>
      <c r="O206" s="12" t="s">
        <v>27</v>
      </c>
      <c r="P206" s="33" t="s">
        <v>816</v>
      </c>
    </row>
    <row r="207" ht="16.5" customHeight="1">
      <c r="A207" s="12" t="s">
        <v>817</v>
      </c>
      <c r="B207" s="12" t="s">
        <v>818</v>
      </c>
      <c r="C207" s="30" t="s">
        <v>819</v>
      </c>
      <c r="D207" s="31" t="s">
        <v>277</v>
      </c>
      <c r="E207" s="12" t="s">
        <v>33</v>
      </c>
      <c r="F207" s="12" t="s">
        <v>34</v>
      </c>
      <c r="G207" s="12" t="s">
        <v>35</v>
      </c>
      <c r="H207" s="7" t="str">
        <f t="shared" si="4"/>
        <v>58756</v>
      </c>
      <c r="I207" s="4"/>
      <c r="J207" s="12" t="s">
        <v>820</v>
      </c>
      <c r="K207" s="12" t="s">
        <v>59</v>
      </c>
      <c r="L207" s="21" t="s">
        <v>821</v>
      </c>
      <c r="M207" s="32">
        <v>137565.0</v>
      </c>
      <c r="N207" s="8" t="s">
        <v>26</v>
      </c>
      <c r="O207" s="12" t="s">
        <v>822</v>
      </c>
      <c r="P207" s="33" t="s">
        <v>823</v>
      </c>
    </row>
    <row r="208" ht="16.5" customHeight="1">
      <c r="A208" s="12" t="s">
        <v>817</v>
      </c>
      <c r="B208" s="12" t="s">
        <v>818</v>
      </c>
      <c r="C208" s="30" t="s">
        <v>819</v>
      </c>
      <c r="D208" s="31" t="s">
        <v>277</v>
      </c>
      <c r="E208" s="12" t="s">
        <v>33</v>
      </c>
      <c r="F208" s="12" t="s">
        <v>34</v>
      </c>
      <c r="G208" s="12" t="s">
        <v>35</v>
      </c>
      <c r="H208" s="7" t="str">
        <f t="shared" si="4"/>
        <v>58756</v>
      </c>
      <c r="I208" s="4"/>
      <c r="J208" s="12" t="s">
        <v>824</v>
      </c>
      <c r="K208" s="12" t="s">
        <v>42</v>
      </c>
      <c r="L208" s="21" t="s">
        <v>825</v>
      </c>
      <c r="M208" s="32">
        <v>138039.0</v>
      </c>
      <c r="N208" s="8" t="s">
        <v>26</v>
      </c>
      <c r="O208" s="12" t="s">
        <v>27</v>
      </c>
      <c r="P208" s="33" t="s">
        <v>823</v>
      </c>
    </row>
    <row r="209" ht="16.5" customHeight="1">
      <c r="A209" s="12" t="s">
        <v>826</v>
      </c>
      <c r="B209" s="12" t="s">
        <v>827</v>
      </c>
      <c r="C209" s="30" t="s">
        <v>828</v>
      </c>
      <c r="D209" s="31" t="s">
        <v>811</v>
      </c>
      <c r="E209" s="12" t="s">
        <v>33</v>
      </c>
      <c r="F209" s="12" t="s">
        <v>211</v>
      </c>
      <c r="G209" s="4" t="s">
        <v>212</v>
      </c>
      <c r="H209" s="7" t="str">
        <f t="shared" si="4"/>
        <v>58057</v>
      </c>
      <c r="I209" s="4"/>
      <c r="J209" s="12" t="s">
        <v>278</v>
      </c>
      <c r="K209" s="12" t="s">
        <v>214</v>
      </c>
      <c r="L209" s="21" t="s">
        <v>279</v>
      </c>
      <c r="M209" s="32">
        <v>64266.0</v>
      </c>
      <c r="N209" s="8" t="s">
        <v>26</v>
      </c>
      <c r="O209" s="12" t="s">
        <v>27</v>
      </c>
      <c r="P209" s="36" t="s">
        <v>655</v>
      </c>
    </row>
    <row r="210" ht="16.5" customHeight="1">
      <c r="A210" s="12" t="s">
        <v>829</v>
      </c>
      <c r="B210" s="12" t="s">
        <v>830</v>
      </c>
      <c r="C210" s="30" t="s">
        <v>831</v>
      </c>
      <c r="D210" s="31" t="s">
        <v>832</v>
      </c>
      <c r="E210" s="12" t="s">
        <v>48</v>
      </c>
      <c r="F210" s="12" t="s">
        <v>21</v>
      </c>
      <c r="G210" s="4" t="s">
        <v>22</v>
      </c>
      <c r="H210" s="7" t="str">
        <f t="shared" si="4"/>
        <v>175763</v>
      </c>
      <c r="I210" s="4"/>
      <c r="J210" s="12" t="s">
        <v>833</v>
      </c>
      <c r="K210" s="12" t="s">
        <v>24</v>
      </c>
      <c r="L210" s="21" t="s">
        <v>834</v>
      </c>
      <c r="M210" s="32">
        <v>155906.0</v>
      </c>
      <c r="N210" s="8" t="s">
        <v>26</v>
      </c>
      <c r="O210" s="12" t="s">
        <v>835</v>
      </c>
      <c r="P210" s="33" t="s">
        <v>836</v>
      </c>
    </row>
    <row r="211" ht="16.5" customHeight="1">
      <c r="A211" s="12" t="s">
        <v>837</v>
      </c>
      <c r="B211" s="12" t="s">
        <v>83</v>
      </c>
      <c r="C211" s="30" t="s">
        <v>838</v>
      </c>
      <c r="D211" s="31" t="s">
        <v>839</v>
      </c>
      <c r="E211" s="12" t="s">
        <v>33</v>
      </c>
      <c r="F211" s="12" t="s">
        <v>34</v>
      </c>
      <c r="G211" s="12" t="s">
        <v>35</v>
      </c>
      <c r="H211" s="7" t="str">
        <f t="shared" si="4"/>
        <v>58756</v>
      </c>
      <c r="I211" s="4"/>
      <c r="J211" s="12" t="s">
        <v>86</v>
      </c>
      <c r="K211" s="12" t="s">
        <v>37</v>
      </c>
      <c r="L211" s="21" t="s">
        <v>74</v>
      </c>
      <c r="M211" s="32">
        <v>58635.0</v>
      </c>
      <c r="N211" s="8" t="s">
        <v>26</v>
      </c>
      <c r="O211" s="12"/>
      <c r="P211" s="39"/>
    </row>
    <row r="212" ht="16.5" customHeight="1">
      <c r="A212" s="12" t="s">
        <v>837</v>
      </c>
      <c r="B212" s="12" t="s">
        <v>83</v>
      </c>
      <c r="C212" s="30" t="s">
        <v>838</v>
      </c>
      <c r="D212" s="31" t="s">
        <v>839</v>
      </c>
      <c r="E212" s="12" t="s">
        <v>33</v>
      </c>
      <c r="F212" s="12" t="s">
        <v>34</v>
      </c>
      <c r="G212" s="4" t="s">
        <v>36</v>
      </c>
      <c r="H212" s="7" t="str">
        <f t="shared" si="4"/>
        <v>58635</v>
      </c>
      <c r="I212" s="4"/>
      <c r="J212" s="12" t="s">
        <v>80</v>
      </c>
      <c r="K212" s="12" t="s">
        <v>42</v>
      </c>
      <c r="L212" s="21" t="s">
        <v>81</v>
      </c>
      <c r="M212" s="32">
        <v>29616.0</v>
      </c>
      <c r="N212" s="8" t="s">
        <v>26</v>
      </c>
      <c r="O212" s="12" t="s">
        <v>27</v>
      </c>
      <c r="P212" s="33" t="s">
        <v>688</v>
      </c>
    </row>
    <row r="213" ht="16.5" customHeight="1">
      <c r="A213" s="12" t="s">
        <v>840</v>
      </c>
      <c r="B213" s="12" t="s">
        <v>841</v>
      </c>
      <c r="C213" s="30" t="s">
        <v>842</v>
      </c>
      <c r="D213" s="31" t="s">
        <v>684</v>
      </c>
      <c r="E213" s="12" t="s">
        <v>33</v>
      </c>
      <c r="F213" s="12" t="s">
        <v>34</v>
      </c>
      <c r="G213" s="12" t="s">
        <v>312</v>
      </c>
      <c r="H213" s="7" t="str">
        <f t="shared" si="4"/>
        <v>58553</v>
      </c>
      <c r="I213" s="12"/>
      <c r="J213" s="12" t="s">
        <v>843</v>
      </c>
      <c r="K213" s="12" t="s">
        <v>42</v>
      </c>
      <c r="L213" s="21" t="s">
        <v>844</v>
      </c>
      <c r="M213" s="32">
        <v>50061.0</v>
      </c>
      <c r="N213" s="8" t="s">
        <v>26</v>
      </c>
      <c r="O213" s="12" t="s">
        <v>27</v>
      </c>
      <c r="P213" s="33" t="s">
        <v>807</v>
      </c>
    </row>
    <row r="214" ht="16.5" customHeight="1">
      <c r="A214" s="12" t="s">
        <v>840</v>
      </c>
      <c r="B214" s="12" t="s">
        <v>841</v>
      </c>
      <c r="C214" s="30" t="s">
        <v>842</v>
      </c>
      <c r="D214" s="31" t="s">
        <v>684</v>
      </c>
      <c r="E214" s="12" t="s">
        <v>33</v>
      </c>
      <c r="F214" s="12" t="s">
        <v>34</v>
      </c>
      <c r="G214" s="4" t="s">
        <v>57</v>
      </c>
      <c r="H214" s="7" t="str">
        <f t="shared" si="4"/>
        <v>58622</v>
      </c>
      <c r="I214" s="12"/>
      <c r="J214" s="12" t="s">
        <v>845</v>
      </c>
      <c r="K214" s="12" t="s">
        <v>42</v>
      </c>
      <c r="L214" s="21" t="s">
        <v>846</v>
      </c>
      <c r="M214" s="32">
        <v>63707.0</v>
      </c>
      <c r="N214" s="8" t="s">
        <v>26</v>
      </c>
      <c r="O214" s="12" t="s">
        <v>27</v>
      </c>
      <c r="P214" s="33" t="s">
        <v>807</v>
      </c>
    </row>
    <row r="215" ht="16.5" customHeight="1">
      <c r="A215" s="12" t="s">
        <v>847</v>
      </c>
      <c r="B215" s="12" t="s">
        <v>677</v>
      </c>
      <c r="C215" s="30" t="s">
        <v>848</v>
      </c>
      <c r="D215" s="31" t="s">
        <v>267</v>
      </c>
      <c r="E215" s="12" t="s">
        <v>33</v>
      </c>
      <c r="F215" s="12" t="s">
        <v>21</v>
      </c>
      <c r="G215" s="4" t="s">
        <v>22</v>
      </c>
      <c r="H215" s="7" t="str">
        <f t="shared" si="4"/>
        <v>175763</v>
      </c>
      <c r="I215" s="4"/>
      <c r="J215" s="12" t="s">
        <v>679</v>
      </c>
      <c r="K215" s="12" t="s">
        <v>24</v>
      </c>
      <c r="L215" s="21" t="s">
        <v>680</v>
      </c>
      <c r="M215" s="32">
        <v>49243.0</v>
      </c>
      <c r="N215" s="8" t="s">
        <v>26</v>
      </c>
      <c r="O215" s="12" t="s">
        <v>27</v>
      </c>
      <c r="P215" s="33" t="s">
        <v>849</v>
      </c>
    </row>
    <row r="216" ht="16.5" customHeight="1">
      <c r="A216" s="12" t="s">
        <v>850</v>
      </c>
      <c r="B216" s="12" t="s">
        <v>851</v>
      </c>
      <c r="C216" s="30" t="s">
        <v>852</v>
      </c>
      <c r="D216" s="31" t="s">
        <v>853</v>
      </c>
      <c r="E216" s="12" t="s">
        <v>33</v>
      </c>
      <c r="F216" s="12" t="s">
        <v>34</v>
      </c>
      <c r="G216" s="12" t="s">
        <v>35</v>
      </c>
      <c r="H216" s="7" t="str">
        <f t="shared" si="4"/>
        <v>58756</v>
      </c>
      <c r="I216" s="4"/>
      <c r="J216" s="12" t="s">
        <v>553</v>
      </c>
      <c r="K216" s="12" t="s">
        <v>854</v>
      </c>
      <c r="L216" s="21" t="s">
        <v>855</v>
      </c>
      <c r="M216" s="32">
        <v>64283.0</v>
      </c>
      <c r="N216" s="8" t="s">
        <v>26</v>
      </c>
      <c r="O216" s="12" t="s">
        <v>426</v>
      </c>
      <c r="P216" s="33" t="s">
        <v>856</v>
      </c>
    </row>
    <row r="217" ht="16.5" customHeight="1">
      <c r="A217" s="12" t="s">
        <v>857</v>
      </c>
      <c r="B217" s="12" t="s">
        <v>574</v>
      </c>
      <c r="C217" s="30" t="s">
        <v>858</v>
      </c>
      <c r="D217" s="31" t="s">
        <v>859</v>
      </c>
      <c r="E217" s="12" t="s">
        <v>33</v>
      </c>
      <c r="F217" s="12" t="s">
        <v>211</v>
      </c>
      <c r="G217" s="4" t="s">
        <v>212</v>
      </c>
      <c r="H217" s="7" t="str">
        <f t="shared" si="4"/>
        <v>58057</v>
      </c>
      <c r="I217" s="4"/>
      <c r="J217" s="12" t="s">
        <v>577</v>
      </c>
      <c r="K217" s="12" t="s">
        <v>214</v>
      </c>
      <c r="L217" s="21" t="s">
        <v>578</v>
      </c>
      <c r="M217" s="32">
        <v>10577.0</v>
      </c>
      <c r="N217" s="8" t="s">
        <v>26</v>
      </c>
      <c r="O217" s="12" t="s">
        <v>27</v>
      </c>
      <c r="P217" s="33" t="s">
        <v>860</v>
      </c>
    </row>
    <row r="218" ht="16.5" customHeight="1">
      <c r="A218" s="12" t="s">
        <v>861</v>
      </c>
      <c r="B218" s="12" t="s">
        <v>862</v>
      </c>
      <c r="C218" s="30" t="s">
        <v>863</v>
      </c>
      <c r="D218" s="31" t="s">
        <v>864</v>
      </c>
      <c r="E218" s="12" t="s">
        <v>48</v>
      </c>
      <c r="F218" s="12" t="s">
        <v>21</v>
      </c>
      <c r="G218" s="4" t="s">
        <v>22</v>
      </c>
      <c r="H218" s="7" t="str">
        <f t="shared" si="4"/>
        <v>175763</v>
      </c>
      <c r="I218" s="4"/>
      <c r="J218" s="12" t="s">
        <v>865</v>
      </c>
      <c r="K218" s="12" t="s">
        <v>24</v>
      </c>
      <c r="L218" s="21" t="s">
        <v>866</v>
      </c>
      <c r="M218" s="32">
        <v>80940.0</v>
      </c>
      <c r="N218" s="8" t="s">
        <v>26</v>
      </c>
      <c r="O218" s="12" t="s">
        <v>27</v>
      </c>
      <c r="P218" s="33" t="s">
        <v>436</v>
      </c>
    </row>
    <row r="219" ht="16.5" customHeight="1">
      <c r="A219" s="12" t="s">
        <v>867</v>
      </c>
      <c r="B219" s="12" t="s">
        <v>868</v>
      </c>
      <c r="C219" s="30" t="s">
        <v>869</v>
      </c>
      <c r="D219" s="31" t="s">
        <v>870</v>
      </c>
      <c r="E219" s="12" t="s">
        <v>33</v>
      </c>
      <c r="F219" s="12" t="s">
        <v>21</v>
      </c>
      <c r="G219" s="4" t="s">
        <v>22</v>
      </c>
      <c r="H219" s="7" t="str">
        <f t="shared" si="4"/>
        <v>175763</v>
      </c>
      <c r="I219" s="4"/>
      <c r="J219" s="12" t="s">
        <v>871</v>
      </c>
      <c r="K219" s="12" t="s">
        <v>24</v>
      </c>
      <c r="L219" s="21" t="s">
        <v>872</v>
      </c>
      <c r="M219" s="32">
        <v>63205.0</v>
      </c>
      <c r="N219" s="8" t="s">
        <v>26</v>
      </c>
      <c r="O219" s="12" t="s">
        <v>27</v>
      </c>
      <c r="P219" s="36" t="s">
        <v>873</v>
      </c>
    </row>
    <row r="220" ht="16.5" customHeight="1">
      <c r="A220" s="12" t="s">
        <v>867</v>
      </c>
      <c r="B220" s="12" t="s">
        <v>868</v>
      </c>
      <c r="C220" s="30" t="s">
        <v>869</v>
      </c>
      <c r="D220" s="31" t="s">
        <v>870</v>
      </c>
      <c r="E220" s="12" t="s">
        <v>33</v>
      </c>
      <c r="F220" s="12" t="s">
        <v>21</v>
      </c>
      <c r="G220" s="4" t="s">
        <v>22</v>
      </c>
      <c r="H220" s="7" t="str">
        <f t="shared" si="4"/>
        <v>175763</v>
      </c>
      <c r="I220" s="4"/>
      <c r="J220" s="12" t="s">
        <v>133</v>
      </c>
      <c r="K220" s="12" t="s">
        <v>24</v>
      </c>
      <c r="L220" s="21" t="s">
        <v>134</v>
      </c>
      <c r="M220" s="32">
        <v>15385.0</v>
      </c>
      <c r="N220" s="8" t="s">
        <v>26</v>
      </c>
      <c r="O220" s="12"/>
      <c r="P220" s="33" t="s">
        <v>873</v>
      </c>
    </row>
    <row r="221" ht="16.5" customHeight="1">
      <c r="A221" s="12" t="s">
        <v>874</v>
      </c>
      <c r="B221" s="12" t="s">
        <v>875</v>
      </c>
      <c r="C221" s="30" t="s">
        <v>876</v>
      </c>
      <c r="D221" s="31" t="s">
        <v>763</v>
      </c>
      <c r="E221" s="12" t="s">
        <v>33</v>
      </c>
      <c r="F221" s="12" t="s">
        <v>211</v>
      </c>
      <c r="G221" s="4" t="s">
        <v>212</v>
      </c>
      <c r="H221" s="7" t="str">
        <f t="shared" si="4"/>
        <v>58057</v>
      </c>
      <c r="I221" s="4"/>
      <c r="J221" s="12" t="s">
        <v>764</v>
      </c>
      <c r="K221" s="12" t="s">
        <v>214</v>
      </c>
      <c r="L221" s="21" t="s">
        <v>765</v>
      </c>
      <c r="M221" s="32">
        <v>7.0</v>
      </c>
      <c r="N221" s="8" t="s">
        <v>26</v>
      </c>
      <c r="O221" s="12" t="s">
        <v>27</v>
      </c>
      <c r="P221" s="33" t="s">
        <v>766</v>
      </c>
    </row>
    <row r="222" ht="16.5" customHeight="1">
      <c r="A222" s="12" t="s">
        <v>877</v>
      </c>
      <c r="B222" s="12" t="s">
        <v>878</v>
      </c>
      <c r="C222" s="30" t="s">
        <v>879</v>
      </c>
      <c r="D222" s="31" t="s">
        <v>187</v>
      </c>
      <c r="E222" s="12" t="s">
        <v>33</v>
      </c>
      <c r="F222" s="12" t="s">
        <v>21</v>
      </c>
      <c r="G222" s="4" t="s">
        <v>22</v>
      </c>
      <c r="H222" s="7" t="str">
        <f t="shared" si="4"/>
        <v>175763</v>
      </c>
      <c r="I222" s="4"/>
      <c r="J222" s="12" t="s">
        <v>519</v>
      </c>
      <c r="K222" s="12" t="s">
        <v>24</v>
      </c>
      <c r="L222" s="21" t="s">
        <v>520</v>
      </c>
      <c r="M222" s="32">
        <v>61478.0</v>
      </c>
      <c r="N222" s="8" t="s">
        <v>26</v>
      </c>
      <c r="O222" s="37"/>
      <c r="P222" s="33" t="s">
        <v>880</v>
      </c>
    </row>
    <row r="223" ht="16.5" customHeight="1">
      <c r="A223" s="12" t="s">
        <v>881</v>
      </c>
      <c r="B223" s="12" t="s">
        <v>882</v>
      </c>
      <c r="C223" s="30" t="s">
        <v>883</v>
      </c>
      <c r="D223" s="31" t="s">
        <v>139</v>
      </c>
      <c r="E223" s="12" t="s">
        <v>33</v>
      </c>
      <c r="F223" s="12" t="s">
        <v>21</v>
      </c>
      <c r="G223" s="4" t="s">
        <v>22</v>
      </c>
      <c r="H223" s="7" t="str">
        <f t="shared" si="4"/>
        <v>175763</v>
      </c>
      <c r="I223" s="4"/>
      <c r="J223" s="12" t="s">
        <v>884</v>
      </c>
      <c r="K223" s="12" t="s">
        <v>24</v>
      </c>
      <c r="L223" s="21" t="s">
        <v>885</v>
      </c>
      <c r="M223" s="32">
        <v>63711.0</v>
      </c>
      <c r="N223" s="8" t="s">
        <v>26</v>
      </c>
      <c r="O223" s="12" t="s">
        <v>27</v>
      </c>
      <c r="P223" s="36" t="s">
        <v>886</v>
      </c>
    </row>
    <row r="224" ht="16.5" customHeight="1">
      <c r="A224" s="12" t="s">
        <v>881</v>
      </c>
      <c r="B224" s="12" t="s">
        <v>882</v>
      </c>
      <c r="C224" s="30" t="s">
        <v>883</v>
      </c>
      <c r="D224" s="31" t="s">
        <v>139</v>
      </c>
      <c r="E224" s="12" t="s">
        <v>33</v>
      </c>
      <c r="F224" s="12" t="s">
        <v>21</v>
      </c>
      <c r="G224" s="4" t="s">
        <v>22</v>
      </c>
      <c r="H224" s="7" t="str">
        <f t="shared" si="4"/>
        <v>175763</v>
      </c>
      <c r="I224" s="4"/>
      <c r="J224" s="12" t="s">
        <v>163</v>
      </c>
      <c r="K224" s="12" t="s">
        <v>24</v>
      </c>
      <c r="L224" s="21" t="s">
        <v>164</v>
      </c>
      <c r="M224" s="32">
        <v>49263.0</v>
      </c>
      <c r="N224" s="8" t="s">
        <v>26</v>
      </c>
      <c r="O224" s="12"/>
      <c r="P224" s="36" t="s">
        <v>886</v>
      </c>
    </row>
    <row r="225" ht="16.5" customHeight="1">
      <c r="A225" s="12" t="s">
        <v>881</v>
      </c>
      <c r="B225" s="12" t="s">
        <v>882</v>
      </c>
      <c r="C225" s="30" t="s">
        <v>883</v>
      </c>
      <c r="D225" s="31" t="s">
        <v>139</v>
      </c>
      <c r="E225" s="12" t="s">
        <v>33</v>
      </c>
      <c r="F225" s="12" t="s">
        <v>21</v>
      </c>
      <c r="G225" s="4" t="s">
        <v>22</v>
      </c>
      <c r="H225" s="7" t="str">
        <f t="shared" si="4"/>
        <v>175763</v>
      </c>
      <c r="I225" s="4"/>
      <c r="J225" s="12" t="s">
        <v>887</v>
      </c>
      <c r="K225" s="12" t="s">
        <v>24</v>
      </c>
      <c r="L225" s="21" t="s">
        <v>888</v>
      </c>
      <c r="M225" s="32">
        <v>61679.0</v>
      </c>
      <c r="N225" s="8" t="s">
        <v>26</v>
      </c>
      <c r="O225" s="37"/>
      <c r="P225" s="33" t="s">
        <v>886</v>
      </c>
    </row>
    <row r="226" ht="16.5" customHeight="1">
      <c r="A226" s="12" t="s">
        <v>881</v>
      </c>
      <c r="B226" s="12" t="s">
        <v>882</v>
      </c>
      <c r="C226" s="30" t="s">
        <v>883</v>
      </c>
      <c r="D226" s="31" t="s">
        <v>139</v>
      </c>
      <c r="E226" s="12" t="s">
        <v>33</v>
      </c>
      <c r="F226" s="12" t="s">
        <v>21</v>
      </c>
      <c r="G226" s="4" t="s">
        <v>22</v>
      </c>
      <c r="H226" s="7" t="str">
        <f t="shared" si="4"/>
        <v>175763</v>
      </c>
      <c r="I226" s="4"/>
      <c r="J226" s="12" t="s">
        <v>889</v>
      </c>
      <c r="K226" s="12" t="s">
        <v>24</v>
      </c>
      <c r="L226" s="21" t="s">
        <v>890</v>
      </c>
      <c r="M226" s="32">
        <v>62760.0</v>
      </c>
      <c r="N226" s="8" t="s">
        <v>26</v>
      </c>
      <c r="O226" s="37"/>
      <c r="P226" s="33" t="s">
        <v>886</v>
      </c>
    </row>
    <row r="227" ht="16.5" customHeight="1">
      <c r="A227" s="12" t="s">
        <v>881</v>
      </c>
      <c r="B227" s="12" t="s">
        <v>882</v>
      </c>
      <c r="C227" s="30" t="s">
        <v>883</v>
      </c>
      <c r="D227" s="31" t="s">
        <v>139</v>
      </c>
      <c r="E227" s="12" t="s">
        <v>33</v>
      </c>
      <c r="F227" s="12" t="s">
        <v>21</v>
      </c>
      <c r="G227" s="4" t="s">
        <v>22</v>
      </c>
      <c r="H227" s="7" t="str">
        <f t="shared" si="4"/>
        <v>175763</v>
      </c>
      <c r="I227" s="4"/>
      <c r="J227" s="12" t="s">
        <v>891</v>
      </c>
      <c r="K227" s="12" t="s">
        <v>24</v>
      </c>
      <c r="L227" s="21" t="s">
        <v>892</v>
      </c>
      <c r="M227" s="32">
        <v>63696.0</v>
      </c>
      <c r="N227" s="8" t="s">
        <v>26</v>
      </c>
      <c r="O227" s="37"/>
      <c r="P227" s="36" t="s">
        <v>886</v>
      </c>
    </row>
    <row r="228" ht="16.5" customHeight="1">
      <c r="A228" s="12" t="s">
        <v>881</v>
      </c>
      <c r="B228" s="12" t="s">
        <v>882</v>
      </c>
      <c r="C228" s="30" t="s">
        <v>883</v>
      </c>
      <c r="D228" s="31" t="s">
        <v>139</v>
      </c>
      <c r="E228" s="12" t="s">
        <v>33</v>
      </c>
      <c r="F228" s="12" t="s">
        <v>21</v>
      </c>
      <c r="G228" s="4" t="s">
        <v>22</v>
      </c>
      <c r="H228" s="7" t="str">
        <f t="shared" si="4"/>
        <v>175763</v>
      </c>
      <c r="I228" s="4"/>
      <c r="J228" s="12" t="s">
        <v>893</v>
      </c>
      <c r="K228" s="12" t="s">
        <v>24</v>
      </c>
      <c r="L228" s="21" t="s">
        <v>894</v>
      </c>
      <c r="M228" s="32">
        <v>143550.0</v>
      </c>
      <c r="N228" s="8" t="s">
        <v>26</v>
      </c>
      <c r="O228" s="37"/>
      <c r="P228" s="36" t="s">
        <v>886</v>
      </c>
    </row>
    <row r="229" ht="16.5" customHeight="1">
      <c r="A229" s="12" t="s">
        <v>895</v>
      </c>
      <c r="B229" s="12" t="s">
        <v>896</v>
      </c>
      <c r="C229" s="30" t="s">
        <v>897</v>
      </c>
      <c r="D229" s="31" t="s">
        <v>139</v>
      </c>
      <c r="E229" s="12" t="s">
        <v>33</v>
      </c>
      <c r="F229" s="12" t="s">
        <v>21</v>
      </c>
      <c r="G229" s="4" t="s">
        <v>22</v>
      </c>
      <c r="H229" s="7" t="str">
        <f t="shared" si="4"/>
        <v>175763</v>
      </c>
      <c r="I229" s="4"/>
      <c r="J229" s="12" t="s">
        <v>898</v>
      </c>
      <c r="K229" s="12" t="s">
        <v>24</v>
      </c>
      <c r="L229" s="21" t="s">
        <v>899</v>
      </c>
      <c r="M229" s="32">
        <v>63710.0</v>
      </c>
      <c r="N229" s="8" t="s">
        <v>26</v>
      </c>
      <c r="O229" s="12" t="s">
        <v>27</v>
      </c>
      <c r="P229" s="36" t="s">
        <v>886</v>
      </c>
    </row>
    <row r="230" ht="16.5" customHeight="1">
      <c r="A230" s="12" t="s">
        <v>895</v>
      </c>
      <c r="B230" s="12" t="s">
        <v>896</v>
      </c>
      <c r="C230" s="30" t="s">
        <v>897</v>
      </c>
      <c r="D230" s="31" t="s">
        <v>139</v>
      </c>
      <c r="E230" s="12" t="s">
        <v>33</v>
      </c>
      <c r="F230" s="12" t="s">
        <v>21</v>
      </c>
      <c r="G230" s="4" t="s">
        <v>22</v>
      </c>
      <c r="H230" s="7" t="str">
        <f t="shared" si="4"/>
        <v>175763</v>
      </c>
      <c r="I230" s="4"/>
      <c r="J230" s="12" t="s">
        <v>153</v>
      </c>
      <c r="K230" s="12" t="s">
        <v>24</v>
      </c>
      <c r="L230" s="21" t="s">
        <v>154</v>
      </c>
      <c r="M230" s="32">
        <v>62756.0</v>
      </c>
      <c r="N230" s="8" t="s">
        <v>26</v>
      </c>
      <c r="O230" s="12"/>
      <c r="P230" s="36" t="s">
        <v>886</v>
      </c>
    </row>
    <row r="231" ht="16.5" customHeight="1">
      <c r="A231" s="12" t="s">
        <v>895</v>
      </c>
      <c r="B231" s="12" t="s">
        <v>896</v>
      </c>
      <c r="C231" s="30" t="s">
        <v>897</v>
      </c>
      <c r="D231" s="31" t="s">
        <v>139</v>
      </c>
      <c r="E231" s="12" t="s">
        <v>33</v>
      </c>
      <c r="F231" s="12" t="s">
        <v>21</v>
      </c>
      <c r="G231" s="4" t="s">
        <v>22</v>
      </c>
      <c r="H231" s="7" t="str">
        <f t="shared" si="4"/>
        <v>175763</v>
      </c>
      <c r="I231" s="4"/>
      <c r="J231" s="12" t="s">
        <v>163</v>
      </c>
      <c r="K231" s="12" t="s">
        <v>24</v>
      </c>
      <c r="L231" s="21" t="s">
        <v>164</v>
      </c>
      <c r="M231" s="32">
        <v>49263.0</v>
      </c>
      <c r="N231" s="8" t="s">
        <v>26</v>
      </c>
      <c r="O231" s="12"/>
      <c r="P231" s="36" t="s">
        <v>886</v>
      </c>
    </row>
    <row r="232" ht="16.5" customHeight="1">
      <c r="A232" s="12" t="s">
        <v>895</v>
      </c>
      <c r="B232" s="12" t="s">
        <v>896</v>
      </c>
      <c r="C232" s="30" t="s">
        <v>897</v>
      </c>
      <c r="D232" s="31" t="s">
        <v>139</v>
      </c>
      <c r="E232" s="12" t="s">
        <v>33</v>
      </c>
      <c r="F232" s="12" t="s">
        <v>21</v>
      </c>
      <c r="G232" s="4" t="s">
        <v>22</v>
      </c>
      <c r="H232" s="7" t="str">
        <f t="shared" si="4"/>
        <v>175763</v>
      </c>
      <c r="I232" s="4"/>
      <c r="J232" s="12" t="s">
        <v>891</v>
      </c>
      <c r="K232" s="12" t="s">
        <v>24</v>
      </c>
      <c r="L232" s="21" t="s">
        <v>892</v>
      </c>
      <c r="M232" s="32">
        <v>63696.0</v>
      </c>
      <c r="N232" s="8" t="s">
        <v>26</v>
      </c>
      <c r="O232" s="12"/>
      <c r="P232" s="36" t="s">
        <v>886</v>
      </c>
    </row>
    <row r="233" ht="16.5" customHeight="1">
      <c r="A233" s="12" t="s">
        <v>895</v>
      </c>
      <c r="B233" s="12" t="s">
        <v>896</v>
      </c>
      <c r="C233" s="30" t="s">
        <v>897</v>
      </c>
      <c r="D233" s="31" t="s">
        <v>139</v>
      </c>
      <c r="E233" s="12" t="s">
        <v>33</v>
      </c>
      <c r="F233" s="12" t="s">
        <v>21</v>
      </c>
      <c r="G233" s="4" t="s">
        <v>22</v>
      </c>
      <c r="H233" s="7" t="str">
        <f t="shared" si="4"/>
        <v>175763</v>
      </c>
      <c r="I233" s="4"/>
      <c r="J233" s="12" t="s">
        <v>167</v>
      </c>
      <c r="K233" s="12" t="s">
        <v>24</v>
      </c>
      <c r="L233" s="21" t="s">
        <v>168</v>
      </c>
      <c r="M233" s="32">
        <v>143551.0</v>
      </c>
      <c r="N233" s="8" t="s">
        <v>26</v>
      </c>
      <c r="O233" s="12"/>
      <c r="P233" s="36" t="s">
        <v>886</v>
      </c>
    </row>
    <row r="234" ht="16.5" customHeight="1">
      <c r="A234" s="12" t="s">
        <v>895</v>
      </c>
      <c r="B234" s="12" t="s">
        <v>896</v>
      </c>
      <c r="C234" s="30" t="s">
        <v>897</v>
      </c>
      <c r="D234" s="31" t="s">
        <v>139</v>
      </c>
      <c r="E234" s="12" t="s">
        <v>33</v>
      </c>
      <c r="F234" s="12" t="s">
        <v>21</v>
      </c>
      <c r="G234" s="4" t="s">
        <v>406</v>
      </c>
      <c r="H234" s="7" t="str">
        <f t="shared" si="4"/>
        <v>162247</v>
      </c>
      <c r="I234" s="4"/>
      <c r="J234" s="12" t="s">
        <v>889</v>
      </c>
      <c r="K234" s="12" t="s">
        <v>24</v>
      </c>
      <c r="L234" s="21" t="s">
        <v>890</v>
      </c>
      <c r="M234" s="32">
        <v>62760.0</v>
      </c>
      <c r="N234" s="8" t="s">
        <v>26</v>
      </c>
      <c r="O234" s="37"/>
      <c r="P234" s="33" t="s">
        <v>886</v>
      </c>
    </row>
    <row r="235" ht="16.5" customHeight="1">
      <c r="A235" s="12" t="s">
        <v>900</v>
      </c>
      <c r="B235" s="12" t="s">
        <v>901</v>
      </c>
      <c r="C235" s="30" t="s">
        <v>902</v>
      </c>
      <c r="D235" s="31" t="s">
        <v>903</v>
      </c>
      <c r="E235" s="12" t="s">
        <v>33</v>
      </c>
      <c r="F235" s="12" t="s">
        <v>21</v>
      </c>
      <c r="G235" s="4" t="s">
        <v>22</v>
      </c>
      <c r="H235" s="7" t="str">
        <f t="shared" si="4"/>
        <v>175763</v>
      </c>
      <c r="I235" s="4"/>
      <c r="J235" s="12" t="s">
        <v>904</v>
      </c>
      <c r="K235" s="12" t="s">
        <v>24</v>
      </c>
      <c r="L235" s="21" t="s">
        <v>905</v>
      </c>
      <c r="M235" s="32">
        <v>23925.0</v>
      </c>
      <c r="N235" s="8" t="s">
        <v>26</v>
      </c>
      <c r="O235" s="37"/>
      <c r="P235" s="33" t="s">
        <v>906</v>
      </c>
    </row>
    <row r="236" ht="16.5" customHeight="1">
      <c r="A236" s="12" t="s">
        <v>907</v>
      </c>
      <c r="B236" s="12" t="s">
        <v>908</v>
      </c>
      <c r="C236" s="30" t="s">
        <v>909</v>
      </c>
      <c r="D236" s="31" t="s">
        <v>910</v>
      </c>
      <c r="E236" s="12" t="s">
        <v>33</v>
      </c>
      <c r="F236" s="12" t="s">
        <v>21</v>
      </c>
      <c r="G236" s="4" t="s">
        <v>22</v>
      </c>
      <c r="H236" s="7" t="str">
        <f t="shared" si="4"/>
        <v>175763</v>
      </c>
      <c r="I236" s="4"/>
      <c r="J236" s="12" t="s">
        <v>911</v>
      </c>
      <c r="K236" s="12" t="s">
        <v>24</v>
      </c>
      <c r="L236" s="21" t="s">
        <v>905</v>
      </c>
      <c r="M236" s="32">
        <v>23925.0</v>
      </c>
      <c r="N236" s="8" t="s">
        <v>26</v>
      </c>
      <c r="O236" s="37"/>
      <c r="P236" s="33" t="s">
        <v>912</v>
      </c>
    </row>
    <row r="237" ht="16.5" customHeight="1">
      <c r="A237" s="12" t="s">
        <v>913</v>
      </c>
      <c r="B237" s="12" t="s">
        <v>914</v>
      </c>
      <c r="C237" s="30" t="s">
        <v>915</v>
      </c>
      <c r="D237" s="31" t="s">
        <v>916</v>
      </c>
      <c r="E237" s="12" t="s">
        <v>33</v>
      </c>
      <c r="F237" s="12" t="s">
        <v>34</v>
      </c>
      <c r="G237" s="12" t="s">
        <v>35</v>
      </c>
      <c r="H237" s="7" t="str">
        <f t="shared" si="4"/>
        <v>58756</v>
      </c>
      <c r="I237" s="4"/>
      <c r="J237" s="12" t="s">
        <v>86</v>
      </c>
      <c r="K237" s="12" t="s">
        <v>37</v>
      </c>
      <c r="L237" s="21" t="s">
        <v>74</v>
      </c>
      <c r="M237" s="32">
        <v>58635.0</v>
      </c>
      <c r="N237" s="8" t="s">
        <v>26</v>
      </c>
      <c r="O237" s="37"/>
      <c r="P237" s="39"/>
    </row>
    <row r="238" ht="16.5" customHeight="1">
      <c r="A238" s="12" t="s">
        <v>913</v>
      </c>
      <c r="B238" s="12" t="s">
        <v>914</v>
      </c>
      <c r="C238" s="30" t="s">
        <v>915</v>
      </c>
      <c r="D238" s="31" t="s">
        <v>916</v>
      </c>
      <c r="E238" s="12" t="s">
        <v>33</v>
      </c>
      <c r="F238" s="12" t="s">
        <v>34</v>
      </c>
      <c r="G238" s="4" t="s">
        <v>36</v>
      </c>
      <c r="H238" s="7" t="str">
        <f t="shared" si="4"/>
        <v>58635</v>
      </c>
      <c r="I238" s="4"/>
      <c r="J238" s="12" t="s">
        <v>917</v>
      </c>
      <c r="K238" s="12" t="s">
        <v>42</v>
      </c>
      <c r="L238" s="21" t="s">
        <v>918</v>
      </c>
      <c r="M238" s="32">
        <v>52280.0</v>
      </c>
      <c r="N238" s="8" t="s">
        <v>26</v>
      </c>
      <c r="O238" s="37"/>
      <c r="P238" s="33" t="s">
        <v>919</v>
      </c>
    </row>
    <row r="239" ht="16.5" customHeight="1">
      <c r="A239" s="12" t="s">
        <v>920</v>
      </c>
      <c r="B239" s="12" t="s">
        <v>921</v>
      </c>
      <c r="C239" s="30" t="s">
        <v>922</v>
      </c>
      <c r="D239" s="31" t="s">
        <v>923</v>
      </c>
      <c r="E239" s="12" t="s">
        <v>48</v>
      </c>
      <c r="F239" s="12" t="s">
        <v>21</v>
      </c>
      <c r="G239" s="4" t="s">
        <v>22</v>
      </c>
      <c r="H239" s="7" t="str">
        <f t="shared" si="4"/>
        <v>175763</v>
      </c>
      <c r="I239" s="4"/>
      <c r="J239" s="12" t="s">
        <v>924</v>
      </c>
      <c r="K239" s="12" t="s">
        <v>122</v>
      </c>
      <c r="L239" s="21" t="s">
        <v>925</v>
      </c>
      <c r="M239" s="32">
        <v>63446.0</v>
      </c>
      <c r="N239" s="8" t="s">
        <v>26</v>
      </c>
      <c r="O239" s="37"/>
      <c r="P239" s="33" t="s">
        <v>926</v>
      </c>
    </row>
    <row r="240" ht="16.5" customHeight="1">
      <c r="A240" s="12" t="s">
        <v>920</v>
      </c>
      <c r="B240" s="12" t="s">
        <v>921</v>
      </c>
      <c r="C240" s="30" t="s">
        <v>922</v>
      </c>
      <c r="D240" s="31" t="s">
        <v>923</v>
      </c>
      <c r="E240" s="12" t="s">
        <v>48</v>
      </c>
      <c r="F240" s="12" t="s">
        <v>21</v>
      </c>
      <c r="G240" s="4" t="s">
        <v>22</v>
      </c>
      <c r="H240" s="7" t="str">
        <f t="shared" si="4"/>
        <v>175763</v>
      </c>
      <c r="I240" s="4"/>
      <c r="J240" s="12" t="s">
        <v>203</v>
      </c>
      <c r="K240" s="12" t="s">
        <v>24</v>
      </c>
      <c r="L240" s="21" t="s">
        <v>204</v>
      </c>
      <c r="M240" s="32">
        <v>64799.0</v>
      </c>
      <c r="N240" s="8" t="s">
        <v>26</v>
      </c>
      <c r="O240" s="12" t="s">
        <v>27</v>
      </c>
      <c r="P240" s="36" t="s">
        <v>926</v>
      </c>
    </row>
    <row r="241" ht="16.5" customHeight="1">
      <c r="A241" s="12" t="s">
        <v>920</v>
      </c>
      <c r="B241" s="12" t="s">
        <v>921</v>
      </c>
      <c r="C241" s="30" t="s">
        <v>922</v>
      </c>
      <c r="D241" s="31" t="s">
        <v>923</v>
      </c>
      <c r="E241" s="12" t="s">
        <v>48</v>
      </c>
      <c r="F241" s="12" t="s">
        <v>21</v>
      </c>
      <c r="G241" s="4" t="s">
        <v>22</v>
      </c>
      <c r="H241" s="7" t="str">
        <f t="shared" si="4"/>
        <v>175763</v>
      </c>
      <c r="I241" s="4"/>
      <c r="J241" s="12" t="s">
        <v>927</v>
      </c>
      <c r="K241" s="12" t="s">
        <v>24</v>
      </c>
      <c r="L241" s="21" t="s">
        <v>928</v>
      </c>
      <c r="M241" s="32">
        <v>10363.0</v>
      </c>
      <c r="N241" s="8" t="s">
        <v>26</v>
      </c>
      <c r="O241" s="12"/>
      <c r="P241" s="36" t="s">
        <v>926</v>
      </c>
    </row>
    <row r="242" ht="16.5" customHeight="1">
      <c r="A242" s="12" t="s">
        <v>920</v>
      </c>
      <c r="B242" s="12" t="s">
        <v>921</v>
      </c>
      <c r="C242" s="30" t="s">
        <v>922</v>
      </c>
      <c r="D242" s="31" t="s">
        <v>923</v>
      </c>
      <c r="E242" s="12" t="s">
        <v>48</v>
      </c>
      <c r="F242" s="12" t="s">
        <v>21</v>
      </c>
      <c r="G242" s="4" t="s">
        <v>22</v>
      </c>
      <c r="H242" s="7" t="str">
        <f t="shared" si="4"/>
        <v>175763</v>
      </c>
      <c r="I242" s="4"/>
      <c r="J242" s="12" t="s">
        <v>929</v>
      </c>
      <c r="K242" s="12" t="s">
        <v>24</v>
      </c>
      <c r="L242" s="21" t="s">
        <v>930</v>
      </c>
      <c r="M242" s="32">
        <v>64800.0</v>
      </c>
      <c r="N242" s="8" t="s">
        <v>26</v>
      </c>
      <c r="O242" s="12"/>
      <c r="P242" s="33" t="s">
        <v>926</v>
      </c>
    </row>
    <row r="243" ht="16.5" customHeight="1">
      <c r="A243" s="12" t="s">
        <v>931</v>
      </c>
      <c r="B243" s="12" t="s">
        <v>932</v>
      </c>
      <c r="C243" s="30" t="s">
        <v>933</v>
      </c>
      <c r="D243" s="31" t="s">
        <v>923</v>
      </c>
      <c r="E243" s="12" t="s">
        <v>48</v>
      </c>
      <c r="F243" s="12" t="s">
        <v>21</v>
      </c>
      <c r="G243" s="4" t="s">
        <v>22</v>
      </c>
      <c r="H243" s="7" t="str">
        <f t="shared" si="4"/>
        <v>175763</v>
      </c>
      <c r="I243" s="4"/>
      <c r="J243" s="12" t="s">
        <v>934</v>
      </c>
      <c r="K243" s="12" t="s">
        <v>24</v>
      </c>
      <c r="L243" s="21" t="s">
        <v>935</v>
      </c>
      <c r="M243" s="32">
        <v>63701.0</v>
      </c>
      <c r="N243" s="8" t="s">
        <v>26</v>
      </c>
      <c r="O243" s="12" t="s">
        <v>936</v>
      </c>
      <c r="P243" s="33" t="s">
        <v>937</v>
      </c>
    </row>
    <row r="244" ht="16.5" customHeight="1">
      <c r="A244" s="12" t="s">
        <v>938</v>
      </c>
      <c r="B244" s="12" t="s">
        <v>939</v>
      </c>
      <c r="C244" s="30" t="s">
        <v>940</v>
      </c>
      <c r="D244" s="31" t="s">
        <v>941</v>
      </c>
      <c r="E244" s="12" t="s">
        <v>33</v>
      </c>
      <c r="F244" s="12" t="s">
        <v>21</v>
      </c>
      <c r="G244" s="4" t="s">
        <v>942</v>
      </c>
      <c r="H244" s="7" t="str">
        <f t="shared" si="4"/>
        <v>60374</v>
      </c>
      <c r="I244" s="4"/>
      <c r="J244" s="12" t="s">
        <v>943</v>
      </c>
      <c r="K244" s="12" t="s">
        <v>24</v>
      </c>
      <c r="L244" s="21" t="s">
        <v>944</v>
      </c>
      <c r="M244" s="32">
        <v>61677.0</v>
      </c>
      <c r="N244" s="8" t="s">
        <v>26</v>
      </c>
      <c r="O244" s="12" t="s">
        <v>27</v>
      </c>
      <c r="P244" s="36" t="s">
        <v>945</v>
      </c>
    </row>
    <row r="245" ht="16.5" customHeight="1">
      <c r="A245" s="12" t="s">
        <v>938</v>
      </c>
      <c r="B245" s="12" t="s">
        <v>939</v>
      </c>
      <c r="C245" s="30" t="s">
        <v>940</v>
      </c>
      <c r="D245" s="31" t="s">
        <v>941</v>
      </c>
      <c r="E245" s="12" t="s">
        <v>33</v>
      </c>
      <c r="F245" s="12" t="s">
        <v>21</v>
      </c>
      <c r="G245" s="4" t="s">
        <v>942</v>
      </c>
      <c r="H245" s="7" t="str">
        <f t="shared" si="4"/>
        <v>60374</v>
      </c>
      <c r="I245" s="4"/>
      <c r="J245" s="12" t="s">
        <v>946</v>
      </c>
      <c r="K245" s="12" t="s">
        <v>24</v>
      </c>
      <c r="L245" s="21" t="s">
        <v>947</v>
      </c>
      <c r="M245" s="32">
        <v>61678.0</v>
      </c>
      <c r="N245" s="8" t="s">
        <v>26</v>
      </c>
      <c r="O245" s="12"/>
      <c r="P245" s="33" t="s">
        <v>945</v>
      </c>
    </row>
    <row r="246" ht="16.5" customHeight="1">
      <c r="A246" s="12" t="s">
        <v>938</v>
      </c>
      <c r="B246" s="12" t="s">
        <v>939</v>
      </c>
      <c r="C246" s="30" t="s">
        <v>940</v>
      </c>
      <c r="D246" s="31" t="s">
        <v>941</v>
      </c>
      <c r="E246" s="12" t="s">
        <v>33</v>
      </c>
      <c r="F246" s="12" t="s">
        <v>21</v>
      </c>
      <c r="G246" s="4" t="s">
        <v>942</v>
      </c>
      <c r="H246" s="7" t="str">
        <f t="shared" si="4"/>
        <v>60374</v>
      </c>
      <c r="I246" s="4"/>
      <c r="J246" s="12" t="s">
        <v>887</v>
      </c>
      <c r="K246" s="12" t="s">
        <v>24</v>
      </c>
      <c r="L246" s="21" t="s">
        <v>888</v>
      </c>
      <c r="M246" s="32">
        <v>61679.0</v>
      </c>
      <c r="N246" s="8" t="s">
        <v>26</v>
      </c>
      <c r="O246" s="12"/>
      <c r="P246" s="36" t="s">
        <v>945</v>
      </c>
    </row>
    <row r="247" ht="16.5" customHeight="1">
      <c r="A247" s="12" t="s">
        <v>948</v>
      </c>
      <c r="B247" s="12" t="s">
        <v>185</v>
      </c>
      <c r="C247" s="30" t="s">
        <v>949</v>
      </c>
      <c r="D247" s="31" t="s">
        <v>187</v>
      </c>
      <c r="E247" s="12" t="s">
        <v>33</v>
      </c>
      <c r="F247" s="12" t="s">
        <v>21</v>
      </c>
      <c r="G247" s="4" t="s">
        <v>22</v>
      </c>
      <c r="H247" s="7" t="str">
        <f t="shared" si="4"/>
        <v>175763</v>
      </c>
      <c r="I247" s="4"/>
      <c r="J247" s="12" t="s">
        <v>188</v>
      </c>
      <c r="K247" s="12" t="s">
        <v>24</v>
      </c>
      <c r="L247" s="21" t="s">
        <v>189</v>
      </c>
      <c r="M247" s="32">
        <v>63444.0</v>
      </c>
      <c r="N247" s="8" t="s">
        <v>26</v>
      </c>
      <c r="O247" s="37"/>
      <c r="P247" s="33" t="s">
        <v>950</v>
      </c>
    </row>
    <row r="248" ht="16.5" customHeight="1">
      <c r="A248" s="12" t="s">
        <v>951</v>
      </c>
      <c r="B248" s="12" t="s">
        <v>952</v>
      </c>
      <c r="C248" s="30" t="s">
        <v>953</v>
      </c>
      <c r="D248" s="31" t="s">
        <v>187</v>
      </c>
      <c r="E248" s="12" t="s">
        <v>33</v>
      </c>
      <c r="F248" s="12" t="s">
        <v>211</v>
      </c>
      <c r="G248" s="12" t="s">
        <v>650</v>
      </c>
      <c r="H248" s="7" t="str">
        <f t="shared" si="4"/>
        <v>57665</v>
      </c>
      <c r="I248" s="12"/>
      <c r="J248" s="12" t="s">
        <v>954</v>
      </c>
      <c r="K248" s="12" t="s">
        <v>214</v>
      </c>
      <c r="L248" s="21" t="s">
        <v>955</v>
      </c>
      <c r="M248" s="32">
        <v>48741.0</v>
      </c>
      <c r="N248" s="8" t="s">
        <v>26</v>
      </c>
      <c r="O248" s="37"/>
      <c r="P248" s="33" t="s">
        <v>956</v>
      </c>
    </row>
    <row r="249" ht="16.5" customHeight="1">
      <c r="A249" s="12" t="s">
        <v>957</v>
      </c>
      <c r="B249" s="12" t="s">
        <v>958</v>
      </c>
      <c r="C249" s="30" t="s">
        <v>959</v>
      </c>
      <c r="D249" s="31" t="s">
        <v>960</v>
      </c>
      <c r="E249" s="12" t="s">
        <v>33</v>
      </c>
      <c r="F249" s="12" t="s">
        <v>21</v>
      </c>
      <c r="G249" s="4" t="s">
        <v>22</v>
      </c>
      <c r="H249" s="7" t="str">
        <f t="shared" si="4"/>
        <v>175763</v>
      </c>
      <c r="I249" s="4"/>
      <c r="J249" s="12" t="s">
        <v>161</v>
      </c>
      <c r="K249" s="12" t="s">
        <v>24</v>
      </c>
      <c r="L249" s="21" t="s">
        <v>162</v>
      </c>
      <c r="M249" s="32">
        <v>10115.0</v>
      </c>
      <c r="N249" s="8" t="s">
        <v>26</v>
      </c>
      <c r="O249" s="37"/>
      <c r="P249" s="33" t="s">
        <v>961</v>
      </c>
    </row>
    <row r="250" ht="16.5" customHeight="1">
      <c r="A250" s="12" t="s">
        <v>962</v>
      </c>
      <c r="B250" s="12" t="s">
        <v>963</v>
      </c>
      <c r="C250" s="30" t="s">
        <v>964</v>
      </c>
      <c r="D250" s="31" t="s">
        <v>941</v>
      </c>
      <c r="E250" s="12" t="s">
        <v>33</v>
      </c>
      <c r="F250" s="12" t="s">
        <v>21</v>
      </c>
      <c r="G250" s="4" t="s">
        <v>22</v>
      </c>
      <c r="H250" s="7" t="str">
        <f t="shared" si="4"/>
        <v>175763</v>
      </c>
      <c r="I250" s="4"/>
      <c r="J250" s="12" t="s">
        <v>965</v>
      </c>
      <c r="K250" s="12" t="s">
        <v>24</v>
      </c>
      <c r="L250" s="21" t="s">
        <v>966</v>
      </c>
      <c r="M250" s="32">
        <v>5337.0</v>
      </c>
      <c r="N250" s="8" t="s">
        <v>26</v>
      </c>
      <c r="O250" s="37"/>
      <c r="P250" s="36" t="s">
        <v>967</v>
      </c>
    </row>
    <row r="251" ht="16.5" customHeight="1">
      <c r="A251" s="12" t="s">
        <v>968</v>
      </c>
      <c r="B251" s="12" t="s">
        <v>500</v>
      </c>
      <c r="C251" s="30" t="s">
        <v>969</v>
      </c>
      <c r="D251" s="31" t="s">
        <v>735</v>
      </c>
      <c r="E251" s="12" t="s">
        <v>33</v>
      </c>
      <c r="F251" s="12" t="s">
        <v>21</v>
      </c>
      <c r="G251" s="4" t="s">
        <v>22</v>
      </c>
      <c r="H251" s="7" t="str">
        <f t="shared" si="4"/>
        <v>175763</v>
      </c>
      <c r="I251" s="4"/>
      <c r="J251" s="12" t="s">
        <v>128</v>
      </c>
      <c r="K251" s="12" t="s">
        <v>24</v>
      </c>
      <c r="L251" s="21" t="s">
        <v>129</v>
      </c>
      <c r="M251" s="32">
        <v>41595.0</v>
      </c>
      <c r="N251" s="8" t="s">
        <v>26</v>
      </c>
      <c r="O251" s="37"/>
      <c r="P251" s="33" t="s">
        <v>738</v>
      </c>
    </row>
    <row r="252" ht="16.5" customHeight="1">
      <c r="A252" s="12" t="s">
        <v>970</v>
      </c>
      <c r="B252" s="12" t="s">
        <v>971</v>
      </c>
      <c r="C252" s="30" t="s">
        <v>972</v>
      </c>
      <c r="D252" s="31" t="s">
        <v>973</v>
      </c>
      <c r="E252" s="12" t="s">
        <v>33</v>
      </c>
      <c r="F252" s="12" t="s">
        <v>21</v>
      </c>
      <c r="G252" s="4" t="s">
        <v>22</v>
      </c>
      <c r="H252" s="7" t="str">
        <f t="shared" si="4"/>
        <v>175763</v>
      </c>
      <c r="I252" s="4"/>
      <c r="J252" s="12" t="s">
        <v>153</v>
      </c>
      <c r="K252" s="12" t="s">
        <v>24</v>
      </c>
      <c r="L252" s="21" t="s">
        <v>154</v>
      </c>
      <c r="M252" s="32">
        <v>62756.0</v>
      </c>
      <c r="N252" s="8" t="s">
        <v>26</v>
      </c>
      <c r="O252" s="12" t="s">
        <v>27</v>
      </c>
      <c r="P252" s="36" t="s">
        <v>974</v>
      </c>
    </row>
    <row r="253" ht="16.5" customHeight="1">
      <c r="A253" s="12" t="s">
        <v>970</v>
      </c>
      <c r="B253" s="12" t="s">
        <v>971</v>
      </c>
      <c r="C253" s="30" t="s">
        <v>972</v>
      </c>
      <c r="D253" s="31" t="s">
        <v>973</v>
      </c>
      <c r="E253" s="12" t="s">
        <v>33</v>
      </c>
      <c r="F253" s="12" t="s">
        <v>21</v>
      </c>
      <c r="G253" s="4" t="s">
        <v>22</v>
      </c>
      <c r="H253" s="7" t="str">
        <f t="shared" si="4"/>
        <v>175763</v>
      </c>
      <c r="I253" s="4"/>
      <c r="J253" s="12" t="s">
        <v>943</v>
      </c>
      <c r="K253" s="12" t="s">
        <v>24</v>
      </c>
      <c r="L253" s="21" t="s">
        <v>944</v>
      </c>
      <c r="M253" s="32">
        <v>61677.0</v>
      </c>
      <c r="N253" s="8" t="s">
        <v>26</v>
      </c>
      <c r="O253" s="12"/>
      <c r="P253" s="36" t="s">
        <v>974</v>
      </c>
    </row>
    <row r="254" ht="16.5" customHeight="1">
      <c r="A254" s="12" t="s">
        <v>970</v>
      </c>
      <c r="B254" s="12" t="s">
        <v>971</v>
      </c>
      <c r="C254" s="30" t="s">
        <v>972</v>
      </c>
      <c r="D254" s="31" t="s">
        <v>973</v>
      </c>
      <c r="E254" s="12" t="s">
        <v>33</v>
      </c>
      <c r="F254" s="12" t="s">
        <v>21</v>
      </c>
      <c r="G254" s="4" t="s">
        <v>22</v>
      </c>
      <c r="H254" s="7" t="str">
        <f t="shared" si="4"/>
        <v>175763</v>
      </c>
      <c r="I254" s="4"/>
      <c r="J254" s="12" t="s">
        <v>975</v>
      </c>
      <c r="K254" s="12" t="s">
        <v>24</v>
      </c>
      <c r="L254" s="21" t="s">
        <v>976</v>
      </c>
      <c r="M254" s="32">
        <v>10440.0</v>
      </c>
      <c r="N254" s="8" t="s">
        <v>26</v>
      </c>
      <c r="O254" s="12"/>
      <c r="P254" s="33" t="s">
        <v>974</v>
      </c>
    </row>
    <row r="255" ht="16.5" customHeight="1">
      <c r="A255" s="12" t="s">
        <v>977</v>
      </c>
      <c r="B255" s="12" t="s">
        <v>978</v>
      </c>
      <c r="C255" s="30" t="s">
        <v>979</v>
      </c>
      <c r="D255" s="31" t="s">
        <v>973</v>
      </c>
      <c r="E255" s="12" t="s">
        <v>33</v>
      </c>
      <c r="F255" s="12" t="s">
        <v>211</v>
      </c>
      <c r="G255" s="4" t="s">
        <v>212</v>
      </c>
      <c r="H255" s="7" t="str">
        <f t="shared" si="4"/>
        <v>58057</v>
      </c>
      <c r="I255" s="4"/>
      <c r="J255" s="12" t="s">
        <v>980</v>
      </c>
      <c r="K255" s="12" t="s">
        <v>647</v>
      </c>
      <c r="L255" s="21" t="s">
        <v>981</v>
      </c>
      <c r="M255" s="32">
        <v>300.0</v>
      </c>
      <c r="N255" s="8" t="s">
        <v>26</v>
      </c>
      <c r="O255" s="37"/>
      <c r="P255" s="33" t="s">
        <v>982</v>
      </c>
    </row>
    <row r="256" ht="16.5" customHeight="1">
      <c r="A256" s="12" t="s">
        <v>983</v>
      </c>
      <c r="B256" s="12" t="s">
        <v>984</v>
      </c>
      <c r="C256" s="30" t="s">
        <v>985</v>
      </c>
      <c r="D256" s="31" t="s">
        <v>910</v>
      </c>
      <c r="E256" s="12" t="s">
        <v>33</v>
      </c>
      <c r="F256" s="12" t="s">
        <v>34</v>
      </c>
      <c r="G256" s="12" t="s">
        <v>35</v>
      </c>
      <c r="H256" s="7" t="str">
        <f t="shared" si="4"/>
        <v>58756</v>
      </c>
      <c r="I256" s="4"/>
      <c r="J256" s="12" t="s">
        <v>553</v>
      </c>
      <c r="K256" s="12" t="s">
        <v>854</v>
      </c>
      <c r="L256" s="21" t="s">
        <v>855</v>
      </c>
      <c r="M256" s="32">
        <v>64283.0</v>
      </c>
      <c r="N256" s="8" t="s">
        <v>26</v>
      </c>
      <c r="O256" s="12" t="s">
        <v>27</v>
      </c>
      <c r="P256" s="33" t="s">
        <v>986</v>
      </c>
    </row>
    <row r="257" ht="16.5" customHeight="1">
      <c r="A257" s="12" t="s">
        <v>987</v>
      </c>
      <c r="B257" s="12" t="s">
        <v>988</v>
      </c>
      <c r="C257" s="30" t="s">
        <v>989</v>
      </c>
      <c r="D257" s="31" t="s">
        <v>267</v>
      </c>
      <c r="E257" s="12" t="s">
        <v>33</v>
      </c>
      <c r="F257" s="12" t="s">
        <v>211</v>
      </c>
      <c r="G257" s="4" t="s">
        <v>212</v>
      </c>
      <c r="H257" s="7" t="str">
        <f t="shared" si="4"/>
        <v>58057</v>
      </c>
      <c r="I257" s="4"/>
      <c r="J257" s="12" t="s">
        <v>664</v>
      </c>
      <c r="K257" s="12" t="s">
        <v>214</v>
      </c>
      <c r="L257" s="21" t="s">
        <v>665</v>
      </c>
      <c r="M257" s="32">
        <v>28660.0</v>
      </c>
      <c r="N257" s="8" t="s">
        <v>26</v>
      </c>
      <c r="O257" s="12" t="s">
        <v>27</v>
      </c>
      <c r="P257" s="36" t="s">
        <v>990</v>
      </c>
    </row>
    <row r="258" ht="16.5" customHeight="1">
      <c r="A258" s="12" t="s">
        <v>987</v>
      </c>
      <c r="B258" s="12" t="s">
        <v>988</v>
      </c>
      <c r="C258" s="30" t="s">
        <v>989</v>
      </c>
      <c r="D258" s="31" t="s">
        <v>267</v>
      </c>
      <c r="E258" s="12" t="s">
        <v>33</v>
      </c>
      <c r="F258" s="12" t="s">
        <v>211</v>
      </c>
      <c r="G258" s="4" t="s">
        <v>212</v>
      </c>
      <c r="H258" s="7" t="str">
        <f t="shared" si="4"/>
        <v>58057</v>
      </c>
      <c r="I258" s="4"/>
      <c r="J258" s="12" t="s">
        <v>991</v>
      </c>
      <c r="K258" s="12" t="s">
        <v>214</v>
      </c>
      <c r="L258" s="21" t="s">
        <v>992</v>
      </c>
      <c r="M258" s="32">
        <v>28660.0</v>
      </c>
      <c r="N258" s="8" t="s">
        <v>26</v>
      </c>
      <c r="O258" s="12"/>
      <c r="P258" s="36" t="s">
        <v>990</v>
      </c>
    </row>
    <row r="259" ht="16.5" customHeight="1">
      <c r="A259" s="12" t="s">
        <v>993</v>
      </c>
      <c r="B259" s="12" t="s">
        <v>994</v>
      </c>
      <c r="C259" s="30" t="s">
        <v>995</v>
      </c>
      <c r="D259" s="31" t="s">
        <v>72</v>
      </c>
      <c r="E259" s="12" t="s">
        <v>33</v>
      </c>
      <c r="F259" s="12" t="s">
        <v>34</v>
      </c>
      <c r="G259" s="12" t="s">
        <v>35</v>
      </c>
      <c r="H259" s="7" t="str">
        <f t="shared" si="4"/>
        <v>58756</v>
      </c>
      <c r="I259" s="37"/>
      <c r="J259" s="12" t="s">
        <v>996</v>
      </c>
      <c r="K259" s="12" t="s">
        <v>854</v>
      </c>
      <c r="L259" s="21" t="s">
        <v>997</v>
      </c>
      <c r="M259" s="32">
        <v>64283.0</v>
      </c>
      <c r="N259" s="8" t="s">
        <v>26</v>
      </c>
      <c r="O259" s="12"/>
      <c r="P259" s="38"/>
    </row>
    <row r="260" ht="16.5" customHeight="1">
      <c r="A260" s="12" t="s">
        <v>993</v>
      </c>
      <c r="B260" s="12" t="s">
        <v>994</v>
      </c>
      <c r="C260" s="30" t="s">
        <v>995</v>
      </c>
      <c r="D260" s="31" t="s">
        <v>72</v>
      </c>
      <c r="E260" s="12" t="s">
        <v>33</v>
      </c>
      <c r="F260" s="12" t="s">
        <v>34</v>
      </c>
      <c r="G260" s="12" t="s">
        <v>553</v>
      </c>
      <c r="H260" s="7" t="str">
        <f t="shared" si="4"/>
        <v>64283</v>
      </c>
      <c r="I260" s="37"/>
      <c r="J260" s="12" t="s">
        <v>998</v>
      </c>
      <c r="K260" s="12" t="s">
        <v>59</v>
      </c>
      <c r="L260" s="21" t="s">
        <v>999</v>
      </c>
      <c r="M260" s="32">
        <v>68624.0</v>
      </c>
      <c r="N260" s="8" t="s">
        <v>26</v>
      </c>
      <c r="O260" s="12" t="s">
        <v>27</v>
      </c>
      <c r="P260" s="36" t="s">
        <v>1000</v>
      </c>
    </row>
    <row r="261" ht="16.5" customHeight="1">
      <c r="A261" s="12" t="s">
        <v>1001</v>
      </c>
      <c r="B261" s="12" t="s">
        <v>984</v>
      </c>
      <c r="C261" s="30" t="s">
        <v>1002</v>
      </c>
      <c r="D261" s="31" t="s">
        <v>1003</v>
      </c>
      <c r="E261" s="12" t="s">
        <v>33</v>
      </c>
      <c r="F261" s="12" t="s">
        <v>34</v>
      </c>
      <c r="G261" s="12" t="s">
        <v>35</v>
      </c>
      <c r="H261" s="7" t="str">
        <f t="shared" si="4"/>
        <v>58756</v>
      </c>
      <c r="I261" s="37"/>
      <c r="J261" s="12" t="s">
        <v>553</v>
      </c>
      <c r="K261" s="12" t="s">
        <v>854</v>
      </c>
      <c r="L261" s="21" t="s">
        <v>855</v>
      </c>
      <c r="M261" s="32">
        <v>64283.0</v>
      </c>
      <c r="N261" s="8" t="s">
        <v>26</v>
      </c>
      <c r="O261" s="12" t="s">
        <v>27</v>
      </c>
      <c r="P261" s="33" t="s">
        <v>1004</v>
      </c>
    </row>
    <row r="262" ht="16.5" customHeight="1">
      <c r="A262" s="25" t="s">
        <v>1005</v>
      </c>
      <c r="B262" s="12" t="s">
        <v>1006</v>
      </c>
      <c r="C262" s="30" t="s">
        <v>1007</v>
      </c>
      <c r="D262" s="31" t="s">
        <v>1008</v>
      </c>
      <c r="E262" s="12" t="s">
        <v>33</v>
      </c>
      <c r="F262" s="12" t="s">
        <v>211</v>
      </c>
      <c r="G262" s="4" t="s">
        <v>212</v>
      </c>
      <c r="H262" s="7" t="str">
        <f t="shared" si="4"/>
        <v>58057</v>
      </c>
      <c r="I262" s="37"/>
      <c r="J262" s="12" t="s">
        <v>1009</v>
      </c>
      <c r="K262" s="12" t="s">
        <v>214</v>
      </c>
      <c r="L262" s="21" t="s">
        <v>1010</v>
      </c>
      <c r="M262" s="32">
        <v>15384.0</v>
      </c>
      <c r="N262" s="8" t="s">
        <v>26</v>
      </c>
      <c r="O262" s="37"/>
      <c r="P262" s="36" t="s">
        <v>190</v>
      </c>
    </row>
    <row r="263" ht="16.5" customHeight="1">
      <c r="A263" s="12" t="s">
        <v>1011</v>
      </c>
      <c r="B263" s="12" t="s">
        <v>1012</v>
      </c>
      <c r="C263" s="30" t="s">
        <v>1013</v>
      </c>
      <c r="D263" s="31" t="s">
        <v>187</v>
      </c>
      <c r="E263" s="12" t="s">
        <v>33</v>
      </c>
      <c r="F263" s="12" t="s">
        <v>211</v>
      </c>
      <c r="G263" s="4" t="s">
        <v>212</v>
      </c>
      <c r="H263" s="7" t="str">
        <f t="shared" si="4"/>
        <v>58057</v>
      </c>
      <c r="I263" s="37"/>
      <c r="J263" s="12" t="s">
        <v>646</v>
      </c>
      <c r="K263" s="12" t="s">
        <v>647</v>
      </c>
      <c r="L263" s="21" t="s">
        <v>648</v>
      </c>
      <c r="M263" s="32">
        <v>27961.0</v>
      </c>
      <c r="N263" s="8" t="s">
        <v>26</v>
      </c>
      <c r="O263" s="37"/>
      <c r="P263" s="36" t="s">
        <v>190</v>
      </c>
    </row>
    <row r="264" ht="16.5" customHeight="1">
      <c r="A264" s="12" t="s">
        <v>1014</v>
      </c>
      <c r="B264" s="12" t="s">
        <v>1015</v>
      </c>
      <c r="C264" s="30" t="s">
        <v>1016</v>
      </c>
      <c r="D264" s="31" t="s">
        <v>187</v>
      </c>
      <c r="E264" s="12" t="s">
        <v>33</v>
      </c>
      <c r="F264" s="12" t="s">
        <v>21</v>
      </c>
      <c r="G264" s="4" t="s">
        <v>22</v>
      </c>
      <c r="H264" s="7" t="str">
        <f t="shared" si="4"/>
        <v>175763</v>
      </c>
      <c r="I264" s="37"/>
      <c r="J264" s="12" t="s">
        <v>153</v>
      </c>
      <c r="K264" s="12" t="s">
        <v>24</v>
      </c>
      <c r="L264" s="21" t="s">
        <v>154</v>
      </c>
      <c r="M264" s="32">
        <v>62756.0</v>
      </c>
      <c r="N264" s="8" t="s">
        <v>26</v>
      </c>
      <c r="O264" s="37"/>
      <c r="P264" s="36" t="s">
        <v>190</v>
      </c>
    </row>
    <row r="265" ht="16.5" customHeight="1">
      <c r="A265" s="12" t="s">
        <v>1017</v>
      </c>
      <c r="B265" s="12" t="s">
        <v>1018</v>
      </c>
      <c r="C265" s="30" t="s">
        <v>879</v>
      </c>
      <c r="D265" s="31" t="s">
        <v>187</v>
      </c>
      <c r="E265" s="12" t="s">
        <v>33</v>
      </c>
      <c r="F265" s="12" t="s">
        <v>21</v>
      </c>
      <c r="G265" s="4" t="s">
        <v>22</v>
      </c>
      <c r="H265" s="7" t="str">
        <f t="shared" si="4"/>
        <v>175763</v>
      </c>
      <c r="I265" s="37"/>
      <c r="J265" s="12" t="s">
        <v>519</v>
      </c>
      <c r="K265" s="12" t="s">
        <v>24</v>
      </c>
      <c r="L265" s="21" t="s">
        <v>520</v>
      </c>
      <c r="M265" s="32">
        <v>61478.0</v>
      </c>
      <c r="N265" s="8" t="s">
        <v>26</v>
      </c>
      <c r="O265" s="37"/>
      <c r="P265" s="33" t="s">
        <v>190</v>
      </c>
    </row>
    <row r="266" ht="16.5" customHeight="1">
      <c r="A266" s="12" t="s">
        <v>1019</v>
      </c>
      <c r="B266" s="12" t="s">
        <v>1020</v>
      </c>
      <c r="C266" s="30" t="s">
        <v>1021</v>
      </c>
      <c r="D266" s="31" t="s">
        <v>277</v>
      </c>
      <c r="E266" s="12" t="s">
        <v>33</v>
      </c>
      <c r="F266" s="12" t="s">
        <v>21</v>
      </c>
      <c r="G266" s="4" t="s">
        <v>22</v>
      </c>
      <c r="H266" s="7" t="str">
        <f t="shared" si="4"/>
        <v>175763</v>
      </c>
      <c r="I266" s="37"/>
      <c r="J266" s="14" t="s">
        <v>106</v>
      </c>
      <c r="K266" s="4" t="s">
        <v>24</v>
      </c>
      <c r="L266" s="15" t="s">
        <v>107</v>
      </c>
      <c r="M266" s="16">
        <v>5768.0</v>
      </c>
      <c r="N266" s="8" t="s">
        <v>26</v>
      </c>
      <c r="O266" s="12" t="s">
        <v>27</v>
      </c>
      <c r="P266" s="36" t="s">
        <v>1022</v>
      </c>
    </row>
    <row r="267" ht="16.5" customHeight="1">
      <c r="A267" s="12" t="s">
        <v>1019</v>
      </c>
      <c r="B267" s="12" t="s">
        <v>1020</v>
      </c>
      <c r="C267" s="30" t="s">
        <v>1021</v>
      </c>
      <c r="D267" s="31" t="s">
        <v>277</v>
      </c>
      <c r="E267" s="12" t="s">
        <v>33</v>
      </c>
      <c r="F267" s="12" t="s">
        <v>21</v>
      </c>
      <c r="G267" s="4" t="s">
        <v>22</v>
      </c>
      <c r="H267" s="7" t="str">
        <f t="shared" si="4"/>
        <v>175763</v>
      </c>
      <c r="I267" s="37"/>
      <c r="J267" s="12" t="s">
        <v>155</v>
      </c>
      <c r="K267" s="12" t="s">
        <v>24</v>
      </c>
      <c r="L267" s="21" t="s">
        <v>156</v>
      </c>
      <c r="M267" s="32">
        <v>10357.0</v>
      </c>
      <c r="N267" s="8" t="s">
        <v>26</v>
      </c>
      <c r="O267" s="12"/>
      <c r="P267" s="36" t="s">
        <v>1022</v>
      </c>
    </row>
    <row r="268" ht="16.5" customHeight="1">
      <c r="A268" s="12" t="s">
        <v>1023</v>
      </c>
      <c r="B268" s="12" t="s">
        <v>1024</v>
      </c>
      <c r="C268" s="30" t="s">
        <v>1025</v>
      </c>
      <c r="D268" s="31" t="s">
        <v>187</v>
      </c>
      <c r="E268" s="12" t="s">
        <v>33</v>
      </c>
      <c r="F268" s="12" t="s">
        <v>21</v>
      </c>
      <c r="G268" s="4" t="s">
        <v>22</v>
      </c>
      <c r="H268" s="7" t="str">
        <f t="shared" si="4"/>
        <v>175763</v>
      </c>
      <c r="I268" s="37"/>
      <c r="J268" s="12" t="s">
        <v>1026</v>
      </c>
      <c r="K268" s="12" t="s">
        <v>24</v>
      </c>
      <c r="L268" s="21" t="s">
        <v>1027</v>
      </c>
      <c r="M268" s="32">
        <v>49249.0</v>
      </c>
      <c r="N268" s="8" t="s">
        <v>26</v>
      </c>
      <c r="O268" s="37"/>
      <c r="P268" s="33" t="s">
        <v>1022</v>
      </c>
    </row>
    <row r="269" ht="16.5" customHeight="1">
      <c r="A269" s="12" t="s">
        <v>1023</v>
      </c>
      <c r="B269" s="12" t="s">
        <v>1024</v>
      </c>
      <c r="C269" s="30" t="s">
        <v>1025</v>
      </c>
      <c r="D269" s="31" t="s">
        <v>187</v>
      </c>
      <c r="E269" s="12" t="s">
        <v>33</v>
      </c>
      <c r="F269" s="12" t="s">
        <v>21</v>
      </c>
      <c r="G269" s="4" t="s">
        <v>942</v>
      </c>
      <c r="H269" s="7" t="str">
        <f t="shared" si="4"/>
        <v>60374</v>
      </c>
      <c r="I269" s="37"/>
      <c r="J269" s="12" t="s">
        <v>1028</v>
      </c>
      <c r="K269" s="12" t="s">
        <v>24</v>
      </c>
      <c r="L269" s="21" t="s">
        <v>1029</v>
      </c>
      <c r="M269" s="32">
        <v>49240.0</v>
      </c>
      <c r="N269" s="8" t="s">
        <v>26</v>
      </c>
      <c r="O269" s="37"/>
      <c r="P269" s="36" t="s">
        <v>1022</v>
      </c>
    </row>
    <row r="270" ht="16.5" customHeight="1">
      <c r="A270" s="12" t="s">
        <v>1030</v>
      </c>
      <c r="B270" s="12" t="s">
        <v>617</v>
      </c>
      <c r="C270" s="30" t="s">
        <v>1031</v>
      </c>
      <c r="D270" s="31" t="s">
        <v>187</v>
      </c>
      <c r="E270" s="12" t="s">
        <v>33</v>
      </c>
      <c r="F270" s="12" t="s">
        <v>21</v>
      </c>
      <c r="G270" s="4" t="s">
        <v>22</v>
      </c>
      <c r="H270" s="7" t="str">
        <f t="shared" si="4"/>
        <v>175763</v>
      </c>
      <c r="I270" s="37"/>
      <c r="J270" s="12" t="s">
        <v>1032</v>
      </c>
      <c r="K270" s="12" t="s">
        <v>24</v>
      </c>
      <c r="L270" s="21" t="s">
        <v>1033</v>
      </c>
      <c r="M270" s="32">
        <v>61700.0</v>
      </c>
      <c r="N270" s="8" t="s">
        <v>26</v>
      </c>
      <c r="O270" s="37"/>
      <c r="P270" s="36" t="s">
        <v>1022</v>
      </c>
    </row>
    <row r="271" ht="16.5" customHeight="1">
      <c r="A271" s="12" t="s">
        <v>1034</v>
      </c>
      <c r="B271" s="12" t="s">
        <v>1035</v>
      </c>
      <c r="C271" s="30" t="s">
        <v>1036</v>
      </c>
      <c r="D271" s="31" t="s">
        <v>853</v>
      </c>
      <c r="E271" s="12" t="s">
        <v>33</v>
      </c>
      <c r="F271" s="12" t="s">
        <v>34</v>
      </c>
      <c r="G271" s="12" t="s">
        <v>553</v>
      </c>
      <c r="H271" s="7" t="str">
        <f t="shared" si="4"/>
        <v>64283</v>
      </c>
      <c r="I271" s="37"/>
      <c r="J271" s="12" t="s">
        <v>1037</v>
      </c>
      <c r="K271" s="12" t="s">
        <v>64</v>
      </c>
      <c r="L271" s="21" t="s">
        <v>1038</v>
      </c>
      <c r="M271" s="32">
        <v>9053.0</v>
      </c>
      <c r="N271" s="8" t="s">
        <v>26</v>
      </c>
      <c r="O271" s="12" t="s">
        <v>27</v>
      </c>
      <c r="P271" s="36" t="s">
        <v>856</v>
      </c>
    </row>
    <row r="272" ht="16.5" customHeight="1">
      <c r="A272" s="12" t="s">
        <v>1039</v>
      </c>
      <c r="B272" s="12" t="s">
        <v>1040</v>
      </c>
      <c r="C272" s="30" t="s">
        <v>1041</v>
      </c>
      <c r="D272" s="31" t="s">
        <v>1042</v>
      </c>
      <c r="E272" s="12" t="s">
        <v>33</v>
      </c>
      <c r="F272" s="12" t="s">
        <v>34</v>
      </c>
      <c r="G272" s="12" t="s">
        <v>36</v>
      </c>
      <c r="H272" s="7" t="str">
        <f t="shared" si="4"/>
        <v>58635</v>
      </c>
      <c r="I272" s="37"/>
      <c r="J272" s="12" t="s">
        <v>41</v>
      </c>
      <c r="K272" s="12" t="s">
        <v>42</v>
      </c>
      <c r="L272" s="21" t="s">
        <v>43</v>
      </c>
      <c r="M272" s="32">
        <v>65037.0</v>
      </c>
      <c r="N272" s="8" t="s">
        <v>26</v>
      </c>
      <c r="O272" s="37"/>
      <c r="P272" s="33" t="s">
        <v>1043</v>
      </c>
    </row>
    <row r="273" ht="16.5" customHeight="1">
      <c r="A273" s="12" t="s">
        <v>1044</v>
      </c>
      <c r="B273" s="12" t="s">
        <v>1045</v>
      </c>
      <c r="C273" s="30" t="s">
        <v>1046</v>
      </c>
      <c r="D273" s="31" t="s">
        <v>1047</v>
      </c>
      <c r="E273" s="12" t="s">
        <v>33</v>
      </c>
      <c r="F273" s="12" t="s">
        <v>34</v>
      </c>
      <c r="G273" s="12" t="s">
        <v>35</v>
      </c>
      <c r="H273" s="7" t="str">
        <f t="shared" si="4"/>
        <v>58756</v>
      </c>
      <c r="I273" s="37"/>
      <c r="J273" s="12" t="s">
        <v>36</v>
      </c>
      <c r="K273" s="12" t="s">
        <v>1048</v>
      </c>
      <c r="L273" s="21" t="s">
        <v>74</v>
      </c>
      <c r="M273" s="32">
        <v>30939.0</v>
      </c>
      <c r="N273" s="8" t="s">
        <v>26</v>
      </c>
      <c r="O273" s="12" t="s">
        <v>27</v>
      </c>
      <c r="P273" s="36" t="s">
        <v>1049</v>
      </c>
    </row>
    <row r="274" ht="16.5" customHeight="1">
      <c r="A274" s="12" t="s">
        <v>1050</v>
      </c>
      <c r="B274" s="12" t="s">
        <v>1051</v>
      </c>
      <c r="C274" s="21" t="s">
        <v>1052</v>
      </c>
      <c r="D274" s="31" t="s">
        <v>1047</v>
      </c>
      <c r="E274" s="12" t="s">
        <v>33</v>
      </c>
      <c r="F274" s="12" t="s">
        <v>34</v>
      </c>
      <c r="G274" s="12" t="s">
        <v>35</v>
      </c>
      <c r="H274" s="7" t="str">
        <f t="shared" si="4"/>
        <v>58756</v>
      </c>
      <c r="I274" s="37"/>
      <c r="J274" s="12" t="s">
        <v>553</v>
      </c>
      <c r="K274" s="12" t="s">
        <v>854</v>
      </c>
      <c r="L274" s="21" t="s">
        <v>855</v>
      </c>
      <c r="M274" s="32">
        <v>64283.0</v>
      </c>
      <c r="N274" s="8" t="s">
        <v>26</v>
      </c>
      <c r="O274" s="12" t="s">
        <v>27</v>
      </c>
      <c r="P274" s="33" t="s">
        <v>1049</v>
      </c>
    </row>
    <row r="275" ht="16.5" customHeight="1">
      <c r="A275" s="12" t="s">
        <v>1053</v>
      </c>
      <c r="B275" s="12" t="s">
        <v>1054</v>
      </c>
      <c r="C275" s="30" t="s">
        <v>1055</v>
      </c>
      <c r="D275" s="31" t="s">
        <v>1047</v>
      </c>
      <c r="E275" s="12" t="s">
        <v>33</v>
      </c>
      <c r="F275" s="12" t="s">
        <v>34</v>
      </c>
      <c r="G275" s="12" t="s">
        <v>36</v>
      </c>
      <c r="H275" s="7" t="str">
        <f t="shared" si="4"/>
        <v>58635</v>
      </c>
      <c r="I275" s="37"/>
      <c r="J275" s="12" t="s">
        <v>41</v>
      </c>
      <c r="K275" s="12" t="s">
        <v>42</v>
      </c>
      <c r="L275" s="21" t="s">
        <v>43</v>
      </c>
      <c r="M275" s="32">
        <v>65037.0</v>
      </c>
      <c r="N275" s="8" t="s">
        <v>26</v>
      </c>
      <c r="O275" s="37"/>
      <c r="P275" s="36" t="s">
        <v>1049</v>
      </c>
    </row>
    <row r="276" ht="16.5" customHeight="1">
      <c r="A276" s="12" t="s">
        <v>1056</v>
      </c>
      <c r="B276" s="12" t="s">
        <v>1057</v>
      </c>
      <c r="C276" s="30" t="s">
        <v>1058</v>
      </c>
      <c r="D276" s="31" t="s">
        <v>1047</v>
      </c>
      <c r="E276" s="12" t="s">
        <v>33</v>
      </c>
      <c r="F276" s="12" t="s">
        <v>34</v>
      </c>
      <c r="G276" s="12" t="s">
        <v>553</v>
      </c>
      <c r="H276" s="7" t="str">
        <f t="shared" si="4"/>
        <v>64283</v>
      </c>
      <c r="I276" s="37"/>
      <c r="J276" s="12" t="s">
        <v>1059</v>
      </c>
      <c r="K276" s="12" t="s">
        <v>59</v>
      </c>
      <c r="L276" s="21" t="s">
        <v>555</v>
      </c>
      <c r="M276" s="32">
        <v>138234.0</v>
      </c>
      <c r="N276" s="8" t="s">
        <v>26</v>
      </c>
      <c r="O276" s="12" t="s">
        <v>27</v>
      </c>
      <c r="P276" s="36" t="s">
        <v>1049</v>
      </c>
    </row>
    <row r="277" ht="16.5" customHeight="1">
      <c r="A277" s="12" t="s">
        <v>1060</v>
      </c>
      <c r="B277" s="12" t="s">
        <v>1061</v>
      </c>
      <c r="C277" s="30" t="s">
        <v>1062</v>
      </c>
      <c r="D277" s="31" t="s">
        <v>1047</v>
      </c>
      <c r="E277" s="12" t="s">
        <v>33</v>
      </c>
      <c r="F277" s="12" t="s">
        <v>34</v>
      </c>
      <c r="G277" s="12" t="s">
        <v>35</v>
      </c>
      <c r="H277" s="7" t="str">
        <f t="shared" si="4"/>
        <v>58756</v>
      </c>
      <c r="I277" s="37"/>
      <c r="J277" s="12" t="s">
        <v>312</v>
      </c>
      <c r="K277" s="12" t="s">
        <v>1048</v>
      </c>
      <c r="L277" s="21" t="s">
        <v>333</v>
      </c>
      <c r="M277" s="32">
        <v>58553.0</v>
      </c>
      <c r="N277" s="8" t="s">
        <v>26</v>
      </c>
      <c r="O277" s="12" t="s">
        <v>27</v>
      </c>
      <c r="P277" s="33" t="s">
        <v>1049</v>
      </c>
    </row>
    <row r="278" ht="16.5" customHeight="1">
      <c r="A278" s="12" t="s">
        <v>1063</v>
      </c>
      <c r="B278" s="12" t="s">
        <v>1064</v>
      </c>
      <c r="C278" s="30" t="s">
        <v>1065</v>
      </c>
      <c r="D278" s="31" t="s">
        <v>1066</v>
      </c>
      <c r="E278" s="12" t="s">
        <v>20</v>
      </c>
      <c r="F278" s="12" t="s">
        <v>415</v>
      </c>
      <c r="G278" s="12" t="s">
        <v>1067</v>
      </c>
      <c r="H278" s="7" t="str">
        <f t="shared" si="4"/>
        <v>15440</v>
      </c>
      <c r="I278" s="37"/>
      <c r="J278" s="12" t="s">
        <v>1068</v>
      </c>
      <c r="K278" s="12" t="s">
        <v>1069</v>
      </c>
      <c r="L278" s="21" t="s">
        <v>1070</v>
      </c>
      <c r="M278" s="32">
        <v>4648.0</v>
      </c>
      <c r="N278" s="8" t="s">
        <v>26</v>
      </c>
      <c r="O278" s="12" t="s">
        <v>27</v>
      </c>
      <c r="P278" s="36" t="s">
        <v>1071</v>
      </c>
    </row>
    <row r="279" ht="16.5" customHeight="1">
      <c r="A279" s="12" t="s">
        <v>1063</v>
      </c>
      <c r="B279" s="12" t="s">
        <v>1064</v>
      </c>
      <c r="C279" s="30" t="s">
        <v>1065</v>
      </c>
      <c r="D279" s="31" t="s">
        <v>1066</v>
      </c>
      <c r="E279" s="12" t="s">
        <v>20</v>
      </c>
      <c r="F279" s="12" t="s">
        <v>415</v>
      </c>
      <c r="G279" s="12" t="s">
        <v>1067</v>
      </c>
      <c r="H279" s="7" t="str">
        <f t="shared" si="4"/>
        <v>15440</v>
      </c>
      <c r="I279" s="37"/>
      <c r="J279" s="12" t="s">
        <v>1072</v>
      </c>
      <c r="K279" s="12" t="s">
        <v>1073</v>
      </c>
      <c r="L279" s="21" t="s">
        <v>1074</v>
      </c>
      <c r="M279" s="32">
        <v>36484.0</v>
      </c>
      <c r="N279" s="8" t="s">
        <v>26</v>
      </c>
      <c r="O279" s="12" t="s">
        <v>1075</v>
      </c>
      <c r="P279" s="36" t="s">
        <v>1071</v>
      </c>
    </row>
    <row r="280" ht="16.5" customHeight="1">
      <c r="A280" s="12" t="s">
        <v>1076</v>
      </c>
      <c r="B280" s="12" t="s">
        <v>1077</v>
      </c>
      <c r="C280" s="30" t="s">
        <v>1078</v>
      </c>
      <c r="D280" s="31" t="s">
        <v>1079</v>
      </c>
      <c r="E280" s="12" t="s">
        <v>48</v>
      </c>
      <c r="F280" s="12" t="s">
        <v>415</v>
      </c>
      <c r="G280" s="12" t="s">
        <v>416</v>
      </c>
      <c r="H280" s="7" t="str">
        <f t="shared" si="4"/>
        <v>15441</v>
      </c>
      <c r="I280" s="37"/>
      <c r="J280" s="12" t="s">
        <v>1080</v>
      </c>
      <c r="K280" s="12" t="s">
        <v>593</v>
      </c>
      <c r="L280" s="21" t="s">
        <v>1081</v>
      </c>
      <c r="M280" s="32">
        <v>62457.0</v>
      </c>
      <c r="N280" s="8" t="s">
        <v>26</v>
      </c>
      <c r="O280" s="12" t="s">
        <v>27</v>
      </c>
      <c r="P280" s="33" t="s">
        <v>1082</v>
      </c>
    </row>
    <row r="281" ht="16.5" customHeight="1">
      <c r="A281" s="12" t="s">
        <v>1083</v>
      </c>
      <c r="B281" s="12" t="s">
        <v>1084</v>
      </c>
      <c r="C281" s="30" t="s">
        <v>1085</v>
      </c>
      <c r="D281" s="31" t="s">
        <v>684</v>
      </c>
      <c r="E281" s="12" t="s">
        <v>33</v>
      </c>
      <c r="F281" s="12" t="s">
        <v>415</v>
      </c>
      <c r="G281" s="12" t="s">
        <v>416</v>
      </c>
      <c r="H281" s="7" t="str">
        <f t="shared" si="4"/>
        <v>15441</v>
      </c>
      <c r="I281" s="37"/>
      <c r="J281" s="12" t="s">
        <v>1086</v>
      </c>
      <c r="K281" s="12" t="s">
        <v>593</v>
      </c>
      <c r="L281" s="21" t="s">
        <v>1087</v>
      </c>
      <c r="M281" s="32">
        <v>63460.0</v>
      </c>
      <c r="N281" s="8" t="s">
        <v>26</v>
      </c>
      <c r="O281" s="12" t="s">
        <v>27</v>
      </c>
      <c r="P281" s="36" t="s">
        <v>1088</v>
      </c>
    </row>
    <row r="282" ht="16.5" customHeight="1">
      <c r="A282" s="12" t="s">
        <v>1089</v>
      </c>
      <c r="B282" s="12" t="s">
        <v>1090</v>
      </c>
      <c r="C282" s="30" t="s">
        <v>1091</v>
      </c>
      <c r="D282" s="31" t="s">
        <v>277</v>
      </c>
      <c r="E282" s="12" t="s">
        <v>33</v>
      </c>
      <c r="F282" s="12" t="s">
        <v>415</v>
      </c>
      <c r="G282" s="12" t="s">
        <v>416</v>
      </c>
      <c r="H282" s="7" t="str">
        <f t="shared" si="4"/>
        <v>15441</v>
      </c>
      <c r="I282" s="37"/>
      <c r="J282" s="12" t="s">
        <v>718</v>
      </c>
      <c r="K282" s="12" t="s">
        <v>593</v>
      </c>
      <c r="L282" s="21" t="s">
        <v>719</v>
      </c>
      <c r="M282" s="32">
        <v>10352.0</v>
      </c>
      <c r="N282" s="8" t="s">
        <v>26</v>
      </c>
      <c r="O282" s="12"/>
      <c r="P282" s="36" t="s">
        <v>1092</v>
      </c>
    </row>
    <row r="283" ht="16.5" customHeight="1">
      <c r="A283" s="12" t="s">
        <v>1089</v>
      </c>
      <c r="B283" s="12" t="s">
        <v>1090</v>
      </c>
      <c r="C283" s="30" t="s">
        <v>1091</v>
      </c>
      <c r="D283" s="31" t="s">
        <v>277</v>
      </c>
      <c r="E283" s="12" t="s">
        <v>33</v>
      </c>
      <c r="F283" s="12" t="s">
        <v>415</v>
      </c>
      <c r="G283" s="12" t="s">
        <v>416</v>
      </c>
      <c r="H283" s="7" t="str">
        <f t="shared" si="4"/>
        <v>15441</v>
      </c>
      <c r="I283" s="37"/>
      <c r="J283" s="12" t="s">
        <v>1093</v>
      </c>
      <c r="K283" s="12" t="s">
        <v>593</v>
      </c>
      <c r="L283" s="21" t="s">
        <v>1094</v>
      </c>
      <c r="M283" s="32">
        <v>10213.0</v>
      </c>
      <c r="N283" s="8" t="s">
        <v>26</v>
      </c>
      <c r="O283" s="12"/>
      <c r="P283" s="36" t="s">
        <v>1092</v>
      </c>
    </row>
    <row r="284" ht="16.5" customHeight="1">
      <c r="A284" s="12" t="s">
        <v>1089</v>
      </c>
      <c r="B284" s="12" t="s">
        <v>1090</v>
      </c>
      <c r="C284" s="30" t="s">
        <v>1091</v>
      </c>
      <c r="D284" s="31" t="s">
        <v>277</v>
      </c>
      <c r="E284" s="12" t="s">
        <v>33</v>
      </c>
      <c r="F284" s="12" t="s">
        <v>415</v>
      </c>
      <c r="G284" s="12" t="s">
        <v>416</v>
      </c>
      <c r="H284" s="7" t="str">
        <f t="shared" si="4"/>
        <v>15441</v>
      </c>
      <c r="I284" s="37"/>
      <c r="J284" s="12" t="s">
        <v>1095</v>
      </c>
      <c r="K284" s="12" t="s">
        <v>593</v>
      </c>
      <c r="L284" s="21" t="s">
        <v>1096</v>
      </c>
      <c r="M284" s="32">
        <v>6570.0</v>
      </c>
      <c r="N284" s="8" t="s">
        <v>26</v>
      </c>
      <c r="O284" s="12"/>
      <c r="P284" s="33" t="s">
        <v>1092</v>
      </c>
    </row>
    <row r="285" ht="16.5" customHeight="1">
      <c r="A285" s="12" t="s">
        <v>1097</v>
      </c>
      <c r="B285" s="12" t="s">
        <v>1098</v>
      </c>
      <c r="C285" s="30" t="s">
        <v>1099</v>
      </c>
      <c r="D285" s="31" t="s">
        <v>724</v>
      </c>
      <c r="E285" s="12" t="s">
        <v>33</v>
      </c>
      <c r="F285" s="12" t="s">
        <v>415</v>
      </c>
      <c r="G285" s="12" t="s">
        <v>416</v>
      </c>
      <c r="H285" s="7" t="str">
        <f t="shared" si="4"/>
        <v>15441</v>
      </c>
      <c r="I285" s="37"/>
      <c r="J285" s="12" t="s">
        <v>718</v>
      </c>
      <c r="K285" s="12" t="s">
        <v>593</v>
      </c>
      <c r="L285" s="21" t="s">
        <v>719</v>
      </c>
      <c r="M285" s="32">
        <v>10352.0</v>
      </c>
      <c r="N285" s="8" t="s">
        <v>26</v>
      </c>
      <c r="O285" s="12" t="s">
        <v>27</v>
      </c>
      <c r="P285" s="33" t="s">
        <v>1100</v>
      </c>
    </row>
    <row r="286" ht="16.5" customHeight="1">
      <c r="A286" s="12" t="s">
        <v>1101</v>
      </c>
      <c r="B286" s="12" t="s">
        <v>1102</v>
      </c>
      <c r="C286" s="30" t="s">
        <v>1103</v>
      </c>
      <c r="D286" s="31" t="s">
        <v>724</v>
      </c>
      <c r="E286" s="12" t="s">
        <v>33</v>
      </c>
      <c r="F286" s="12" t="s">
        <v>415</v>
      </c>
      <c r="G286" s="12" t="s">
        <v>416</v>
      </c>
      <c r="H286" s="7" t="str">
        <f t="shared" si="4"/>
        <v>15441</v>
      </c>
      <c r="I286" s="37"/>
      <c r="J286" s="12" t="s">
        <v>1104</v>
      </c>
      <c r="K286" s="12" t="s">
        <v>540</v>
      </c>
      <c r="L286" s="21" t="s">
        <v>1105</v>
      </c>
      <c r="M286" s="32">
        <v>62735.0</v>
      </c>
      <c r="N286" s="8" t="s">
        <v>26</v>
      </c>
      <c r="O286" s="12" t="s">
        <v>27</v>
      </c>
      <c r="P286" s="33" t="s">
        <v>1092</v>
      </c>
    </row>
    <row r="287" ht="16.5" customHeight="1">
      <c r="A287" s="12" t="s">
        <v>1101</v>
      </c>
      <c r="B287" s="12" t="s">
        <v>1102</v>
      </c>
      <c r="C287" s="30" t="s">
        <v>1103</v>
      </c>
      <c r="D287" s="31" t="s">
        <v>724</v>
      </c>
      <c r="E287" s="12" t="s">
        <v>33</v>
      </c>
      <c r="F287" s="12" t="s">
        <v>415</v>
      </c>
      <c r="G287" s="12" t="s">
        <v>416</v>
      </c>
      <c r="H287" s="7" t="str">
        <f t="shared" si="4"/>
        <v>15441</v>
      </c>
      <c r="I287" s="37"/>
      <c r="J287" s="12" t="s">
        <v>1095</v>
      </c>
      <c r="K287" s="12" t="s">
        <v>593</v>
      </c>
      <c r="L287" s="21" t="s">
        <v>1096</v>
      </c>
      <c r="M287" s="32">
        <v>6570.0</v>
      </c>
      <c r="N287" s="8" t="s">
        <v>26</v>
      </c>
      <c r="O287" s="12" t="s">
        <v>27</v>
      </c>
      <c r="P287" s="33" t="s">
        <v>1092</v>
      </c>
    </row>
    <row r="288" ht="16.5" customHeight="1">
      <c r="A288" s="12" t="s">
        <v>1106</v>
      </c>
      <c r="B288" s="12" t="s">
        <v>1107</v>
      </c>
      <c r="C288" s="30" t="s">
        <v>1108</v>
      </c>
      <c r="D288" s="31" t="s">
        <v>277</v>
      </c>
      <c r="E288" s="12" t="s">
        <v>33</v>
      </c>
      <c r="F288" s="12" t="s">
        <v>415</v>
      </c>
      <c r="G288" s="12" t="s">
        <v>416</v>
      </c>
      <c r="H288" s="7" t="str">
        <f t="shared" si="4"/>
        <v>15441</v>
      </c>
      <c r="I288" s="37"/>
      <c r="J288" s="12" t="s">
        <v>1109</v>
      </c>
      <c r="K288" s="12" t="s">
        <v>593</v>
      </c>
      <c r="L288" s="21" t="s">
        <v>1110</v>
      </c>
      <c r="M288" s="32">
        <v>63464.0</v>
      </c>
      <c r="N288" s="8" t="s">
        <v>26</v>
      </c>
      <c r="O288" s="12" t="s">
        <v>27</v>
      </c>
      <c r="P288" s="36" t="s">
        <v>1111</v>
      </c>
    </row>
    <row r="289" ht="16.5" customHeight="1">
      <c r="A289" s="12" t="s">
        <v>1106</v>
      </c>
      <c r="B289" s="12" t="s">
        <v>1107</v>
      </c>
      <c r="C289" s="30" t="s">
        <v>1108</v>
      </c>
      <c r="D289" s="31" t="s">
        <v>277</v>
      </c>
      <c r="E289" s="12" t="s">
        <v>33</v>
      </c>
      <c r="F289" s="12" t="s">
        <v>415</v>
      </c>
      <c r="G289" s="12" t="s">
        <v>416</v>
      </c>
      <c r="H289" s="7" t="str">
        <f t="shared" si="4"/>
        <v>15441</v>
      </c>
      <c r="I289" s="37"/>
      <c r="J289" s="12" t="s">
        <v>1112</v>
      </c>
      <c r="K289" s="12" t="s">
        <v>593</v>
      </c>
      <c r="L289" s="21" t="s">
        <v>1113</v>
      </c>
      <c r="M289" s="32">
        <v>63466.0</v>
      </c>
      <c r="N289" s="8" t="s">
        <v>26</v>
      </c>
      <c r="O289" s="12"/>
      <c r="P289" s="36" t="s">
        <v>1111</v>
      </c>
    </row>
    <row r="290" ht="16.5" customHeight="1">
      <c r="A290" s="12" t="s">
        <v>1106</v>
      </c>
      <c r="B290" s="12" t="s">
        <v>1107</v>
      </c>
      <c r="C290" s="30" t="s">
        <v>1108</v>
      </c>
      <c r="D290" s="31" t="s">
        <v>277</v>
      </c>
      <c r="E290" s="12" t="s">
        <v>33</v>
      </c>
      <c r="F290" s="12" t="s">
        <v>415</v>
      </c>
      <c r="G290" s="12" t="s">
        <v>416</v>
      </c>
      <c r="H290" s="7" t="str">
        <f t="shared" si="4"/>
        <v>15441</v>
      </c>
      <c r="I290" s="37"/>
      <c r="J290" s="12" t="s">
        <v>1114</v>
      </c>
      <c r="K290" s="12" t="s">
        <v>593</v>
      </c>
      <c r="L290" s="21" t="s">
        <v>1115</v>
      </c>
      <c r="M290" s="32">
        <v>9401.0</v>
      </c>
      <c r="N290" s="8" t="s">
        <v>26</v>
      </c>
      <c r="O290" s="12"/>
      <c r="P290" s="33" t="s">
        <v>1111</v>
      </c>
    </row>
    <row r="291" ht="16.5" customHeight="1">
      <c r="A291" s="12" t="s">
        <v>1106</v>
      </c>
      <c r="B291" s="12" t="s">
        <v>1107</v>
      </c>
      <c r="C291" s="30" t="s">
        <v>1108</v>
      </c>
      <c r="D291" s="31" t="s">
        <v>277</v>
      </c>
      <c r="E291" s="12" t="s">
        <v>33</v>
      </c>
      <c r="F291" s="12" t="s">
        <v>415</v>
      </c>
      <c r="G291" s="12" t="s">
        <v>416</v>
      </c>
      <c r="H291" s="7" t="str">
        <f t="shared" si="4"/>
        <v>15441</v>
      </c>
      <c r="I291" s="37"/>
      <c r="J291" s="12" t="s">
        <v>1116</v>
      </c>
      <c r="K291" s="12" t="s">
        <v>593</v>
      </c>
      <c r="L291" s="21" t="s">
        <v>1117</v>
      </c>
      <c r="M291" s="32">
        <v>62262.0</v>
      </c>
      <c r="N291" s="8" t="s">
        <v>26</v>
      </c>
      <c r="O291" s="12"/>
      <c r="P291" s="36" t="s">
        <v>1111</v>
      </c>
    </row>
    <row r="292" ht="16.5" customHeight="1">
      <c r="A292" s="12" t="s">
        <v>1118</v>
      </c>
      <c r="B292" s="12" t="s">
        <v>459</v>
      </c>
      <c r="C292" s="30" t="s">
        <v>1119</v>
      </c>
      <c r="D292" s="31" t="s">
        <v>1120</v>
      </c>
      <c r="E292" s="12" t="s">
        <v>48</v>
      </c>
      <c r="F292" s="12" t="s">
        <v>415</v>
      </c>
      <c r="G292" s="12" t="s">
        <v>416</v>
      </c>
      <c r="H292" s="7" t="str">
        <f t="shared" si="4"/>
        <v>15441</v>
      </c>
      <c r="I292" s="37"/>
      <c r="J292" s="12" t="s">
        <v>463</v>
      </c>
      <c r="K292" s="12" t="s">
        <v>593</v>
      </c>
      <c r="L292" s="21" t="s">
        <v>464</v>
      </c>
      <c r="M292" s="32">
        <v>16521.0</v>
      </c>
      <c r="N292" s="8" t="s">
        <v>26</v>
      </c>
      <c r="O292" s="12" t="s">
        <v>27</v>
      </c>
      <c r="P292" s="33" t="s">
        <v>1071</v>
      </c>
    </row>
    <row r="293" ht="16.5" customHeight="1">
      <c r="A293" s="12" t="s">
        <v>1121</v>
      </c>
      <c r="B293" s="12" t="s">
        <v>1122</v>
      </c>
      <c r="C293" s="30" t="s">
        <v>1123</v>
      </c>
      <c r="D293" s="31" t="s">
        <v>724</v>
      </c>
      <c r="E293" s="12" t="s">
        <v>33</v>
      </c>
      <c r="F293" s="12" t="s">
        <v>415</v>
      </c>
      <c r="G293" s="12" t="s">
        <v>416</v>
      </c>
      <c r="H293" s="7" t="str">
        <f t="shared" si="4"/>
        <v>15441</v>
      </c>
      <c r="I293" s="37"/>
      <c r="J293" s="12" t="s">
        <v>1124</v>
      </c>
      <c r="K293" s="12" t="s">
        <v>540</v>
      </c>
      <c r="L293" s="21" t="s">
        <v>1125</v>
      </c>
      <c r="M293" s="32">
        <v>62417.0</v>
      </c>
      <c r="N293" s="8" t="s">
        <v>26</v>
      </c>
      <c r="O293" s="12" t="s">
        <v>27</v>
      </c>
      <c r="P293" s="33" t="s">
        <v>1126</v>
      </c>
    </row>
    <row r="294" ht="16.5" customHeight="1">
      <c r="A294" s="12" t="s">
        <v>1127</v>
      </c>
      <c r="B294" s="12" t="s">
        <v>1128</v>
      </c>
      <c r="C294" s="30" t="s">
        <v>1129</v>
      </c>
      <c r="D294" s="31" t="s">
        <v>724</v>
      </c>
      <c r="E294" s="12" t="s">
        <v>33</v>
      </c>
      <c r="F294" s="12" t="s">
        <v>415</v>
      </c>
      <c r="G294" s="12" t="s">
        <v>416</v>
      </c>
      <c r="H294" s="7" t="str">
        <f t="shared" si="4"/>
        <v>15441</v>
      </c>
      <c r="I294" s="37"/>
      <c r="J294" s="12" t="s">
        <v>1130</v>
      </c>
      <c r="K294" s="12" t="s">
        <v>593</v>
      </c>
      <c r="L294" s="21" t="s">
        <v>1131</v>
      </c>
      <c r="M294" s="32">
        <v>63712.0</v>
      </c>
      <c r="N294" s="8" t="s">
        <v>26</v>
      </c>
      <c r="O294" s="12" t="s">
        <v>27</v>
      </c>
      <c r="P294" s="33" t="s">
        <v>1132</v>
      </c>
    </row>
    <row r="295" ht="16.5" customHeight="1">
      <c r="A295" s="12" t="s">
        <v>1133</v>
      </c>
      <c r="B295" s="12" t="s">
        <v>1134</v>
      </c>
      <c r="C295" s="30" t="s">
        <v>1135</v>
      </c>
      <c r="D295" s="31" t="s">
        <v>724</v>
      </c>
      <c r="E295" s="12" t="s">
        <v>33</v>
      </c>
      <c r="F295" s="12" t="s">
        <v>415</v>
      </c>
      <c r="G295" s="12" t="s">
        <v>416</v>
      </c>
      <c r="H295" s="7" t="str">
        <f t="shared" si="4"/>
        <v>15441</v>
      </c>
      <c r="I295" s="37"/>
      <c r="J295" s="12" t="s">
        <v>1136</v>
      </c>
      <c r="K295" s="12" t="s">
        <v>593</v>
      </c>
      <c r="L295" s="21" t="s">
        <v>1137</v>
      </c>
      <c r="M295" s="32">
        <v>63465.0</v>
      </c>
      <c r="N295" s="8" t="s">
        <v>26</v>
      </c>
      <c r="O295" s="12" t="s">
        <v>27</v>
      </c>
      <c r="P295" s="33" t="s">
        <v>1138</v>
      </c>
    </row>
    <row r="296" ht="16.5" customHeight="1">
      <c r="A296" s="12" t="s">
        <v>1139</v>
      </c>
      <c r="B296" s="12" t="s">
        <v>1140</v>
      </c>
      <c r="C296" s="30" t="s">
        <v>1141</v>
      </c>
      <c r="D296" s="31" t="s">
        <v>724</v>
      </c>
      <c r="E296" s="12" t="s">
        <v>33</v>
      </c>
      <c r="F296" s="12" t="s">
        <v>415</v>
      </c>
      <c r="G296" s="12" t="s">
        <v>416</v>
      </c>
      <c r="H296" s="7" t="str">
        <f t="shared" si="4"/>
        <v>15441</v>
      </c>
      <c r="I296" s="37"/>
      <c r="J296" s="12" t="s">
        <v>1142</v>
      </c>
      <c r="K296" s="12" t="s">
        <v>593</v>
      </c>
      <c r="L296" s="21" t="s">
        <v>1143</v>
      </c>
      <c r="M296" s="32">
        <v>63468.0</v>
      </c>
      <c r="N296" s="8" t="s">
        <v>26</v>
      </c>
      <c r="O296" s="12" t="s">
        <v>27</v>
      </c>
      <c r="P296" s="33" t="s">
        <v>1144</v>
      </c>
    </row>
    <row r="297" ht="16.5" customHeight="1">
      <c r="A297" s="12" t="s">
        <v>1145</v>
      </c>
      <c r="B297" s="12" t="s">
        <v>1146</v>
      </c>
      <c r="C297" s="21" t="s">
        <v>1147</v>
      </c>
      <c r="D297" s="31" t="s">
        <v>724</v>
      </c>
      <c r="E297" s="12" t="s">
        <v>33</v>
      </c>
      <c r="F297" s="12" t="s">
        <v>415</v>
      </c>
      <c r="G297" s="12" t="s">
        <v>416</v>
      </c>
      <c r="H297" s="7" t="str">
        <f t="shared" si="4"/>
        <v>15441</v>
      </c>
      <c r="I297" s="37"/>
      <c r="J297" s="12" t="s">
        <v>1148</v>
      </c>
      <c r="K297" s="12" t="s">
        <v>593</v>
      </c>
      <c r="L297" s="21" t="s">
        <v>1149</v>
      </c>
      <c r="M297" s="32">
        <v>62452.0</v>
      </c>
      <c r="N297" s="8" t="s">
        <v>26</v>
      </c>
      <c r="O297" s="12" t="s">
        <v>27</v>
      </c>
      <c r="P297" s="33" t="s">
        <v>1150</v>
      </c>
    </row>
    <row r="298" ht="16.5" customHeight="1">
      <c r="A298" s="12" t="s">
        <v>1151</v>
      </c>
      <c r="B298" s="12" t="s">
        <v>1152</v>
      </c>
      <c r="C298" s="21" t="s">
        <v>1153</v>
      </c>
      <c r="D298" s="31" t="s">
        <v>1154</v>
      </c>
      <c r="E298" s="12" t="s">
        <v>33</v>
      </c>
      <c r="F298" s="12" t="s">
        <v>415</v>
      </c>
      <c r="G298" s="12" t="s">
        <v>416</v>
      </c>
      <c r="H298" s="7" t="str">
        <f t="shared" si="4"/>
        <v>15441</v>
      </c>
      <c r="I298" s="37"/>
      <c r="J298" s="12" t="s">
        <v>1155</v>
      </c>
      <c r="K298" s="12" t="s">
        <v>593</v>
      </c>
      <c r="L298" s="21" t="s">
        <v>1156</v>
      </c>
      <c r="M298" s="32">
        <v>62456.0</v>
      </c>
      <c r="N298" s="8" t="s">
        <v>26</v>
      </c>
      <c r="O298" s="12" t="s">
        <v>27</v>
      </c>
      <c r="P298" s="33" t="s">
        <v>1157</v>
      </c>
    </row>
    <row r="299" ht="16.5" customHeight="1">
      <c r="A299" s="12" t="s">
        <v>1158</v>
      </c>
      <c r="B299" s="12" t="s">
        <v>491</v>
      </c>
      <c r="C299" s="30" t="s">
        <v>1159</v>
      </c>
      <c r="D299" s="31" t="s">
        <v>1154</v>
      </c>
      <c r="E299" s="12" t="s">
        <v>33</v>
      </c>
      <c r="F299" s="12" t="s">
        <v>415</v>
      </c>
      <c r="G299" s="12" t="s">
        <v>416</v>
      </c>
      <c r="H299" s="7" t="str">
        <f t="shared" si="4"/>
        <v>15441</v>
      </c>
      <c r="I299" s="37"/>
      <c r="J299" s="12" t="s">
        <v>493</v>
      </c>
      <c r="K299" s="12" t="s">
        <v>593</v>
      </c>
      <c r="L299" s="21" t="s">
        <v>494</v>
      </c>
      <c r="M299" s="32">
        <v>17030.0</v>
      </c>
      <c r="N299" s="8" t="s">
        <v>26</v>
      </c>
      <c r="O299" s="12" t="s">
        <v>27</v>
      </c>
      <c r="P299" s="33" t="s">
        <v>1157</v>
      </c>
    </row>
    <row r="300" ht="16.5" customHeight="1">
      <c r="A300" s="12" t="s">
        <v>1160</v>
      </c>
      <c r="B300" s="12" t="s">
        <v>1064</v>
      </c>
      <c r="C300" s="30" t="s">
        <v>1161</v>
      </c>
      <c r="D300" s="31" t="s">
        <v>1162</v>
      </c>
      <c r="E300" s="12" t="s">
        <v>20</v>
      </c>
      <c r="F300" s="12" t="s">
        <v>415</v>
      </c>
      <c r="G300" s="12" t="s">
        <v>1067</v>
      </c>
      <c r="H300" s="7" t="str">
        <f t="shared" si="4"/>
        <v>15440</v>
      </c>
      <c r="I300" s="37"/>
      <c r="J300" s="12" t="s">
        <v>1068</v>
      </c>
      <c r="K300" s="12" t="s">
        <v>1069</v>
      </c>
      <c r="L300" s="21" t="s">
        <v>1070</v>
      </c>
      <c r="M300" s="32">
        <v>4648.0</v>
      </c>
      <c r="N300" s="8" t="s">
        <v>26</v>
      </c>
      <c r="O300" s="12" t="s">
        <v>27</v>
      </c>
      <c r="P300" s="33" t="s">
        <v>1163</v>
      </c>
    </row>
    <row r="301" ht="16.5" customHeight="1">
      <c r="A301" s="12" t="s">
        <v>1160</v>
      </c>
      <c r="B301" s="12" t="s">
        <v>1064</v>
      </c>
      <c r="C301" s="30" t="s">
        <v>1161</v>
      </c>
      <c r="D301" s="31" t="s">
        <v>1162</v>
      </c>
      <c r="E301" s="12" t="s">
        <v>20</v>
      </c>
      <c r="F301" s="12" t="s">
        <v>415</v>
      </c>
      <c r="G301" s="12" t="s">
        <v>1067</v>
      </c>
      <c r="H301" s="7" t="str">
        <f t="shared" si="4"/>
        <v>15440</v>
      </c>
      <c r="I301" s="12" t="s">
        <v>1164</v>
      </c>
      <c r="J301" s="12" t="s">
        <v>1072</v>
      </c>
      <c r="K301" s="12" t="s">
        <v>1073</v>
      </c>
      <c r="L301" s="21" t="s">
        <v>1074</v>
      </c>
      <c r="M301" s="32">
        <v>36484.0</v>
      </c>
      <c r="N301" s="8" t="s">
        <v>26</v>
      </c>
      <c r="O301" s="12" t="s">
        <v>27</v>
      </c>
      <c r="P301" s="33" t="s">
        <v>1163</v>
      </c>
    </row>
    <row r="302" ht="16.5" customHeight="1">
      <c r="A302" s="12" t="s">
        <v>1165</v>
      </c>
      <c r="B302" s="12" t="s">
        <v>1166</v>
      </c>
      <c r="C302" s="30" t="s">
        <v>1167</v>
      </c>
      <c r="D302" s="31" t="s">
        <v>187</v>
      </c>
      <c r="E302" s="12" t="s">
        <v>33</v>
      </c>
      <c r="F302" s="12" t="s">
        <v>415</v>
      </c>
      <c r="G302" s="12" t="s">
        <v>416</v>
      </c>
      <c r="H302" s="7" t="str">
        <f t="shared" si="4"/>
        <v>15441</v>
      </c>
      <c r="I302" s="37"/>
      <c r="J302" s="12" t="s">
        <v>1168</v>
      </c>
      <c r="K302" s="12" t="s">
        <v>593</v>
      </c>
      <c r="L302" s="21" t="s">
        <v>1169</v>
      </c>
      <c r="M302" s="32">
        <v>63467.0</v>
      </c>
      <c r="N302" s="8" t="s">
        <v>26</v>
      </c>
      <c r="O302" s="12" t="s">
        <v>27</v>
      </c>
      <c r="P302" s="36" t="s">
        <v>1170</v>
      </c>
    </row>
    <row r="303" ht="16.5" customHeight="1">
      <c r="A303" s="12" t="s">
        <v>1165</v>
      </c>
      <c r="B303" s="12" t="s">
        <v>1166</v>
      </c>
      <c r="C303" s="30" t="s">
        <v>1167</v>
      </c>
      <c r="D303" s="31" t="s">
        <v>187</v>
      </c>
      <c r="E303" s="12" t="s">
        <v>33</v>
      </c>
      <c r="F303" s="12" t="s">
        <v>415</v>
      </c>
      <c r="G303" s="12" t="s">
        <v>416</v>
      </c>
      <c r="H303" s="7" t="str">
        <f t="shared" si="4"/>
        <v>15441</v>
      </c>
      <c r="I303" s="37"/>
      <c r="J303" s="12" t="s">
        <v>1093</v>
      </c>
      <c r="K303" s="12" t="s">
        <v>593</v>
      </c>
      <c r="L303" s="21" t="s">
        <v>1094</v>
      </c>
      <c r="M303" s="32">
        <v>10213.0</v>
      </c>
      <c r="N303" s="8" t="s">
        <v>26</v>
      </c>
      <c r="O303" s="12"/>
      <c r="P303" s="36" t="s">
        <v>1170</v>
      </c>
    </row>
    <row r="304" ht="16.5" customHeight="1">
      <c r="A304" s="12" t="s">
        <v>1165</v>
      </c>
      <c r="B304" s="12" t="s">
        <v>1166</v>
      </c>
      <c r="C304" s="30" t="s">
        <v>1167</v>
      </c>
      <c r="D304" s="31" t="s">
        <v>187</v>
      </c>
      <c r="E304" s="12" t="s">
        <v>33</v>
      </c>
      <c r="F304" s="12" t="s">
        <v>415</v>
      </c>
      <c r="G304" s="12" t="s">
        <v>416</v>
      </c>
      <c r="H304" s="7" t="str">
        <f t="shared" si="4"/>
        <v>15441</v>
      </c>
      <c r="I304" s="37"/>
      <c r="J304" s="12" t="s">
        <v>718</v>
      </c>
      <c r="K304" s="12" t="s">
        <v>593</v>
      </c>
      <c r="L304" s="21" t="s">
        <v>719</v>
      </c>
      <c r="M304" s="32">
        <v>10352.0</v>
      </c>
      <c r="N304" s="8" t="s">
        <v>26</v>
      </c>
      <c r="O304" s="12"/>
      <c r="P304" s="33" t="s">
        <v>1170</v>
      </c>
    </row>
    <row r="305" ht="16.5" customHeight="1">
      <c r="A305" s="12" t="s">
        <v>1171</v>
      </c>
      <c r="B305" s="12" t="s">
        <v>1098</v>
      </c>
      <c r="C305" s="30" t="s">
        <v>1172</v>
      </c>
      <c r="D305" s="31" t="s">
        <v>187</v>
      </c>
      <c r="E305" s="12" t="s">
        <v>33</v>
      </c>
      <c r="F305" s="12" t="s">
        <v>415</v>
      </c>
      <c r="G305" s="12" t="s">
        <v>416</v>
      </c>
      <c r="H305" s="7" t="str">
        <f t="shared" si="4"/>
        <v>15441</v>
      </c>
      <c r="I305" s="37"/>
      <c r="J305" s="12" t="s">
        <v>718</v>
      </c>
      <c r="K305" s="12" t="s">
        <v>593</v>
      </c>
      <c r="L305" s="21" t="s">
        <v>719</v>
      </c>
      <c r="M305" s="32">
        <v>10352.0</v>
      </c>
      <c r="N305" s="8" t="s">
        <v>26</v>
      </c>
      <c r="O305" s="12" t="s">
        <v>27</v>
      </c>
      <c r="P305" s="33" t="s">
        <v>1170</v>
      </c>
    </row>
    <row r="306" ht="16.5" customHeight="1">
      <c r="A306" s="12" t="s">
        <v>1173</v>
      </c>
      <c r="B306" s="12" t="s">
        <v>491</v>
      </c>
      <c r="C306" s="30" t="s">
        <v>1174</v>
      </c>
      <c r="D306" s="31" t="s">
        <v>1175</v>
      </c>
      <c r="E306" s="12" t="s">
        <v>33</v>
      </c>
      <c r="F306" s="12" t="s">
        <v>415</v>
      </c>
      <c r="G306" s="12" t="s">
        <v>416</v>
      </c>
      <c r="H306" s="7" t="str">
        <f t="shared" si="4"/>
        <v>15441</v>
      </c>
      <c r="I306" s="37"/>
      <c r="J306" s="12" t="s">
        <v>493</v>
      </c>
      <c r="K306" s="12" t="s">
        <v>593</v>
      </c>
      <c r="L306" s="21" t="s">
        <v>494</v>
      </c>
      <c r="M306" s="32">
        <v>17030.0</v>
      </c>
      <c r="N306" s="8" t="s">
        <v>26</v>
      </c>
      <c r="O306" s="12" t="s">
        <v>27</v>
      </c>
      <c r="P306" s="33" t="s">
        <v>1176</v>
      </c>
    </row>
    <row r="307" ht="16.5" customHeight="1">
      <c r="A307" s="12" t="s">
        <v>1177</v>
      </c>
      <c r="B307" s="12" t="s">
        <v>1178</v>
      </c>
      <c r="C307" s="30" t="s">
        <v>1179</v>
      </c>
      <c r="D307" s="31" t="s">
        <v>1175</v>
      </c>
      <c r="E307" s="12" t="s">
        <v>33</v>
      </c>
      <c r="F307" s="12" t="s">
        <v>415</v>
      </c>
      <c r="G307" s="12" t="s">
        <v>416</v>
      </c>
      <c r="H307" s="7" t="str">
        <f t="shared" si="4"/>
        <v>15441</v>
      </c>
      <c r="I307" s="37"/>
      <c r="J307" s="12" t="s">
        <v>1180</v>
      </c>
      <c r="K307" s="12" t="s">
        <v>593</v>
      </c>
      <c r="L307" s="21" t="s">
        <v>1181</v>
      </c>
      <c r="M307" s="32">
        <v>63462.0</v>
      </c>
      <c r="N307" s="8" t="s">
        <v>26</v>
      </c>
      <c r="O307" s="12" t="s">
        <v>27</v>
      </c>
      <c r="P307" s="33" t="s">
        <v>1176</v>
      </c>
    </row>
    <row r="308" ht="16.5" customHeight="1">
      <c r="A308" s="12" t="s">
        <v>1182</v>
      </c>
      <c r="B308" s="12" t="s">
        <v>1183</v>
      </c>
      <c r="C308" s="30" t="s">
        <v>1184</v>
      </c>
      <c r="D308" s="31" t="s">
        <v>1175</v>
      </c>
      <c r="E308" s="12" t="s">
        <v>33</v>
      </c>
      <c r="F308" s="12" t="s">
        <v>415</v>
      </c>
      <c r="G308" s="12" t="s">
        <v>416</v>
      </c>
      <c r="H308" s="7" t="str">
        <f t="shared" si="4"/>
        <v>15441</v>
      </c>
      <c r="I308" s="37"/>
      <c r="J308" s="12" t="s">
        <v>1185</v>
      </c>
      <c r="K308" s="12" t="s">
        <v>593</v>
      </c>
      <c r="L308" s="21" t="s">
        <v>1186</v>
      </c>
      <c r="M308" s="32">
        <v>63462.0</v>
      </c>
      <c r="N308" s="8" t="s">
        <v>26</v>
      </c>
      <c r="O308" s="12" t="s">
        <v>1187</v>
      </c>
      <c r="P308" s="33" t="s">
        <v>1176</v>
      </c>
    </row>
    <row r="309" ht="16.5" customHeight="1">
      <c r="A309" s="12" t="s">
        <v>1188</v>
      </c>
      <c r="B309" s="12" t="s">
        <v>459</v>
      </c>
      <c r="C309" s="30" t="s">
        <v>1189</v>
      </c>
      <c r="D309" s="31" t="s">
        <v>277</v>
      </c>
      <c r="E309" s="12" t="s">
        <v>33</v>
      </c>
      <c r="F309" s="12" t="s">
        <v>415</v>
      </c>
      <c r="G309" s="12" t="s">
        <v>416</v>
      </c>
      <c r="H309" s="7" t="str">
        <f t="shared" si="4"/>
        <v>15441</v>
      </c>
      <c r="I309" s="37"/>
      <c r="J309" s="12" t="s">
        <v>463</v>
      </c>
      <c r="K309" s="12" t="s">
        <v>593</v>
      </c>
      <c r="L309" s="21" t="s">
        <v>464</v>
      </c>
      <c r="M309" s="32">
        <v>16521.0</v>
      </c>
      <c r="N309" s="8" t="s">
        <v>26</v>
      </c>
      <c r="O309" s="12" t="s">
        <v>27</v>
      </c>
      <c r="P309" s="33" t="s">
        <v>1190</v>
      </c>
    </row>
    <row r="310" ht="16.5" customHeight="1">
      <c r="A310" s="12" t="s">
        <v>1191</v>
      </c>
      <c r="B310" s="12" t="s">
        <v>1192</v>
      </c>
      <c r="C310" s="30" t="s">
        <v>1193</v>
      </c>
      <c r="D310" s="31" t="s">
        <v>785</v>
      </c>
      <c r="E310" s="12" t="s">
        <v>33</v>
      </c>
      <c r="F310" s="12" t="s">
        <v>415</v>
      </c>
      <c r="G310" s="12" t="s">
        <v>416</v>
      </c>
      <c r="H310" s="7" t="str">
        <f t="shared" si="4"/>
        <v>15441</v>
      </c>
      <c r="I310" s="37"/>
      <c r="J310" s="12" t="s">
        <v>463</v>
      </c>
      <c r="K310" s="12" t="s">
        <v>593</v>
      </c>
      <c r="L310" s="21" t="s">
        <v>1194</v>
      </c>
      <c r="M310" s="32">
        <v>16521.0</v>
      </c>
      <c r="N310" s="8" t="s">
        <v>26</v>
      </c>
      <c r="O310" s="12" t="s">
        <v>1195</v>
      </c>
      <c r="P310" s="36" t="s">
        <v>1163</v>
      </c>
    </row>
    <row r="311" ht="16.5" customHeight="1">
      <c r="A311" s="12" t="s">
        <v>1196</v>
      </c>
      <c r="B311" s="12" t="s">
        <v>1192</v>
      </c>
      <c r="C311" s="30" t="s">
        <v>1197</v>
      </c>
      <c r="D311" s="31" t="s">
        <v>717</v>
      </c>
      <c r="E311" s="12" t="s">
        <v>33</v>
      </c>
      <c r="F311" s="12" t="s">
        <v>415</v>
      </c>
      <c r="G311" s="12" t="s">
        <v>416</v>
      </c>
      <c r="H311" s="7" t="str">
        <f t="shared" si="4"/>
        <v>15441</v>
      </c>
      <c r="I311" s="37"/>
      <c r="J311" s="12" t="s">
        <v>463</v>
      </c>
      <c r="K311" s="12" t="s">
        <v>593</v>
      </c>
      <c r="L311" s="21" t="s">
        <v>1198</v>
      </c>
      <c r="M311" s="32">
        <v>16521.0</v>
      </c>
      <c r="N311" s="8" t="s">
        <v>26</v>
      </c>
      <c r="O311" s="12" t="s">
        <v>1195</v>
      </c>
      <c r="P311" s="36" t="s">
        <v>1163</v>
      </c>
    </row>
    <row r="312" ht="16.5" customHeight="1">
      <c r="A312" s="12" t="s">
        <v>1199</v>
      </c>
      <c r="B312" s="12" t="s">
        <v>1192</v>
      </c>
      <c r="C312" s="30" t="s">
        <v>1200</v>
      </c>
      <c r="D312" s="31" t="s">
        <v>1201</v>
      </c>
      <c r="E312" s="12" t="s">
        <v>33</v>
      </c>
      <c r="F312" s="12" t="s">
        <v>415</v>
      </c>
      <c r="G312" s="12" t="s">
        <v>416</v>
      </c>
      <c r="H312" s="7" t="str">
        <f t="shared" si="4"/>
        <v>15441</v>
      </c>
      <c r="I312" s="37"/>
      <c r="J312" s="12" t="s">
        <v>493</v>
      </c>
      <c r="K312" s="12" t="s">
        <v>593</v>
      </c>
      <c r="L312" s="21" t="s">
        <v>494</v>
      </c>
      <c r="M312" s="32">
        <v>17030.0</v>
      </c>
      <c r="N312" s="8" t="s">
        <v>26</v>
      </c>
      <c r="O312" s="12" t="s">
        <v>1202</v>
      </c>
      <c r="P312" s="36" t="s">
        <v>1163</v>
      </c>
    </row>
    <row r="313" ht="16.5" customHeight="1">
      <c r="A313" s="12" t="s">
        <v>1203</v>
      </c>
      <c r="B313" s="12" t="s">
        <v>1192</v>
      </c>
      <c r="C313" s="30" t="s">
        <v>1204</v>
      </c>
      <c r="D313" s="31" t="s">
        <v>1205</v>
      </c>
      <c r="E313" s="12" t="s">
        <v>33</v>
      </c>
      <c r="F313" s="12" t="s">
        <v>415</v>
      </c>
      <c r="G313" s="12" t="s">
        <v>416</v>
      </c>
      <c r="H313" s="7" t="str">
        <f t="shared" si="4"/>
        <v>15441</v>
      </c>
      <c r="I313" s="37"/>
      <c r="J313" s="12" t="s">
        <v>493</v>
      </c>
      <c r="K313" s="12" t="s">
        <v>593</v>
      </c>
      <c r="L313" s="21" t="s">
        <v>1206</v>
      </c>
      <c r="M313" s="32">
        <v>17030.0</v>
      </c>
      <c r="N313" s="8" t="s">
        <v>26</v>
      </c>
      <c r="O313" s="12" t="s">
        <v>1202</v>
      </c>
      <c r="P313" s="36" t="s">
        <v>1163</v>
      </c>
    </row>
    <row r="314" ht="16.5" customHeight="1">
      <c r="A314" s="12" t="s">
        <v>1207</v>
      </c>
      <c r="B314" s="12" t="s">
        <v>1192</v>
      </c>
      <c r="C314" s="30" t="s">
        <v>1208</v>
      </c>
      <c r="D314" s="31" t="s">
        <v>1209</v>
      </c>
      <c r="E314" s="12" t="s">
        <v>33</v>
      </c>
      <c r="F314" s="12" t="s">
        <v>415</v>
      </c>
      <c r="G314" s="12" t="s">
        <v>416</v>
      </c>
      <c r="H314" s="7" t="str">
        <f t="shared" si="4"/>
        <v>15441</v>
      </c>
      <c r="I314" s="37"/>
      <c r="J314" s="12" t="s">
        <v>493</v>
      </c>
      <c r="K314" s="12" t="s">
        <v>593</v>
      </c>
      <c r="L314" s="21" t="s">
        <v>1210</v>
      </c>
      <c r="M314" s="32">
        <v>17030.0</v>
      </c>
      <c r="N314" s="8" t="s">
        <v>26</v>
      </c>
      <c r="O314" s="12" t="s">
        <v>1202</v>
      </c>
      <c r="P314" s="33" t="s">
        <v>1163</v>
      </c>
    </row>
    <row r="315" ht="16.5" customHeight="1">
      <c r="A315" s="12" t="s">
        <v>1211</v>
      </c>
      <c r="B315" s="12" t="s">
        <v>491</v>
      </c>
      <c r="C315" s="30" t="s">
        <v>1212</v>
      </c>
      <c r="D315" s="31" t="s">
        <v>1213</v>
      </c>
      <c r="E315" s="12" t="s">
        <v>33</v>
      </c>
      <c r="F315" s="12" t="s">
        <v>415</v>
      </c>
      <c r="G315" s="12" t="s">
        <v>416</v>
      </c>
      <c r="H315" s="7" t="str">
        <f t="shared" si="4"/>
        <v>15441</v>
      </c>
      <c r="I315" s="37"/>
      <c r="J315" s="12" t="s">
        <v>493</v>
      </c>
      <c r="K315" s="12" t="s">
        <v>593</v>
      </c>
      <c r="L315" s="21" t="s">
        <v>1214</v>
      </c>
      <c r="M315" s="32">
        <v>17030.0</v>
      </c>
      <c r="N315" s="8" t="s">
        <v>26</v>
      </c>
      <c r="O315" s="12" t="s">
        <v>1202</v>
      </c>
      <c r="P315" s="33" t="s">
        <v>1215</v>
      </c>
    </row>
    <row r="316" ht="16.5" customHeight="1">
      <c r="A316" s="12" t="s">
        <v>1216</v>
      </c>
      <c r="B316" s="12" t="s">
        <v>1217</v>
      </c>
      <c r="C316" s="30" t="s">
        <v>1218</v>
      </c>
      <c r="D316" s="31" t="s">
        <v>1219</v>
      </c>
      <c r="E316" s="12" t="s">
        <v>33</v>
      </c>
      <c r="F316" s="12" t="s">
        <v>415</v>
      </c>
      <c r="G316" s="12" t="s">
        <v>416</v>
      </c>
      <c r="H316" s="7" t="str">
        <f t="shared" si="4"/>
        <v>15441</v>
      </c>
      <c r="I316" s="37"/>
      <c r="J316" s="12" t="s">
        <v>1220</v>
      </c>
      <c r="K316" s="12" t="s">
        <v>593</v>
      </c>
      <c r="L316" s="21" t="s">
        <v>1221</v>
      </c>
      <c r="M316" s="32">
        <v>63459.0</v>
      </c>
      <c r="N316" s="8" t="s">
        <v>26</v>
      </c>
      <c r="O316" s="12" t="s">
        <v>27</v>
      </c>
      <c r="P316" s="33" t="s">
        <v>1222</v>
      </c>
    </row>
    <row r="317" ht="16.5" customHeight="1">
      <c r="A317" s="12" t="s">
        <v>1223</v>
      </c>
      <c r="B317" s="12" t="s">
        <v>1224</v>
      </c>
      <c r="C317" s="30" t="s">
        <v>1225</v>
      </c>
      <c r="D317" s="31" t="s">
        <v>1175</v>
      </c>
      <c r="E317" s="12" t="s">
        <v>33</v>
      </c>
      <c r="F317" s="12" t="s">
        <v>415</v>
      </c>
      <c r="G317" s="12" t="s">
        <v>416</v>
      </c>
      <c r="H317" s="7" t="str">
        <f t="shared" si="4"/>
        <v>15441</v>
      </c>
      <c r="I317" s="37"/>
      <c r="J317" s="12" t="s">
        <v>1226</v>
      </c>
      <c r="K317" s="12" t="s">
        <v>593</v>
      </c>
      <c r="L317" s="21" t="s">
        <v>1227</v>
      </c>
      <c r="M317" s="32">
        <v>9402.0</v>
      </c>
      <c r="N317" s="8" t="s">
        <v>26</v>
      </c>
      <c r="O317" s="12" t="s">
        <v>27</v>
      </c>
      <c r="P317" s="33" t="s">
        <v>1176</v>
      </c>
    </row>
    <row r="318" ht="16.5" customHeight="1">
      <c r="A318" s="12" t="s">
        <v>1228</v>
      </c>
      <c r="B318" s="12" t="s">
        <v>1229</v>
      </c>
      <c r="C318" s="30" t="s">
        <v>1230</v>
      </c>
      <c r="D318" s="31" t="s">
        <v>1231</v>
      </c>
      <c r="E318" s="12" t="s">
        <v>33</v>
      </c>
      <c r="F318" s="12" t="s">
        <v>415</v>
      </c>
      <c r="G318" s="12" t="s">
        <v>416</v>
      </c>
      <c r="H318" s="7" t="str">
        <f t="shared" si="4"/>
        <v>15441</v>
      </c>
      <c r="I318" s="37"/>
      <c r="J318" s="12" t="s">
        <v>1116</v>
      </c>
      <c r="K318" s="12" t="s">
        <v>593</v>
      </c>
      <c r="L318" s="21" t="s">
        <v>1117</v>
      </c>
      <c r="M318" s="32">
        <v>62262.0</v>
      </c>
      <c r="N318" s="8" t="s">
        <v>26</v>
      </c>
      <c r="O318" s="12" t="s">
        <v>27</v>
      </c>
      <c r="P318" s="33" t="s">
        <v>1232</v>
      </c>
    </row>
    <row r="319" ht="16.5" customHeight="1">
      <c r="A319" s="12" t="s">
        <v>1233</v>
      </c>
      <c r="B319" s="12" t="s">
        <v>1234</v>
      </c>
      <c r="C319" s="30" t="s">
        <v>1235</v>
      </c>
      <c r="D319" s="31" t="s">
        <v>1236</v>
      </c>
      <c r="E319" s="12" t="s">
        <v>33</v>
      </c>
      <c r="F319" s="12" t="s">
        <v>415</v>
      </c>
      <c r="G319" s="12" t="s">
        <v>416</v>
      </c>
      <c r="H319" s="7" t="str">
        <f t="shared" si="4"/>
        <v>15441</v>
      </c>
      <c r="I319" s="37"/>
      <c r="J319" s="12" t="s">
        <v>1237</v>
      </c>
      <c r="K319" s="12" t="s">
        <v>593</v>
      </c>
      <c r="L319" s="21" t="s">
        <v>1238</v>
      </c>
      <c r="M319" s="32">
        <v>63463.0</v>
      </c>
      <c r="N319" s="8" t="s">
        <v>26</v>
      </c>
      <c r="O319" s="12" t="s">
        <v>27</v>
      </c>
      <c r="P319" s="33" t="s">
        <v>1239</v>
      </c>
    </row>
    <row r="320" ht="16.5" customHeight="1">
      <c r="A320" s="12" t="s">
        <v>1240</v>
      </c>
      <c r="B320" s="12" t="s">
        <v>1241</v>
      </c>
      <c r="C320" s="30" t="s">
        <v>1242</v>
      </c>
      <c r="D320" s="31" t="s">
        <v>1243</v>
      </c>
      <c r="E320" s="12" t="s">
        <v>33</v>
      </c>
      <c r="F320" s="12" t="s">
        <v>415</v>
      </c>
      <c r="G320" s="12" t="s">
        <v>416</v>
      </c>
      <c r="H320" s="7" t="str">
        <f t="shared" si="4"/>
        <v>15441</v>
      </c>
      <c r="I320" s="37"/>
      <c r="J320" s="12" t="s">
        <v>1244</v>
      </c>
      <c r="K320" s="12" t="s">
        <v>593</v>
      </c>
      <c r="L320" s="21" t="s">
        <v>1245</v>
      </c>
      <c r="M320" s="32">
        <v>62455.0</v>
      </c>
      <c r="N320" s="8" t="s">
        <v>26</v>
      </c>
      <c r="O320" s="12" t="s">
        <v>1202</v>
      </c>
      <c r="P320" s="33" t="s">
        <v>1246</v>
      </c>
    </row>
    <row r="321" ht="16.5" customHeight="1">
      <c r="A321" s="12" t="s">
        <v>1247</v>
      </c>
      <c r="B321" s="12" t="s">
        <v>1248</v>
      </c>
      <c r="C321" s="30" t="s">
        <v>1249</v>
      </c>
      <c r="D321" s="31" t="s">
        <v>361</v>
      </c>
      <c r="E321" s="12" t="s">
        <v>48</v>
      </c>
      <c r="F321" s="12" t="s">
        <v>34</v>
      </c>
      <c r="G321" s="12" t="s">
        <v>35</v>
      </c>
      <c r="H321" s="7" t="str">
        <f t="shared" si="4"/>
        <v>58756</v>
      </c>
      <c r="I321" s="37"/>
      <c r="J321" s="12" t="s">
        <v>1250</v>
      </c>
      <c r="K321" s="12" t="s">
        <v>37</v>
      </c>
      <c r="L321" s="21" t="s">
        <v>333</v>
      </c>
      <c r="M321" s="32">
        <v>58553.0</v>
      </c>
      <c r="N321" s="8" t="s">
        <v>26</v>
      </c>
      <c r="O321" s="12"/>
      <c r="P321" s="39"/>
    </row>
    <row r="322" ht="16.5" customHeight="1">
      <c r="A322" s="12" t="s">
        <v>1247</v>
      </c>
      <c r="B322" s="12" t="s">
        <v>1248</v>
      </c>
      <c r="C322" s="30" t="s">
        <v>1249</v>
      </c>
      <c r="D322" s="31" t="s">
        <v>361</v>
      </c>
      <c r="E322" s="12" t="s">
        <v>48</v>
      </c>
      <c r="F322" s="12" t="s">
        <v>34</v>
      </c>
      <c r="G322" s="4" t="s">
        <v>312</v>
      </c>
      <c r="H322" s="7" t="str">
        <f t="shared" si="4"/>
        <v>58553</v>
      </c>
      <c r="I322" s="37"/>
      <c r="J322" s="12" t="s">
        <v>313</v>
      </c>
      <c r="K322" s="12" t="s">
        <v>42</v>
      </c>
      <c r="L322" s="21" t="s">
        <v>314</v>
      </c>
      <c r="M322" s="32">
        <v>15415.0</v>
      </c>
      <c r="N322" s="8" t="s">
        <v>26</v>
      </c>
      <c r="O322" s="12" t="s">
        <v>27</v>
      </c>
      <c r="P322" s="33" t="s">
        <v>1251</v>
      </c>
    </row>
    <row r="323" ht="16.5" customHeight="1">
      <c r="A323" s="12" t="s">
        <v>1252</v>
      </c>
      <c r="B323" s="12" t="s">
        <v>1253</v>
      </c>
      <c r="C323" s="30" t="s">
        <v>1254</v>
      </c>
      <c r="D323" s="31" t="s">
        <v>1255</v>
      </c>
      <c r="E323" s="12" t="s">
        <v>33</v>
      </c>
      <c r="F323" s="12" t="s">
        <v>34</v>
      </c>
      <c r="G323" s="12" t="s">
        <v>35</v>
      </c>
      <c r="H323" s="7" t="str">
        <f t="shared" si="4"/>
        <v>58756</v>
      </c>
      <c r="I323" s="37"/>
      <c r="J323" s="12" t="s">
        <v>1250</v>
      </c>
      <c r="K323" s="12" t="s">
        <v>37</v>
      </c>
      <c r="L323" s="21" t="s">
        <v>333</v>
      </c>
      <c r="M323" s="32">
        <v>58553.0</v>
      </c>
      <c r="N323" s="8" t="s">
        <v>26</v>
      </c>
      <c r="O323" s="12"/>
      <c r="P323" s="39"/>
    </row>
    <row r="324" ht="16.5" customHeight="1">
      <c r="A324" s="12" t="s">
        <v>1252</v>
      </c>
      <c r="B324" s="12" t="s">
        <v>1253</v>
      </c>
      <c r="C324" s="30" t="s">
        <v>1254</v>
      </c>
      <c r="D324" s="31" t="s">
        <v>1255</v>
      </c>
      <c r="E324" s="12" t="s">
        <v>33</v>
      </c>
      <c r="F324" s="12" t="s">
        <v>34</v>
      </c>
      <c r="G324" s="4" t="s">
        <v>312</v>
      </c>
      <c r="H324" s="7" t="str">
        <f t="shared" si="4"/>
        <v>58553</v>
      </c>
      <c r="I324" s="37"/>
      <c r="J324" s="12" t="s">
        <v>313</v>
      </c>
      <c r="K324" s="12" t="s">
        <v>1256</v>
      </c>
      <c r="L324" s="21" t="s">
        <v>1257</v>
      </c>
      <c r="M324" s="32">
        <v>15415.0</v>
      </c>
      <c r="N324" s="8" t="s">
        <v>26</v>
      </c>
      <c r="O324" s="12" t="s">
        <v>27</v>
      </c>
      <c r="P324" s="33" t="s">
        <v>190</v>
      </c>
    </row>
    <row r="325" ht="16.5" customHeight="1">
      <c r="A325" s="12" t="s">
        <v>1258</v>
      </c>
      <c r="B325" s="12" t="s">
        <v>1259</v>
      </c>
      <c r="C325" s="30" t="s">
        <v>1260</v>
      </c>
      <c r="D325" s="31" t="s">
        <v>1042</v>
      </c>
      <c r="E325" s="12" t="s">
        <v>33</v>
      </c>
      <c r="F325" s="12" t="s">
        <v>34</v>
      </c>
      <c r="G325" s="12" t="s">
        <v>1261</v>
      </c>
      <c r="H325" s="7" t="str">
        <f t="shared" si="4"/>
        <v>138223</v>
      </c>
      <c r="I325" s="12" t="s">
        <v>27</v>
      </c>
      <c r="J325" s="12" t="s">
        <v>1262</v>
      </c>
      <c r="K325" s="12" t="s">
        <v>59</v>
      </c>
      <c r="L325" s="21" t="s">
        <v>1263</v>
      </c>
      <c r="M325" s="32">
        <v>138224.0</v>
      </c>
      <c r="N325" s="8" t="s">
        <v>26</v>
      </c>
      <c r="O325" s="12" t="s">
        <v>27</v>
      </c>
      <c r="P325" s="33" t="s">
        <v>1264</v>
      </c>
    </row>
    <row r="326" ht="16.5" customHeight="1">
      <c r="A326" s="12" t="s">
        <v>1265</v>
      </c>
      <c r="B326" s="12" t="s">
        <v>1266</v>
      </c>
      <c r="C326" s="30" t="s">
        <v>1267</v>
      </c>
      <c r="D326" s="31" t="s">
        <v>32</v>
      </c>
      <c r="E326" s="12" t="s">
        <v>33</v>
      </c>
      <c r="F326" s="12" t="s">
        <v>21</v>
      </c>
      <c r="G326" s="4" t="s">
        <v>22</v>
      </c>
      <c r="H326" s="7" t="str">
        <f t="shared" si="4"/>
        <v>175763</v>
      </c>
      <c r="I326" s="37"/>
      <c r="J326" s="12" t="s">
        <v>1268</v>
      </c>
      <c r="K326" s="12" t="s">
        <v>24</v>
      </c>
      <c r="L326" s="21" t="s">
        <v>1269</v>
      </c>
      <c r="M326" s="32">
        <v>62855.0</v>
      </c>
      <c r="N326" s="8" t="s">
        <v>26</v>
      </c>
      <c r="O326" s="37"/>
      <c r="P326" s="33" t="s">
        <v>1270</v>
      </c>
    </row>
    <row r="327" ht="16.5" customHeight="1">
      <c r="A327" s="12" t="s">
        <v>1271</v>
      </c>
      <c r="B327" s="12" t="s">
        <v>1272</v>
      </c>
      <c r="C327" s="30" t="s">
        <v>1273</v>
      </c>
      <c r="D327" s="31" t="s">
        <v>1274</v>
      </c>
      <c r="E327" s="12" t="s">
        <v>33</v>
      </c>
      <c r="F327" s="12" t="s">
        <v>21</v>
      </c>
      <c r="G327" s="4" t="s">
        <v>22</v>
      </c>
      <c r="H327" s="7" t="str">
        <f t="shared" si="4"/>
        <v>175763</v>
      </c>
      <c r="I327" s="37"/>
      <c r="J327" s="12" t="s">
        <v>1275</v>
      </c>
      <c r="K327" s="12" t="s">
        <v>122</v>
      </c>
      <c r="L327" s="21" t="s">
        <v>1276</v>
      </c>
      <c r="M327" s="32">
        <v>10417.0</v>
      </c>
      <c r="N327" s="8" t="s">
        <v>26</v>
      </c>
      <c r="O327" s="12" t="s">
        <v>27</v>
      </c>
      <c r="P327" s="36" t="s">
        <v>1277</v>
      </c>
    </row>
    <row r="328" ht="16.5" customHeight="1">
      <c r="A328" s="12" t="s">
        <v>1271</v>
      </c>
      <c r="B328" s="12" t="s">
        <v>1272</v>
      </c>
      <c r="C328" s="30" t="s">
        <v>1273</v>
      </c>
      <c r="D328" s="31" t="s">
        <v>1274</v>
      </c>
      <c r="E328" s="12" t="s">
        <v>33</v>
      </c>
      <c r="F328" s="12" t="s">
        <v>21</v>
      </c>
      <c r="G328" s="4" t="s">
        <v>22</v>
      </c>
      <c r="H328" s="7" t="str">
        <f t="shared" si="4"/>
        <v>175763</v>
      </c>
      <c r="I328" s="37"/>
      <c r="J328" s="12" t="s">
        <v>1278</v>
      </c>
      <c r="K328" s="12" t="s">
        <v>122</v>
      </c>
      <c r="L328" s="21" t="s">
        <v>1279</v>
      </c>
      <c r="M328" s="32">
        <v>62514.0</v>
      </c>
      <c r="N328" s="8" t="s">
        <v>26</v>
      </c>
      <c r="O328" s="12"/>
      <c r="P328" s="36" t="s">
        <v>1277</v>
      </c>
    </row>
    <row r="329" ht="16.5" customHeight="1">
      <c r="A329" s="12" t="s">
        <v>1271</v>
      </c>
      <c r="B329" s="12" t="s">
        <v>1272</v>
      </c>
      <c r="C329" s="30" t="s">
        <v>1273</v>
      </c>
      <c r="D329" s="31" t="s">
        <v>1274</v>
      </c>
      <c r="E329" s="12" t="s">
        <v>33</v>
      </c>
      <c r="F329" s="12" t="s">
        <v>21</v>
      </c>
      <c r="G329" s="4" t="s">
        <v>22</v>
      </c>
      <c r="H329" s="7" t="str">
        <f t="shared" si="4"/>
        <v>175763</v>
      </c>
      <c r="I329" s="37"/>
      <c r="J329" s="12" t="s">
        <v>1280</v>
      </c>
      <c r="K329" s="12" t="s">
        <v>122</v>
      </c>
      <c r="L329" s="21" t="s">
        <v>1281</v>
      </c>
      <c r="M329" s="32">
        <v>10278.0</v>
      </c>
      <c r="N329" s="8" t="s">
        <v>26</v>
      </c>
      <c r="O329" s="12"/>
      <c r="P329" s="36" t="s">
        <v>1277</v>
      </c>
    </row>
    <row r="330" ht="16.5" customHeight="1">
      <c r="A330" s="12" t="s">
        <v>1282</v>
      </c>
      <c r="B330" s="12" t="s">
        <v>1283</v>
      </c>
      <c r="C330" s="30" t="s">
        <v>1284</v>
      </c>
      <c r="D330" s="31" t="s">
        <v>916</v>
      </c>
      <c r="E330" s="12" t="s">
        <v>33</v>
      </c>
      <c r="F330" s="12" t="s">
        <v>211</v>
      </c>
      <c r="G330" s="4" t="s">
        <v>212</v>
      </c>
      <c r="H330" s="7" t="str">
        <f t="shared" si="4"/>
        <v>58057</v>
      </c>
      <c r="I330" s="37"/>
      <c r="J330" s="12" t="s">
        <v>764</v>
      </c>
      <c r="K330" s="12" t="s">
        <v>214</v>
      </c>
      <c r="L330" s="21" t="s">
        <v>765</v>
      </c>
      <c r="M330" s="32">
        <v>7.0</v>
      </c>
      <c r="N330" s="8" t="s">
        <v>26</v>
      </c>
      <c r="O330" s="37"/>
      <c r="P330" s="33" t="s">
        <v>1285</v>
      </c>
    </row>
    <row r="331" ht="16.5" customHeight="1">
      <c r="A331" s="12" t="s">
        <v>1286</v>
      </c>
      <c r="B331" s="12" t="s">
        <v>1287</v>
      </c>
      <c r="C331" s="30" t="s">
        <v>1288</v>
      </c>
      <c r="D331" s="31" t="s">
        <v>1289</v>
      </c>
      <c r="E331" s="12" t="s">
        <v>33</v>
      </c>
      <c r="F331" s="12" t="s">
        <v>34</v>
      </c>
      <c r="G331" s="12" t="s">
        <v>35</v>
      </c>
      <c r="H331" s="7" t="str">
        <f t="shared" si="4"/>
        <v>58756</v>
      </c>
      <c r="I331" s="37"/>
      <c r="J331" s="12" t="s">
        <v>553</v>
      </c>
      <c r="K331" s="12" t="s">
        <v>854</v>
      </c>
      <c r="L331" s="21" t="s">
        <v>855</v>
      </c>
      <c r="M331" s="32">
        <v>64283.0</v>
      </c>
      <c r="N331" s="8" t="s">
        <v>26</v>
      </c>
      <c r="O331" s="12" t="s">
        <v>27</v>
      </c>
      <c r="P331" s="33" t="s">
        <v>1290</v>
      </c>
    </row>
    <row r="332" ht="16.5" customHeight="1">
      <c r="A332" s="12" t="s">
        <v>1291</v>
      </c>
      <c r="B332" s="12" t="s">
        <v>1292</v>
      </c>
      <c r="C332" s="30" t="s">
        <v>1293</v>
      </c>
      <c r="D332" s="31" t="s">
        <v>659</v>
      </c>
      <c r="E332" s="12" t="s">
        <v>33</v>
      </c>
      <c r="F332" s="12" t="s">
        <v>211</v>
      </c>
      <c r="G332" s="4" t="s">
        <v>212</v>
      </c>
      <c r="H332" s="7" t="str">
        <f t="shared" si="4"/>
        <v>58057</v>
      </c>
      <c r="I332" s="37"/>
      <c r="J332" s="12" t="s">
        <v>1294</v>
      </c>
      <c r="K332" s="12" t="s">
        <v>647</v>
      </c>
      <c r="L332" s="21" t="s">
        <v>1295</v>
      </c>
      <c r="M332" s="32">
        <v>128.0</v>
      </c>
      <c r="N332" s="8" t="s">
        <v>26</v>
      </c>
      <c r="O332" s="37"/>
      <c r="P332" s="33" t="s">
        <v>1296</v>
      </c>
    </row>
    <row r="333" ht="16.5" customHeight="1">
      <c r="A333" s="12" t="s">
        <v>1297</v>
      </c>
      <c r="B333" s="12" t="s">
        <v>1298</v>
      </c>
      <c r="C333" s="30" t="s">
        <v>1299</v>
      </c>
      <c r="D333" s="31" t="s">
        <v>1300</v>
      </c>
      <c r="E333" s="12" t="s">
        <v>33</v>
      </c>
      <c r="F333" s="12" t="s">
        <v>211</v>
      </c>
      <c r="G333" s="4" t="s">
        <v>212</v>
      </c>
      <c r="H333" s="7" t="str">
        <f t="shared" si="4"/>
        <v>58057</v>
      </c>
      <c r="I333" s="37"/>
      <c r="J333" s="12" t="s">
        <v>764</v>
      </c>
      <c r="K333" s="12" t="s">
        <v>214</v>
      </c>
      <c r="L333" s="21" t="s">
        <v>765</v>
      </c>
      <c r="M333" s="32">
        <v>7.0</v>
      </c>
      <c r="N333" s="8" t="s">
        <v>26</v>
      </c>
      <c r="O333" s="37"/>
      <c r="P333" s="33" t="s">
        <v>766</v>
      </c>
    </row>
    <row r="334" ht="16.5" customHeight="1">
      <c r="A334" s="12" t="s">
        <v>1301</v>
      </c>
      <c r="B334" s="12" t="s">
        <v>748</v>
      </c>
      <c r="C334" s="30" t="s">
        <v>1302</v>
      </c>
      <c r="D334" s="31" t="s">
        <v>1303</v>
      </c>
      <c r="E334" s="12" t="s">
        <v>48</v>
      </c>
      <c r="F334" s="12" t="s">
        <v>21</v>
      </c>
      <c r="G334" s="4" t="s">
        <v>22</v>
      </c>
      <c r="H334" s="7" t="str">
        <f t="shared" si="4"/>
        <v>175763</v>
      </c>
      <c r="I334" s="37"/>
      <c r="J334" s="12" t="s">
        <v>751</v>
      </c>
      <c r="K334" s="12" t="s">
        <v>24</v>
      </c>
      <c r="L334" s="21" t="s">
        <v>752</v>
      </c>
      <c r="M334" s="32">
        <v>43445.0</v>
      </c>
      <c r="N334" s="8" t="s">
        <v>26</v>
      </c>
      <c r="O334" s="37"/>
      <c r="P334" s="33" t="s">
        <v>1304</v>
      </c>
    </row>
    <row r="335" ht="16.5" customHeight="1">
      <c r="A335" s="12" t="s">
        <v>1305</v>
      </c>
      <c r="B335" s="12" t="s">
        <v>455</v>
      </c>
      <c r="C335" s="30" t="s">
        <v>1306</v>
      </c>
      <c r="D335" s="31" t="s">
        <v>684</v>
      </c>
      <c r="E335" s="12" t="s">
        <v>33</v>
      </c>
      <c r="F335" s="12" t="s">
        <v>34</v>
      </c>
      <c r="G335" s="12" t="s">
        <v>312</v>
      </c>
      <c r="H335" s="7" t="str">
        <f t="shared" si="4"/>
        <v>58553</v>
      </c>
      <c r="I335" s="37"/>
      <c r="J335" s="12" t="s">
        <v>313</v>
      </c>
      <c r="K335" s="12" t="s">
        <v>42</v>
      </c>
      <c r="L335" s="21" t="s">
        <v>314</v>
      </c>
      <c r="M335" s="32">
        <v>15415.0</v>
      </c>
      <c r="N335" s="8" t="s">
        <v>26</v>
      </c>
      <c r="O335" s="12" t="s">
        <v>27</v>
      </c>
      <c r="P335" s="33" t="s">
        <v>457</v>
      </c>
    </row>
    <row r="336" ht="16.5" customHeight="1">
      <c r="A336" s="12" t="s">
        <v>1307</v>
      </c>
      <c r="B336" s="12" t="s">
        <v>1308</v>
      </c>
      <c r="C336" s="30" t="s">
        <v>1309</v>
      </c>
      <c r="D336" s="31" t="s">
        <v>1310</v>
      </c>
      <c r="E336" s="12" t="s">
        <v>33</v>
      </c>
      <c r="F336" s="12" t="s">
        <v>34</v>
      </c>
      <c r="G336" s="12" t="s">
        <v>35</v>
      </c>
      <c r="H336" s="7" t="str">
        <f t="shared" si="4"/>
        <v>58756</v>
      </c>
      <c r="I336" s="37"/>
      <c r="J336" s="12" t="s">
        <v>312</v>
      </c>
      <c r="K336" s="12" t="s">
        <v>37</v>
      </c>
      <c r="L336" s="21" t="s">
        <v>333</v>
      </c>
      <c r="M336" s="32">
        <v>58553.0</v>
      </c>
      <c r="N336" s="8" t="s">
        <v>26</v>
      </c>
      <c r="O336" s="12" t="s">
        <v>27</v>
      </c>
      <c r="P336" s="33" t="s">
        <v>1311</v>
      </c>
    </row>
    <row r="337" ht="16.5" customHeight="1">
      <c r="A337" s="12" t="s">
        <v>1312</v>
      </c>
      <c r="B337" s="12" t="s">
        <v>83</v>
      </c>
      <c r="C337" s="30" t="s">
        <v>1313</v>
      </c>
      <c r="D337" s="31" t="s">
        <v>1314</v>
      </c>
      <c r="E337" s="12" t="s">
        <v>33</v>
      </c>
      <c r="F337" s="12" t="s">
        <v>34</v>
      </c>
      <c r="G337" s="12" t="s">
        <v>35</v>
      </c>
      <c r="H337" s="7" t="str">
        <f t="shared" si="4"/>
        <v>58756</v>
      </c>
      <c r="I337" s="37"/>
      <c r="J337" s="12" t="s">
        <v>86</v>
      </c>
      <c r="K337" s="12" t="s">
        <v>37</v>
      </c>
      <c r="L337" s="21" t="s">
        <v>74</v>
      </c>
      <c r="M337" s="32">
        <v>58635.0</v>
      </c>
      <c r="N337" s="8" t="s">
        <v>26</v>
      </c>
      <c r="O337" s="12"/>
      <c r="P337" s="39"/>
    </row>
    <row r="338" ht="16.5" customHeight="1">
      <c r="A338" s="12" t="s">
        <v>1312</v>
      </c>
      <c r="B338" s="12" t="s">
        <v>83</v>
      </c>
      <c r="C338" s="30" t="s">
        <v>1313</v>
      </c>
      <c r="D338" s="31" t="s">
        <v>1314</v>
      </c>
      <c r="E338" s="12" t="s">
        <v>33</v>
      </c>
      <c r="F338" s="12" t="s">
        <v>34</v>
      </c>
      <c r="G338" s="4" t="s">
        <v>36</v>
      </c>
      <c r="H338" s="7" t="str">
        <f t="shared" si="4"/>
        <v>58635</v>
      </c>
      <c r="I338" s="37"/>
      <c r="J338" s="12" t="s">
        <v>80</v>
      </c>
      <c r="K338" s="12" t="s">
        <v>42</v>
      </c>
      <c r="L338" s="21" t="s">
        <v>81</v>
      </c>
      <c r="M338" s="32">
        <v>29616.0</v>
      </c>
      <c r="N338" s="8" t="s">
        <v>26</v>
      </c>
      <c r="O338" s="12" t="s">
        <v>27</v>
      </c>
      <c r="P338" s="33" t="s">
        <v>919</v>
      </c>
    </row>
    <row r="339" ht="16.5" customHeight="1">
      <c r="A339" s="12" t="s">
        <v>1315</v>
      </c>
      <c r="B339" s="12" t="s">
        <v>1316</v>
      </c>
      <c r="C339" s="30" t="s">
        <v>1317</v>
      </c>
      <c r="D339" s="31" t="s">
        <v>1318</v>
      </c>
      <c r="E339" s="12" t="s">
        <v>33</v>
      </c>
      <c r="F339" s="12" t="s">
        <v>21</v>
      </c>
      <c r="G339" s="4" t="s">
        <v>22</v>
      </c>
      <c r="H339" s="7" t="str">
        <f t="shared" si="4"/>
        <v>175763</v>
      </c>
      <c r="I339" s="37"/>
      <c r="J339" s="12" t="s">
        <v>1319</v>
      </c>
      <c r="K339" s="12" t="s">
        <v>122</v>
      </c>
      <c r="L339" s="21" t="s">
        <v>1320</v>
      </c>
      <c r="M339" s="32">
        <v>52226.0</v>
      </c>
      <c r="N339" s="8" t="s">
        <v>26</v>
      </c>
      <c r="O339" s="12" t="s">
        <v>27</v>
      </c>
      <c r="P339" s="33" t="s">
        <v>1321</v>
      </c>
    </row>
    <row r="340" ht="16.5" customHeight="1">
      <c r="A340" s="12" t="s">
        <v>1322</v>
      </c>
      <c r="B340" s="12" t="s">
        <v>1323</v>
      </c>
      <c r="C340" s="30" t="s">
        <v>1324</v>
      </c>
      <c r="D340" s="31" t="s">
        <v>910</v>
      </c>
      <c r="E340" s="12" t="s">
        <v>33</v>
      </c>
      <c r="F340" s="12" t="s">
        <v>34</v>
      </c>
      <c r="G340" s="12" t="s">
        <v>553</v>
      </c>
      <c r="H340" s="7" t="str">
        <f t="shared" si="4"/>
        <v>64283</v>
      </c>
      <c r="I340" s="37"/>
      <c r="J340" s="12" t="s">
        <v>998</v>
      </c>
      <c r="K340" s="12" t="s">
        <v>59</v>
      </c>
      <c r="L340" s="21" t="s">
        <v>1325</v>
      </c>
      <c r="M340" s="32">
        <v>68624.0</v>
      </c>
      <c r="N340" s="8" t="s">
        <v>26</v>
      </c>
      <c r="O340" s="12" t="s">
        <v>27</v>
      </c>
      <c r="P340" s="33" t="s">
        <v>986</v>
      </c>
    </row>
    <row r="341" ht="16.5" customHeight="1">
      <c r="A341" s="12" t="s">
        <v>1326</v>
      </c>
      <c r="B341" s="12" t="s">
        <v>1327</v>
      </c>
      <c r="C341" s="30" t="s">
        <v>1328</v>
      </c>
      <c r="D341" s="31" t="s">
        <v>1329</v>
      </c>
      <c r="E341" s="12" t="s">
        <v>20</v>
      </c>
      <c r="F341" s="12" t="s">
        <v>34</v>
      </c>
      <c r="G341" s="12" t="s">
        <v>35</v>
      </c>
      <c r="H341" s="7" t="str">
        <f t="shared" si="4"/>
        <v>58756</v>
      </c>
      <c r="I341" s="37"/>
      <c r="J341" s="12" t="s">
        <v>1330</v>
      </c>
      <c r="K341" s="12" t="s">
        <v>42</v>
      </c>
      <c r="L341" s="21" t="s">
        <v>1331</v>
      </c>
      <c r="M341" s="32">
        <v>50302.0</v>
      </c>
      <c r="N341" s="8" t="s">
        <v>26</v>
      </c>
      <c r="O341" s="12" t="s">
        <v>27</v>
      </c>
      <c r="P341" s="33" t="s">
        <v>1332</v>
      </c>
    </row>
    <row r="342" ht="16.5" customHeight="1">
      <c r="A342" s="12" t="s">
        <v>1333</v>
      </c>
      <c r="B342" s="12" t="s">
        <v>1334</v>
      </c>
      <c r="C342" s="30" t="s">
        <v>1335</v>
      </c>
      <c r="D342" s="31" t="s">
        <v>1336</v>
      </c>
      <c r="E342" s="12" t="s">
        <v>33</v>
      </c>
      <c r="F342" s="12" t="s">
        <v>21</v>
      </c>
      <c r="G342" s="4" t="s">
        <v>22</v>
      </c>
      <c r="H342" s="7" t="str">
        <f t="shared" si="4"/>
        <v>175763</v>
      </c>
      <c r="I342" s="37"/>
      <c r="J342" s="12" t="s">
        <v>741</v>
      </c>
      <c r="K342" s="12" t="s">
        <v>24</v>
      </c>
      <c r="L342" s="21" t="s">
        <v>742</v>
      </c>
      <c r="M342" s="32">
        <v>63447.0</v>
      </c>
      <c r="N342" s="8" t="s">
        <v>26</v>
      </c>
      <c r="O342" s="12" t="s">
        <v>27</v>
      </c>
      <c r="P342" s="36" t="s">
        <v>1337</v>
      </c>
    </row>
    <row r="343" ht="16.5" customHeight="1">
      <c r="A343" s="12" t="s">
        <v>1333</v>
      </c>
      <c r="B343" s="12" t="s">
        <v>1334</v>
      </c>
      <c r="C343" s="30" t="s">
        <v>1335</v>
      </c>
      <c r="D343" s="31" t="s">
        <v>1336</v>
      </c>
      <c r="E343" s="12" t="s">
        <v>33</v>
      </c>
      <c r="F343" s="12" t="s">
        <v>21</v>
      </c>
      <c r="G343" s="4" t="s">
        <v>22</v>
      </c>
      <c r="H343" s="7" t="str">
        <f t="shared" si="4"/>
        <v>175763</v>
      </c>
      <c r="I343" s="37"/>
      <c r="J343" s="12" t="s">
        <v>739</v>
      </c>
      <c r="K343" s="12" t="s">
        <v>24</v>
      </c>
      <c r="L343" s="21" t="s">
        <v>740</v>
      </c>
      <c r="M343" s="32">
        <v>63443.0</v>
      </c>
      <c r="N343" s="8" t="s">
        <v>26</v>
      </c>
      <c r="O343" s="12"/>
      <c r="P343" s="36" t="s">
        <v>1337</v>
      </c>
    </row>
    <row r="344" ht="16.5" customHeight="1">
      <c r="A344" s="12" t="s">
        <v>1338</v>
      </c>
      <c r="B344" s="12" t="s">
        <v>1339</v>
      </c>
      <c r="C344" s="30" t="s">
        <v>1340</v>
      </c>
      <c r="D344" s="31" t="s">
        <v>1336</v>
      </c>
      <c r="E344" s="12" t="s">
        <v>33</v>
      </c>
      <c r="F344" s="12" t="s">
        <v>21</v>
      </c>
      <c r="G344" s="4" t="s">
        <v>22</v>
      </c>
      <c r="H344" s="7" t="str">
        <f t="shared" si="4"/>
        <v>175763</v>
      </c>
      <c r="I344" s="37"/>
      <c r="J344" s="12" t="s">
        <v>741</v>
      </c>
      <c r="K344" s="12" t="s">
        <v>24</v>
      </c>
      <c r="L344" s="21" t="s">
        <v>742</v>
      </c>
      <c r="M344" s="32">
        <v>63447.0</v>
      </c>
      <c r="N344" s="8" t="s">
        <v>26</v>
      </c>
      <c r="O344" s="12" t="s">
        <v>27</v>
      </c>
      <c r="P344" s="33" t="s">
        <v>1337</v>
      </c>
    </row>
    <row r="345" ht="16.5" customHeight="1">
      <c r="A345" s="12" t="s">
        <v>1338</v>
      </c>
      <c r="B345" s="12" t="s">
        <v>1339</v>
      </c>
      <c r="C345" s="30" t="s">
        <v>1340</v>
      </c>
      <c r="D345" s="31" t="s">
        <v>1336</v>
      </c>
      <c r="E345" s="12" t="s">
        <v>33</v>
      </c>
      <c r="F345" s="12" t="s">
        <v>21</v>
      </c>
      <c r="G345" s="4" t="s">
        <v>22</v>
      </c>
      <c r="H345" s="7" t="str">
        <f t="shared" si="4"/>
        <v>175763</v>
      </c>
      <c r="I345" s="37"/>
      <c r="J345" s="12" t="s">
        <v>739</v>
      </c>
      <c r="K345" s="12" t="s">
        <v>24</v>
      </c>
      <c r="L345" s="21" t="s">
        <v>740</v>
      </c>
      <c r="M345" s="32">
        <v>63443.0</v>
      </c>
      <c r="N345" s="8" t="s">
        <v>26</v>
      </c>
      <c r="O345" s="12"/>
      <c r="P345" s="36" t="s">
        <v>1337</v>
      </c>
    </row>
    <row r="346" ht="16.5" customHeight="1">
      <c r="A346" s="12" t="s">
        <v>1341</v>
      </c>
      <c r="B346" s="12" t="s">
        <v>1342</v>
      </c>
      <c r="C346" s="30" t="s">
        <v>1343</v>
      </c>
      <c r="D346" s="31" t="s">
        <v>267</v>
      </c>
      <c r="E346" s="12" t="s">
        <v>33</v>
      </c>
      <c r="F346" s="12" t="s">
        <v>211</v>
      </c>
      <c r="G346" s="4" t="s">
        <v>212</v>
      </c>
      <c r="H346" s="7" t="str">
        <f t="shared" si="4"/>
        <v>58057</v>
      </c>
      <c r="I346" s="37"/>
      <c r="J346" s="12" t="s">
        <v>217</v>
      </c>
      <c r="K346" s="12" t="s">
        <v>214</v>
      </c>
      <c r="L346" s="21" t="s">
        <v>218</v>
      </c>
      <c r="M346" s="32">
        <v>15383.0</v>
      </c>
      <c r="N346" s="8" t="s">
        <v>26</v>
      </c>
      <c r="O346" s="12" t="s">
        <v>27</v>
      </c>
      <c r="P346" s="36" t="s">
        <v>1344</v>
      </c>
    </row>
    <row r="347" ht="16.5" customHeight="1">
      <c r="A347" s="12" t="s">
        <v>1341</v>
      </c>
      <c r="B347" s="12" t="s">
        <v>1342</v>
      </c>
      <c r="C347" s="30" t="s">
        <v>1343</v>
      </c>
      <c r="D347" s="31" t="s">
        <v>267</v>
      </c>
      <c r="E347" s="12" t="s">
        <v>33</v>
      </c>
      <c r="F347" s="12" t="s">
        <v>211</v>
      </c>
      <c r="G347" s="4" t="s">
        <v>212</v>
      </c>
      <c r="H347" s="7" t="str">
        <f t="shared" si="4"/>
        <v>58057</v>
      </c>
      <c r="I347" s="37"/>
      <c r="J347" s="12" t="s">
        <v>664</v>
      </c>
      <c r="K347" s="12" t="s">
        <v>214</v>
      </c>
      <c r="L347" s="21" t="s">
        <v>665</v>
      </c>
      <c r="M347" s="32">
        <v>28660.0</v>
      </c>
      <c r="N347" s="8" t="s">
        <v>26</v>
      </c>
      <c r="O347" s="12"/>
      <c r="P347" s="33" t="s">
        <v>1344</v>
      </c>
    </row>
    <row r="348" ht="16.5" customHeight="1">
      <c r="A348" s="12" t="s">
        <v>1345</v>
      </c>
      <c r="B348" s="12" t="s">
        <v>1346</v>
      </c>
      <c r="C348" s="30" t="s">
        <v>1347</v>
      </c>
      <c r="D348" s="31" t="s">
        <v>1348</v>
      </c>
      <c r="E348" s="12" t="s">
        <v>33</v>
      </c>
      <c r="F348" s="12" t="s">
        <v>211</v>
      </c>
      <c r="G348" s="4" t="s">
        <v>212</v>
      </c>
      <c r="H348" s="7" t="str">
        <f t="shared" si="4"/>
        <v>58057</v>
      </c>
      <c r="I348" s="37"/>
      <c r="J348" s="12" t="s">
        <v>1294</v>
      </c>
      <c r="K348" s="12" t="s">
        <v>647</v>
      </c>
      <c r="L348" s="21" t="s">
        <v>1295</v>
      </c>
      <c r="M348" s="32">
        <v>128.0</v>
      </c>
      <c r="N348" s="8" t="s">
        <v>26</v>
      </c>
      <c r="O348" s="12" t="s">
        <v>27</v>
      </c>
      <c r="P348" s="36" t="s">
        <v>1349</v>
      </c>
    </row>
    <row r="349" ht="16.5" customHeight="1">
      <c r="A349" s="12" t="s">
        <v>1345</v>
      </c>
      <c r="B349" s="12" t="s">
        <v>1346</v>
      </c>
      <c r="C349" s="30" t="s">
        <v>1347</v>
      </c>
      <c r="D349" s="31" t="s">
        <v>1348</v>
      </c>
      <c r="E349" s="12" t="s">
        <v>33</v>
      </c>
      <c r="F349" s="12" t="s">
        <v>211</v>
      </c>
      <c r="G349" s="4" t="s">
        <v>212</v>
      </c>
      <c r="H349" s="7" t="str">
        <f t="shared" si="4"/>
        <v>58057</v>
      </c>
      <c r="I349" s="37"/>
      <c r="J349" s="12" t="s">
        <v>980</v>
      </c>
      <c r="K349" s="12" t="s">
        <v>647</v>
      </c>
      <c r="L349" s="21" t="s">
        <v>981</v>
      </c>
      <c r="M349" s="32">
        <v>300.0</v>
      </c>
      <c r="N349" s="8" t="s">
        <v>26</v>
      </c>
      <c r="O349" s="12"/>
      <c r="P349" s="33" t="s">
        <v>1349</v>
      </c>
    </row>
    <row r="350" ht="16.5" customHeight="1">
      <c r="A350" s="12" t="s">
        <v>1350</v>
      </c>
      <c r="B350" s="12" t="s">
        <v>1351</v>
      </c>
      <c r="C350" s="30" t="s">
        <v>1352</v>
      </c>
      <c r="D350" s="31" t="s">
        <v>1353</v>
      </c>
      <c r="E350" s="12" t="s">
        <v>33</v>
      </c>
      <c r="F350" s="12" t="s">
        <v>21</v>
      </c>
      <c r="G350" s="4" t="s">
        <v>22</v>
      </c>
      <c r="H350" s="7" t="str">
        <f t="shared" si="4"/>
        <v>175763</v>
      </c>
      <c r="I350" s="37"/>
      <c r="J350" s="12" t="s">
        <v>133</v>
      </c>
      <c r="K350" s="12" t="s">
        <v>24</v>
      </c>
      <c r="L350" s="21" t="s">
        <v>134</v>
      </c>
      <c r="M350" s="32">
        <v>15385.0</v>
      </c>
      <c r="N350" s="8" t="s">
        <v>26</v>
      </c>
      <c r="O350" s="37"/>
      <c r="P350" s="33" t="s">
        <v>1354</v>
      </c>
    </row>
    <row r="351" ht="16.5" customHeight="1">
      <c r="A351" s="12" t="s">
        <v>1355</v>
      </c>
      <c r="B351" s="12" t="s">
        <v>988</v>
      </c>
      <c r="C351" s="30" t="s">
        <v>1356</v>
      </c>
      <c r="D351" s="31" t="s">
        <v>1300</v>
      </c>
      <c r="E351" s="12" t="s">
        <v>33</v>
      </c>
      <c r="F351" s="12" t="s">
        <v>211</v>
      </c>
      <c r="G351" s="40" t="s">
        <v>212</v>
      </c>
      <c r="H351" s="7" t="str">
        <f t="shared" si="4"/>
        <v>58057</v>
      </c>
      <c r="I351" s="37"/>
      <c r="J351" s="12" t="s">
        <v>664</v>
      </c>
      <c r="K351" s="12" t="s">
        <v>214</v>
      </c>
      <c r="L351" s="21" t="s">
        <v>665</v>
      </c>
      <c r="M351" s="32">
        <v>28660.0</v>
      </c>
      <c r="N351" s="8" t="s">
        <v>26</v>
      </c>
      <c r="O351" s="12" t="s">
        <v>27</v>
      </c>
      <c r="P351" s="36" t="s">
        <v>1357</v>
      </c>
    </row>
    <row r="352" ht="16.5" customHeight="1">
      <c r="A352" s="12" t="s">
        <v>1355</v>
      </c>
      <c r="B352" s="12" t="s">
        <v>988</v>
      </c>
      <c r="C352" s="30" t="s">
        <v>1356</v>
      </c>
      <c r="D352" s="31" t="s">
        <v>1300</v>
      </c>
      <c r="E352" s="12" t="s">
        <v>33</v>
      </c>
      <c r="F352" s="12" t="s">
        <v>211</v>
      </c>
      <c r="G352" s="40" t="s">
        <v>212</v>
      </c>
      <c r="H352" s="7" t="str">
        <f t="shared" si="4"/>
        <v>58057</v>
      </c>
      <c r="I352" s="37"/>
      <c r="J352" s="12" t="s">
        <v>991</v>
      </c>
      <c r="K352" s="12" t="s">
        <v>214</v>
      </c>
      <c r="L352" s="21" t="s">
        <v>992</v>
      </c>
      <c r="M352" s="32">
        <v>28359.0</v>
      </c>
      <c r="N352" s="8" t="s">
        <v>26</v>
      </c>
      <c r="O352" s="12"/>
      <c r="P352" s="33" t="s">
        <v>1357</v>
      </c>
    </row>
    <row r="353" ht="16.5" customHeight="1">
      <c r="A353" s="12" t="s">
        <v>1358</v>
      </c>
      <c r="B353" s="12" t="s">
        <v>1359</v>
      </c>
      <c r="C353" s="30" t="s">
        <v>1360</v>
      </c>
      <c r="D353" s="31" t="s">
        <v>684</v>
      </c>
      <c r="E353" s="12" t="s">
        <v>33</v>
      </c>
      <c r="F353" s="12" t="s">
        <v>34</v>
      </c>
      <c r="G353" s="4" t="s">
        <v>312</v>
      </c>
      <c r="H353" s="7" t="str">
        <f t="shared" si="4"/>
        <v>58553</v>
      </c>
      <c r="I353" s="12" t="s">
        <v>27</v>
      </c>
      <c r="J353" s="12" t="s">
        <v>1361</v>
      </c>
      <c r="K353" s="12" t="s">
        <v>42</v>
      </c>
      <c r="L353" s="21" t="s">
        <v>1362</v>
      </c>
      <c r="M353" s="32">
        <v>50060.0</v>
      </c>
      <c r="N353" s="8" t="s">
        <v>26</v>
      </c>
      <c r="O353" s="12" t="s">
        <v>27</v>
      </c>
      <c r="P353" s="33" t="s">
        <v>1363</v>
      </c>
    </row>
    <row r="354" ht="16.5" customHeight="1">
      <c r="A354" s="12" t="s">
        <v>1364</v>
      </c>
      <c r="B354" s="12" t="s">
        <v>1365</v>
      </c>
      <c r="C354" s="30" t="s">
        <v>1366</v>
      </c>
      <c r="D354" s="31" t="s">
        <v>684</v>
      </c>
      <c r="E354" s="12" t="s">
        <v>33</v>
      </c>
      <c r="F354" s="12" t="s">
        <v>34</v>
      </c>
      <c r="G354" s="4" t="s">
        <v>312</v>
      </c>
      <c r="H354" s="7" t="str">
        <f t="shared" si="4"/>
        <v>58553</v>
      </c>
      <c r="I354" s="12" t="s">
        <v>27</v>
      </c>
      <c r="J354" s="12" t="s">
        <v>1367</v>
      </c>
      <c r="K354" s="12" t="s">
        <v>42</v>
      </c>
      <c r="L354" s="21" t="s">
        <v>1368</v>
      </c>
      <c r="M354" s="32">
        <v>50069.0</v>
      </c>
      <c r="N354" s="8" t="s">
        <v>26</v>
      </c>
      <c r="O354" s="12" t="s">
        <v>27</v>
      </c>
      <c r="P354" s="33" t="s">
        <v>1369</v>
      </c>
    </row>
    <row r="355" ht="16.5" customHeight="1">
      <c r="A355" s="12" t="s">
        <v>1370</v>
      </c>
      <c r="B355" s="12" t="s">
        <v>1371</v>
      </c>
      <c r="C355" s="30" t="s">
        <v>1372</v>
      </c>
      <c r="D355" s="31" t="s">
        <v>684</v>
      </c>
      <c r="E355" s="12" t="s">
        <v>33</v>
      </c>
      <c r="F355" s="12" t="s">
        <v>34</v>
      </c>
      <c r="G355" s="4" t="s">
        <v>312</v>
      </c>
      <c r="H355" s="7" t="str">
        <f t="shared" si="4"/>
        <v>58553</v>
      </c>
      <c r="I355" s="12" t="s">
        <v>27</v>
      </c>
      <c r="J355" s="12" t="s">
        <v>1373</v>
      </c>
      <c r="K355" s="12" t="s">
        <v>42</v>
      </c>
      <c r="L355" s="21" t="s">
        <v>1374</v>
      </c>
      <c r="M355" s="32">
        <v>50783.0</v>
      </c>
      <c r="N355" s="8" t="s">
        <v>26</v>
      </c>
      <c r="O355" s="12" t="s">
        <v>27</v>
      </c>
      <c r="P355" s="33" t="s">
        <v>457</v>
      </c>
    </row>
    <row r="356" ht="16.5" customHeight="1">
      <c r="A356" s="12" t="s">
        <v>1375</v>
      </c>
      <c r="B356" s="12" t="s">
        <v>803</v>
      </c>
      <c r="C356" s="30" t="s">
        <v>1376</v>
      </c>
      <c r="D356" s="31" t="s">
        <v>1377</v>
      </c>
      <c r="E356" s="12" t="s">
        <v>33</v>
      </c>
      <c r="F356" s="12" t="s">
        <v>34</v>
      </c>
      <c r="G356" s="4" t="s">
        <v>312</v>
      </c>
      <c r="H356" s="7" t="str">
        <f t="shared" si="4"/>
        <v>58553</v>
      </c>
      <c r="I356" s="12" t="s">
        <v>27</v>
      </c>
      <c r="J356" s="12" t="s">
        <v>805</v>
      </c>
      <c r="K356" s="12" t="s">
        <v>42</v>
      </c>
      <c r="L356" s="21" t="s">
        <v>806</v>
      </c>
      <c r="M356" s="32">
        <v>50067.0</v>
      </c>
      <c r="N356" s="8" t="s">
        <v>26</v>
      </c>
      <c r="O356" s="12" t="s">
        <v>27</v>
      </c>
      <c r="P356" s="33" t="s">
        <v>1378</v>
      </c>
    </row>
    <row r="357" ht="16.5" customHeight="1">
      <c r="A357" s="12" t="s">
        <v>1379</v>
      </c>
      <c r="B357" s="12" t="s">
        <v>1380</v>
      </c>
      <c r="C357" s="30" t="s">
        <v>1381</v>
      </c>
      <c r="D357" s="31" t="s">
        <v>1377</v>
      </c>
      <c r="E357" s="12" t="s">
        <v>33</v>
      </c>
      <c r="F357" s="12" t="s">
        <v>34</v>
      </c>
      <c r="G357" s="4" t="s">
        <v>312</v>
      </c>
      <c r="H357" s="7" t="str">
        <f t="shared" si="4"/>
        <v>58553</v>
      </c>
      <c r="I357" s="12" t="s">
        <v>27</v>
      </c>
      <c r="J357" s="12" t="s">
        <v>1382</v>
      </c>
      <c r="K357" s="12" t="s">
        <v>42</v>
      </c>
      <c r="L357" s="21" t="s">
        <v>1383</v>
      </c>
      <c r="M357" s="32">
        <v>50068.0</v>
      </c>
      <c r="N357" s="8" t="s">
        <v>26</v>
      </c>
      <c r="O357" s="12" t="s">
        <v>27</v>
      </c>
      <c r="P357" s="33" t="s">
        <v>1384</v>
      </c>
    </row>
    <row r="358" ht="16.5" customHeight="1">
      <c r="A358" s="12" t="s">
        <v>1385</v>
      </c>
      <c r="B358" s="12" t="s">
        <v>748</v>
      </c>
      <c r="C358" s="30" t="s">
        <v>749</v>
      </c>
      <c r="D358" s="31" t="s">
        <v>750</v>
      </c>
      <c r="E358" s="12" t="s">
        <v>48</v>
      </c>
      <c r="F358" s="12" t="s">
        <v>21</v>
      </c>
      <c r="G358" s="4" t="s">
        <v>22</v>
      </c>
      <c r="H358" s="7" t="str">
        <f t="shared" si="4"/>
        <v>175763</v>
      </c>
      <c r="I358" s="37"/>
      <c r="J358" s="12" t="s">
        <v>751</v>
      </c>
      <c r="K358" s="12" t="s">
        <v>24</v>
      </c>
      <c r="L358" s="21" t="s">
        <v>1386</v>
      </c>
      <c r="M358" s="32">
        <v>43445.0</v>
      </c>
      <c r="N358" s="8" t="s">
        <v>26</v>
      </c>
      <c r="O358" s="37"/>
      <c r="P358" s="33" t="s">
        <v>1387</v>
      </c>
    </row>
    <row r="359" ht="16.5" customHeight="1">
      <c r="A359" s="12" t="s">
        <v>1388</v>
      </c>
      <c r="B359" s="12" t="s">
        <v>1389</v>
      </c>
      <c r="C359" s="30" t="s">
        <v>1390</v>
      </c>
      <c r="D359" s="31" t="s">
        <v>1391</v>
      </c>
      <c r="E359" s="12" t="s">
        <v>20</v>
      </c>
      <c r="F359" s="12" t="s">
        <v>34</v>
      </c>
      <c r="G359" s="12" t="s">
        <v>35</v>
      </c>
      <c r="H359" s="7" t="str">
        <f t="shared" si="4"/>
        <v>58756</v>
      </c>
      <c r="I359" s="37"/>
      <c r="J359" s="12" t="s">
        <v>1392</v>
      </c>
      <c r="K359" s="12" t="s">
        <v>59</v>
      </c>
      <c r="L359" s="21" t="s">
        <v>1393</v>
      </c>
      <c r="M359" s="32">
        <v>82799.0</v>
      </c>
      <c r="N359" s="8" t="s">
        <v>26</v>
      </c>
      <c r="O359" s="37"/>
      <c r="P359" s="33" t="s">
        <v>1394</v>
      </c>
    </row>
    <row r="360" ht="16.5" customHeight="1">
      <c r="A360" s="12" t="s">
        <v>1395</v>
      </c>
      <c r="B360" s="12" t="s">
        <v>1396</v>
      </c>
      <c r="C360" s="30" t="s">
        <v>1397</v>
      </c>
      <c r="D360" s="31" t="s">
        <v>277</v>
      </c>
      <c r="E360" s="12" t="s">
        <v>33</v>
      </c>
      <c r="F360" s="12" t="s">
        <v>34</v>
      </c>
      <c r="G360" s="12" t="s">
        <v>35</v>
      </c>
      <c r="H360" s="7" t="str">
        <f t="shared" si="4"/>
        <v>58756</v>
      </c>
      <c r="I360" s="37"/>
      <c r="J360" s="12" t="s">
        <v>820</v>
      </c>
      <c r="K360" s="12" t="s">
        <v>59</v>
      </c>
      <c r="L360" s="21" t="s">
        <v>821</v>
      </c>
      <c r="M360" s="32">
        <v>137565.0</v>
      </c>
      <c r="N360" s="8" t="s">
        <v>26</v>
      </c>
      <c r="O360" s="12" t="s">
        <v>27</v>
      </c>
      <c r="P360" s="33" t="s">
        <v>823</v>
      </c>
    </row>
    <row r="361" ht="16.5" customHeight="1">
      <c r="A361" s="12" t="s">
        <v>1398</v>
      </c>
      <c r="B361" s="12" t="s">
        <v>1399</v>
      </c>
      <c r="C361" s="30" t="s">
        <v>1400</v>
      </c>
      <c r="D361" s="31" t="s">
        <v>267</v>
      </c>
      <c r="E361" s="12" t="s">
        <v>33</v>
      </c>
      <c r="F361" s="12" t="s">
        <v>21</v>
      </c>
      <c r="G361" s="4" t="s">
        <v>22</v>
      </c>
      <c r="H361" s="7" t="str">
        <f t="shared" si="4"/>
        <v>175763</v>
      </c>
      <c r="I361" s="37"/>
      <c r="J361" s="12" t="s">
        <v>1401</v>
      </c>
      <c r="K361" s="12" t="s">
        <v>24</v>
      </c>
      <c r="L361" s="21" t="s">
        <v>1402</v>
      </c>
      <c r="M361" s="32">
        <v>49292.0</v>
      </c>
      <c r="N361" s="8" t="s">
        <v>26</v>
      </c>
      <c r="O361" s="12" t="s">
        <v>27</v>
      </c>
      <c r="P361" s="36" t="s">
        <v>1403</v>
      </c>
    </row>
    <row r="362" ht="16.5" customHeight="1">
      <c r="A362" s="12" t="s">
        <v>1398</v>
      </c>
      <c r="B362" s="12" t="s">
        <v>1399</v>
      </c>
      <c r="C362" s="30" t="s">
        <v>1400</v>
      </c>
      <c r="D362" s="31" t="s">
        <v>267</v>
      </c>
      <c r="E362" s="12" t="s">
        <v>33</v>
      </c>
      <c r="F362" s="12" t="s">
        <v>21</v>
      </c>
      <c r="G362" s="4" t="s">
        <v>22</v>
      </c>
      <c r="H362" s="7" t="str">
        <f t="shared" si="4"/>
        <v>175763</v>
      </c>
      <c r="I362" s="37"/>
      <c r="J362" s="12" t="s">
        <v>1404</v>
      </c>
      <c r="K362" s="12" t="s">
        <v>24</v>
      </c>
      <c r="L362" s="21" t="s">
        <v>1405</v>
      </c>
      <c r="M362" s="32">
        <v>49231.0</v>
      </c>
      <c r="N362" s="8" t="s">
        <v>26</v>
      </c>
      <c r="O362" s="12"/>
      <c r="P362" s="36" t="s">
        <v>1403</v>
      </c>
    </row>
    <row r="363" ht="16.5" customHeight="1">
      <c r="A363" s="12" t="s">
        <v>1398</v>
      </c>
      <c r="B363" s="12" t="s">
        <v>1399</v>
      </c>
      <c r="C363" s="30" t="s">
        <v>1400</v>
      </c>
      <c r="D363" s="31" t="s">
        <v>267</v>
      </c>
      <c r="E363" s="12" t="s">
        <v>33</v>
      </c>
      <c r="F363" s="12" t="s">
        <v>21</v>
      </c>
      <c r="G363" s="4" t="s">
        <v>22</v>
      </c>
      <c r="H363" s="7" t="str">
        <f t="shared" si="4"/>
        <v>175763</v>
      </c>
      <c r="I363" s="37"/>
      <c r="J363" s="12" t="s">
        <v>1406</v>
      </c>
      <c r="K363" s="12" t="s">
        <v>24</v>
      </c>
      <c r="L363" s="21" t="s">
        <v>1407</v>
      </c>
      <c r="M363" s="32">
        <v>6530.0</v>
      </c>
      <c r="N363" s="8" t="s">
        <v>26</v>
      </c>
      <c r="O363" s="12"/>
      <c r="P363" s="36" t="s">
        <v>1403</v>
      </c>
    </row>
    <row r="364" ht="16.5" customHeight="1">
      <c r="A364" s="12" t="s">
        <v>1398</v>
      </c>
      <c r="B364" s="12" t="s">
        <v>1399</v>
      </c>
      <c r="C364" s="30" t="s">
        <v>1400</v>
      </c>
      <c r="D364" s="31" t="s">
        <v>267</v>
      </c>
      <c r="E364" s="12" t="s">
        <v>33</v>
      </c>
      <c r="F364" s="12" t="s">
        <v>21</v>
      </c>
      <c r="G364" s="4" t="s">
        <v>22</v>
      </c>
      <c r="H364" s="7" t="str">
        <f t="shared" si="4"/>
        <v>175763</v>
      </c>
      <c r="I364" s="37"/>
      <c r="J364" s="12" t="s">
        <v>1408</v>
      </c>
      <c r="K364" s="12" t="s">
        <v>24</v>
      </c>
      <c r="L364" s="21" t="s">
        <v>1409</v>
      </c>
      <c r="M364" s="32">
        <v>49210.0</v>
      </c>
      <c r="N364" s="8" t="s">
        <v>26</v>
      </c>
      <c r="O364" s="12"/>
      <c r="P364" s="36" t="s">
        <v>1403</v>
      </c>
    </row>
    <row r="365" ht="16.5" customHeight="1">
      <c r="A365" s="12" t="s">
        <v>1398</v>
      </c>
      <c r="B365" s="12" t="s">
        <v>1399</v>
      </c>
      <c r="C365" s="30" t="s">
        <v>1400</v>
      </c>
      <c r="D365" s="31" t="s">
        <v>267</v>
      </c>
      <c r="E365" s="12" t="s">
        <v>33</v>
      </c>
      <c r="F365" s="12" t="s">
        <v>21</v>
      </c>
      <c r="G365" s="4" t="s">
        <v>22</v>
      </c>
      <c r="H365" s="7" t="str">
        <f t="shared" si="4"/>
        <v>175763</v>
      </c>
      <c r="I365" s="37"/>
      <c r="J365" s="12" t="s">
        <v>1410</v>
      </c>
      <c r="K365" s="12" t="s">
        <v>24</v>
      </c>
      <c r="L365" s="21" t="s">
        <v>1411</v>
      </c>
      <c r="M365" s="32">
        <v>49224.0</v>
      </c>
      <c r="N365" s="8" t="s">
        <v>26</v>
      </c>
      <c r="O365" s="12"/>
      <c r="P365" s="36" t="s">
        <v>1403</v>
      </c>
    </row>
    <row r="366" ht="16.5" customHeight="1">
      <c r="A366" s="12" t="s">
        <v>1398</v>
      </c>
      <c r="B366" s="12" t="s">
        <v>1399</v>
      </c>
      <c r="C366" s="30" t="s">
        <v>1400</v>
      </c>
      <c r="D366" s="31" t="s">
        <v>267</v>
      </c>
      <c r="E366" s="12" t="s">
        <v>33</v>
      </c>
      <c r="F366" s="12" t="s">
        <v>21</v>
      </c>
      <c r="G366" s="4" t="s">
        <v>22</v>
      </c>
      <c r="H366" s="7" t="str">
        <f t="shared" si="4"/>
        <v>175763</v>
      </c>
      <c r="I366" s="37"/>
      <c r="J366" s="12" t="s">
        <v>1412</v>
      </c>
      <c r="K366" s="12" t="s">
        <v>24</v>
      </c>
      <c r="L366" s="21" t="s">
        <v>1413</v>
      </c>
      <c r="M366" s="32">
        <v>49214.0</v>
      </c>
      <c r="N366" s="8" t="s">
        <v>26</v>
      </c>
      <c r="O366" s="12"/>
      <c r="P366" s="36" t="s">
        <v>1403</v>
      </c>
    </row>
    <row r="367" ht="16.5" customHeight="1">
      <c r="A367" s="12" t="s">
        <v>1414</v>
      </c>
      <c r="B367" s="12" t="s">
        <v>455</v>
      </c>
      <c r="C367" s="30" t="s">
        <v>1415</v>
      </c>
      <c r="D367" s="31" t="s">
        <v>1416</v>
      </c>
      <c r="E367" s="12" t="s">
        <v>33</v>
      </c>
      <c r="F367" s="12" t="s">
        <v>34</v>
      </c>
      <c r="G367" s="12" t="s">
        <v>312</v>
      </c>
      <c r="H367" s="7" t="str">
        <f t="shared" si="4"/>
        <v>58553</v>
      </c>
      <c r="I367" s="12" t="s">
        <v>27</v>
      </c>
      <c r="J367" s="12" t="s">
        <v>313</v>
      </c>
      <c r="K367" s="12" t="s">
        <v>42</v>
      </c>
      <c r="L367" s="21" t="s">
        <v>314</v>
      </c>
      <c r="M367" s="32">
        <v>15415.0</v>
      </c>
      <c r="N367" s="8" t="s">
        <v>26</v>
      </c>
      <c r="O367" s="12" t="s">
        <v>27</v>
      </c>
      <c r="P367" s="33" t="s">
        <v>1417</v>
      </c>
    </row>
    <row r="368" ht="16.5" customHeight="1">
      <c r="A368" s="12" t="s">
        <v>1418</v>
      </c>
      <c r="B368" s="12" t="s">
        <v>1419</v>
      </c>
      <c r="C368" s="30" t="s">
        <v>1420</v>
      </c>
      <c r="D368" s="31" t="s">
        <v>1421</v>
      </c>
      <c r="E368" s="12" t="s">
        <v>33</v>
      </c>
      <c r="F368" s="12" t="s">
        <v>21</v>
      </c>
      <c r="G368" s="4" t="s">
        <v>22</v>
      </c>
      <c r="H368" s="7" t="str">
        <f t="shared" si="4"/>
        <v>175763</v>
      </c>
      <c r="I368" s="37"/>
      <c r="J368" s="12" t="s">
        <v>1032</v>
      </c>
      <c r="K368" s="12" t="s">
        <v>24</v>
      </c>
      <c r="L368" s="21" t="s">
        <v>1422</v>
      </c>
      <c r="M368" s="32">
        <v>61700.0</v>
      </c>
      <c r="N368" s="8" t="s">
        <v>26</v>
      </c>
      <c r="O368" s="37"/>
      <c r="P368" s="33" t="s">
        <v>1423</v>
      </c>
    </row>
    <row r="369" ht="16.5" customHeight="1">
      <c r="A369" s="12" t="s">
        <v>1424</v>
      </c>
      <c r="B369" s="12" t="s">
        <v>379</v>
      </c>
      <c r="C369" s="30" t="s">
        <v>1425</v>
      </c>
      <c r="D369" s="31" t="s">
        <v>672</v>
      </c>
      <c r="E369" s="12" t="s">
        <v>33</v>
      </c>
      <c r="F369" s="12" t="s">
        <v>21</v>
      </c>
      <c r="G369" s="4" t="s">
        <v>22</v>
      </c>
      <c r="H369" s="7" t="str">
        <f t="shared" si="4"/>
        <v>175763</v>
      </c>
      <c r="I369" s="37"/>
      <c r="J369" s="12" t="s">
        <v>155</v>
      </c>
      <c r="K369" s="12" t="s">
        <v>24</v>
      </c>
      <c r="L369" s="21" t="s">
        <v>156</v>
      </c>
      <c r="M369" s="32">
        <v>10357.0</v>
      </c>
      <c r="N369" s="8" t="s">
        <v>26</v>
      </c>
      <c r="O369" s="37"/>
      <c r="P369" s="33" t="s">
        <v>1426</v>
      </c>
    </row>
    <row r="370" ht="16.5" customHeight="1">
      <c r="A370" s="12" t="s">
        <v>1427</v>
      </c>
      <c r="B370" s="12" t="s">
        <v>1428</v>
      </c>
      <c r="C370" s="30" t="s">
        <v>1429</v>
      </c>
      <c r="D370" s="31" t="s">
        <v>538</v>
      </c>
      <c r="E370" s="12" t="s">
        <v>33</v>
      </c>
      <c r="F370" s="12" t="s">
        <v>415</v>
      </c>
      <c r="G370" s="12" t="s">
        <v>416</v>
      </c>
      <c r="H370" s="7" t="str">
        <f t="shared" si="4"/>
        <v>15441</v>
      </c>
      <c r="I370" s="37"/>
      <c r="J370" s="12" t="s">
        <v>493</v>
      </c>
      <c r="K370" s="12" t="s">
        <v>593</v>
      </c>
      <c r="L370" s="21" t="s">
        <v>494</v>
      </c>
      <c r="M370" s="32">
        <v>17030.0</v>
      </c>
      <c r="N370" s="8" t="s">
        <v>26</v>
      </c>
      <c r="O370" s="12" t="s">
        <v>27</v>
      </c>
      <c r="P370" s="33" t="s">
        <v>720</v>
      </c>
    </row>
    <row r="371" ht="16.5" customHeight="1">
      <c r="A371" s="12" t="s">
        <v>1430</v>
      </c>
      <c r="B371" s="12" t="s">
        <v>1431</v>
      </c>
      <c r="C371" s="30" t="s">
        <v>1432</v>
      </c>
      <c r="D371" s="31" t="s">
        <v>1433</v>
      </c>
      <c r="E371" s="12" t="s">
        <v>33</v>
      </c>
      <c r="F371" s="12" t="s">
        <v>211</v>
      </c>
      <c r="G371" s="4" t="s">
        <v>212</v>
      </c>
      <c r="H371" s="7" t="str">
        <f t="shared" si="4"/>
        <v>58057</v>
      </c>
      <c r="I371" s="12" t="s">
        <v>27</v>
      </c>
      <c r="J371" s="12" t="s">
        <v>217</v>
      </c>
      <c r="K371" s="12" t="s">
        <v>214</v>
      </c>
      <c r="L371" s="21" t="s">
        <v>218</v>
      </c>
      <c r="M371" s="32">
        <v>15383.0</v>
      </c>
      <c r="N371" s="8" t="s">
        <v>26</v>
      </c>
      <c r="O371" s="37"/>
      <c r="P371" s="33" t="s">
        <v>1434</v>
      </c>
    </row>
    <row r="372" ht="16.5" customHeight="1">
      <c r="A372" s="12" t="s">
        <v>1435</v>
      </c>
      <c r="B372" s="12" t="s">
        <v>395</v>
      </c>
      <c r="C372" s="30" t="s">
        <v>1436</v>
      </c>
      <c r="D372" s="31" t="s">
        <v>1437</v>
      </c>
      <c r="E372" s="12" t="s">
        <v>20</v>
      </c>
      <c r="F372" s="12" t="s">
        <v>21</v>
      </c>
      <c r="G372" s="4" t="s">
        <v>22</v>
      </c>
      <c r="H372" s="7" t="str">
        <f t="shared" si="4"/>
        <v>175763</v>
      </c>
      <c r="I372" s="37"/>
      <c r="J372" s="12" t="s">
        <v>398</v>
      </c>
      <c r="K372" s="12" t="s">
        <v>24</v>
      </c>
      <c r="L372" s="21" t="s">
        <v>399</v>
      </c>
      <c r="M372" s="32">
        <v>17251.0</v>
      </c>
      <c r="N372" s="8" t="s">
        <v>26</v>
      </c>
      <c r="O372" s="12" t="s">
        <v>27</v>
      </c>
      <c r="P372" s="33" t="s">
        <v>1438</v>
      </c>
    </row>
    <row r="373" ht="16.5" customHeight="1">
      <c r="A373" s="12" t="s">
        <v>1439</v>
      </c>
      <c r="B373" s="12" t="s">
        <v>1440</v>
      </c>
      <c r="C373" s="30" t="s">
        <v>1441</v>
      </c>
      <c r="D373" s="31" t="s">
        <v>1442</v>
      </c>
      <c r="E373" s="12" t="s">
        <v>33</v>
      </c>
      <c r="F373" s="12" t="s">
        <v>21</v>
      </c>
      <c r="G373" s="4" t="s">
        <v>22</v>
      </c>
      <c r="H373" s="7" t="str">
        <f t="shared" si="4"/>
        <v>175763</v>
      </c>
      <c r="I373" s="37"/>
      <c r="J373" s="12" t="s">
        <v>965</v>
      </c>
      <c r="K373" s="12" t="s">
        <v>24</v>
      </c>
      <c r="L373" s="21" t="s">
        <v>966</v>
      </c>
      <c r="M373" s="32">
        <v>5337.0</v>
      </c>
      <c r="N373" s="8" t="s">
        <v>26</v>
      </c>
      <c r="O373" s="12" t="s">
        <v>27</v>
      </c>
      <c r="P373" s="36" t="s">
        <v>1403</v>
      </c>
    </row>
    <row r="374" ht="16.5" customHeight="1">
      <c r="A374" s="12" t="s">
        <v>1439</v>
      </c>
      <c r="B374" s="12" t="s">
        <v>1440</v>
      </c>
      <c r="C374" s="30" t="s">
        <v>1441</v>
      </c>
      <c r="D374" s="31" t="s">
        <v>1442</v>
      </c>
      <c r="E374" s="12" t="s">
        <v>33</v>
      </c>
      <c r="F374" s="12" t="s">
        <v>21</v>
      </c>
      <c r="G374" s="4" t="s">
        <v>22</v>
      </c>
      <c r="H374" s="7" t="str">
        <f t="shared" si="4"/>
        <v>175763</v>
      </c>
      <c r="I374" s="37"/>
      <c r="J374" s="12" t="s">
        <v>1443</v>
      </c>
      <c r="K374" s="12" t="s">
        <v>24</v>
      </c>
      <c r="L374" s="21" t="s">
        <v>1444</v>
      </c>
      <c r="M374" s="32">
        <v>49279.0</v>
      </c>
      <c r="N374" s="8" t="s">
        <v>26</v>
      </c>
      <c r="O374" s="12"/>
      <c r="P374" s="36" t="s">
        <v>1403</v>
      </c>
    </row>
    <row r="375" ht="16.5" customHeight="1">
      <c r="A375" s="12" t="s">
        <v>1439</v>
      </c>
      <c r="B375" s="12" t="s">
        <v>1440</v>
      </c>
      <c r="C375" s="30" t="s">
        <v>1441</v>
      </c>
      <c r="D375" s="31" t="s">
        <v>1442</v>
      </c>
      <c r="E375" s="12" t="s">
        <v>33</v>
      </c>
      <c r="F375" s="12" t="s">
        <v>21</v>
      </c>
      <c r="G375" s="4" t="s">
        <v>22</v>
      </c>
      <c r="H375" s="7" t="str">
        <f t="shared" si="4"/>
        <v>175763</v>
      </c>
      <c r="I375" s="37"/>
      <c r="J375" s="12" t="s">
        <v>1445</v>
      </c>
      <c r="K375" s="12" t="s">
        <v>24</v>
      </c>
      <c r="L375" s="21" t="s">
        <v>1446</v>
      </c>
      <c r="M375" s="32">
        <v>49204.0</v>
      </c>
      <c r="N375" s="8" t="s">
        <v>26</v>
      </c>
      <c r="O375" s="12"/>
      <c r="P375" s="36" t="s">
        <v>1403</v>
      </c>
    </row>
    <row r="376" ht="16.5" customHeight="1">
      <c r="A376" s="12" t="s">
        <v>1447</v>
      </c>
      <c r="B376" s="12" t="s">
        <v>459</v>
      </c>
      <c r="C376" s="30" t="s">
        <v>1448</v>
      </c>
      <c r="D376" s="31" t="s">
        <v>1449</v>
      </c>
      <c r="E376" s="12" t="s">
        <v>592</v>
      </c>
      <c r="F376" s="12" t="s">
        <v>415</v>
      </c>
      <c r="G376" s="12" t="s">
        <v>416</v>
      </c>
      <c r="H376" s="7" t="str">
        <f t="shared" si="4"/>
        <v>15441</v>
      </c>
      <c r="I376" s="37"/>
      <c r="J376" s="12" t="s">
        <v>463</v>
      </c>
      <c r="K376" s="12" t="s">
        <v>593</v>
      </c>
      <c r="L376" s="21" t="s">
        <v>464</v>
      </c>
      <c r="M376" s="32">
        <v>16521.0</v>
      </c>
      <c r="N376" s="8" t="s">
        <v>26</v>
      </c>
      <c r="O376" s="12" t="s">
        <v>27</v>
      </c>
      <c r="P376" s="33" t="s">
        <v>1450</v>
      </c>
    </row>
    <row r="377" ht="16.5" customHeight="1">
      <c r="A377" s="12" t="s">
        <v>1451</v>
      </c>
      <c r="B377" s="12" t="s">
        <v>1452</v>
      </c>
      <c r="C377" s="30" t="s">
        <v>1453</v>
      </c>
      <c r="D377" s="31" t="s">
        <v>139</v>
      </c>
      <c r="E377" s="12" t="s">
        <v>33</v>
      </c>
      <c r="F377" s="12" t="s">
        <v>34</v>
      </c>
      <c r="G377" s="12" t="s">
        <v>312</v>
      </c>
      <c r="H377" s="7" t="str">
        <f t="shared" si="4"/>
        <v>58553</v>
      </c>
      <c r="I377" s="12" t="s">
        <v>27</v>
      </c>
      <c r="J377" s="12" t="s">
        <v>1454</v>
      </c>
      <c r="K377" s="12" t="s">
        <v>42</v>
      </c>
      <c r="L377" s="21" t="s">
        <v>1455</v>
      </c>
      <c r="M377" s="32">
        <v>141822.0</v>
      </c>
      <c r="N377" s="8" t="s">
        <v>26</v>
      </c>
      <c r="O377" s="12" t="s">
        <v>27</v>
      </c>
      <c r="P377" s="33" t="s">
        <v>1456</v>
      </c>
    </row>
    <row r="378" ht="16.5" customHeight="1">
      <c r="A378" s="12" t="s">
        <v>1457</v>
      </c>
      <c r="B378" s="12" t="s">
        <v>1458</v>
      </c>
      <c r="C378" s="30" t="s">
        <v>1459</v>
      </c>
      <c r="D378" s="31" t="s">
        <v>923</v>
      </c>
      <c r="E378" s="12" t="s">
        <v>48</v>
      </c>
      <c r="F378" s="12" t="s">
        <v>21</v>
      </c>
      <c r="G378" s="4" t="s">
        <v>22</v>
      </c>
      <c r="H378" s="7" t="str">
        <f t="shared" si="4"/>
        <v>175763</v>
      </c>
      <c r="I378" s="37"/>
      <c r="J378" s="12" t="s">
        <v>104</v>
      </c>
      <c r="K378" s="12" t="s">
        <v>24</v>
      </c>
      <c r="L378" s="21" t="s">
        <v>105</v>
      </c>
      <c r="M378" s="32">
        <v>64797.0</v>
      </c>
      <c r="N378" s="8" t="s">
        <v>26</v>
      </c>
      <c r="O378" s="12" t="s">
        <v>27</v>
      </c>
      <c r="P378" s="36" t="s">
        <v>1460</v>
      </c>
    </row>
    <row r="379" ht="16.5" customHeight="1">
      <c r="A379" s="12" t="s">
        <v>1457</v>
      </c>
      <c r="B379" s="12" t="s">
        <v>1458</v>
      </c>
      <c r="C379" s="30" t="s">
        <v>1459</v>
      </c>
      <c r="D379" s="31" t="s">
        <v>923</v>
      </c>
      <c r="E379" s="12" t="s">
        <v>48</v>
      </c>
      <c r="F379" s="12" t="s">
        <v>21</v>
      </c>
      <c r="G379" s="4" t="s">
        <v>22</v>
      </c>
      <c r="H379" s="7" t="str">
        <f t="shared" si="4"/>
        <v>175763</v>
      </c>
      <c r="I379" s="37"/>
      <c r="J379" s="12" t="s">
        <v>201</v>
      </c>
      <c r="K379" s="12" t="s">
        <v>24</v>
      </c>
      <c r="L379" s="21" t="s">
        <v>202</v>
      </c>
      <c r="M379" s="32">
        <v>64798.0</v>
      </c>
      <c r="N379" s="8" t="s">
        <v>26</v>
      </c>
      <c r="O379" s="12"/>
      <c r="P379" s="36" t="s">
        <v>1460</v>
      </c>
    </row>
    <row r="380" ht="16.5" customHeight="1">
      <c r="A380" s="12" t="s">
        <v>1457</v>
      </c>
      <c r="B380" s="12" t="s">
        <v>1458</v>
      </c>
      <c r="C380" s="30" t="s">
        <v>1459</v>
      </c>
      <c r="D380" s="31" t="s">
        <v>923</v>
      </c>
      <c r="E380" s="12" t="s">
        <v>48</v>
      </c>
      <c r="F380" s="12" t="s">
        <v>21</v>
      </c>
      <c r="G380" s="4" t="s">
        <v>22</v>
      </c>
      <c r="H380" s="7" t="str">
        <f t="shared" si="4"/>
        <v>175763</v>
      </c>
      <c r="I380" s="37"/>
      <c r="J380" s="12" t="s">
        <v>128</v>
      </c>
      <c r="K380" s="12" t="s">
        <v>24</v>
      </c>
      <c r="L380" s="21" t="s">
        <v>129</v>
      </c>
      <c r="M380" s="32">
        <v>41595.0</v>
      </c>
      <c r="N380" s="8" t="s">
        <v>26</v>
      </c>
      <c r="O380" s="12"/>
      <c r="P380" s="36" t="s">
        <v>1460</v>
      </c>
    </row>
    <row r="381" ht="16.5" customHeight="1">
      <c r="A381" s="12" t="s">
        <v>1461</v>
      </c>
      <c r="B381" s="12" t="s">
        <v>1462</v>
      </c>
      <c r="C381" s="30" t="s">
        <v>1463</v>
      </c>
      <c r="D381" s="31" t="s">
        <v>1464</v>
      </c>
      <c r="E381" s="12" t="s">
        <v>33</v>
      </c>
      <c r="F381" s="12" t="s">
        <v>21</v>
      </c>
      <c r="G381" s="4" t="s">
        <v>22</v>
      </c>
      <c r="H381" s="7" t="str">
        <f t="shared" si="4"/>
        <v>175763</v>
      </c>
      <c r="I381" s="37"/>
      <c r="J381" s="12" t="s">
        <v>161</v>
      </c>
      <c r="K381" s="12" t="s">
        <v>24</v>
      </c>
      <c r="L381" s="21" t="s">
        <v>162</v>
      </c>
      <c r="M381" s="32">
        <v>10115.0</v>
      </c>
      <c r="N381" s="8" t="s">
        <v>26</v>
      </c>
      <c r="O381" s="37"/>
      <c r="P381" s="33" t="s">
        <v>1465</v>
      </c>
    </row>
    <row r="382" ht="16.5" customHeight="1">
      <c r="A382" s="12" t="s">
        <v>1466</v>
      </c>
      <c r="B382" s="12" t="s">
        <v>1467</v>
      </c>
      <c r="C382" s="30" t="s">
        <v>1468</v>
      </c>
      <c r="D382" s="31" t="s">
        <v>1469</v>
      </c>
      <c r="E382" s="12" t="s">
        <v>33</v>
      </c>
      <c r="F382" s="12" t="s">
        <v>21</v>
      </c>
      <c r="G382" s="4" t="s">
        <v>22</v>
      </c>
      <c r="H382" s="7" t="str">
        <f t="shared" si="4"/>
        <v>175763</v>
      </c>
      <c r="I382" s="37"/>
      <c r="J382" s="12" t="s">
        <v>1470</v>
      </c>
      <c r="K382" s="12" t="s">
        <v>24</v>
      </c>
      <c r="L382" s="21" t="s">
        <v>1471</v>
      </c>
      <c r="M382" s="32">
        <v>142537.0</v>
      </c>
      <c r="N382" s="8" t="s">
        <v>26</v>
      </c>
      <c r="O382" s="37"/>
      <c r="P382" s="33" t="s">
        <v>1472</v>
      </c>
    </row>
    <row r="383" ht="16.5" customHeight="1">
      <c r="A383" s="12" t="s">
        <v>1473</v>
      </c>
      <c r="B383" s="12" t="s">
        <v>1474</v>
      </c>
      <c r="C383" s="30" t="s">
        <v>1475</v>
      </c>
      <c r="D383" s="31" t="s">
        <v>1476</v>
      </c>
      <c r="E383" s="12" t="s">
        <v>33</v>
      </c>
      <c r="F383" s="12" t="s">
        <v>21</v>
      </c>
      <c r="G383" s="4" t="s">
        <v>22</v>
      </c>
      <c r="H383" s="7" t="str">
        <f t="shared" si="4"/>
        <v>175763</v>
      </c>
      <c r="I383" s="37"/>
      <c r="J383" s="12" t="s">
        <v>133</v>
      </c>
      <c r="K383" s="12" t="s">
        <v>24</v>
      </c>
      <c r="L383" s="21" t="s">
        <v>134</v>
      </c>
      <c r="M383" s="32">
        <v>15385.0</v>
      </c>
      <c r="N383" s="8" t="s">
        <v>26</v>
      </c>
      <c r="O383" s="37"/>
      <c r="P383" s="33" t="s">
        <v>1477</v>
      </c>
    </row>
    <row r="384" ht="16.5" customHeight="1">
      <c r="A384" s="12" t="s">
        <v>1478</v>
      </c>
      <c r="B384" s="12" t="s">
        <v>1479</v>
      </c>
      <c r="C384" s="30" t="s">
        <v>1480</v>
      </c>
      <c r="D384" s="31" t="s">
        <v>1469</v>
      </c>
      <c r="E384" s="12" t="s">
        <v>33</v>
      </c>
      <c r="F384" s="12" t="s">
        <v>21</v>
      </c>
      <c r="G384" s="4" t="s">
        <v>22</v>
      </c>
      <c r="H384" s="7" t="str">
        <f t="shared" si="4"/>
        <v>175763</v>
      </c>
      <c r="I384" s="37"/>
      <c r="J384" s="12" t="s">
        <v>1470</v>
      </c>
      <c r="K384" s="12" t="s">
        <v>24</v>
      </c>
      <c r="L384" s="21" t="s">
        <v>1471</v>
      </c>
      <c r="M384" s="32">
        <v>142537.0</v>
      </c>
      <c r="N384" s="8" t="s">
        <v>26</v>
      </c>
      <c r="O384" s="37"/>
      <c r="P384" s="33" t="s">
        <v>1472</v>
      </c>
    </row>
    <row r="385" ht="16.5" customHeight="1">
      <c r="A385" s="12" t="s">
        <v>1481</v>
      </c>
      <c r="B385" s="12" t="s">
        <v>1482</v>
      </c>
      <c r="C385" s="30" t="s">
        <v>1483</v>
      </c>
      <c r="D385" s="31" t="s">
        <v>277</v>
      </c>
      <c r="E385" s="12" t="s">
        <v>33</v>
      </c>
      <c r="F385" s="12" t="s">
        <v>34</v>
      </c>
      <c r="G385" s="12" t="s">
        <v>35</v>
      </c>
      <c r="H385" s="7" t="str">
        <f t="shared" si="4"/>
        <v>58756</v>
      </c>
      <c r="I385" s="37"/>
      <c r="J385" s="12" t="s">
        <v>1484</v>
      </c>
      <c r="K385" s="12" t="s">
        <v>42</v>
      </c>
      <c r="L385" s="21" t="s">
        <v>1485</v>
      </c>
      <c r="M385" s="32">
        <v>138656.0</v>
      </c>
      <c r="N385" s="8" t="s">
        <v>26</v>
      </c>
      <c r="O385" s="12" t="s">
        <v>27</v>
      </c>
      <c r="P385" s="33" t="s">
        <v>1486</v>
      </c>
    </row>
    <row r="386" ht="16.5" customHeight="1">
      <c r="A386" s="12" t="s">
        <v>1487</v>
      </c>
      <c r="B386" s="12" t="s">
        <v>702</v>
      </c>
      <c r="C386" s="30" t="s">
        <v>1488</v>
      </c>
      <c r="D386" s="31" t="s">
        <v>1489</v>
      </c>
      <c r="E386" s="12" t="s">
        <v>33</v>
      </c>
      <c r="F386" s="12" t="s">
        <v>21</v>
      </c>
      <c r="G386" s="4" t="s">
        <v>22</v>
      </c>
      <c r="H386" s="7" t="str">
        <f t="shared" si="4"/>
        <v>175763</v>
      </c>
      <c r="I386" s="37"/>
      <c r="J386" s="12" t="s">
        <v>128</v>
      </c>
      <c r="K386" s="12" t="s">
        <v>24</v>
      </c>
      <c r="L386" s="21" t="s">
        <v>129</v>
      </c>
      <c r="M386" s="32">
        <v>41595.0</v>
      </c>
      <c r="N386" s="8" t="s">
        <v>26</v>
      </c>
      <c r="O386" s="37"/>
      <c r="P386" s="33" t="s">
        <v>1490</v>
      </c>
    </row>
    <row r="387" ht="16.5" customHeight="1">
      <c r="A387" s="12" t="s">
        <v>1491</v>
      </c>
      <c r="B387" s="12" t="s">
        <v>1492</v>
      </c>
      <c r="C387" s="30" t="s">
        <v>1493</v>
      </c>
      <c r="D387" s="31" t="s">
        <v>1489</v>
      </c>
      <c r="E387" s="12" t="s">
        <v>33</v>
      </c>
      <c r="F387" s="12" t="s">
        <v>21</v>
      </c>
      <c r="G387" s="4" t="s">
        <v>22</v>
      </c>
      <c r="H387" s="7" t="str">
        <f t="shared" si="4"/>
        <v>175763</v>
      </c>
      <c r="I387" s="37"/>
      <c r="J387" s="12" t="s">
        <v>106</v>
      </c>
      <c r="K387" s="12" t="s">
        <v>24</v>
      </c>
      <c r="L387" s="21" t="s">
        <v>107</v>
      </c>
      <c r="M387" s="32">
        <v>5768.0</v>
      </c>
      <c r="N387" s="8" t="s">
        <v>26</v>
      </c>
      <c r="O387" s="37"/>
      <c r="P387" s="33" t="s">
        <v>1490</v>
      </c>
    </row>
    <row r="388" ht="16.5" customHeight="1">
      <c r="A388" s="12" t="s">
        <v>1494</v>
      </c>
      <c r="B388" s="12" t="s">
        <v>1495</v>
      </c>
      <c r="C388" s="30" t="s">
        <v>1496</v>
      </c>
      <c r="D388" s="31" t="s">
        <v>598</v>
      </c>
      <c r="E388" s="12" t="s">
        <v>20</v>
      </c>
      <c r="F388" s="12" t="s">
        <v>21</v>
      </c>
      <c r="G388" s="4" t="s">
        <v>22</v>
      </c>
      <c r="H388" s="7" t="str">
        <f t="shared" si="4"/>
        <v>175763</v>
      </c>
      <c r="I388" s="37"/>
      <c r="J388" s="12" t="s">
        <v>1497</v>
      </c>
      <c r="K388" s="12" t="s">
        <v>24</v>
      </c>
      <c r="L388" s="21" t="s">
        <v>1498</v>
      </c>
      <c r="M388" s="32">
        <v>51458.0</v>
      </c>
      <c r="N388" s="8" t="s">
        <v>26</v>
      </c>
      <c r="O388" s="37"/>
      <c r="P388" s="33" t="s">
        <v>1499</v>
      </c>
    </row>
    <row r="389" ht="16.5" customHeight="1">
      <c r="A389" s="12" t="s">
        <v>1500</v>
      </c>
      <c r="B389" s="12" t="s">
        <v>1501</v>
      </c>
      <c r="C389" s="30" t="s">
        <v>1502</v>
      </c>
      <c r="D389" s="31" t="s">
        <v>1329</v>
      </c>
      <c r="E389" s="12" t="s">
        <v>20</v>
      </c>
      <c r="F389" s="12" t="s">
        <v>34</v>
      </c>
      <c r="G389" s="12" t="s">
        <v>35</v>
      </c>
      <c r="H389" s="7" t="str">
        <f t="shared" si="4"/>
        <v>58756</v>
      </c>
      <c r="I389" s="12" t="s">
        <v>27</v>
      </c>
      <c r="J389" s="12" t="s">
        <v>1503</v>
      </c>
      <c r="K389" s="12" t="s">
        <v>37</v>
      </c>
      <c r="L389" s="21" t="s">
        <v>1504</v>
      </c>
      <c r="M389" s="32">
        <v>58821.0</v>
      </c>
      <c r="N389" s="8" t="s">
        <v>26</v>
      </c>
      <c r="O389" s="12" t="s">
        <v>27</v>
      </c>
      <c r="P389" s="33" t="s">
        <v>1332</v>
      </c>
    </row>
    <row r="390" ht="16.5" customHeight="1">
      <c r="A390" s="12" t="s">
        <v>1505</v>
      </c>
      <c r="B390" s="12" t="s">
        <v>1359</v>
      </c>
      <c r="C390" s="30" t="s">
        <v>1506</v>
      </c>
      <c r="D390" s="31" t="s">
        <v>1377</v>
      </c>
      <c r="E390" s="12" t="s">
        <v>33</v>
      </c>
      <c r="F390" s="12" t="s">
        <v>34</v>
      </c>
      <c r="G390" s="25" t="s">
        <v>312</v>
      </c>
      <c r="H390" s="7" t="str">
        <f t="shared" si="4"/>
        <v>58553</v>
      </c>
      <c r="I390" s="37"/>
      <c r="J390" s="12" t="s">
        <v>1361</v>
      </c>
      <c r="K390" s="12" t="s">
        <v>42</v>
      </c>
      <c r="L390" s="21" t="s">
        <v>1362</v>
      </c>
      <c r="M390" s="32">
        <v>50060.0</v>
      </c>
      <c r="N390" s="8" t="s">
        <v>26</v>
      </c>
      <c r="O390" s="12" t="s">
        <v>27</v>
      </c>
      <c r="P390" s="33" t="s">
        <v>1507</v>
      </c>
    </row>
    <row r="391" ht="16.5" customHeight="1">
      <c r="A391" s="12" t="s">
        <v>1508</v>
      </c>
      <c r="B391" s="12" t="s">
        <v>1509</v>
      </c>
      <c r="C391" s="30" t="s">
        <v>1510</v>
      </c>
      <c r="D391" s="31" t="s">
        <v>1391</v>
      </c>
      <c r="E391" s="12" t="s">
        <v>20</v>
      </c>
      <c r="F391" s="12" t="s">
        <v>34</v>
      </c>
      <c r="G391" s="12" t="s">
        <v>35</v>
      </c>
      <c r="H391" s="7" t="str">
        <f t="shared" si="4"/>
        <v>58756</v>
      </c>
      <c r="I391" s="37"/>
      <c r="J391" s="12" t="s">
        <v>1511</v>
      </c>
      <c r="K391" s="12" t="s">
        <v>42</v>
      </c>
      <c r="L391" s="21" t="s">
        <v>1512</v>
      </c>
      <c r="M391" s="32">
        <v>82798.0</v>
      </c>
      <c r="N391" s="8" t="s">
        <v>26</v>
      </c>
      <c r="O391" s="37"/>
      <c r="P391" s="33" t="s">
        <v>1394</v>
      </c>
    </row>
    <row r="392" ht="16.5" customHeight="1">
      <c r="A392" s="12" t="s">
        <v>1508</v>
      </c>
      <c r="B392" s="12" t="s">
        <v>1509</v>
      </c>
      <c r="C392" s="30" t="s">
        <v>1510</v>
      </c>
      <c r="D392" s="31" t="s">
        <v>1391</v>
      </c>
      <c r="E392" s="12" t="s">
        <v>20</v>
      </c>
      <c r="F392" s="12" t="s">
        <v>34</v>
      </c>
      <c r="G392" s="12" t="s">
        <v>35</v>
      </c>
      <c r="H392" s="7" t="str">
        <f t="shared" si="4"/>
        <v>58756</v>
      </c>
      <c r="I392" s="37"/>
      <c r="J392" s="12" t="s">
        <v>1392</v>
      </c>
      <c r="K392" s="12" t="s">
        <v>59</v>
      </c>
      <c r="L392" s="21" t="s">
        <v>1393</v>
      </c>
      <c r="M392" s="32">
        <v>82799.0</v>
      </c>
      <c r="N392" s="8" t="s">
        <v>26</v>
      </c>
      <c r="O392" s="12" t="s">
        <v>1513</v>
      </c>
      <c r="P392" s="33" t="s">
        <v>1394</v>
      </c>
    </row>
    <row r="393" ht="16.5" customHeight="1">
      <c r="A393" s="12" t="s">
        <v>1514</v>
      </c>
      <c r="B393" s="12" t="s">
        <v>1515</v>
      </c>
      <c r="C393" s="30" t="s">
        <v>1516</v>
      </c>
      <c r="D393" s="31" t="s">
        <v>1348</v>
      </c>
      <c r="E393" s="12" t="s">
        <v>33</v>
      </c>
      <c r="F393" s="12" t="s">
        <v>21</v>
      </c>
      <c r="G393" s="4" t="s">
        <v>22</v>
      </c>
      <c r="H393" s="7" t="str">
        <f t="shared" si="4"/>
        <v>175763</v>
      </c>
      <c r="I393" s="37"/>
      <c r="J393" s="12" t="s">
        <v>927</v>
      </c>
      <c r="K393" s="12" t="s">
        <v>24</v>
      </c>
      <c r="L393" s="21" t="s">
        <v>928</v>
      </c>
      <c r="M393" s="32">
        <v>10363.0</v>
      </c>
      <c r="N393" s="8" t="s">
        <v>26</v>
      </c>
      <c r="O393" s="12" t="s">
        <v>27</v>
      </c>
      <c r="P393" s="33" t="s">
        <v>1349</v>
      </c>
    </row>
    <row r="394" ht="16.5" customHeight="1">
      <c r="A394" s="12" t="s">
        <v>1517</v>
      </c>
      <c r="B394" s="12" t="s">
        <v>98</v>
      </c>
      <c r="C394" s="30" t="s">
        <v>1518</v>
      </c>
      <c r="D394" s="31" t="s">
        <v>139</v>
      </c>
      <c r="E394" s="12" t="s">
        <v>33</v>
      </c>
      <c r="F394" s="12" t="s">
        <v>21</v>
      </c>
      <c r="G394" s="4" t="s">
        <v>22</v>
      </c>
      <c r="H394" s="7" t="str">
        <f t="shared" si="4"/>
        <v>175763</v>
      </c>
      <c r="I394" s="37"/>
      <c r="J394" s="12" t="s">
        <v>101</v>
      </c>
      <c r="K394" s="12" t="s">
        <v>24</v>
      </c>
      <c r="L394" s="21" t="s">
        <v>102</v>
      </c>
      <c r="M394" s="32">
        <v>10221.0</v>
      </c>
      <c r="N394" s="8" t="s">
        <v>26</v>
      </c>
      <c r="O394" s="12" t="s">
        <v>27</v>
      </c>
      <c r="P394" s="36" t="s">
        <v>1519</v>
      </c>
    </row>
    <row r="395" ht="16.5" customHeight="1">
      <c r="A395" s="12" t="s">
        <v>1517</v>
      </c>
      <c r="B395" s="12" t="s">
        <v>98</v>
      </c>
      <c r="C395" s="30" t="s">
        <v>1518</v>
      </c>
      <c r="D395" s="31" t="s">
        <v>139</v>
      </c>
      <c r="E395" s="12" t="s">
        <v>33</v>
      </c>
      <c r="F395" s="12" t="s">
        <v>21</v>
      </c>
      <c r="G395" s="4" t="s">
        <v>22</v>
      </c>
      <c r="H395" s="7" t="str">
        <f t="shared" si="4"/>
        <v>175763</v>
      </c>
      <c r="I395" s="37"/>
      <c r="J395" s="12" t="s">
        <v>159</v>
      </c>
      <c r="K395" s="12" t="s">
        <v>24</v>
      </c>
      <c r="L395" s="21" t="s">
        <v>160</v>
      </c>
      <c r="M395" s="32">
        <v>49046.0</v>
      </c>
      <c r="N395" s="8" t="s">
        <v>26</v>
      </c>
      <c r="O395" s="12"/>
      <c r="P395" s="36" t="s">
        <v>1519</v>
      </c>
    </row>
    <row r="396" ht="16.5" customHeight="1">
      <c r="A396" s="12" t="s">
        <v>1517</v>
      </c>
      <c r="B396" s="12" t="s">
        <v>98</v>
      </c>
      <c r="C396" s="30" t="s">
        <v>1518</v>
      </c>
      <c r="D396" s="31" t="s">
        <v>139</v>
      </c>
      <c r="E396" s="12" t="s">
        <v>33</v>
      </c>
      <c r="F396" s="12" t="s">
        <v>21</v>
      </c>
      <c r="G396" s="4" t="s">
        <v>22</v>
      </c>
      <c r="H396" s="7" t="str">
        <f t="shared" si="4"/>
        <v>175763</v>
      </c>
      <c r="I396" s="37"/>
      <c r="J396" s="12" t="s">
        <v>155</v>
      </c>
      <c r="K396" s="12" t="s">
        <v>24</v>
      </c>
      <c r="L396" s="21" t="s">
        <v>156</v>
      </c>
      <c r="M396" s="32">
        <v>10357.0</v>
      </c>
      <c r="N396" s="8" t="s">
        <v>26</v>
      </c>
      <c r="O396" s="12"/>
      <c r="P396" s="36" t="s">
        <v>1519</v>
      </c>
    </row>
    <row r="397" ht="16.5" customHeight="1">
      <c r="A397" s="12" t="s">
        <v>1517</v>
      </c>
      <c r="B397" s="12" t="s">
        <v>98</v>
      </c>
      <c r="C397" s="30" t="s">
        <v>1518</v>
      </c>
      <c r="D397" s="31" t="s">
        <v>139</v>
      </c>
      <c r="E397" s="12" t="s">
        <v>33</v>
      </c>
      <c r="F397" s="12" t="s">
        <v>21</v>
      </c>
      <c r="G397" s="4" t="s">
        <v>22</v>
      </c>
      <c r="H397" s="7" t="str">
        <f t="shared" si="4"/>
        <v>175763</v>
      </c>
      <c r="I397" s="37"/>
      <c r="J397" s="12" t="s">
        <v>157</v>
      </c>
      <c r="K397" s="12" t="s">
        <v>24</v>
      </c>
      <c r="L397" s="21" t="s">
        <v>158</v>
      </c>
      <c r="M397" s="32">
        <v>140564.0</v>
      </c>
      <c r="N397" s="8" t="s">
        <v>26</v>
      </c>
      <c r="O397" s="12"/>
      <c r="P397" s="36" t="s">
        <v>1519</v>
      </c>
    </row>
    <row r="398" ht="16.5" customHeight="1">
      <c r="A398" s="12" t="s">
        <v>1520</v>
      </c>
      <c r="B398" s="12" t="s">
        <v>1521</v>
      </c>
      <c r="C398" s="30" t="s">
        <v>1522</v>
      </c>
      <c r="D398" s="31" t="s">
        <v>277</v>
      </c>
      <c r="E398" s="12" t="s">
        <v>33</v>
      </c>
      <c r="F398" s="12" t="s">
        <v>21</v>
      </c>
      <c r="G398" s="4" t="s">
        <v>22</v>
      </c>
      <c r="H398" s="7" t="str">
        <f t="shared" si="4"/>
        <v>175763</v>
      </c>
      <c r="I398" s="37"/>
      <c r="J398" s="12" t="s">
        <v>725</v>
      </c>
      <c r="K398" s="12" t="s">
        <v>24</v>
      </c>
      <c r="L398" s="21" t="s">
        <v>726</v>
      </c>
      <c r="M398" s="32">
        <v>49238.0</v>
      </c>
      <c r="N398" s="8" t="s">
        <v>26</v>
      </c>
      <c r="O398" s="37"/>
      <c r="P398" s="33" t="s">
        <v>1523</v>
      </c>
    </row>
    <row r="399" ht="16.5" customHeight="1">
      <c r="A399" s="12" t="s">
        <v>1524</v>
      </c>
      <c r="B399" s="12" t="s">
        <v>1525</v>
      </c>
      <c r="C399" s="30" t="s">
        <v>1526</v>
      </c>
      <c r="D399" s="31" t="s">
        <v>1527</v>
      </c>
      <c r="E399" s="12" t="s">
        <v>48</v>
      </c>
      <c r="F399" s="12" t="s">
        <v>21</v>
      </c>
      <c r="G399" s="4" t="s">
        <v>22</v>
      </c>
      <c r="H399" s="7" t="str">
        <f t="shared" si="4"/>
        <v>175763</v>
      </c>
      <c r="I399" s="37"/>
      <c r="J399" s="12" t="s">
        <v>1528</v>
      </c>
      <c r="K399" s="12" t="s">
        <v>122</v>
      </c>
      <c r="L399" s="21" t="s">
        <v>1529</v>
      </c>
      <c r="M399" s="32">
        <v>132905.0</v>
      </c>
      <c r="N399" s="8" t="s">
        <v>26</v>
      </c>
      <c r="O399" s="12" t="s">
        <v>1530</v>
      </c>
      <c r="P399" s="33" t="s">
        <v>621</v>
      </c>
    </row>
    <row r="400" ht="16.5" customHeight="1">
      <c r="A400" s="12" t="s">
        <v>1524</v>
      </c>
      <c r="B400" s="12" t="s">
        <v>1525</v>
      </c>
      <c r="C400" s="30" t="s">
        <v>1526</v>
      </c>
      <c r="D400" s="31" t="s">
        <v>1527</v>
      </c>
      <c r="E400" s="12" t="s">
        <v>48</v>
      </c>
      <c r="F400" s="12"/>
      <c r="G400" s="4" t="s">
        <v>22</v>
      </c>
      <c r="H400" s="7" t="str">
        <f t="shared" si="4"/>
        <v>175763</v>
      </c>
      <c r="I400" s="37"/>
      <c r="J400" s="12" t="s">
        <v>407</v>
      </c>
      <c r="K400" s="12" t="s">
        <v>24</v>
      </c>
      <c r="L400" s="21" t="s">
        <v>408</v>
      </c>
      <c r="M400" s="32">
        <v>63203.0</v>
      </c>
      <c r="N400" s="8" t="s">
        <v>26</v>
      </c>
      <c r="O400" s="12" t="s">
        <v>1531</v>
      </c>
      <c r="P400" s="39" t="s">
        <v>1532</v>
      </c>
    </row>
    <row r="401" ht="16.5" customHeight="1">
      <c r="A401" s="12" t="s">
        <v>1524</v>
      </c>
      <c r="B401" s="12" t="s">
        <v>1525</v>
      </c>
      <c r="C401" s="30" t="s">
        <v>1526</v>
      </c>
      <c r="D401" s="31" t="s">
        <v>1527</v>
      </c>
      <c r="E401" s="12" t="s">
        <v>48</v>
      </c>
      <c r="F401" s="12"/>
      <c r="G401" s="4" t="s">
        <v>22</v>
      </c>
      <c r="H401" s="7" t="str">
        <f t="shared" si="4"/>
        <v>175763</v>
      </c>
      <c r="I401" s="37"/>
      <c r="J401" s="12" t="s">
        <v>1533</v>
      </c>
      <c r="K401" s="12"/>
      <c r="L401" s="21"/>
      <c r="M401" s="32"/>
      <c r="N401" s="8" t="s">
        <v>26</v>
      </c>
      <c r="O401" s="12" t="s">
        <v>1530</v>
      </c>
      <c r="P401" s="39" t="s">
        <v>1534</v>
      </c>
    </row>
    <row r="402" ht="16.5" customHeight="1">
      <c r="A402" s="12" t="s">
        <v>1524</v>
      </c>
      <c r="B402" s="12" t="s">
        <v>1525</v>
      </c>
      <c r="C402" s="30" t="s">
        <v>1526</v>
      </c>
      <c r="D402" s="31" t="s">
        <v>1527</v>
      </c>
      <c r="E402" s="12" t="s">
        <v>48</v>
      </c>
      <c r="F402" s="12" t="s">
        <v>21</v>
      </c>
      <c r="G402" s="4" t="s">
        <v>22</v>
      </c>
      <c r="H402" s="7" t="str">
        <f t="shared" si="4"/>
        <v>175763</v>
      </c>
      <c r="I402" s="37"/>
      <c r="J402" s="12" t="s">
        <v>157</v>
      </c>
      <c r="K402" s="12" t="s">
        <v>24</v>
      </c>
      <c r="L402" s="21" t="s">
        <v>1535</v>
      </c>
      <c r="M402" s="32">
        <v>140564.0</v>
      </c>
      <c r="N402" s="8" t="s">
        <v>26</v>
      </c>
      <c r="O402" s="12" t="s">
        <v>1530</v>
      </c>
      <c r="P402" s="39" t="s">
        <v>1536</v>
      </c>
    </row>
    <row r="403" ht="16.5" customHeight="1">
      <c r="A403" s="12" t="s">
        <v>1524</v>
      </c>
      <c r="B403" s="12" t="s">
        <v>1525</v>
      </c>
      <c r="C403" s="30" t="s">
        <v>1526</v>
      </c>
      <c r="D403" s="31" t="s">
        <v>1527</v>
      </c>
      <c r="E403" s="12" t="s">
        <v>48</v>
      </c>
      <c r="F403" s="12" t="s">
        <v>21</v>
      </c>
      <c r="G403" s="4" t="s">
        <v>22</v>
      </c>
      <c r="H403" s="7" t="str">
        <f t="shared" si="4"/>
        <v>175763</v>
      </c>
      <c r="I403" s="37"/>
      <c r="J403" s="12" t="s">
        <v>1537</v>
      </c>
      <c r="K403" s="12" t="s">
        <v>24</v>
      </c>
      <c r="L403" s="21" t="s">
        <v>1538</v>
      </c>
      <c r="M403" s="32">
        <v>80749.0</v>
      </c>
      <c r="N403" s="8" t="s">
        <v>26</v>
      </c>
      <c r="O403" s="12" t="s">
        <v>1530</v>
      </c>
      <c r="P403" s="39" t="s">
        <v>1539</v>
      </c>
    </row>
    <row r="404" ht="16.5" customHeight="1">
      <c r="A404" s="12" t="s">
        <v>1524</v>
      </c>
      <c r="B404" s="12" t="s">
        <v>1525</v>
      </c>
      <c r="C404" s="30" t="s">
        <v>1526</v>
      </c>
      <c r="D404" s="31" t="s">
        <v>1527</v>
      </c>
      <c r="E404" s="12" t="s">
        <v>48</v>
      </c>
      <c r="F404" s="12" t="s">
        <v>21</v>
      </c>
      <c r="G404" s="4" t="s">
        <v>22</v>
      </c>
      <c r="H404" s="7" t="str">
        <f t="shared" si="4"/>
        <v>175763</v>
      </c>
      <c r="I404" s="37"/>
      <c r="J404" s="12" t="s">
        <v>104</v>
      </c>
      <c r="K404" s="12" t="s">
        <v>24</v>
      </c>
      <c r="L404" s="21" t="s">
        <v>1540</v>
      </c>
      <c r="M404" s="32">
        <v>64797.0</v>
      </c>
      <c r="N404" s="8" t="s">
        <v>26</v>
      </c>
      <c r="O404" s="12" t="s">
        <v>1530</v>
      </c>
      <c r="P404" s="39" t="s">
        <v>1541</v>
      </c>
    </row>
    <row r="405" ht="16.5" customHeight="1">
      <c r="A405" s="12" t="s">
        <v>1524</v>
      </c>
      <c r="B405" s="12" t="s">
        <v>1525</v>
      </c>
      <c r="C405" s="30" t="s">
        <v>1526</v>
      </c>
      <c r="D405" s="31" t="s">
        <v>1527</v>
      </c>
      <c r="E405" s="12" t="s">
        <v>48</v>
      </c>
      <c r="F405" s="12"/>
      <c r="G405" s="4" t="s">
        <v>22</v>
      </c>
      <c r="H405" s="7" t="str">
        <f t="shared" si="4"/>
        <v>175763</v>
      </c>
      <c r="I405" s="37"/>
      <c r="J405" s="12" t="s">
        <v>1268</v>
      </c>
      <c r="K405" s="12" t="s">
        <v>24</v>
      </c>
      <c r="L405" s="21" t="s">
        <v>1269</v>
      </c>
      <c r="M405" s="32">
        <v>62855.0</v>
      </c>
      <c r="N405" s="8" t="s">
        <v>26</v>
      </c>
      <c r="O405" s="12" t="s">
        <v>1542</v>
      </c>
      <c r="P405" s="39" t="s">
        <v>1543</v>
      </c>
    </row>
    <row r="406" ht="16.5" customHeight="1">
      <c r="A406" s="12" t="s">
        <v>1524</v>
      </c>
      <c r="B406" s="12" t="s">
        <v>1525</v>
      </c>
      <c r="C406" s="30" t="s">
        <v>1526</v>
      </c>
      <c r="D406" s="31" t="s">
        <v>1527</v>
      </c>
      <c r="E406" s="12" t="s">
        <v>48</v>
      </c>
      <c r="F406" s="12" t="s">
        <v>21</v>
      </c>
      <c r="G406" s="4" t="s">
        <v>22</v>
      </c>
      <c r="H406" s="7" t="str">
        <f t="shared" si="4"/>
        <v>175763</v>
      </c>
      <c r="I406" s="37"/>
      <c r="J406" s="12" t="s">
        <v>1544</v>
      </c>
      <c r="K406" s="12" t="s">
        <v>24</v>
      </c>
      <c r="L406" s="21" t="s">
        <v>156</v>
      </c>
      <c r="M406" s="32">
        <v>10357.0</v>
      </c>
      <c r="N406" s="8" t="s">
        <v>26</v>
      </c>
      <c r="O406" s="12" t="s">
        <v>1530</v>
      </c>
      <c r="P406" s="39" t="s">
        <v>1545</v>
      </c>
    </row>
    <row r="407" ht="16.5" customHeight="1">
      <c r="A407" s="12" t="s">
        <v>1546</v>
      </c>
      <c r="B407" s="12" t="s">
        <v>1547</v>
      </c>
      <c r="C407" s="30" t="s">
        <v>1548</v>
      </c>
      <c r="D407" s="31" t="s">
        <v>1549</v>
      </c>
      <c r="E407" s="12" t="s">
        <v>48</v>
      </c>
      <c r="F407" s="12"/>
      <c r="G407" s="4" t="s">
        <v>22</v>
      </c>
      <c r="H407" s="7" t="str">
        <f t="shared" si="4"/>
        <v>175763</v>
      </c>
      <c r="I407" s="37"/>
      <c r="J407" s="12" t="s">
        <v>407</v>
      </c>
      <c r="K407" s="12" t="s">
        <v>24</v>
      </c>
      <c r="L407" s="21" t="s">
        <v>408</v>
      </c>
      <c r="M407" s="32">
        <v>63203.0</v>
      </c>
      <c r="N407" s="8" t="s">
        <v>26</v>
      </c>
      <c r="O407" s="12" t="s">
        <v>1550</v>
      </c>
      <c r="P407" s="33" t="s">
        <v>621</v>
      </c>
    </row>
    <row r="408" ht="16.5" customHeight="1">
      <c r="A408" s="12" t="s">
        <v>1546</v>
      </c>
      <c r="B408" s="12" t="s">
        <v>1547</v>
      </c>
      <c r="C408" s="30" t="s">
        <v>1548</v>
      </c>
      <c r="D408" s="31" t="s">
        <v>1549</v>
      </c>
      <c r="E408" s="12" t="s">
        <v>48</v>
      </c>
      <c r="F408" s="12" t="s">
        <v>21</v>
      </c>
      <c r="G408" s="4" t="s">
        <v>22</v>
      </c>
      <c r="H408" s="7" t="str">
        <f t="shared" si="4"/>
        <v>175763</v>
      </c>
      <c r="I408" s="37"/>
      <c r="J408" s="12" t="s">
        <v>1528</v>
      </c>
      <c r="K408" s="12" t="s">
        <v>122</v>
      </c>
      <c r="L408" s="21" t="s">
        <v>1529</v>
      </c>
      <c r="M408" s="32">
        <v>132905.0</v>
      </c>
      <c r="N408" s="8" t="s">
        <v>26</v>
      </c>
      <c r="O408" s="12" t="s">
        <v>1551</v>
      </c>
      <c r="P408" s="39" t="s">
        <v>1541</v>
      </c>
    </row>
    <row r="409" ht="16.5" customHeight="1">
      <c r="A409" s="12" t="s">
        <v>1546</v>
      </c>
      <c r="B409" s="12" t="s">
        <v>1547</v>
      </c>
      <c r="C409" s="30" t="s">
        <v>1548</v>
      </c>
      <c r="D409" s="31" t="s">
        <v>1549</v>
      </c>
      <c r="E409" s="12" t="s">
        <v>48</v>
      </c>
      <c r="F409" s="12" t="s">
        <v>21</v>
      </c>
      <c r="G409" s="4" t="s">
        <v>22</v>
      </c>
      <c r="H409" s="7" t="str">
        <f t="shared" si="4"/>
        <v>175763</v>
      </c>
      <c r="I409" s="37"/>
      <c r="J409" s="12" t="s">
        <v>157</v>
      </c>
      <c r="K409" s="12" t="s">
        <v>24</v>
      </c>
      <c r="L409" s="21" t="s">
        <v>1535</v>
      </c>
      <c r="M409" s="32">
        <v>140564.0</v>
      </c>
      <c r="N409" s="8" t="s">
        <v>26</v>
      </c>
      <c r="O409" s="12" t="s">
        <v>1551</v>
      </c>
      <c r="P409" s="39" t="s">
        <v>1552</v>
      </c>
    </row>
    <row r="410" ht="16.5" customHeight="1">
      <c r="A410" s="12" t="s">
        <v>1546</v>
      </c>
      <c r="B410" s="12" t="s">
        <v>1547</v>
      </c>
      <c r="C410" s="30" t="s">
        <v>1548</v>
      </c>
      <c r="D410" s="31" t="s">
        <v>1549</v>
      </c>
      <c r="E410" s="12" t="s">
        <v>48</v>
      </c>
      <c r="F410" s="12"/>
      <c r="G410" s="4" t="s">
        <v>22</v>
      </c>
      <c r="H410" s="7" t="str">
        <f t="shared" si="4"/>
        <v>175763</v>
      </c>
      <c r="I410" s="37"/>
      <c r="J410" s="12" t="s">
        <v>1533</v>
      </c>
      <c r="K410" s="12"/>
      <c r="L410" s="21"/>
      <c r="M410" s="32"/>
      <c r="N410" s="8" t="s">
        <v>26</v>
      </c>
      <c r="O410" s="12" t="s">
        <v>1551</v>
      </c>
      <c r="P410" s="39" t="s">
        <v>1553</v>
      </c>
    </row>
    <row r="411" ht="16.5" customHeight="1">
      <c r="A411" s="12" t="s">
        <v>1546</v>
      </c>
      <c r="B411" s="12" t="s">
        <v>1547</v>
      </c>
      <c r="C411" s="30" t="s">
        <v>1548</v>
      </c>
      <c r="D411" s="31" t="s">
        <v>1549</v>
      </c>
      <c r="E411" s="12" t="s">
        <v>48</v>
      </c>
      <c r="F411" s="12"/>
      <c r="G411" s="4" t="s">
        <v>22</v>
      </c>
      <c r="H411" s="7" t="str">
        <f t="shared" si="4"/>
        <v>175763</v>
      </c>
      <c r="I411" s="37"/>
      <c r="J411" s="12" t="s">
        <v>1268</v>
      </c>
      <c r="K411" s="12" t="s">
        <v>24</v>
      </c>
      <c r="L411" s="21" t="s">
        <v>1269</v>
      </c>
      <c r="M411" s="32">
        <v>62855.0</v>
      </c>
      <c r="N411" s="8" t="s">
        <v>26</v>
      </c>
      <c r="O411" s="12" t="s">
        <v>1554</v>
      </c>
      <c r="P411" s="39" t="s">
        <v>1555</v>
      </c>
    </row>
    <row r="412" ht="16.5" customHeight="1">
      <c r="A412" s="12" t="s">
        <v>1546</v>
      </c>
      <c r="B412" s="12" t="s">
        <v>1547</v>
      </c>
      <c r="C412" s="30" t="s">
        <v>1548</v>
      </c>
      <c r="D412" s="31" t="s">
        <v>1549</v>
      </c>
      <c r="E412" s="12" t="s">
        <v>48</v>
      </c>
      <c r="F412" s="12" t="s">
        <v>21</v>
      </c>
      <c r="G412" s="4" t="s">
        <v>22</v>
      </c>
      <c r="H412" s="7" t="str">
        <f t="shared" si="4"/>
        <v>175763</v>
      </c>
      <c r="I412" s="37"/>
      <c r="J412" s="12" t="s">
        <v>1537</v>
      </c>
      <c r="K412" s="12" t="s">
        <v>24</v>
      </c>
      <c r="L412" s="21" t="s">
        <v>1538</v>
      </c>
      <c r="M412" s="32">
        <v>80749.0</v>
      </c>
      <c r="N412" s="8" t="s">
        <v>26</v>
      </c>
      <c r="O412" s="12" t="s">
        <v>1551</v>
      </c>
      <c r="P412" s="39" t="s">
        <v>1556</v>
      </c>
    </row>
    <row r="413" ht="16.5" customHeight="1">
      <c r="A413" s="12" t="s">
        <v>1546</v>
      </c>
      <c r="B413" s="12" t="s">
        <v>1547</v>
      </c>
      <c r="C413" s="30" t="s">
        <v>1548</v>
      </c>
      <c r="D413" s="31" t="s">
        <v>1549</v>
      </c>
      <c r="E413" s="12" t="s">
        <v>48</v>
      </c>
      <c r="F413" s="12" t="s">
        <v>21</v>
      </c>
      <c r="G413" s="4" t="s">
        <v>22</v>
      </c>
      <c r="H413" s="7" t="str">
        <f t="shared" si="4"/>
        <v>175763</v>
      </c>
      <c r="I413" s="37"/>
      <c r="J413" s="12" t="s">
        <v>104</v>
      </c>
      <c r="K413" s="12" t="s">
        <v>24</v>
      </c>
      <c r="L413" s="21" t="s">
        <v>1540</v>
      </c>
      <c r="M413" s="32">
        <v>64797.0</v>
      </c>
      <c r="N413" s="8" t="s">
        <v>26</v>
      </c>
      <c r="O413" s="12" t="s">
        <v>1551</v>
      </c>
      <c r="P413" s="39" t="s">
        <v>1557</v>
      </c>
    </row>
    <row r="414" ht="16.5" customHeight="1">
      <c r="A414" s="12" t="s">
        <v>1546</v>
      </c>
      <c r="B414" s="12" t="s">
        <v>1547</v>
      </c>
      <c r="C414" s="30" t="s">
        <v>1548</v>
      </c>
      <c r="D414" s="31" t="s">
        <v>1549</v>
      </c>
      <c r="E414" s="12" t="s">
        <v>48</v>
      </c>
      <c r="F414" s="12" t="s">
        <v>21</v>
      </c>
      <c r="G414" s="4" t="s">
        <v>22</v>
      </c>
      <c r="H414" s="7" t="str">
        <f t="shared" si="4"/>
        <v>175763</v>
      </c>
      <c r="I414" s="37"/>
      <c r="J414" s="12" t="s">
        <v>201</v>
      </c>
      <c r="K414" s="12" t="s">
        <v>1558</v>
      </c>
      <c r="L414" s="21" t="s">
        <v>202</v>
      </c>
      <c r="M414" s="32">
        <v>64798.0</v>
      </c>
      <c r="N414" s="8" t="s">
        <v>26</v>
      </c>
      <c r="O414" s="12" t="s">
        <v>1551</v>
      </c>
      <c r="P414" s="39" t="s">
        <v>1559</v>
      </c>
    </row>
    <row r="415" ht="16.5" customHeight="1">
      <c r="A415" s="12" t="s">
        <v>1546</v>
      </c>
      <c r="B415" s="12" t="s">
        <v>1547</v>
      </c>
      <c r="C415" s="30" t="s">
        <v>1548</v>
      </c>
      <c r="D415" s="31" t="s">
        <v>1549</v>
      </c>
      <c r="E415" s="12" t="s">
        <v>48</v>
      </c>
      <c r="F415" s="12" t="s">
        <v>21</v>
      </c>
      <c r="G415" s="4" t="s">
        <v>22</v>
      </c>
      <c r="H415" s="7" t="str">
        <f t="shared" si="4"/>
        <v>175763</v>
      </c>
      <c r="I415" s="37"/>
      <c r="J415" s="12" t="s">
        <v>1544</v>
      </c>
      <c r="K415" s="12" t="s">
        <v>24</v>
      </c>
      <c r="L415" s="21" t="s">
        <v>156</v>
      </c>
      <c r="M415" s="32">
        <v>10357.0</v>
      </c>
      <c r="N415" s="8" t="s">
        <v>26</v>
      </c>
      <c r="O415" s="12" t="s">
        <v>1551</v>
      </c>
      <c r="P415" s="39" t="s">
        <v>1560</v>
      </c>
    </row>
    <row r="416" ht="16.5" customHeight="1">
      <c r="A416" s="12" t="s">
        <v>1561</v>
      </c>
      <c r="B416" s="12" t="s">
        <v>617</v>
      </c>
      <c r="C416" s="30" t="s">
        <v>1562</v>
      </c>
      <c r="D416" s="31" t="s">
        <v>973</v>
      </c>
      <c r="E416" s="12" t="s">
        <v>33</v>
      </c>
      <c r="F416" s="12" t="s">
        <v>21</v>
      </c>
      <c r="G416" s="4" t="s">
        <v>22</v>
      </c>
      <c r="H416" s="7" t="str">
        <f t="shared" si="4"/>
        <v>175763</v>
      </c>
      <c r="I416" s="37"/>
      <c r="J416" s="12" t="s">
        <v>1563</v>
      </c>
      <c r="K416" s="12" t="s">
        <v>122</v>
      </c>
      <c r="L416" s="21" t="s">
        <v>1564</v>
      </c>
      <c r="M416" s="32">
        <v>141218.0</v>
      </c>
      <c r="N416" s="8" t="s">
        <v>26</v>
      </c>
      <c r="O416" s="12" t="s">
        <v>1565</v>
      </c>
      <c r="P416" s="33" t="s">
        <v>1566</v>
      </c>
    </row>
    <row r="417" ht="16.5" customHeight="1">
      <c r="A417" s="12" t="s">
        <v>1567</v>
      </c>
      <c r="B417" s="12" t="s">
        <v>1568</v>
      </c>
      <c r="C417" s="30" t="s">
        <v>1569</v>
      </c>
      <c r="D417" s="31" t="s">
        <v>518</v>
      </c>
      <c r="E417" s="12" t="s">
        <v>33</v>
      </c>
      <c r="F417" s="12" t="s">
        <v>21</v>
      </c>
      <c r="G417" s="4" t="s">
        <v>22</v>
      </c>
      <c r="H417" s="7" t="str">
        <f t="shared" si="4"/>
        <v>175763</v>
      </c>
      <c r="I417" s="37"/>
      <c r="J417" s="12" t="s">
        <v>1570</v>
      </c>
      <c r="K417" s="12" t="s">
        <v>122</v>
      </c>
      <c r="L417" s="21" t="s">
        <v>1571</v>
      </c>
      <c r="M417" s="32">
        <v>61148.0</v>
      </c>
      <c r="N417" s="8" t="s">
        <v>26</v>
      </c>
      <c r="O417" s="37"/>
      <c r="P417" s="36" t="s">
        <v>1572</v>
      </c>
    </row>
    <row r="418" ht="16.5" customHeight="1">
      <c r="A418" s="12" t="s">
        <v>1573</v>
      </c>
      <c r="B418" s="12" t="s">
        <v>529</v>
      </c>
      <c r="C418" s="30" t="s">
        <v>1574</v>
      </c>
      <c r="D418" s="31" t="s">
        <v>1575</v>
      </c>
      <c r="E418" s="12" t="s">
        <v>48</v>
      </c>
      <c r="F418" s="12" t="s">
        <v>21</v>
      </c>
      <c r="G418" s="4" t="s">
        <v>22</v>
      </c>
      <c r="H418" s="7" t="str">
        <f t="shared" si="4"/>
        <v>175763</v>
      </c>
      <c r="I418" s="37"/>
      <c r="J418" s="12" t="s">
        <v>532</v>
      </c>
      <c r="K418" s="12" t="s">
        <v>24</v>
      </c>
      <c r="L418" s="21" t="s">
        <v>533</v>
      </c>
      <c r="M418" s="32">
        <v>15861.0</v>
      </c>
      <c r="N418" s="8" t="s">
        <v>26</v>
      </c>
      <c r="O418" s="37"/>
      <c r="P418" s="36" t="s">
        <v>1576</v>
      </c>
    </row>
    <row r="419" ht="16.5" customHeight="1">
      <c r="A419" s="12" t="s">
        <v>1577</v>
      </c>
      <c r="B419" s="12" t="s">
        <v>529</v>
      </c>
      <c r="C419" s="30" t="s">
        <v>1578</v>
      </c>
      <c r="D419" s="31" t="s">
        <v>1579</v>
      </c>
      <c r="E419" s="12" t="s">
        <v>48</v>
      </c>
      <c r="F419" s="12" t="s">
        <v>21</v>
      </c>
      <c r="G419" s="4" t="s">
        <v>22</v>
      </c>
      <c r="H419" s="7" t="str">
        <f t="shared" si="4"/>
        <v>175763</v>
      </c>
      <c r="I419" s="37"/>
      <c r="J419" s="12" t="s">
        <v>532</v>
      </c>
      <c r="K419" s="12" t="s">
        <v>24</v>
      </c>
      <c r="L419" s="21" t="s">
        <v>533</v>
      </c>
      <c r="M419" s="32">
        <v>15861.0</v>
      </c>
      <c r="N419" s="8" t="s">
        <v>26</v>
      </c>
      <c r="O419" s="37"/>
      <c r="P419" s="36" t="s">
        <v>1576</v>
      </c>
    </row>
    <row r="420" ht="16.5" customHeight="1">
      <c r="A420" s="12" t="s">
        <v>1580</v>
      </c>
      <c r="B420" s="12" t="s">
        <v>529</v>
      </c>
      <c r="C420" s="30" t="s">
        <v>1581</v>
      </c>
      <c r="D420" s="31" t="s">
        <v>1582</v>
      </c>
      <c r="E420" s="12" t="s">
        <v>48</v>
      </c>
      <c r="F420" s="12" t="s">
        <v>21</v>
      </c>
      <c r="G420" s="4" t="s">
        <v>22</v>
      </c>
      <c r="H420" s="7" t="str">
        <f t="shared" si="4"/>
        <v>175763</v>
      </c>
      <c r="I420" s="37"/>
      <c r="J420" s="12" t="s">
        <v>532</v>
      </c>
      <c r="K420" s="12" t="s">
        <v>24</v>
      </c>
      <c r="L420" s="21" t="s">
        <v>533</v>
      </c>
      <c r="M420" s="32">
        <v>15861.0</v>
      </c>
      <c r="N420" s="8" t="s">
        <v>26</v>
      </c>
      <c r="O420" s="37"/>
      <c r="P420" s="33" t="s">
        <v>1576</v>
      </c>
    </row>
    <row r="421" ht="16.5" customHeight="1">
      <c r="A421" s="12" t="s">
        <v>1583</v>
      </c>
      <c r="B421" s="12" t="s">
        <v>1584</v>
      </c>
      <c r="C421" s="30" t="s">
        <v>1585</v>
      </c>
      <c r="D421" s="31" t="s">
        <v>1336</v>
      </c>
      <c r="E421" s="12" t="s">
        <v>33</v>
      </c>
      <c r="F421" s="12" t="s">
        <v>21</v>
      </c>
      <c r="G421" s="4" t="s">
        <v>22</v>
      </c>
      <c r="H421" s="7" t="str">
        <f t="shared" si="4"/>
        <v>175763</v>
      </c>
      <c r="I421" s="37"/>
      <c r="J421" s="12" t="s">
        <v>741</v>
      </c>
      <c r="K421" s="12" t="s">
        <v>24</v>
      </c>
      <c r="L421" s="21" t="s">
        <v>742</v>
      </c>
      <c r="M421" s="32">
        <v>63447.0</v>
      </c>
      <c r="N421" s="8" t="s">
        <v>26</v>
      </c>
      <c r="O421" s="12" t="s">
        <v>27</v>
      </c>
      <c r="P421" s="36" t="s">
        <v>1337</v>
      </c>
    </row>
    <row r="422" ht="16.5" customHeight="1">
      <c r="A422" s="12" t="s">
        <v>1583</v>
      </c>
      <c r="B422" s="12" t="s">
        <v>1584</v>
      </c>
      <c r="C422" s="30" t="s">
        <v>1585</v>
      </c>
      <c r="D422" s="31" t="s">
        <v>1336</v>
      </c>
      <c r="E422" s="12" t="s">
        <v>33</v>
      </c>
      <c r="F422" s="12" t="s">
        <v>21</v>
      </c>
      <c r="G422" s="4" t="s">
        <v>22</v>
      </c>
      <c r="H422" s="7" t="str">
        <f t="shared" si="4"/>
        <v>175763</v>
      </c>
      <c r="I422" s="37"/>
      <c r="J422" s="12" t="s">
        <v>739</v>
      </c>
      <c r="K422" s="12" t="s">
        <v>24</v>
      </c>
      <c r="L422" s="21" t="s">
        <v>740</v>
      </c>
      <c r="M422" s="32">
        <v>63443.0</v>
      </c>
      <c r="N422" s="8" t="s">
        <v>26</v>
      </c>
      <c r="O422" s="12"/>
      <c r="P422" s="33" t="s">
        <v>1337</v>
      </c>
    </row>
    <row r="423" ht="16.5" customHeight="1">
      <c r="A423" s="12" t="s">
        <v>1586</v>
      </c>
      <c r="B423" s="12" t="s">
        <v>1587</v>
      </c>
      <c r="C423" s="30" t="s">
        <v>1588</v>
      </c>
      <c r="D423" s="31" t="s">
        <v>746</v>
      </c>
      <c r="E423" s="12" t="s">
        <v>33</v>
      </c>
      <c r="F423" s="12" t="s">
        <v>21</v>
      </c>
      <c r="G423" s="4" t="s">
        <v>22</v>
      </c>
      <c r="H423" s="7" t="str">
        <f t="shared" si="4"/>
        <v>175763</v>
      </c>
      <c r="I423" s="37"/>
      <c r="J423" s="12" t="s">
        <v>1589</v>
      </c>
      <c r="K423" s="12" t="s">
        <v>24</v>
      </c>
      <c r="L423" s="21" t="s">
        <v>1590</v>
      </c>
      <c r="M423" s="32">
        <v>10443.0</v>
      </c>
      <c r="N423" s="8" t="s">
        <v>26</v>
      </c>
      <c r="O423" s="37"/>
      <c r="P423" s="33" t="s">
        <v>1591</v>
      </c>
    </row>
    <row r="424" ht="16.5" customHeight="1">
      <c r="A424" s="12" t="s">
        <v>1592</v>
      </c>
      <c r="B424" s="12" t="s">
        <v>1593</v>
      </c>
      <c r="C424" s="30" t="s">
        <v>1594</v>
      </c>
      <c r="D424" s="31" t="s">
        <v>1595</v>
      </c>
      <c r="E424" s="12" t="s">
        <v>48</v>
      </c>
      <c r="F424" s="12" t="s">
        <v>34</v>
      </c>
      <c r="G424" s="12" t="s">
        <v>35</v>
      </c>
      <c r="H424" s="7" t="str">
        <f t="shared" si="4"/>
        <v>58756</v>
      </c>
      <c r="I424" s="37"/>
      <c r="J424" s="12" t="s">
        <v>1596</v>
      </c>
      <c r="K424" s="12" t="s">
        <v>37</v>
      </c>
      <c r="L424" s="21" t="s">
        <v>302</v>
      </c>
      <c r="M424" s="32">
        <v>58622.0</v>
      </c>
      <c r="N424" s="8" t="s">
        <v>26</v>
      </c>
      <c r="O424" s="12"/>
      <c r="P424" s="39"/>
    </row>
    <row r="425" ht="16.5" customHeight="1">
      <c r="A425" s="12" t="s">
        <v>1592</v>
      </c>
      <c r="B425" s="12" t="s">
        <v>1593</v>
      </c>
      <c r="C425" s="30" t="s">
        <v>1594</v>
      </c>
      <c r="D425" s="31" t="s">
        <v>1595</v>
      </c>
      <c r="E425" s="12" t="s">
        <v>48</v>
      </c>
      <c r="F425" s="12" t="s">
        <v>34</v>
      </c>
      <c r="G425" s="12" t="s">
        <v>301</v>
      </c>
      <c r="H425" s="7">
        <v>58622.0</v>
      </c>
      <c r="I425" s="37"/>
      <c r="J425" s="12" t="s">
        <v>1597</v>
      </c>
      <c r="K425" s="12" t="s">
        <v>59</v>
      </c>
      <c r="L425" s="21" t="s">
        <v>1598</v>
      </c>
      <c r="M425" s="32">
        <v>29519.0</v>
      </c>
      <c r="N425" s="8" t="s">
        <v>26</v>
      </c>
      <c r="O425" s="12" t="s">
        <v>27</v>
      </c>
      <c r="P425" s="33" t="s">
        <v>1599</v>
      </c>
    </row>
    <row r="426" ht="16.5" customHeight="1">
      <c r="A426" s="12" t="s">
        <v>1600</v>
      </c>
      <c r="B426" s="12" t="s">
        <v>1601</v>
      </c>
      <c r="C426" s="30" t="s">
        <v>1602</v>
      </c>
      <c r="D426" s="31" t="s">
        <v>132</v>
      </c>
      <c r="E426" s="12" t="s">
        <v>33</v>
      </c>
      <c r="F426" s="12" t="s">
        <v>415</v>
      </c>
      <c r="G426" s="12" t="s">
        <v>416</v>
      </c>
      <c r="H426" s="7" t="str">
        <f t="shared" ref="H426:H484" si="5">IF(G426 = "(2E,6E)-FPP", "175763", 
    IF(G426 = "(2Z,6E)-FPP", "162247", 
        IF(G426 = "(2Z,6Z)-FPP", "60374", 
            IF(G426 = "(2E,6E,10E)-GGPP", "58756",
                IF(G426 = "9α-copalyl PP", "58622", 
                    IF(G426 = "peregrinol PP", "138232",
                        IF(G426 = "(2E)-GPP", "58057", 
                            IF(G426 = "ent-copalyl diphosphate", "58553",
                                IF(G426 = "(S)-2,3-epoxysqualene", "15441",
                                    IF(G426 = "(+)-copalyl diphosphate", "58635",
                                        IF(G426 = "copal-8-ol diphosphate(3−)","64283",
                                            IF(G426 = "NPP", "57665",
                                                IF(G426 = "squalene", "15440",
                                                    IF(G426 = "ent-copal-8-ol diphosphate(3−)", "138223",
                                                        IF(G426 = "(2E,6E,10E,14E)-GFPP", "57907",
                                                            IF(G426 = "(R)-tetraprenyl-β-curcumene", "64801",
                                                                IF(G426 = "(E)-2-MeGPP", "61984",
                                                                    IF(G426 = "all-trans-heptaprenyl PP", "58206",
                                                                        IF(G426 = "(3S,22S)-2,3:22,23-diepoxy-2,3,22,23-tetrahydrosqualene", "138307",
                                                                            IF(G426 = "pre-α-onocerin", "138305","")
                                                                            )
                                                                        )
                                                                    )
                                                                )
                                                            )
                                                        )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</f>
        <v>15441</v>
      </c>
      <c r="I426" s="37"/>
      <c r="J426" s="12" t="s">
        <v>1095</v>
      </c>
      <c r="K426" s="12" t="s">
        <v>593</v>
      </c>
      <c r="L426" s="21" t="s">
        <v>1096</v>
      </c>
      <c r="M426" s="32">
        <v>6570.0</v>
      </c>
      <c r="N426" s="8" t="s">
        <v>26</v>
      </c>
      <c r="O426" s="12" t="s">
        <v>27</v>
      </c>
      <c r="P426" s="33" t="s">
        <v>1603</v>
      </c>
    </row>
    <row r="427" ht="16.5" customHeight="1">
      <c r="A427" s="12" t="s">
        <v>1604</v>
      </c>
      <c r="B427" s="12" t="s">
        <v>1568</v>
      </c>
      <c r="C427" s="30" t="s">
        <v>1605</v>
      </c>
      <c r="D427" s="31" t="s">
        <v>1606</v>
      </c>
      <c r="E427" s="12" t="s">
        <v>33</v>
      </c>
      <c r="F427" s="12" t="s">
        <v>21</v>
      </c>
      <c r="G427" s="4" t="s">
        <v>22</v>
      </c>
      <c r="H427" s="7" t="str">
        <f t="shared" si="5"/>
        <v>175763</v>
      </c>
      <c r="I427" s="37"/>
      <c r="J427" s="12" t="s">
        <v>1570</v>
      </c>
      <c r="K427" s="12" t="s">
        <v>122</v>
      </c>
      <c r="L427" s="21" t="s">
        <v>1571</v>
      </c>
      <c r="M427" s="32">
        <v>61148.0</v>
      </c>
      <c r="N427" s="8" t="s">
        <v>26</v>
      </c>
      <c r="O427" s="37"/>
      <c r="P427" s="33" t="s">
        <v>1572</v>
      </c>
    </row>
    <row r="428" ht="16.5" customHeight="1">
      <c r="A428" s="12" t="s">
        <v>1607</v>
      </c>
      <c r="B428" s="12" t="s">
        <v>617</v>
      </c>
      <c r="C428" s="30" t="s">
        <v>1608</v>
      </c>
      <c r="D428" s="31" t="s">
        <v>1609</v>
      </c>
      <c r="E428" s="12" t="s">
        <v>33</v>
      </c>
      <c r="F428" s="12" t="s">
        <v>21</v>
      </c>
      <c r="G428" s="4" t="s">
        <v>22</v>
      </c>
      <c r="H428" s="7" t="str">
        <f t="shared" si="5"/>
        <v>175763</v>
      </c>
      <c r="I428" s="37"/>
      <c r="J428" s="12" t="s">
        <v>106</v>
      </c>
      <c r="K428" s="35" t="s">
        <v>24</v>
      </c>
      <c r="L428" s="21" t="s">
        <v>107</v>
      </c>
      <c r="M428" s="32">
        <v>5768.0</v>
      </c>
      <c r="N428" s="8" t="s">
        <v>26</v>
      </c>
      <c r="O428" s="37"/>
      <c r="P428" s="33" t="s">
        <v>974</v>
      </c>
    </row>
    <row r="429" ht="16.5" customHeight="1">
      <c r="A429" s="12" t="s">
        <v>1610</v>
      </c>
      <c r="B429" s="12" t="s">
        <v>1611</v>
      </c>
      <c r="C429" s="30" t="s">
        <v>1612</v>
      </c>
      <c r="D429" s="31" t="s">
        <v>1613</v>
      </c>
      <c r="E429" s="12" t="s">
        <v>33</v>
      </c>
      <c r="F429" s="12" t="s">
        <v>21</v>
      </c>
      <c r="G429" s="4" t="s">
        <v>22</v>
      </c>
      <c r="H429" s="7" t="str">
        <f t="shared" si="5"/>
        <v>175763</v>
      </c>
      <c r="I429" s="37"/>
      <c r="J429" s="12" t="s">
        <v>891</v>
      </c>
      <c r="K429" s="35" t="s">
        <v>24</v>
      </c>
      <c r="L429" s="21" t="s">
        <v>892</v>
      </c>
      <c r="M429" s="32">
        <v>63696.0</v>
      </c>
      <c r="N429" s="8" t="s">
        <v>26</v>
      </c>
      <c r="O429" s="37"/>
      <c r="P429" s="36" t="s">
        <v>1614</v>
      </c>
    </row>
    <row r="430" ht="16.5" customHeight="1">
      <c r="A430" s="12" t="s">
        <v>1615</v>
      </c>
      <c r="B430" s="12" t="s">
        <v>1616</v>
      </c>
      <c r="C430" s="30" t="s">
        <v>1617</v>
      </c>
      <c r="D430" s="31" t="s">
        <v>735</v>
      </c>
      <c r="E430" s="12" t="s">
        <v>33</v>
      </c>
      <c r="F430" s="12" t="s">
        <v>21</v>
      </c>
      <c r="G430" s="4" t="s">
        <v>22</v>
      </c>
      <c r="H430" s="7" t="str">
        <f t="shared" si="5"/>
        <v>175763</v>
      </c>
      <c r="I430" s="37"/>
      <c r="J430" s="12" t="s">
        <v>522</v>
      </c>
      <c r="K430" s="35" t="s">
        <v>24</v>
      </c>
      <c r="L430" s="21" t="s">
        <v>523</v>
      </c>
      <c r="M430" s="32">
        <v>49044.0</v>
      </c>
      <c r="N430" s="8" t="s">
        <v>26</v>
      </c>
      <c r="O430" s="37"/>
      <c r="P430" s="33" t="s">
        <v>1614</v>
      </c>
    </row>
    <row r="431" ht="16.5" customHeight="1">
      <c r="A431" s="12" t="s">
        <v>1618</v>
      </c>
      <c r="B431" s="12" t="s">
        <v>1619</v>
      </c>
      <c r="C431" s="30" t="s">
        <v>1620</v>
      </c>
      <c r="D431" s="31" t="s">
        <v>735</v>
      </c>
      <c r="E431" s="12" t="s">
        <v>33</v>
      </c>
      <c r="F431" s="12" t="s">
        <v>21</v>
      </c>
      <c r="G431" s="4" t="s">
        <v>22</v>
      </c>
      <c r="H431" s="7" t="str">
        <f t="shared" si="5"/>
        <v>175763</v>
      </c>
      <c r="I431" s="37"/>
      <c r="J431" s="41" t="s">
        <v>522</v>
      </c>
      <c r="K431" s="35" t="s">
        <v>24</v>
      </c>
      <c r="L431" s="21" t="s">
        <v>523</v>
      </c>
      <c r="M431" s="32">
        <v>49044.0</v>
      </c>
      <c r="N431" s="8" t="s">
        <v>26</v>
      </c>
      <c r="O431" s="37"/>
      <c r="P431" s="33" t="s">
        <v>1614</v>
      </c>
    </row>
    <row r="432" ht="16.5" customHeight="1">
      <c r="A432" s="12" t="s">
        <v>1621</v>
      </c>
      <c r="B432" s="12" t="s">
        <v>500</v>
      </c>
      <c r="C432" s="30" t="s">
        <v>1622</v>
      </c>
      <c r="D432" s="31" t="s">
        <v>1623</v>
      </c>
      <c r="E432" s="12" t="s">
        <v>33</v>
      </c>
      <c r="F432" s="12" t="s">
        <v>21</v>
      </c>
      <c r="G432" s="4" t="s">
        <v>22</v>
      </c>
      <c r="H432" s="7" t="str">
        <f t="shared" si="5"/>
        <v>175763</v>
      </c>
      <c r="I432" s="37"/>
      <c r="J432" s="12" t="s">
        <v>128</v>
      </c>
      <c r="K432" s="12" t="s">
        <v>24</v>
      </c>
      <c r="L432" s="21" t="s">
        <v>129</v>
      </c>
      <c r="M432" s="32">
        <v>41595.0</v>
      </c>
      <c r="N432" s="8" t="s">
        <v>26</v>
      </c>
      <c r="O432" s="37"/>
      <c r="P432" s="33" t="s">
        <v>1624</v>
      </c>
    </row>
    <row r="433" ht="16.5" customHeight="1">
      <c r="A433" s="12" t="s">
        <v>1625</v>
      </c>
      <c r="B433" s="12" t="s">
        <v>1626</v>
      </c>
      <c r="C433" s="30" t="s">
        <v>1627</v>
      </c>
      <c r="D433" s="31" t="s">
        <v>1464</v>
      </c>
      <c r="E433" s="12" t="s">
        <v>33</v>
      </c>
      <c r="F433" s="12" t="s">
        <v>21</v>
      </c>
      <c r="G433" s="4" t="s">
        <v>22</v>
      </c>
      <c r="H433" s="7" t="str">
        <f t="shared" si="5"/>
        <v>175763</v>
      </c>
      <c r="I433" s="37"/>
      <c r="J433" s="12" t="s">
        <v>165</v>
      </c>
      <c r="K433" s="12" t="s">
        <v>24</v>
      </c>
      <c r="L433" s="21" t="s">
        <v>166</v>
      </c>
      <c r="M433" s="32">
        <v>64361.0</v>
      </c>
      <c r="N433" s="8" t="s">
        <v>26</v>
      </c>
      <c r="O433" s="37"/>
      <c r="P433" s="33" t="s">
        <v>1465</v>
      </c>
    </row>
    <row r="434" ht="16.5" customHeight="1">
      <c r="A434" s="12" t="s">
        <v>1628</v>
      </c>
      <c r="B434" s="12" t="s">
        <v>374</v>
      </c>
      <c r="C434" s="30" t="s">
        <v>1629</v>
      </c>
      <c r="D434" s="31" t="s">
        <v>576</v>
      </c>
      <c r="E434" s="12" t="s">
        <v>33</v>
      </c>
      <c r="F434" s="12" t="s">
        <v>21</v>
      </c>
      <c r="G434" s="4" t="s">
        <v>22</v>
      </c>
      <c r="H434" s="7" t="str">
        <f t="shared" si="5"/>
        <v>175763</v>
      </c>
      <c r="I434" s="37"/>
      <c r="J434" s="12" t="s">
        <v>376</v>
      </c>
      <c r="K434" s="12" t="s">
        <v>24</v>
      </c>
      <c r="L434" s="21" t="s">
        <v>377</v>
      </c>
      <c r="M434" s="32">
        <v>63709.0</v>
      </c>
      <c r="N434" s="8" t="s">
        <v>26</v>
      </c>
      <c r="O434" s="37"/>
      <c r="P434" s="33" t="s">
        <v>579</v>
      </c>
    </row>
    <row r="435" ht="16.5" customHeight="1">
      <c r="A435" s="12" t="s">
        <v>1630</v>
      </c>
      <c r="B435" s="12" t="s">
        <v>1631</v>
      </c>
      <c r="C435" s="30" t="s">
        <v>1632</v>
      </c>
      <c r="D435" s="31" t="s">
        <v>1633</v>
      </c>
      <c r="E435" s="12" t="s">
        <v>33</v>
      </c>
      <c r="F435" s="12" t="s">
        <v>21</v>
      </c>
      <c r="G435" s="4" t="s">
        <v>22</v>
      </c>
      <c r="H435" s="7" t="str">
        <f t="shared" si="5"/>
        <v>175763</v>
      </c>
      <c r="I435" s="37"/>
      <c r="J435" s="12" t="s">
        <v>133</v>
      </c>
      <c r="K435" s="12" t="s">
        <v>24</v>
      </c>
      <c r="L435" s="21" t="s">
        <v>134</v>
      </c>
      <c r="M435" s="32">
        <v>15385.0</v>
      </c>
      <c r="N435" s="8" t="s">
        <v>26</v>
      </c>
      <c r="O435" s="37"/>
      <c r="P435" s="33" t="s">
        <v>1634</v>
      </c>
    </row>
    <row r="436" ht="16.5" customHeight="1">
      <c r="A436" s="12" t="s">
        <v>1635</v>
      </c>
      <c r="B436" s="12" t="s">
        <v>1636</v>
      </c>
      <c r="C436" s="30" t="s">
        <v>1637</v>
      </c>
      <c r="D436" s="31" t="s">
        <v>1421</v>
      </c>
      <c r="E436" s="12" t="s">
        <v>33</v>
      </c>
      <c r="F436" s="12" t="s">
        <v>21</v>
      </c>
      <c r="G436" s="4" t="s">
        <v>22</v>
      </c>
      <c r="H436" s="7" t="str">
        <f t="shared" si="5"/>
        <v>175763</v>
      </c>
      <c r="I436" s="37"/>
      <c r="J436" s="12" t="s">
        <v>599</v>
      </c>
      <c r="K436" s="12" t="s">
        <v>122</v>
      </c>
      <c r="L436" s="21" t="s">
        <v>600</v>
      </c>
      <c r="M436" s="32">
        <v>46734.0</v>
      </c>
      <c r="N436" s="8" t="s">
        <v>26</v>
      </c>
      <c r="O436" s="12" t="s">
        <v>1513</v>
      </c>
      <c r="P436" s="33" t="s">
        <v>1423</v>
      </c>
    </row>
    <row r="437" ht="16.5" customHeight="1">
      <c r="A437" s="12" t="s">
        <v>1638</v>
      </c>
      <c r="B437" s="12" t="s">
        <v>1636</v>
      </c>
      <c r="C437" s="30" t="s">
        <v>1637</v>
      </c>
      <c r="D437" s="31" t="s">
        <v>1421</v>
      </c>
      <c r="E437" s="12" t="s">
        <v>33</v>
      </c>
      <c r="F437" s="12" t="s">
        <v>21</v>
      </c>
      <c r="G437" s="4" t="s">
        <v>22</v>
      </c>
      <c r="H437" s="7" t="str">
        <f t="shared" si="5"/>
        <v>175763</v>
      </c>
      <c r="I437" s="37"/>
      <c r="J437" s="12" t="s">
        <v>522</v>
      </c>
      <c r="K437" s="12" t="s">
        <v>24</v>
      </c>
      <c r="L437" s="21" t="s">
        <v>523</v>
      </c>
      <c r="M437" s="32">
        <v>49044.0</v>
      </c>
      <c r="N437" s="8" t="s">
        <v>26</v>
      </c>
      <c r="O437" s="37"/>
      <c r="P437" s="33" t="s">
        <v>1423</v>
      </c>
    </row>
    <row r="438" ht="16.5" customHeight="1">
      <c r="A438" s="12" t="s">
        <v>1639</v>
      </c>
      <c r="B438" s="12" t="s">
        <v>1640</v>
      </c>
      <c r="C438" s="30" t="s">
        <v>1641</v>
      </c>
      <c r="D438" s="31" t="s">
        <v>1623</v>
      </c>
      <c r="E438" s="12" t="s">
        <v>33</v>
      </c>
      <c r="F438" s="12" t="s">
        <v>21</v>
      </c>
      <c r="G438" s="4" t="s">
        <v>22</v>
      </c>
      <c r="H438" s="7" t="str">
        <f t="shared" si="5"/>
        <v>175763</v>
      </c>
      <c r="I438" s="37"/>
      <c r="J438" s="12" t="s">
        <v>155</v>
      </c>
      <c r="K438" s="12" t="s">
        <v>24</v>
      </c>
      <c r="L438" s="21" t="s">
        <v>156</v>
      </c>
      <c r="M438" s="32">
        <v>10357.0</v>
      </c>
      <c r="N438" s="8" t="s">
        <v>26</v>
      </c>
      <c r="O438" s="37"/>
      <c r="P438" s="33" t="s">
        <v>1624</v>
      </c>
    </row>
    <row r="439" ht="16.5" customHeight="1">
      <c r="A439" s="12" t="s">
        <v>1642</v>
      </c>
      <c r="B439" s="12" t="s">
        <v>1643</v>
      </c>
      <c r="C439" s="30" t="s">
        <v>1644</v>
      </c>
      <c r="D439" s="31" t="s">
        <v>1645</v>
      </c>
      <c r="E439" s="12" t="s">
        <v>33</v>
      </c>
      <c r="F439" s="12" t="s">
        <v>21</v>
      </c>
      <c r="G439" s="4" t="s">
        <v>22</v>
      </c>
      <c r="H439" s="7" t="str">
        <f t="shared" si="5"/>
        <v>175763</v>
      </c>
      <c r="I439" s="37"/>
      <c r="J439" s="12" t="s">
        <v>128</v>
      </c>
      <c r="K439" s="12" t="s">
        <v>24</v>
      </c>
      <c r="L439" s="21" t="s">
        <v>129</v>
      </c>
      <c r="M439" s="32">
        <v>41595.0</v>
      </c>
      <c r="N439" s="8" t="s">
        <v>26</v>
      </c>
      <c r="O439" s="37"/>
      <c r="P439" s="33" t="s">
        <v>1646</v>
      </c>
    </row>
    <row r="440" ht="16.5" customHeight="1">
      <c r="A440" s="12" t="s">
        <v>1647</v>
      </c>
      <c r="B440" s="12" t="s">
        <v>971</v>
      </c>
      <c r="C440" s="30" t="s">
        <v>1648</v>
      </c>
      <c r="D440" s="31" t="s">
        <v>1649</v>
      </c>
      <c r="E440" s="12" t="s">
        <v>33</v>
      </c>
      <c r="F440" s="12" t="s">
        <v>21</v>
      </c>
      <c r="G440" s="4" t="s">
        <v>22</v>
      </c>
      <c r="H440" s="7" t="str">
        <f t="shared" si="5"/>
        <v>175763</v>
      </c>
      <c r="I440" s="37"/>
      <c r="J440" s="12" t="s">
        <v>975</v>
      </c>
      <c r="K440" s="12" t="s">
        <v>24</v>
      </c>
      <c r="L440" s="21" t="s">
        <v>976</v>
      </c>
      <c r="M440" s="32">
        <v>10440.0</v>
      </c>
      <c r="N440" s="8" t="s">
        <v>26</v>
      </c>
      <c r="O440" s="12" t="s">
        <v>27</v>
      </c>
      <c r="P440" s="36" t="s">
        <v>974</v>
      </c>
    </row>
    <row r="441" ht="16.5" customHeight="1">
      <c r="A441" s="12" t="s">
        <v>1647</v>
      </c>
      <c r="B441" s="12" t="s">
        <v>971</v>
      </c>
      <c r="C441" s="30" t="s">
        <v>1648</v>
      </c>
      <c r="D441" s="31" t="s">
        <v>1649</v>
      </c>
      <c r="E441" s="12" t="s">
        <v>33</v>
      </c>
      <c r="F441" s="12" t="s">
        <v>21</v>
      </c>
      <c r="G441" s="4" t="s">
        <v>22</v>
      </c>
      <c r="H441" s="7" t="str">
        <f t="shared" si="5"/>
        <v>175763</v>
      </c>
      <c r="I441" s="37"/>
      <c r="J441" s="12" t="s">
        <v>943</v>
      </c>
      <c r="K441" s="12" t="s">
        <v>24</v>
      </c>
      <c r="L441" s="21" t="s">
        <v>944</v>
      </c>
      <c r="M441" s="32">
        <v>61677.0</v>
      </c>
      <c r="N441" s="8" t="s">
        <v>26</v>
      </c>
      <c r="O441" s="12"/>
      <c r="P441" s="36" t="s">
        <v>974</v>
      </c>
    </row>
    <row r="442" ht="16.5" customHeight="1">
      <c r="A442" s="12" t="s">
        <v>1647</v>
      </c>
      <c r="B442" s="12" t="s">
        <v>971</v>
      </c>
      <c r="C442" s="30" t="s">
        <v>1648</v>
      </c>
      <c r="D442" s="31" t="s">
        <v>1649</v>
      </c>
      <c r="E442" s="12" t="s">
        <v>33</v>
      </c>
      <c r="F442" s="12" t="s">
        <v>21</v>
      </c>
      <c r="G442" s="4" t="s">
        <v>22</v>
      </c>
      <c r="H442" s="7" t="str">
        <f t="shared" si="5"/>
        <v>175763</v>
      </c>
      <c r="I442" s="37"/>
      <c r="J442" s="12" t="s">
        <v>153</v>
      </c>
      <c r="K442" s="12" t="s">
        <v>24</v>
      </c>
      <c r="L442" s="21" t="s">
        <v>154</v>
      </c>
      <c r="M442" s="32">
        <v>62756.0</v>
      </c>
      <c r="N442" s="8" t="s">
        <v>26</v>
      </c>
      <c r="O442" s="12"/>
      <c r="P442" s="36" t="s">
        <v>974</v>
      </c>
    </row>
    <row r="443" ht="16.5" customHeight="1">
      <c r="A443" s="12" t="s">
        <v>1650</v>
      </c>
      <c r="B443" s="12" t="s">
        <v>971</v>
      </c>
      <c r="C443" s="30" t="s">
        <v>1651</v>
      </c>
      <c r="D443" s="31" t="s">
        <v>1609</v>
      </c>
      <c r="E443" s="12" t="s">
        <v>33</v>
      </c>
      <c r="F443" s="12" t="s">
        <v>21</v>
      </c>
      <c r="G443" s="4" t="s">
        <v>22</v>
      </c>
      <c r="H443" s="7" t="str">
        <f t="shared" si="5"/>
        <v>175763</v>
      </c>
      <c r="I443" s="37"/>
      <c r="J443" s="12" t="s">
        <v>975</v>
      </c>
      <c r="K443" s="12" t="s">
        <v>24</v>
      </c>
      <c r="L443" s="21" t="s">
        <v>976</v>
      </c>
      <c r="M443" s="32">
        <v>10440.0</v>
      </c>
      <c r="N443" s="8" t="s">
        <v>26</v>
      </c>
      <c r="O443" s="12" t="s">
        <v>27</v>
      </c>
      <c r="P443" s="33" t="s">
        <v>974</v>
      </c>
    </row>
    <row r="444" ht="16.5" customHeight="1">
      <c r="A444" s="12" t="s">
        <v>1650</v>
      </c>
      <c r="B444" s="12" t="s">
        <v>971</v>
      </c>
      <c r="C444" s="30" t="s">
        <v>1651</v>
      </c>
      <c r="D444" s="31" t="s">
        <v>1609</v>
      </c>
      <c r="E444" s="12" t="s">
        <v>33</v>
      </c>
      <c r="F444" s="12" t="s">
        <v>21</v>
      </c>
      <c r="G444" s="4" t="s">
        <v>22</v>
      </c>
      <c r="H444" s="7" t="str">
        <f t="shared" si="5"/>
        <v>175763</v>
      </c>
      <c r="I444" s="37"/>
      <c r="J444" s="12" t="s">
        <v>943</v>
      </c>
      <c r="K444" s="12" t="s">
        <v>24</v>
      </c>
      <c r="L444" s="21" t="s">
        <v>944</v>
      </c>
      <c r="M444" s="32">
        <v>61677.0</v>
      </c>
      <c r="N444" s="8" t="s">
        <v>26</v>
      </c>
      <c r="O444" s="12"/>
      <c r="P444" s="36" t="s">
        <v>974</v>
      </c>
    </row>
    <row r="445" ht="16.5" customHeight="1">
      <c r="A445" s="12" t="s">
        <v>1650</v>
      </c>
      <c r="B445" s="12" t="s">
        <v>971</v>
      </c>
      <c r="C445" s="30" t="s">
        <v>1651</v>
      </c>
      <c r="D445" s="31" t="s">
        <v>1609</v>
      </c>
      <c r="E445" s="12" t="s">
        <v>33</v>
      </c>
      <c r="F445" s="12" t="s">
        <v>21</v>
      </c>
      <c r="G445" s="4" t="s">
        <v>22</v>
      </c>
      <c r="H445" s="7" t="str">
        <f t="shared" si="5"/>
        <v>175763</v>
      </c>
      <c r="I445" s="37"/>
      <c r="J445" s="12" t="s">
        <v>153</v>
      </c>
      <c r="K445" s="12" t="s">
        <v>24</v>
      </c>
      <c r="L445" s="21" t="s">
        <v>154</v>
      </c>
      <c r="M445" s="32">
        <v>62756.0</v>
      </c>
      <c r="N445" s="8" t="s">
        <v>26</v>
      </c>
      <c r="O445" s="12"/>
      <c r="P445" s="33" t="s">
        <v>974</v>
      </c>
    </row>
    <row r="446" ht="16.5" customHeight="1">
      <c r="A446" s="12" t="s">
        <v>1652</v>
      </c>
      <c r="B446" s="12" t="s">
        <v>1653</v>
      </c>
      <c r="C446" s="30" t="s">
        <v>1654</v>
      </c>
      <c r="D446" s="31" t="s">
        <v>1655</v>
      </c>
      <c r="E446" s="12" t="s">
        <v>33</v>
      </c>
      <c r="F446" s="12" t="s">
        <v>21</v>
      </c>
      <c r="G446" s="4" t="s">
        <v>22</v>
      </c>
      <c r="H446" s="7" t="str">
        <f t="shared" si="5"/>
        <v>175763</v>
      </c>
      <c r="I446" s="37"/>
      <c r="J446" s="12" t="s">
        <v>128</v>
      </c>
      <c r="K446" s="12" t="s">
        <v>24</v>
      </c>
      <c r="L446" s="21" t="s">
        <v>129</v>
      </c>
      <c r="M446" s="32">
        <v>41595.0</v>
      </c>
      <c r="N446" s="8" t="s">
        <v>26</v>
      </c>
      <c r="O446" s="37"/>
      <c r="P446" s="33" t="s">
        <v>1646</v>
      </c>
    </row>
    <row r="447" ht="16.5" customHeight="1">
      <c r="A447" s="12" t="s">
        <v>1656</v>
      </c>
      <c r="B447" s="12" t="s">
        <v>1657</v>
      </c>
      <c r="C447" s="30" t="s">
        <v>1658</v>
      </c>
      <c r="D447" s="31" t="s">
        <v>1659</v>
      </c>
      <c r="E447" s="12" t="s">
        <v>33</v>
      </c>
      <c r="F447" s="12" t="s">
        <v>21</v>
      </c>
      <c r="G447" s="4" t="s">
        <v>22</v>
      </c>
      <c r="H447" s="7" t="str">
        <f t="shared" si="5"/>
        <v>175763</v>
      </c>
      <c r="I447" s="37"/>
      <c r="J447" s="12" t="s">
        <v>1660</v>
      </c>
      <c r="K447" s="12" t="s">
        <v>24</v>
      </c>
      <c r="L447" s="21" t="s">
        <v>1661</v>
      </c>
      <c r="M447" s="32">
        <v>46971.0</v>
      </c>
      <c r="N447" s="8" t="s">
        <v>26</v>
      </c>
      <c r="O447" s="37"/>
      <c r="P447" s="39" t="s">
        <v>1662</v>
      </c>
    </row>
    <row r="448" ht="16.5" customHeight="1">
      <c r="A448" s="12" t="s">
        <v>1663</v>
      </c>
      <c r="B448" s="12" t="s">
        <v>1657</v>
      </c>
      <c r="C448" s="30" t="s">
        <v>1664</v>
      </c>
      <c r="D448" s="31" t="s">
        <v>1665</v>
      </c>
      <c r="E448" s="12" t="s">
        <v>33</v>
      </c>
      <c r="F448" s="12" t="s">
        <v>21</v>
      </c>
      <c r="G448" s="4" t="s">
        <v>22</v>
      </c>
      <c r="H448" s="7" t="str">
        <f t="shared" si="5"/>
        <v>175763</v>
      </c>
      <c r="I448" s="37"/>
      <c r="J448" s="12" t="s">
        <v>1660</v>
      </c>
      <c r="K448" s="12" t="s">
        <v>24</v>
      </c>
      <c r="L448" s="21" t="s">
        <v>1661</v>
      </c>
      <c r="M448" s="32">
        <v>46971.0</v>
      </c>
      <c r="N448" s="8" t="s">
        <v>26</v>
      </c>
      <c r="O448" s="37"/>
      <c r="P448" s="33" t="s">
        <v>1666</v>
      </c>
    </row>
    <row r="449" ht="16.5" customHeight="1">
      <c r="A449" s="12" t="s">
        <v>1667</v>
      </c>
      <c r="B449" s="12" t="s">
        <v>1668</v>
      </c>
      <c r="C449" s="30" t="s">
        <v>1669</v>
      </c>
      <c r="D449" s="31" t="s">
        <v>1670</v>
      </c>
      <c r="E449" s="12" t="s">
        <v>33</v>
      </c>
      <c r="F449" s="12" t="s">
        <v>21</v>
      </c>
      <c r="G449" s="4" t="s">
        <v>22</v>
      </c>
      <c r="H449" s="7" t="str">
        <f t="shared" si="5"/>
        <v>175763</v>
      </c>
      <c r="I449" s="37"/>
      <c r="J449" s="12" t="s">
        <v>1660</v>
      </c>
      <c r="K449" s="12" t="s">
        <v>24</v>
      </c>
      <c r="L449" s="21" t="s">
        <v>1661</v>
      </c>
      <c r="M449" s="32">
        <v>46971.0</v>
      </c>
      <c r="N449" s="8" t="s">
        <v>26</v>
      </c>
      <c r="O449" s="37"/>
      <c r="P449" s="33" t="s">
        <v>1666</v>
      </c>
    </row>
    <row r="450" ht="16.5" customHeight="1">
      <c r="A450" s="12" t="s">
        <v>1671</v>
      </c>
      <c r="B450" s="12" t="s">
        <v>1672</v>
      </c>
      <c r="C450" s="30" t="s">
        <v>1673</v>
      </c>
      <c r="D450" s="31" t="s">
        <v>1674</v>
      </c>
      <c r="E450" s="12" t="s">
        <v>48</v>
      </c>
      <c r="F450" s="12" t="s">
        <v>21</v>
      </c>
      <c r="G450" s="4" t="s">
        <v>22</v>
      </c>
      <c r="H450" s="7" t="str">
        <f t="shared" si="5"/>
        <v>175763</v>
      </c>
      <c r="I450" s="37"/>
      <c r="J450" s="12" t="s">
        <v>106</v>
      </c>
      <c r="K450" s="12" t="s">
        <v>24</v>
      </c>
      <c r="L450" s="21" t="s">
        <v>107</v>
      </c>
      <c r="M450" s="32">
        <v>5768.0</v>
      </c>
      <c r="N450" s="8" t="s">
        <v>26</v>
      </c>
      <c r="O450" s="37"/>
      <c r="P450" s="33" t="s">
        <v>1675</v>
      </c>
    </row>
    <row r="451" ht="16.5" customHeight="1">
      <c r="A451" s="12" t="s">
        <v>1676</v>
      </c>
      <c r="B451" s="12" t="s">
        <v>1677</v>
      </c>
      <c r="C451" s="30" t="s">
        <v>1678</v>
      </c>
      <c r="D451" s="31" t="s">
        <v>1679</v>
      </c>
      <c r="E451" s="12" t="s">
        <v>33</v>
      </c>
      <c r="F451" s="12" t="s">
        <v>21</v>
      </c>
      <c r="G451" s="4" t="s">
        <v>22</v>
      </c>
      <c r="H451" s="7" t="str">
        <f t="shared" si="5"/>
        <v>175763</v>
      </c>
      <c r="I451" s="37"/>
      <c r="J451" s="12" t="s">
        <v>1680</v>
      </c>
      <c r="K451" s="12" t="s">
        <v>122</v>
      </c>
      <c r="L451" s="21" t="s">
        <v>1681</v>
      </c>
      <c r="M451" s="32">
        <v>143779.0</v>
      </c>
      <c r="N451" s="8" t="s">
        <v>26</v>
      </c>
      <c r="O451" s="12" t="s">
        <v>1682</v>
      </c>
      <c r="P451" s="33" t="s">
        <v>1683</v>
      </c>
    </row>
    <row r="452" ht="16.5" customHeight="1">
      <c r="A452" s="12" t="s">
        <v>1684</v>
      </c>
      <c r="B452" s="12" t="s">
        <v>89</v>
      </c>
      <c r="C452" s="30" t="s">
        <v>1685</v>
      </c>
      <c r="D452" s="31" t="s">
        <v>1686</v>
      </c>
      <c r="E452" s="12" t="s">
        <v>48</v>
      </c>
      <c r="F452" s="12" t="s">
        <v>21</v>
      </c>
      <c r="G452" s="4" t="s">
        <v>22</v>
      </c>
      <c r="H452" s="7" t="str">
        <f t="shared" si="5"/>
        <v>175763</v>
      </c>
      <c r="I452" s="37"/>
      <c r="J452" s="12" t="s">
        <v>92</v>
      </c>
      <c r="K452" s="12" t="s">
        <v>24</v>
      </c>
      <c r="L452" s="21" t="s">
        <v>93</v>
      </c>
      <c r="M452" s="32">
        <v>68655.0</v>
      </c>
      <c r="N452" s="8" t="s">
        <v>26</v>
      </c>
      <c r="O452" s="37"/>
      <c r="P452" s="33" t="s">
        <v>1687</v>
      </c>
    </row>
    <row r="453" ht="16.5" customHeight="1">
      <c r="A453" s="12" t="s">
        <v>1688</v>
      </c>
      <c r="B453" s="12" t="s">
        <v>1689</v>
      </c>
      <c r="C453" s="30" t="s">
        <v>1690</v>
      </c>
      <c r="D453" s="31" t="s">
        <v>1665</v>
      </c>
      <c r="E453" s="12" t="s">
        <v>33</v>
      </c>
      <c r="F453" s="12" t="s">
        <v>21</v>
      </c>
      <c r="G453" s="4" t="s">
        <v>22</v>
      </c>
      <c r="H453" s="7" t="str">
        <f t="shared" si="5"/>
        <v>175763</v>
      </c>
      <c r="I453" s="37"/>
      <c r="J453" s="12" t="s">
        <v>1660</v>
      </c>
      <c r="K453" s="12" t="s">
        <v>24</v>
      </c>
      <c r="L453" s="21" t="s">
        <v>1661</v>
      </c>
      <c r="M453" s="32">
        <v>46971.0</v>
      </c>
      <c r="N453" s="8" t="s">
        <v>26</v>
      </c>
      <c r="O453" s="37"/>
      <c r="P453" s="33" t="s">
        <v>1666</v>
      </c>
    </row>
    <row r="454" ht="16.5" customHeight="1">
      <c r="A454" s="12" t="s">
        <v>1691</v>
      </c>
      <c r="B454" s="12" t="s">
        <v>1692</v>
      </c>
      <c r="C454" s="30" t="s">
        <v>1693</v>
      </c>
      <c r="D454" s="31" t="s">
        <v>960</v>
      </c>
      <c r="E454" s="12" t="s">
        <v>33</v>
      </c>
      <c r="F454" s="12" t="s">
        <v>21</v>
      </c>
      <c r="G454" s="4" t="s">
        <v>22</v>
      </c>
      <c r="H454" s="7" t="str">
        <f t="shared" si="5"/>
        <v>175763</v>
      </c>
      <c r="I454" s="37"/>
      <c r="J454" s="12" t="s">
        <v>1589</v>
      </c>
      <c r="K454" s="12" t="s">
        <v>24</v>
      </c>
      <c r="L454" s="21" t="s">
        <v>1590</v>
      </c>
      <c r="M454" s="32">
        <v>10443.0</v>
      </c>
      <c r="N454" s="8" t="s">
        <v>26</v>
      </c>
      <c r="O454" s="12" t="s">
        <v>27</v>
      </c>
      <c r="P454" s="36" t="s">
        <v>961</v>
      </c>
    </row>
    <row r="455" ht="16.5" customHeight="1">
      <c r="A455" s="12" t="s">
        <v>1691</v>
      </c>
      <c r="B455" s="12" t="s">
        <v>1692</v>
      </c>
      <c r="C455" s="30" t="s">
        <v>1693</v>
      </c>
      <c r="D455" s="31" t="s">
        <v>960</v>
      </c>
      <c r="E455" s="12" t="s">
        <v>33</v>
      </c>
      <c r="F455" s="12" t="s">
        <v>21</v>
      </c>
      <c r="G455" s="4" t="s">
        <v>22</v>
      </c>
      <c r="H455" s="7" t="str">
        <f t="shared" si="5"/>
        <v>175763</v>
      </c>
      <c r="I455" s="37"/>
      <c r="J455" s="12" t="s">
        <v>95</v>
      </c>
      <c r="K455" s="12" t="s">
        <v>24</v>
      </c>
      <c r="L455" s="21" t="s">
        <v>96</v>
      </c>
      <c r="M455" s="32">
        <v>59961.0</v>
      </c>
      <c r="N455" s="8" t="s">
        <v>26</v>
      </c>
      <c r="O455" s="12"/>
      <c r="P455" s="33" t="s">
        <v>961</v>
      </c>
    </row>
    <row r="456" ht="16.5" customHeight="1">
      <c r="A456" s="12" t="s">
        <v>1694</v>
      </c>
      <c r="B456" s="12" t="s">
        <v>1636</v>
      </c>
      <c r="C456" s="30" t="s">
        <v>1695</v>
      </c>
      <c r="D456" s="31" t="s">
        <v>706</v>
      </c>
      <c r="E456" s="12" t="s">
        <v>33</v>
      </c>
      <c r="F456" s="12" t="s">
        <v>21</v>
      </c>
      <c r="G456" s="4" t="s">
        <v>22</v>
      </c>
      <c r="H456" s="7" t="str">
        <f t="shared" si="5"/>
        <v>175763</v>
      </c>
      <c r="I456" s="37"/>
      <c r="J456" s="41" t="s">
        <v>522</v>
      </c>
      <c r="K456" s="12" t="s">
        <v>24</v>
      </c>
      <c r="L456" s="21" t="s">
        <v>523</v>
      </c>
      <c r="M456" s="32">
        <v>49044.0</v>
      </c>
      <c r="N456" s="8" t="s">
        <v>26</v>
      </c>
      <c r="O456" s="37"/>
      <c r="P456" s="33" t="s">
        <v>695</v>
      </c>
    </row>
    <row r="457" ht="16.5" customHeight="1">
      <c r="A457" s="12" t="s">
        <v>1696</v>
      </c>
      <c r="B457" s="12" t="s">
        <v>1697</v>
      </c>
      <c r="C457" s="30" t="s">
        <v>1698</v>
      </c>
      <c r="D457" s="31" t="s">
        <v>960</v>
      </c>
      <c r="E457" s="12" t="s">
        <v>33</v>
      </c>
      <c r="F457" s="12" t="s">
        <v>21</v>
      </c>
      <c r="G457" s="4" t="s">
        <v>22</v>
      </c>
      <c r="H457" s="7" t="str">
        <f t="shared" si="5"/>
        <v>175763</v>
      </c>
      <c r="I457" s="37"/>
      <c r="J457" s="12" t="s">
        <v>871</v>
      </c>
      <c r="K457" s="12" t="s">
        <v>24</v>
      </c>
      <c r="L457" s="21" t="s">
        <v>872</v>
      </c>
      <c r="M457" s="32">
        <v>63205.0</v>
      </c>
      <c r="N457" s="8" t="s">
        <v>26</v>
      </c>
      <c r="O457" s="12" t="s">
        <v>27</v>
      </c>
      <c r="P457" s="33" t="s">
        <v>961</v>
      </c>
    </row>
    <row r="458" ht="16.5" customHeight="1">
      <c r="A458" s="12" t="s">
        <v>1699</v>
      </c>
      <c r="B458" s="12" t="s">
        <v>1700</v>
      </c>
      <c r="C458" s="30" t="s">
        <v>1701</v>
      </c>
      <c r="D458" s="31" t="s">
        <v>1702</v>
      </c>
      <c r="E458" s="12" t="s">
        <v>33</v>
      </c>
      <c r="F458" s="12" t="s">
        <v>21</v>
      </c>
      <c r="G458" s="4" t="s">
        <v>22</v>
      </c>
      <c r="H458" s="7" t="str">
        <f t="shared" si="5"/>
        <v>175763</v>
      </c>
      <c r="I458" s="37"/>
      <c r="J458" s="12" t="s">
        <v>1680</v>
      </c>
      <c r="K458" s="12" t="s">
        <v>122</v>
      </c>
      <c r="L458" s="21" t="s">
        <v>1681</v>
      </c>
      <c r="M458" s="32">
        <v>143779.0</v>
      </c>
      <c r="N458" s="8" t="s">
        <v>26</v>
      </c>
      <c r="O458" s="12" t="s">
        <v>1682</v>
      </c>
      <c r="P458" s="33" t="s">
        <v>1683</v>
      </c>
    </row>
    <row r="459" ht="16.5" customHeight="1">
      <c r="A459" s="12" t="s">
        <v>1703</v>
      </c>
      <c r="B459" s="12" t="s">
        <v>1704</v>
      </c>
      <c r="C459" s="30" t="s">
        <v>1705</v>
      </c>
      <c r="D459" s="31" t="s">
        <v>960</v>
      </c>
      <c r="E459" s="12" t="s">
        <v>33</v>
      </c>
      <c r="F459" s="12" t="s">
        <v>21</v>
      </c>
      <c r="G459" s="4" t="s">
        <v>22</v>
      </c>
      <c r="H459" s="7" t="str">
        <f t="shared" si="5"/>
        <v>175763</v>
      </c>
      <c r="I459" s="37"/>
      <c r="J459" s="41" t="s">
        <v>522</v>
      </c>
      <c r="K459" s="12" t="s">
        <v>24</v>
      </c>
      <c r="L459" s="21" t="s">
        <v>523</v>
      </c>
      <c r="M459" s="32">
        <v>49044.0</v>
      </c>
      <c r="N459" s="8" t="s">
        <v>26</v>
      </c>
      <c r="O459" s="37"/>
      <c r="P459" s="33" t="s">
        <v>961</v>
      </c>
    </row>
    <row r="460" ht="16.5" customHeight="1">
      <c r="A460" s="12" t="s">
        <v>1706</v>
      </c>
      <c r="B460" s="12" t="s">
        <v>1707</v>
      </c>
      <c r="C460" s="30" t="s">
        <v>1708</v>
      </c>
      <c r="D460" s="31" t="s">
        <v>1709</v>
      </c>
      <c r="E460" s="12" t="s">
        <v>48</v>
      </c>
      <c r="F460" s="12" t="s">
        <v>21</v>
      </c>
      <c r="G460" s="4" t="s">
        <v>22</v>
      </c>
      <c r="H460" s="7" t="str">
        <f t="shared" si="5"/>
        <v>175763</v>
      </c>
      <c r="I460" s="37"/>
      <c r="J460" s="12" t="s">
        <v>92</v>
      </c>
      <c r="K460" s="12" t="s">
        <v>24</v>
      </c>
      <c r="L460" s="21" t="s">
        <v>93</v>
      </c>
      <c r="M460" s="32">
        <v>68655.0</v>
      </c>
      <c r="N460" s="8" t="s">
        <v>26</v>
      </c>
      <c r="O460" s="37"/>
      <c r="P460" s="36" t="s">
        <v>1710</v>
      </c>
    </row>
    <row r="461" ht="16.5" customHeight="1">
      <c r="A461" s="12" t="s">
        <v>1711</v>
      </c>
      <c r="B461" s="12" t="s">
        <v>1712</v>
      </c>
      <c r="C461" s="30" t="s">
        <v>1713</v>
      </c>
      <c r="D461" s="31" t="s">
        <v>1709</v>
      </c>
      <c r="E461" s="12" t="s">
        <v>48</v>
      </c>
      <c r="F461" s="12" t="s">
        <v>21</v>
      </c>
      <c r="G461" s="4" t="s">
        <v>22</v>
      </c>
      <c r="H461" s="7" t="str">
        <f t="shared" si="5"/>
        <v>175763</v>
      </c>
      <c r="I461" s="37"/>
      <c r="J461" s="12" t="s">
        <v>92</v>
      </c>
      <c r="K461" s="12" t="s">
        <v>24</v>
      </c>
      <c r="L461" s="21" t="s">
        <v>93</v>
      </c>
      <c r="M461" s="16">
        <v>68655.0</v>
      </c>
      <c r="N461" s="8" t="s">
        <v>26</v>
      </c>
      <c r="O461" s="37"/>
      <c r="P461" s="33" t="s">
        <v>1710</v>
      </c>
    </row>
    <row r="462" ht="16.5" customHeight="1">
      <c r="A462" s="12" t="s">
        <v>1714</v>
      </c>
      <c r="B462" s="12" t="s">
        <v>1715</v>
      </c>
      <c r="C462" s="30" t="s">
        <v>1716</v>
      </c>
      <c r="D462" s="31" t="s">
        <v>1679</v>
      </c>
      <c r="E462" s="12" t="s">
        <v>33</v>
      </c>
      <c r="F462" s="12" t="s">
        <v>21</v>
      </c>
      <c r="G462" s="4" t="s">
        <v>22</v>
      </c>
      <c r="H462" s="7" t="str">
        <f t="shared" si="5"/>
        <v>175763</v>
      </c>
      <c r="I462" s="37"/>
      <c r="J462" s="12" t="s">
        <v>1680</v>
      </c>
      <c r="K462" s="12" t="s">
        <v>122</v>
      </c>
      <c r="L462" s="21" t="s">
        <v>1681</v>
      </c>
      <c r="M462" s="32">
        <v>143779.0</v>
      </c>
      <c r="N462" s="8" t="s">
        <v>26</v>
      </c>
      <c r="O462" s="12" t="s">
        <v>1682</v>
      </c>
      <c r="P462" s="36" t="s">
        <v>1683</v>
      </c>
    </row>
    <row r="463" ht="16.5" customHeight="1">
      <c r="A463" s="12" t="s">
        <v>1717</v>
      </c>
      <c r="B463" s="12" t="s">
        <v>1718</v>
      </c>
      <c r="C463" s="30" t="s">
        <v>1719</v>
      </c>
      <c r="D463" s="31" t="s">
        <v>1679</v>
      </c>
      <c r="E463" s="12" t="s">
        <v>33</v>
      </c>
      <c r="F463" s="12" t="s">
        <v>21</v>
      </c>
      <c r="G463" s="4" t="s">
        <v>22</v>
      </c>
      <c r="H463" s="7" t="str">
        <f t="shared" si="5"/>
        <v>175763</v>
      </c>
      <c r="I463" s="37"/>
      <c r="J463" s="12" t="s">
        <v>1680</v>
      </c>
      <c r="K463" s="12" t="s">
        <v>122</v>
      </c>
      <c r="L463" s="21" t="s">
        <v>1681</v>
      </c>
      <c r="M463" s="32">
        <v>143779.0</v>
      </c>
      <c r="N463" s="8" t="s">
        <v>26</v>
      </c>
      <c r="O463" s="12" t="s">
        <v>1682</v>
      </c>
      <c r="P463" s="36" t="s">
        <v>1683</v>
      </c>
    </row>
    <row r="464" ht="16.5" customHeight="1">
      <c r="A464" s="12" t="s">
        <v>1720</v>
      </c>
      <c r="B464" s="12" t="s">
        <v>1721</v>
      </c>
      <c r="C464" s="30" t="s">
        <v>1722</v>
      </c>
      <c r="D464" s="31" t="s">
        <v>1723</v>
      </c>
      <c r="E464" s="12" t="s">
        <v>33</v>
      </c>
      <c r="F464" s="12" t="s">
        <v>21</v>
      </c>
      <c r="G464" s="4" t="s">
        <v>22</v>
      </c>
      <c r="H464" s="7" t="str">
        <f t="shared" si="5"/>
        <v>175763</v>
      </c>
      <c r="I464" s="37"/>
      <c r="J464" s="12" t="s">
        <v>1680</v>
      </c>
      <c r="K464" s="12" t="s">
        <v>122</v>
      </c>
      <c r="L464" s="21" t="s">
        <v>1681</v>
      </c>
      <c r="M464" s="32">
        <v>143779.0</v>
      </c>
      <c r="N464" s="8" t="s">
        <v>26</v>
      </c>
      <c r="O464" s="12" t="s">
        <v>1682</v>
      </c>
      <c r="P464" s="33" t="s">
        <v>1683</v>
      </c>
    </row>
    <row r="465" ht="16.5" customHeight="1">
      <c r="A465" s="12" t="s">
        <v>1724</v>
      </c>
      <c r="B465" s="12" t="s">
        <v>1725</v>
      </c>
      <c r="C465" s="30" t="s">
        <v>1726</v>
      </c>
      <c r="D465" s="31" t="s">
        <v>916</v>
      </c>
      <c r="E465" s="12" t="s">
        <v>33</v>
      </c>
      <c r="F465" s="12" t="s">
        <v>21</v>
      </c>
      <c r="G465" s="4" t="s">
        <v>22</v>
      </c>
      <c r="H465" s="7" t="str">
        <f t="shared" si="5"/>
        <v>175763</v>
      </c>
      <c r="I465" s="37"/>
      <c r="J465" s="12" t="s">
        <v>1406</v>
      </c>
      <c r="K465" s="12" t="s">
        <v>24</v>
      </c>
      <c r="L465" s="21" t="s">
        <v>1407</v>
      </c>
      <c r="M465" s="32">
        <v>6530.0</v>
      </c>
      <c r="N465" s="8" t="s">
        <v>26</v>
      </c>
      <c r="O465" s="37"/>
      <c r="P465" s="33" t="s">
        <v>919</v>
      </c>
    </row>
    <row r="466" ht="16.5" customHeight="1">
      <c r="A466" s="12" t="s">
        <v>1727</v>
      </c>
      <c r="B466" s="12" t="s">
        <v>1728</v>
      </c>
      <c r="C466" s="30" t="s">
        <v>1729</v>
      </c>
      <c r="D466" s="31" t="s">
        <v>1730</v>
      </c>
      <c r="E466" s="12" t="s">
        <v>20</v>
      </c>
      <c r="F466" s="12" t="s">
        <v>21</v>
      </c>
      <c r="G466" s="4" t="s">
        <v>22</v>
      </c>
      <c r="H466" s="7" t="str">
        <f t="shared" si="5"/>
        <v>175763</v>
      </c>
      <c r="I466" s="37"/>
      <c r="J466" s="12" t="s">
        <v>1731</v>
      </c>
      <c r="K466" s="12" t="s">
        <v>122</v>
      </c>
      <c r="L466" s="21" t="s">
        <v>1732</v>
      </c>
      <c r="M466" s="32">
        <v>63702.0</v>
      </c>
      <c r="N466" s="8" t="s">
        <v>26</v>
      </c>
      <c r="O466" s="12" t="s">
        <v>1682</v>
      </c>
      <c r="P466" s="33" t="s">
        <v>1733</v>
      </c>
    </row>
    <row r="467" ht="16.5" customHeight="1">
      <c r="A467" s="12" t="s">
        <v>1734</v>
      </c>
      <c r="B467" s="12" t="s">
        <v>1735</v>
      </c>
      <c r="C467" s="30" t="s">
        <v>1736</v>
      </c>
      <c r="D467" s="31" t="s">
        <v>120</v>
      </c>
      <c r="E467" s="12" t="s">
        <v>20</v>
      </c>
      <c r="F467" s="12" t="s">
        <v>21</v>
      </c>
      <c r="G467" s="4" t="s">
        <v>22</v>
      </c>
      <c r="H467" s="7" t="str">
        <f t="shared" si="5"/>
        <v>175763</v>
      </c>
      <c r="I467" s="37"/>
      <c r="J467" s="12" t="s">
        <v>1737</v>
      </c>
      <c r="K467" s="12" t="s">
        <v>24</v>
      </c>
      <c r="L467" s="21" t="s">
        <v>1738</v>
      </c>
      <c r="M467" s="32">
        <v>140564.0</v>
      </c>
      <c r="N467" s="8" t="s">
        <v>26</v>
      </c>
      <c r="O467" s="37"/>
      <c r="P467" s="33" t="s">
        <v>1739</v>
      </c>
    </row>
    <row r="468" ht="16.5" customHeight="1">
      <c r="A468" s="12" t="s">
        <v>1740</v>
      </c>
      <c r="B468" s="12" t="s">
        <v>677</v>
      </c>
      <c r="C468" s="30" t="s">
        <v>1741</v>
      </c>
      <c r="D468" s="31" t="s">
        <v>1742</v>
      </c>
      <c r="E468" s="12" t="s">
        <v>33</v>
      </c>
      <c r="F468" s="12" t="s">
        <v>21</v>
      </c>
      <c r="G468" s="4" t="s">
        <v>22</v>
      </c>
      <c r="H468" s="7" t="str">
        <f t="shared" si="5"/>
        <v>175763</v>
      </c>
      <c r="I468" s="37"/>
      <c r="J468" s="12" t="s">
        <v>679</v>
      </c>
      <c r="K468" s="12" t="s">
        <v>24</v>
      </c>
      <c r="L468" s="21" t="s">
        <v>680</v>
      </c>
      <c r="M468" s="32">
        <v>49243.0</v>
      </c>
      <c r="N468" s="8" t="s">
        <v>26</v>
      </c>
      <c r="O468" s="37"/>
      <c r="P468" s="33" t="s">
        <v>849</v>
      </c>
    </row>
    <row r="469" ht="16.5" customHeight="1">
      <c r="A469" s="12" t="s">
        <v>1743</v>
      </c>
      <c r="B469" s="12" t="s">
        <v>1744</v>
      </c>
      <c r="C469" s="30" t="s">
        <v>1745</v>
      </c>
      <c r="D469" s="31" t="s">
        <v>1746</v>
      </c>
      <c r="E469" s="12" t="s">
        <v>33</v>
      </c>
      <c r="F469" s="12" t="s">
        <v>21</v>
      </c>
      <c r="G469" s="4" t="s">
        <v>22</v>
      </c>
      <c r="H469" s="7" t="str">
        <f t="shared" si="5"/>
        <v>175763</v>
      </c>
      <c r="I469" s="37"/>
      <c r="J469" s="12" t="s">
        <v>679</v>
      </c>
      <c r="K469" s="12" t="s">
        <v>24</v>
      </c>
      <c r="L469" s="21" t="s">
        <v>680</v>
      </c>
      <c r="M469" s="32">
        <v>49243.0</v>
      </c>
      <c r="N469" s="8" t="s">
        <v>26</v>
      </c>
      <c r="O469" s="37"/>
      <c r="P469" s="33" t="s">
        <v>974</v>
      </c>
    </row>
    <row r="470" ht="16.5" customHeight="1">
      <c r="A470" s="12" t="s">
        <v>1747</v>
      </c>
      <c r="B470" s="12" t="s">
        <v>1748</v>
      </c>
      <c r="C470" s="30" t="s">
        <v>1749</v>
      </c>
      <c r="D470" s="31" t="s">
        <v>1609</v>
      </c>
      <c r="E470" s="12" t="s">
        <v>33</v>
      </c>
      <c r="F470" s="12" t="s">
        <v>21</v>
      </c>
      <c r="G470" s="4" t="s">
        <v>22</v>
      </c>
      <c r="H470" s="7" t="str">
        <f t="shared" si="5"/>
        <v>175763</v>
      </c>
      <c r="I470" s="37"/>
      <c r="J470" s="12" t="s">
        <v>1026</v>
      </c>
      <c r="K470" s="12" t="s">
        <v>24</v>
      </c>
      <c r="L470" s="21" t="s">
        <v>1027</v>
      </c>
      <c r="M470" s="32">
        <v>49249.0</v>
      </c>
      <c r="N470" s="8" t="s">
        <v>26</v>
      </c>
      <c r="O470" s="37"/>
      <c r="P470" s="33" t="s">
        <v>974</v>
      </c>
    </row>
    <row r="471" ht="16.5" customHeight="1">
      <c r="A471" s="12" t="s">
        <v>1750</v>
      </c>
      <c r="B471" s="12" t="s">
        <v>1751</v>
      </c>
      <c r="C471" s="30" t="s">
        <v>1752</v>
      </c>
      <c r="D471" s="31" t="s">
        <v>1709</v>
      </c>
      <c r="E471" s="12" t="s">
        <v>48</v>
      </c>
      <c r="F471" s="12" t="s">
        <v>21</v>
      </c>
      <c r="G471" s="4" t="s">
        <v>22</v>
      </c>
      <c r="H471" s="7" t="str">
        <f t="shared" si="5"/>
        <v>175763</v>
      </c>
      <c r="I471" s="37"/>
      <c r="J471" s="12" t="s">
        <v>101</v>
      </c>
      <c r="K471" s="12" t="s">
        <v>24</v>
      </c>
      <c r="L471" s="21" t="s">
        <v>102</v>
      </c>
      <c r="M471" s="32">
        <v>10221.0</v>
      </c>
      <c r="N471" s="8" t="s">
        <v>26</v>
      </c>
      <c r="O471" s="12" t="s">
        <v>27</v>
      </c>
      <c r="P471" s="36" t="s">
        <v>1710</v>
      </c>
    </row>
    <row r="472" ht="16.5" customHeight="1">
      <c r="A472" s="12" t="s">
        <v>1750</v>
      </c>
      <c r="B472" s="12" t="s">
        <v>1751</v>
      </c>
      <c r="C472" s="30" t="s">
        <v>1752</v>
      </c>
      <c r="D472" s="31" t="s">
        <v>1709</v>
      </c>
      <c r="E472" s="12" t="s">
        <v>48</v>
      </c>
      <c r="F472" s="12" t="s">
        <v>21</v>
      </c>
      <c r="G472" s="4" t="s">
        <v>22</v>
      </c>
      <c r="H472" s="7" t="str">
        <f t="shared" si="5"/>
        <v>175763</v>
      </c>
      <c r="I472" s="37"/>
      <c r="J472" s="12" t="s">
        <v>203</v>
      </c>
      <c r="K472" s="12" t="s">
        <v>24</v>
      </c>
      <c r="L472" s="21" t="s">
        <v>204</v>
      </c>
      <c r="M472" s="32">
        <v>64799.0</v>
      </c>
      <c r="N472" s="8" t="s">
        <v>26</v>
      </c>
      <c r="O472" s="12"/>
      <c r="P472" s="36" t="s">
        <v>1710</v>
      </c>
    </row>
    <row r="473" ht="16.5" customHeight="1">
      <c r="A473" s="12" t="s">
        <v>1750</v>
      </c>
      <c r="B473" s="12" t="s">
        <v>1751</v>
      </c>
      <c r="C473" s="30" t="s">
        <v>1752</v>
      </c>
      <c r="D473" s="31" t="s">
        <v>1709</v>
      </c>
      <c r="E473" s="12" t="s">
        <v>48</v>
      </c>
      <c r="F473" s="12" t="s">
        <v>21</v>
      </c>
      <c r="G473" s="4" t="s">
        <v>22</v>
      </c>
      <c r="H473" s="7" t="str">
        <f t="shared" si="5"/>
        <v>175763</v>
      </c>
      <c r="I473" s="37"/>
      <c r="J473" s="12" t="s">
        <v>104</v>
      </c>
      <c r="K473" s="12" t="s">
        <v>24</v>
      </c>
      <c r="L473" s="21" t="s">
        <v>105</v>
      </c>
      <c r="M473" s="32">
        <v>64797.0</v>
      </c>
      <c r="N473" s="8" t="s">
        <v>26</v>
      </c>
      <c r="O473" s="12"/>
      <c r="P473" s="36" t="s">
        <v>1710</v>
      </c>
    </row>
    <row r="474" ht="16.5" customHeight="1">
      <c r="A474" s="12" t="s">
        <v>1750</v>
      </c>
      <c r="B474" s="12" t="s">
        <v>1751</v>
      </c>
      <c r="C474" s="30" t="s">
        <v>1752</v>
      </c>
      <c r="D474" s="31" t="s">
        <v>1709</v>
      </c>
      <c r="E474" s="12" t="s">
        <v>48</v>
      </c>
      <c r="F474" s="12" t="s">
        <v>21</v>
      </c>
      <c r="G474" s="4" t="s">
        <v>22</v>
      </c>
      <c r="H474" s="7" t="str">
        <f t="shared" si="5"/>
        <v>175763</v>
      </c>
      <c r="I474" s="37"/>
      <c r="J474" s="12" t="s">
        <v>201</v>
      </c>
      <c r="K474" s="12" t="s">
        <v>24</v>
      </c>
      <c r="L474" s="21" t="s">
        <v>202</v>
      </c>
      <c r="M474" s="32">
        <v>64798.0</v>
      </c>
      <c r="N474" s="8" t="s">
        <v>26</v>
      </c>
      <c r="O474" s="12"/>
      <c r="P474" s="36" t="s">
        <v>1710</v>
      </c>
    </row>
    <row r="475" ht="16.5" customHeight="1">
      <c r="A475" s="12" t="s">
        <v>1750</v>
      </c>
      <c r="B475" s="12" t="s">
        <v>1751</v>
      </c>
      <c r="C475" s="30" t="s">
        <v>1752</v>
      </c>
      <c r="D475" s="31" t="s">
        <v>1709</v>
      </c>
      <c r="E475" s="12" t="s">
        <v>48</v>
      </c>
      <c r="F475" s="12" t="s">
        <v>21</v>
      </c>
      <c r="G475" s="4" t="s">
        <v>22</v>
      </c>
      <c r="H475" s="7" t="str">
        <f t="shared" si="5"/>
        <v>175763</v>
      </c>
      <c r="I475" s="37"/>
      <c r="J475" s="12" t="s">
        <v>157</v>
      </c>
      <c r="K475" s="12" t="s">
        <v>24</v>
      </c>
      <c r="L475" s="21" t="s">
        <v>158</v>
      </c>
      <c r="M475" s="32">
        <v>140564.0</v>
      </c>
      <c r="N475" s="8" t="s">
        <v>26</v>
      </c>
      <c r="O475" s="12"/>
      <c r="P475" s="36" t="s">
        <v>1710</v>
      </c>
    </row>
    <row r="476" ht="16.5" customHeight="1">
      <c r="A476" s="12" t="s">
        <v>1753</v>
      </c>
      <c r="B476" s="12" t="s">
        <v>1474</v>
      </c>
      <c r="C476" s="30" t="s">
        <v>1754</v>
      </c>
      <c r="D476" s="31" t="s">
        <v>1709</v>
      </c>
      <c r="E476" s="12" t="s">
        <v>48</v>
      </c>
      <c r="F476" s="12" t="s">
        <v>21</v>
      </c>
      <c r="G476" s="4" t="s">
        <v>22</v>
      </c>
      <c r="H476" s="7" t="str">
        <f t="shared" si="5"/>
        <v>175763</v>
      </c>
      <c r="I476" s="37"/>
      <c r="J476" s="12" t="s">
        <v>101</v>
      </c>
      <c r="K476" s="12" t="s">
        <v>24</v>
      </c>
      <c r="L476" s="21" t="s">
        <v>102</v>
      </c>
      <c r="M476" s="32">
        <v>10221.0</v>
      </c>
      <c r="N476" s="8" t="s">
        <v>26</v>
      </c>
      <c r="O476" s="12" t="s">
        <v>27</v>
      </c>
      <c r="P476" s="36" t="s">
        <v>1710</v>
      </c>
    </row>
    <row r="477" ht="16.5" customHeight="1">
      <c r="A477" s="12" t="s">
        <v>1753</v>
      </c>
      <c r="B477" s="12" t="s">
        <v>1474</v>
      </c>
      <c r="C477" s="30" t="s">
        <v>1754</v>
      </c>
      <c r="D477" s="31" t="s">
        <v>1709</v>
      </c>
      <c r="E477" s="12" t="s">
        <v>48</v>
      </c>
      <c r="F477" s="12" t="s">
        <v>21</v>
      </c>
      <c r="G477" s="4" t="s">
        <v>22</v>
      </c>
      <c r="H477" s="7" t="str">
        <f t="shared" si="5"/>
        <v>175763</v>
      </c>
      <c r="I477" s="37"/>
      <c r="J477" s="12" t="s">
        <v>203</v>
      </c>
      <c r="K477" s="12" t="s">
        <v>24</v>
      </c>
      <c r="L477" s="21" t="s">
        <v>204</v>
      </c>
      <c r="M477" s="32">
        <v>64799.0</v>
      </c>
      <c r="N477" s="8" t="s">
        <v>26</v>
      </c>
      <c r="O477" s="12"/>
      <c r="P477" s="36" t="s">
        <v>1710</v>
      </c>
    </row>
    <row r="478" ht="16.5" customHeight="1">
      <c r="A478" s="12" t="s">
        <v>1753</v>
      </c>
      <c r="B478" s="12" t="s">
        <v>1474</v>
      </c>
      <c r="C478" s="30" t="s">
        <v>1754</v>
      </c>
      <c r="D478" s="31" t="s">
        <v>1709</v>
      </c>
      <c r="E478" s="12" t="s">
        <v>48</v>
      </c>
      <c r="F478" s="12" t="s">
        <v>21</v>
      </c>
      <c r="G478" s="4" t="s">
        <v>22</v>
      </c>
      <c r="H478" s="7" t="str">
        <f t="shared" si="5"/>
        <v>175763</v>
      </c>
      <c r="I478" s="37"/>
      <c r="J478" s="12" t="s">
        <v>104</v>
      </c>
      <c r="K478" s="12" t="s">
        <v>24</v>
      </c>
      <c r="L478" s="21" t="s">
        <v>105</v>
      </c>
      <c r="M478" s="32">
        <v>64797.0</v>
      </c>
      <c r="N478" s="8" t="s">
        <v>26</v>
      </c>
      <c r="O478" s="12"/>
      <c r="P478" s="36" t="s">
        <v>1710</v>
      </c>
    </row>
    <row r="479" ht="16.5" customHeight="1">
      <c r="A479" s="12" t="s">
        <v>1753</v>
      </c>
      <c r="B479" s="12" t="s">
        <v>1474</v>
      </c>
      <c r="C479" s="30" t="s">
        <v>1754</v>
      </c>
      <c r="D479" s="31" t="s">
        <v>1709</v>
      </c>
      <c r="E479" s="12" t="s">
        <v>48</v>
      </c>
      <c r="F479" s="12" t="s">
        <v>21</v>
      </c>
      <c r="G479" s="4" t="s">
        <v>22</v>
      </c>
      <c r="H479" s="7" t="str">
        <f t="shared" si="5"/>
        <v>175763</v>
      </c>
      <c r="I479" s="37"/>
      <c r="J479" s="12" t="s">
        <v>201</v>
      </c>
      <c r="K479" s="12" t="s">
        <v>24</v>
      </c>
      <c r="L479" s="21" t="s">
        <v>202</v>
      </c>
      <c r="M479" s="32">
        <v>64798.0</v>
      </c>
      <c r="N479" s="8" t="s">
        <v>26</v>
      </c>
      <c r="O479" s="12"/>
      <c r="P479" s="36" t="s">
        <v>1710</v>
      </c>
    </row>
    <row r="480" ht="16.5" customHeight="1">
      <c r="A480" s="12" t="s">
        <v>1753</v>
      </c>
      <c r="B480" s="12" t="s">
        <v>1474</v>
      </c>
      <c r="C480" s="30" t="s">
        <v>1754</v>
      </c>
      <c r="D480" s="31" t="s">
        <v>1709</v>
      </c>
      <c r="E480" s="12" t="s">
        <v>48</v>
      </c>
      <c r="F480" s="12" t="s">
        <v>21</v>
      </c>
      <c r="G480" s="4" t="s">
        <v>22</v>
      </c>
      <c r="H480" s="7" t="str">
        <f t="shared" si="5"/>
        <v>175763</v>
      </c>
      <c r="I480" s="37"/>
      <c r="J480" s="12" t="s">
        <v>157</v>
      </c>
      <c r="K480" s="12" t="s">
        <v>24</v>
      </c>
      <c r="L480" s="21" t="s">
        <v>158</v>
      </c>
      <c r="M480" s="32">
        <v>140564.0</v>
      </c>
      <c r="N480" s="8" t="s">
        <v>26</v>
      </c>
      <c r="O480" s="12"/>
      <c r="P480" s="36" t="s">
        <v>1710</v>
      </c>
    </row>
    <row r="481" ht="16.5" customHeight="1">
      <c r="A481" s="12" t="s">
        <v>1755</v>
      </c>
      <c r="B481" s="12" t="s">
        <v>1756</v>
      </c>
      <c r="C481" s="30" t="s">
        <v>1757</v>
      </c>
      <c r="D481" s="31" t="s">
        <v>1042</v>
      </c>
      <c r="E481" s="12" t="s">
        <v>33</v>
      </c>
      <c r="F481" s="12" t="s">
        <v>21</v>
      </c>
      <c r="G481" s="4" t="s">
        <v>22</v>
      </c>
      <c r="H481" s="7" t="str">
        <f t="shared" si="5"/>
        <v>175763</v>
      </c>
      <c r="I481" s="37"/>
      <c r="J481" s="12" t="s">
        <v>1470</v>
      </c>
      <c r="K481" s="12" t="s">
        <v>24</v>
      </c>
      <c r="L481" s="21" t="s">
        <v>1471</v>
      </c>
      <c r="M481" s="32">
        <v>142537.0</v>
      </c>
      <c r="N481" s="8" t="s">
        <v>26</v>
      </c>
      <c r="O481" s="37"/>
      <c r="P481" s="33" t="s">
        <v>1472</v>
      </c>
    </row>
    <row r="482" ht="16.5" customHeight="1">
      <c r="A482" s="12" t="s">
        <v>1758</v>
      </c>
      <c r="B482" s="12" t="s">
        <v>529</v>
      </c>
      <c r="C482" s="30" t="s">
        <v>1759</v>
      </c>
      <c r="D482" s="31" t="s">
        <v>1760</v>
      </c>
      <c r="E482" s="12" t="s">
        <v>48</v>
      </c>
      <c r="F482" s="12" t="s">
        <v>21</v>
      </c>
      <c r="G482" s="4" t="s">
        <v>22</v>
      </c>
      <c r="H482" s="7" t="str">
        <f t="shared" si="5"/>
        <v>175763</v>
      </c>
      <c r="I482" s="37"/>
      <c r="J482" s="12" t="s">
        <v>532</v>
      </c>
      <c r="K482" s="12" t="s">
        <v>24</v>
      </c>
      <c r="L482" s="21" t="s">
        <v>533</v>
      </c>
      <c r="M482" s="32">
        <v>15861.0</v>
      </c>
      <c r="N482" s="8" t="s">
        <v>26</v>
      </c>
      <c r="O482" s="37"/>
      <c r="P482" s="33" t="s">
        <v>1761</v>
      </c>
    </row>
    <row r="483" ht="16.5" customHeight="1">
      <c r="A483" s="12" t="s">
        <v>1762</v>
      </c>
      <c r="B483" s="12" t="s">
        <v>1763</v>
      </c>
      <c r="C483" s="30" t="s">
        <v>1764</v>
      </c>
      <c r="D483" s="31" t="s">
        <v>1765</v>
      </c>
      <c r="E483" s="12" t="s">
        <v>48</v>
      </c>
      <c r="F483" s="12" t="s">
        <v>21</v>
      </c>
      <c r="G483" s="4" t="s">
        <v>22</v>
      </c>
      <c r="H483" s="7" t="str">
        <f t="shared" si="5"/>
        <v>175763</v>
      </c>
      <c r="I483" s="37"/>
      <c r="J483" s="12" t="s">
        <v>751</v>
      </c>
      <c r="K483" s="12" t="s">
        <v>24</v>
      </c>
      <c r="L483" s="21" t="s">
        <v>752</v>
      </c>
      <c r="M483" s="32">
        <v>43445.0</v>
      </c>
      <c r="N483" s="8" t="s">
        <v>26</v>
      </c>
      <c r="O483" s="37"/>
      <c r="P483" s="33" t="s">
        <v>1766</v>
      </c>
    </row>
    <row r="484" ht="16.5" customHeight="1">
      <c r="A484" s="12" t="s">
        <v>1767</v>
      </c>
      <c r="B484" s="12" t="s">
        <v>206</v>
      </c>
      <c r="C484" s="30" t="s">
        <v>1768</v>
      </c>
      <c r="D484" s="31" t="s">
        <v>139</v>
      </c>
      <c r="E484" s="12" t="s">
        <v>33</v>
      </c>
      <c r="F484" s="12" t="s">
        <v>21</v>
      </c>
      <c r="G484" s="4" t="s">
        <v>22</v>
      </c>
      <c r="H484" s="7" t="str">
        <f t="shared" si="5"/>
        <v>175763</v>
      </c>
      <c r="I484" s="37"/>
      <c r="J484" s="12" t="s">
        <v>163</v>
      </c>
      <c r="K484" s="12" t="s">
        <v>24</v>
      </c>
      <c r="L484" s="21" t="s">
        <v>164</v>
      </c>
      <c r="M484" s="32">
        <v>49263.0</v>
      </c>
      <c r="N484" s="8" t="s">
        <v>26</v>
      </c>
      <c r="O484" s="37"/>
      <c r="P484" s="39"/>
    </row>
    <row r="485" ht="16.5" customHeight="1">
      <c r="A485" s="12" t="s">
        <v>1767</v>
      </c>
      <c r="B485" s="12" t="s">
        <v>206</v>
      </c>
      <c r="C485" s="30" t="s">
        <v>1768</v>
      </c>
      <c r="D485" s="31" t="s">
        <v>139</v>
      </c>
      <c r="E485" s="12" t="s">
        <v>33</v>
      </c>
      <c r="F485" s="12" t="s">
        <v>21</v>
      </c>
      <c r="G485" s="4" t="s">
        <v>163</v>
      </c>
      <c r="H485" s="7">
        <v>49263.0</v>
      </c>
      <c r="I485" s="37"/>
      <c r="J485" s="12" t="s">
        <v>208</v>
      </c>
      <c r="K485" s="12" t="s">
        <v>24</v>
      </c>
      <c r="L485" s="21" t="s">
        <v>209</v>
      </c>
      <c r="M485" s="32">
        <v>61344.0</v>
      </c>
      <c r="N485" s="8" t="s">
        <v>26</v>
      </c>
      <c r="O485" s="37"/>
      <c r="P485" s="33" t="s">
        <v>1769</v>
      </c>
    </row>
    <row r="486" ht="16.5" customHeight="1">
      <c r="A486" s="12" t="s">
        <v>1770</v>
      </c>
      <c r="B486" s="12" t="s">
        <v>1771</v>
      </c>
      <c r="C486" s="30" t="s">
        <v>1772</v>
      </c>
      <c r="D486" s="31" t="s">
        <v>1709</v>
      </c>
      <c r="E486" s="12" t="s">
        <v>48</v>
      </c>
      <c r="F486" s="12" t="s">
        <v>21</v>
      </c>
      <c r="G486" s="4" t="s">
        <v>22</v>
      </c>
      <c r="H486" s="7" t="str">
        <f t="shared" ref="H486:H1164" si="6">IF(G486 = "(2E,6E)-FPP", "175763", 
    IF(G486 = "(2Z,6E)-FPP", "162247", 
        IF(G486 = "(2Z,6Z)-FPP", "60374", 
            IF(G486 = "(2E,6E,10E)-GGPP", "58756",
                IF(G486 = "9α-copalyl PP", "58622", 
                    IF(G486 = "peregrinol PP", "138232",
                        IF(G486 = "(2E)-GPP", "58057", 
                            IF(G486 = "ent-copalyl diphosphate", "58553",
                                IF(G486 = "(S)-2,3-epoxysqualene", "15441",
                                    IF(G486 = "(+)-copalyl diphosphate", "58635",
                                        IF(G486 = "copal-8-ol diphosphate(3−)","64283",
                                            IF(G486 = "NPP", "57665",
                                                IF(G486 = "squalene", "15440",
                                                    IF(G486 = "ent-copal-8-ol diphosphate(3−)", "138223",
                                                        IF(G486 = "(2E,6E,10E,14E)-GFPP", "57907",
                                                            IF(G486 = "(R)-tetraprenyl-β-curcumene", "64801",
                                                                IF(G486 = "(E)-2-MeGPP", "61984",
                                                                    IF(G486 = "all-trans-heptaprenyl PP", "58206",
                                                                        IF(G486 = "(3S,22S)-2,3:22,23-diepoxy-2,3,22,23-tetrahydrosqualene", "138307",
                                                                            IF(G486 = "pre-α-onocerin", "138305","")
                                                                            )
                                                                        )
                                                                    )
                                                                )
                                                            )
                                                        )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</f>
        <v>175763</v>
      </c>
      <c r="I486" s="37"/>
      <c r="J486" s="12" t="s">
        <v>157</v>
      </c>
      <c r="K486" s="12" t="s">
        <v>24</v>
      </c>
      <c r="L486" s="21" t="s">
        <v>158</v>
      </c>
      <c r="M486" s="32">
        <v>140564.0</v>
      </c>
      <c r="N486" s="8" t="s">
        <v>26</v>
      </c>
      <c r="O486" s="12" t="s">
        <v>27</v>
      </c>
      <c r="P486" s="36" t="s">
        <v>1710</v>
      </c>
    </row>
    <row r="487" ht="16.5" customHeight="1">
      <c r="A487" s="12" t="s">
        <v>1770</v>
      </c>
      <c r="B487" s="12" t="s">
        <v>1771</v>
      </c>
      <c r="C487" s="30" t="s">
        <v>1772</v>
      </c>
      <c r="D487" s="31" t="s">
        <v>1709</v>
      </c>
      <c r="E487" s="12" t="s">
        <v>48</v>
      </c>
      <c r="F487" s="12" t="s">
        <v>21</v>
      </c>
      <c r="G487" s="4" t="s">
        <v>22</v>
      </c>
      <c r="H487" s="7" t="str">
        <f t="shared" si="6"/>
        <v>175763</v>
      </c>
      <c r="I487" s="37"/>
      <c r="J487" s="12" t="s">
        <v>376</v>
      </c>
      <c r="K487" s="12" t="s">
        <v>24</v>
      </c>
      <c r="L487" s="21" t="s">
        <v>377</v>
      </c>
      <c r="M487" s="32">
        <v>63709.0</v>
      </c>
      <c r="N487" s="8" t="s">
        <v>26</v>
      </c>
      <c r="O487" s="12"/>
      <c r="P487" s="36" t="s">
        <v>1710</v>
      </c>
    </row>
    <row r="488" ht="16.5" customHeight="1">
      <c r="A488" s="12" t="s">
        <v>1773</v>
      </c>
      <c r="B488" s="12" t="s">
        <v>395</v>
      </c>
      <c r="C488" s="30" t="s">
        <v>1774</v>
      </c>
      <c r="D488" s="31" t="s">
        <v>1775</v>
      </c>
      <c r="E488" s="12" t="s">
        <v>20</v>
      </c>
      <c r="F488" s="12" t="s">
        <v>21</v>
      </c>
      <c r="G488" s="4" t="s">
        <v>22</v>
      </c>
      <c r="H488" s="7" t="str">
        <f t="shared" si="6"/>
        <v>175763</v>
      </c>
      <c r="I488" s="37"/>
      <c r="J488" s="12" t="s">
        <v>398</v>
      </c>
      <c r="K488" s="12" t="s">
        <v>24</v>
      </c>
      <c r="L488" s="21" t="s">
        <v>399</v>
      </c>
      <c r="M488" s="32">
        <v>17251.0</v>
      </c>
      <c r="N488" s="8" t="s">
        <v>26</v>
      </c>
      <c r="O488" s="12" t="s">
        <v>27</v>
      </c>
      <c r="P488" s="33" t="s">
        <v>1776</v>
      </c>
    </row>
    <row r="489" ht="16.5" customHeight="1">
      <c r="A489" s="12" t="s">
        <v>1777</v>
      </c>
      <c r="B489" s="12" t="s">
        <v>583</v>
      </c>
      <c r="C489" s="30" t="s">
        <v>1778</v>
      </c>
      <c r="D489" s="31" t="s">
        <v>139</v>
      </c>
      <c r="E489" s="12" t="s">
        <v>33</v>
      </c>
      <c r="F489" s="12" t="s">
        <v>21</v>
      </c>
      <c r="G489" s="4" t="s">
        <v>22</v>
      </c>
      <c r="H489" s="7" t="str">
        <f t="shared" si="6"/>
        <v>175763</v>
      </c>
      <c r="I489" s="37"/>
      <c r="J489" s="12" t="s">
        <v>155</v>
      </c>
      <c r="K489" s="12" t="s">
        <v>24</v>
      </c>
      <c r="L489" s="21" t="s">
        <v>156</v>
      </c>
      <c r="M489" s="32">
        <v>10357.0</v>
      </c>
      <c r="N489" s="8" t="s">
        <v>26</v>
      </c>
      <c r="O489" s="37"/>
      <c r="P489" s="33" t="s">
        <v>1779</v>
      </c>
    </row>
    <row r="490" ht="16.5" customHeight="1">
      <c r="A490" s="12" t="s">
        <v>1780</v>
      </c>
      <c r="B490" s="12" t="s">
        <v>1781</v>
      </c>
      <c r="C490" s="30" t="s">
        <v>1782</v>
      </c>
      <c r="D490" s="31" t="s">
        <v>1709</v>
      </c>
      <c r="E490" s="12" t="s">
        <v>48</v>
      </c>
      <c r="F490" s="12" t="s">
        <v>21</v>
      </c>
      <c r="G490" s="4" t="s">
        <v>22</v>
      </c>
      <c r="H490" s="7" t="str">
        <f t="shared" si="6"/>
        <v>175763</v>
      </c>
      <c r="I490" s="37"/>
      <c r="J490" s="12" t="s">
        <v>157</v>
      </c>
      <c r="K490" s="12" t="s">
        <v>24</v>
      </c>
      <c r="L490" s="21" t="s">
        <v>158</v>
      </c>
      <c r="M490" s="32">
        <v>140564.0</v>
      </c>
      <c r="N490" s="8" t="s">
        <v>26</v>
      </c>
      <c r="O490" s="37"/>
      <c r="P490" s="36" t="s">
        <v>1710</v>
      </c>
    </row>
    <row r="491" ht="16.5" customHeight="1">
      <c r="A491" s="12" t="s">
        <v>1783</v>
      </c>
      <c r="B491" s="12" t="s">
        <v>1784</v>
      </c>
      <c r="C491" s="30" t="s">
        <v>1785</v>
      </c>
      <c r="D491" s="31" t="s">
        <v>1709</v>
      </c>
      <c r="E491" s="12" t="s">
        <v>48</v>
      </c>
      <c r="F491" s="12" t="s">
        <v>21</v>
      </c>
      <c r="G491" s="4" t="s">
        <v>22</v>
      </c>
      <c r="H491" s="7" t="str">
        <f t="shared" si="6"/>
        <v>175763</v>
      </c>
      <c r="I491" s="37"/>
      <c r="J491" s="12" t="s">
        <v>398</v>
      </c>
      <c r="K491" s="12" t="s">
        <v>24</v>
      </c>
      <c r="L491" s="21" t="s">
        <v>399</v>
      </c>
      <c r="M491" s="32">
        <v>17251.0</v>
      </c>
      <c r="N491" s="8" t="s">
        <v>26</v>
      </c>
      <c r="O491" s="12" t="s">
        <v>27</v>
      </c>
      <c r="P491" s="33" t="s">
        <v>1710</v>
      </c>
    </row>
    <row r="492" ht="16.5" customHeight="1">
      <c r="A492" s="12" t="s">
        <v>1786</v>
      </c>
      <c r="B492" s="12" t="s">
        <v>1751</v>
      </c>
      <c r="C492" s="30" t="s">
        <v>1787</v>
      </c>
      <c r="D492" s="31" t="s">
        <v>1476</v>
      </c>
      <c r="E492" s="12" t="s">
        <v>33</v>
      </c>
      <c r="F492" s="12" t="s">
        <v>21</v>
      </c>
      <c r="G492" s="4" t="s">
        <v>22</v>
      </c>
      <c r="H492" s="7" t="str">
        <f t="shared" si="6"/>
        <v>175763</v>
      </c>
      <c r="I492" s="37"/>
      <c r="J492" s="12" t="s">
        <v>1788</v>
      </c>
      <c r="K492" s="12" t="s">
        <v>122</v>
      </c>
      <c r="L492" s="21" t="s">
        <v>1789</v>
      </c>
      <c r="M492" s="32">
        <v>72776.0</v>
      </c>
      <c r="N492" s="8" t="s">
        <v>26</v>
      </c>
      <c r="O492" s="12" t="s">
        <v>1682</v>
      </c>
      <c r="P492" s="33" t="s">
        <v>1790</v>
      </c>
    </row>
    <row r="493" ht="16.5" customHeight="1">
      <c r="A493" s="12" t="s">
        <v>1791</v>
      </c>
      <c r="B493" s="12" t="s">
        <v>529</v>
      </c>
      <c r="C493" s="30" t="s">
        <v>1792</v>
      </c>
      <c r="D493" s="31" t="s">
        <v>1793</v>
      </c>
      <c r="E493" s="12" t="s">
        <v>48</v>
      </c>
      <c r="F493" s="12" t="s">
        <v>21</v>
      </c>
      <c r="G493" s="4" t="s">
        <v>22</v>
      </c>
      <c r="H493" s="7" t="str">
        <f t="shared" si="6"/>
        <v>175763</v>
      </c>
      <c r="I493" s="37"/>
      <c r="J493" s="12" t="s">
        <v>532</v>
      </c>
      <c r="K493" s="12" t="s">
        <v>24</v>
      </c>
      <c r="L493" s="21" t="s">
        <v>533</v>
      </c>
      <c r="M493" s="32">
        <v>15861.0</v>
      </c>
      <c r="N493" s="8" t="s">
        <v>26</v>
      </c>
      <c r="O493" s="37"/>
      <c r="P493" s="33" t="s">
        <v>1794</v>
      </c>
    </row>
    <row r="494" ht="16.5" customHeight="1">
      <c r="A494" s="12" t="s">
        <v>1795</v>
      </c>
      <c r="B494" s="12" t="s">
        <v>529</v>
      </c>
      <c r="C494" s="30" t="s">
        <v>1796</v>
      </c>
      <c r="D494" s="31" t="s">
        <v>1797</v>
      </c>
      <c r="E494" s="12" t="s">
        <v>48</v>
      </c>
      <c r="F494" s="12" t="s">
        <v>21</v>
      </c>
      <c r="G494" s="4" t="s">
        <v>22</v>
      </c>
      <c r="H494" s="7" t="str">
        <f t="shared" si="6"/>
        <v>175763</v>
      </c>
      <c r="I494" s="37"/>
      <c r="J494" s="12" t="s">
        <v>532</v>
      </c>
      <c r="K494" s="12" t="s">
        <v>24</v>
      </c>
      <c r="L494" s="21" t="s">
        <v>533</v>
      </c>
      <c r="M494" s="32">
        <v>15861.0</v>
      </c>
      <c r="N494" s="8" t="s">
        <v>26</v>
      </c>
      <c r="O494" s="37"/>
      <c r="P494" s="33" t="s">
        <v>1798</v>
      </c>
    </row>
    <row r="495" ht="16.5" customHeight="1">
      <c r="A495" s="12" t="s">
        <v>1799</v>
      </c>
      <c r="B495" s="12" t="s">
        <v>529</v>
      </c>
      <c r="C495" s="30" t="s">
        <v>1800</v>
      </c>
      <c r="D495" s="31" t="s">
        <v>1801</v>
      </c>
      <c r="E495" s="12" t="s">
        <v>48</v>
      </c>
      <c r="F495" s="12" t="s">
        <v>21</v>
      </c>
      <c r="G495" s="4" t="s">
        <v>22</v>
      </c>
      <c r="H495" s="7" t="str">
        <f t="shared" si="6"/>
        <v>175763</v>
      </c>
      <c r="I495" s="37"/>
      <c r="J495" s="12" t="s">
        <v>532</v>
      </c>
      <c r="K495" s="12" t="s">
        <v>24</v>
      </c>
      <c r="L495" s="21" t="s">
        <v>533</v>
      </c>
      <c r="M495" s="32">
        <v>15861.0</v>
      </c>
      <c r="N495" s="8" t="s">
        <v>26</v>
      </c>
      <c r="O495" s="37"/>
      <c r="P495" s="33" t="s">
        <v>1802</v>
      </c>
    </row>
    <row r="496" ht="16.5" customHeight="1">
      <c r="A496" s="12" t="s">
        <v>1803</v>
      </c>
      <c r="B496" s="12" t="s">
        <v>529</v>
      </c>
      <c r="C496" s="30" t="s">
        <v>1804</v>
      </c>
      <c r="D496" s="31" t="s">
        <v>1805</v>
      </c>
      <c r="E496" s="12" t="s">
        <v>48</v>
      </c>
      <c r="F496" s="12" t="s">
        <v>21</v>
      </c>
      <c r="G496" s="4" t="s">
        <v>22</v>
      </c>
      <c r="H496" s="7" t="str">
        <f t="shared" si="6"/>
        <v>175763</v>
      </c>
      <c r="I496" s="37"/>
      <c r="J496" s="12" t="s">
        <v>532</v>
      </c>
      <c r="K496" s="12" t="s">
        <v>24</v>
      </c>
      <c r="L496" s="21" t="s">
        <v>533</v>
      </c>
      <c r="M496" s="32">
        <v>15861.0</v>
      </c>
      <c r="N496" s="8" t="s">
        <v>26</v>
      </c>
      <c r="O496" s="37"/>
      <c r="P496" s="33" t="s">
        <v>1806</v>
      </c>
    </row>
    <row r="497" ht="16.5" customHeight="1">
      <c r="A497" s="12" t="s">
        <v>1807</v>
      </c>
      <c r="B497" s="12" t="s">
        <v>529</v>
      </c>
      <c r="C497" s="30" t="s">
        <v>1808</v>
      </c>
      <c r="D497" s="31" t="s">
        <v>1809</v>
      </c>
      <c r="E497" s="12" t="s">
        <v>48</v>
      </c>
      <c r="F497" s="12" t="s">
        <v>21</v>
      </c>
      <c r="G497" s="4" t="s">
        <v>22</v>
      </c>
      <c r="H497" s="7" t="str">
        <f t="shared" si="6"/>
        <v>175763</v>
      </c>
      <c r="I497" s="37"/>
      <c r="J497" s="12" t="s">
        <v>532</v>
      </c>
      <c r="K497" s="12" t="s">
        <v>24</v>
      </c>
      <c r="L497" s="21" t="s">
        <v>533</v>
      </c>
      <c r="M497" s="32">
        <v>15861.0</v>
      </c>
      <c r="N497" s="8" t="s">
        <v>26</v>
      </c>
      <c r="O497" s="37"/>
      <c r="P497" s="33" t="s">
        <v>1810</v>
      </c>
    </row>
    <row r="498" ht="16.5" customHeight="1">
      <c r="A498" s="12" t="s">
        <v>1811</v>
      </c>
      <c r="B498" s="12" t="s">
        <v>529</v>
      </c>
      <c r="C498" s="30" t="s">
        <v>1812</v>
      </c>
      <c r="D498" s="31" t="s">
        <v>1813</v>
      </c>
      <c r="E498" s="12" t="s">
        <v>48</v>
      </c>
      <c r="F498" s="12" t="s">
        <v>21</v>
      </c>
      <c r="G498" s="4" t="s">
        <v>22</v>
      </c>
      <c r="H498" s="7" t="str">
        <f t="shared" si="6"/>
        <v>175763</v>
      </c>
      <c r="I498" s="37"/>
      <c r="J498" s="12" t="s">
        <v>532</v>
      </c>
      <c r="K498" s="12" t="s">
        <v>24</v>
      </c>
      <c r="L498" s="21" t="s">
        <v>533</v>
      </c>
      <c r="M498" s="32">
        <v>15861.0</v>
      </c>
      <c r="N498" s="8" t="s">
        <v>26</v>
      </c>
      <c r="O498" s="37"/>
      <c r="P498" s="33" t="s">
        <v>1814</v>
      </c>
    </row>
    <row r="499" ht="16.5" customHeight="1">
      <c r="A499" s="12" t="s">
        <v>1815</v>
      </c>
      <c r="B499" s="12" t="s">
        <v>1816</v>
      </c>
      <c r="C499" s="30" t="s">
        <v>1817</v>
      </c>
      <c r="D499" s="31" t="s">
        <v>1079</v>
      </c>
      <c r="E499" s="12" t="s">
        <v>48</v>
      </c>
      <c r="F499" s="12" t="s">
        <v>21</v>
      </c>
      <c r="G499" s="4" t="s">
        <v>22</v>
      </c>
      <c r="H499" s="7" t="str">
        <f t="shared" si="6"/>
        <v>175763</v>
      </c>
      <c r="I499" s="37"/>
      <c r="J499" s="12" t="s">
        <v>153</v>
      </c>
      <c r="K499" s="12" t="s">
        <v>24</v>
      </c>
      <c r="L499" s="21" t="s">
        <v>154</v>
      </c>
      <c r="M499" s="32">
        <v>62756.0</v>
      </c>
      <c r="N499" s="8" t="s">
        <v>26</v>
      </c>
      <c r="O499" s="37"/>
      <c r="P499" s="33" t="s">
        <v>1818</v>
      </c>
    </row>
    <row r="500" ht="16.5" customHeight="1">
      <c r="A500" s="12" t="s">
        <v>1819</v>
      </c>
      <c r="B500" s="12" t="s">
        <v>617</v>
      </c>
      <c r="C500" s="30" t="s">
        <v>1820</v>
      </c>
      <c r="D500" s="31" t="s">
        <v>1649</v>
      </c>
      <c r="E500" s="12" t="s">
        <v>33</v>
      </c>
      <c r="F500" s="12" t="s">
        <v>21</v>
      </c>
      <c r="G500" s="4" t="s">
        <v>22</v>
      </c>
      <c r="H500" s="7" t="str">
        <f t="shared" si="6"/>
        <v>175763</v>
      </c>
      <c r="I500" s="37"/>
      <c r="J500" s="12" t="s">
        <v>1821</v>
      </c>
      <c r="K500" s="12" t="s">
        <v>122</v>
      </c>
      <c r="L500" s="21" t="s">
        <v>1822</v>
      </c>
      <c r="M500" s="32">
        <v>5552.0</v>
      </c>
      <c r="N500" s="8" t="s">
        <v>26</v>
      </c>
      <c r="O500" s="12" t="s">
        <v>27</v>
      </c>
      <c r="P500" s="36" t="s">
        <v>974</v>
      </c>
    </row>
    <row r="501" ht="16.5" customHeight="1">
      <c r="A501" s="12" t="s">
        <v>1819</v>
      </c>
      <c r="B501" s="12" t="s">
        <v>617</v>
      </c>
      <c r="C501" s="30" t="s">
        <v>1820</v>
      </c>
      <c r="D501" s="31" t="s">
        <v>1649</v>
      </c>
      <c r="E501" s="12" t="s">
        <v>33</v>
      </c>
      <c r="F501" s="12" t="s">
        <v>21</v>
      </c>
      <c r="G501" s="4" t="s">
        <v>22</v>
      </c>
      <c r="H501" s="7" t="str">
        <f t="shared" si="6"/>
        <v>175763</v>
      </c>
      <c r="I501" s="37"/>
      <c r="J501" s="12" t="s">
        <v>1823</v>
      </c>
      <c r="K501" s="12" t="s">
        <v>122</v>
      </c>
      <c r="L501" s="21" t="s">
        <v>1824</v>
      </c>
      <c r="M501" s="32">
        <v>141221.0</v>
      </c>
      <c r="N501" s="8" t="s">
        <v>26</v>
      </c>
      <c r="O501" s="12"/>
      <c r="P501" s="36" t="s">
        <v>974</v>
      </c>
    </row>
    <row r="502" ht="16.5" customHeight="1">
      <c r="A502" s="12" t="s">
        <v>1825</v>
      </c>
      <c r="B502" s="12" t="s">
        <v>1826</v>
      </c>
      <c r="C502" s="30" t="s">
        <v>1827</v>
      </c>
      <c r="D502" s="31" t="s">
        <v>1760</v>
      </c>
      <c r="E502" s="12" t="s">
        <v>48</v>
      </c>
      <c r="F502" s="12" t="s">
        <v>21</v>
      </c>
      <c r="G502" s="4" t="s">
        <v>22</v>
      </c>
      <c r="H502" s="7" t="str">
        <f t="shared" si="6"/>
        <v>175763</v>
      </c>
      <c r="I502" s="37"/>
      <c r="J502" s="12" t="s">
        <v>1828</v>
      </c>
      <c r="K502" s="12" t="s">
        <v>122</v>
      </c>
      <c r="L502" s="21" t="s">
        <v>1829</v>
      </c>
      <c r="M502" s="32">
        <v>172936.0</v>
      </c>
      <c r="N502" s="8" t="s">
        <v>26</v>
      </c>
      <c r="O502" s="37"/>
      <c r="P502" s="33" t="s">
        <v>1830</v>
      </c>
    </row>
    <row r="503" ht="16.5" customHeight="1">
      <c r="A503" s="12" t="s">
        <v>1831</v>
      </c>
      <c r="B503" s="12" t="s">
        <v>1832</v>
      </c>
      <c r="C503" s="30" t="s">
        <v>1833</v>
      </c>
      <c r="D503" s="31" t="s">
        <v>1742</v>
      </c>
      <c r="E503" s="12" t="s">
        <v>33</v>
      </c>
      <c r="F503" s="12" t="s">
        <v>21</v>
      </c>
      <c r="G503" s="4" t="s">
        <v>22</v>
      </c>
      <c r="H503" s="7" t="str">
        <f t="shared" si="6"/>
        <v>175763</v>
      </c>
      <c r="I503" s="37"/>
      <c r="J503" s="12" t="s">
        <v>1834</v>
      </c>
      <c r="K503" s="12" t="s">
        <v>24</v>
      </c>
      <c r="L503" s="21" t="s">
        <v>1835</v>
      </c>
      <c r="M503" s="32">
        <v>49239.0</v>
      </c>
      <c r="N503" s="8" t="s">
        <v>26</v>
      </c>
      <c r="O503" s="37"/>
      <c r="P503" s="36" t="s">
        <v>1836</v>
      </c>
    </row>
    <row r="504" ht="16.5" customHeight="1">
      <c r="A504" s="12" t="s">
        <v>1837</v>
      </c>
      <c r="B504" s="12" t="s">
        <v>1838</v>
      </c>
      <c r="C504" s="30" t="s">
        <v>1839</v>
      </c>
      <c r="D504" s="31" t="s">
        <v>1723</v>
      </c>
      <c r="E504" s="12" t="s">
        <v>33</v>
      </c>
      <c r="F504" s="12" t="s">
        <v>21</v>
      </c>
      <c r="G504" s="4" t="s">
        <v>22</v>
      </c>
      <c r="H504" s="7" t="str">
        <f t="shared" si="6"/>
        <v>175763</v>
      </c>
      <c r="I504" s="37"/>
      <c r="J504" s="12" t="s">
        <v>1680</v>
      </c>
      <c r="K504" s="12" t="s">
        <v>122</v>
      </c>
      <c r="L504" s="21" t="s">
        <v>1681</v>
      </c>
      <c r="M504" s="32">
        <v>143779.0</v>
      </c>
      <c r="N504" s="8" t="s">
        <v>26</v>
      </c>
      <c r="O504" s="12" t="s">
        <v>1682</v>
      </c>
      <c r="P504" s="33" t="s">
        <v>1683</v>
      </c>
    </row>
    <row r="505" ht="16.5" customHeight="1">
      <c r="A505" s="12" t="s">
        <v>1840</v>
      </c>
      <c r="B505" s="12" t="s">
        <v>1841</v>
      </c>
      <c r="C505" s="30" t="s">
        <v>1842</v>
      </c>
      <c r="D505" s="31" t="s">
        <v>1723</v>
      </c>
      <c r="E505" s="12" t="s">
        <v>33</v>
      </c>
      <c r="F505" s="12" t="s">
        <v>21</v>
      </c>
      <c r="G505" s="4" t="s">
        <v>22</v>
      </c>
      <c r="H505" s="7" t="str">
        <f t="shared" si="6"/>
        <v>175763</v>
      </c>
      <c r="I505" s="37"/>
      <c r="J505" s="12" t="s">
        <v>1680</v>
      </c>
      <c r="K505" s="12" t="s">
        <v>122</v>
      </c>
      <c r="L505" s="21" t="s">
        <v>1681</v>
      </c>
      <c r="M505" s="32">
        <v>143779.0</v>
      </c>
      <c r="N505" s="8" t="s">
        <v>26</v>
      </c>
      <c r="O505" s="12" t="s">
        <v>1682</v>
      </c>
      <c r="P505" s="33" t="s">
        <v>1683</v>
      </c>
    </row>
    <row r="506" ht="16.5" customHeight="1">
      <c r="A506" s="12" t="s">
        <v>1843</v>
      </c>
      <c r="B506" s="12" t="s">
        <v>529</v>
      </c>
      <c r="C506" s="30" t="s">
        <v>1844</v>
      </c>
      <c r="D506" s="31" t="s">
        <v>1845</v>
      </c>
      <c r="E506" s="12" t="s">
        <v>48</v>
      </c>
      <c r="F506" s="12" t="s">
        <v>21</v>
      </c>
      <c r="G506" s="4" t="s">
        <v>22</v>
      </c>
      <c r="H506" s="7" t="str">
        <f t="shared" si="6"/>
        <v>175763</v>
      </c>
      <c r="I506" s="37"/>
      <c r="J506" s="12" t="s">
        <v>532</v>
      </c>
      <c r="K506" s="12" t="s">
        <v>24</v>
      </c>
      <c r="L506" s="21" t="s">
        <v>533</v>
      </c>
      <c r="M506" s="32">
        <v>15861.0</v>
      </c>
      <c r="N506" s="8" t="s">
        <v>26</v>
      </c>
      <c r="O506" s="37"/>
      <c r="P506" s="33" t="s">
        <v>1846</v>
      </c>
    </row>
    <row r="507" ht="16.5" customHeight="1">
      <c r="A507" s="12" t="s">
        <v>1847</v>
      </c>
      <c r="B507" s="12" t="s">
        <v>1848</v>
      </c>
      <c r="C507" s="30" t="s">
        <v>1849</v>
      </c>
      <c r="D507" s="31" t="s">
        <v>1300</v>
      </c>
      <c r="E507" s="12" t="s">
        <v>33</v>
      </c>
      <c r="F507" s="12" t="s">
        <v>211</v>
      </c>
      <c r="G507" s="12" t="s">
        <v>212</v>
      </c>
      <c r="H507" s="7" t="str">
        <f t="shared" si="6"/>
        <v>58057</v>
      </c>
      <c r="I507" s="37"/>
      <c r="J507" s="12" t="s">
        <v>1850</v>
      </c>
      <c r="K507" s="12" t="s">
        <v>214</v>
      </c>
      <c r="L507" s="21" t="s">
        <v>1851</v>
      </c>
      <c r="M507" s="32">
        <v>50029.0</v>
      </c>
      <c r="N507" s="8" t="s">
        <v>26</v>
      </c>
      <c r="O507" s="37"/>
      <c r="P507" s="36" t="s">
        <v>1852</v>
      </c>
    </row>
    <row r="508" ht="16.5" customHeight="1">
      <c r="A508" s="12" t="s">
        <v>1853</v>
      </c>
      <c r="B508" s="12" t="s">
        <v>1854</v>
      </c>
      <c r="C508" s="30" t="s">
        <v>1855</v>
      </c>
      <c r="D508" s="31" t="s">
        <v>1856</v>
      </c>
      <c r="E508" s="12" t="s">
        <v>48</v>
      </c>
      <c r="F508" s="12" t="s">
        <v>34</v>
      </c>
      <c r="G508" s="12" t="s">
        <v>35</v>
      </c>
      <c r="H508" s="7" t="str">
        <f t="shared" si="6"/>
        <v>58756</v>
      </c>
      <c r="I508" s="37"/>
      <c r="J508" s="12" t="s">
        <v>1857</v>
      </c>
      <c r="K508" s="12" t="s">
        <v>59</v>
      </c>
      <c r="L508" s="21" t="s">
        <v>1858</v>
      </c>
      <c r="M508" s="32">
        <v>142455.0</v>
      </c>
      <c r="N508" s="8" t="s">
        <v>26</v>
      </c>
      <c r="O508" s="12" t="s">
        <v>1682</v>
      </c>
      <c r="P508" s="36" t="s">
        <v>1859</v>
      </c>
    </row>
    <row r="509" ht="16.5" customHeight="1">
      <c r="A509" s="12" t="s">
        <v>1860</v>
      </c>
      <c r="B509" s="12" t="s">
        <v>1861</v>
      </c>
      <c r="C509" s="30" t="s">
        <v>1862</v>
      </c>
      <c r="D509" s="42" t="s">
        <v>267</v>
      </c>
      <c r="E509" s="12" t="s">
        <v>33</v>
      </c>
      <c r="F509" s="12" t="s">
        <v>211</v>
      </c>
      <c r="G509" s="12" t="s">
        <v>212</v>
      </c>
      <c r="H509" s="7" t="str">
        <f t="shared" si="6"/>
        <v>58057</v>
      </c>
      <c r="I509" s="37"/>
      <c r="J509" s="12" t="s">
        <v>640</v>
      </c>
      <c r="K509" s="12" t="s">
        <v>214</v>
      </c>
      <c r="L509" s="21" t="s">
        <v>641</v>
      </c>
      <c r="M509" s="32">
        <v>89.0</v>
      </c>
      <c r="N509" s="8" t="s">
        <v>26</v>
      </c>
      <c r="O509" s="37"/>
      <c r="P509" s="36" t="s">
        <v>1344</v>
      </c>
    </row>
    <row r="510" ht="16.5" customHeight="1">
      <c r="A510" s="12" t="s">
        <v>1863</v>
      </c>
      <c r="B510" s="12" t="s">
        <v>1864</v>
      </c>
      <c r="C510" s="30" t="s">
        <v>1865</v>
      </c>
      <c r="D510" s="31" t="s">
        <v>1353</v>
      </c>
      <c r="E510" s="12" t="s">
        <v>33</v>
      </c>
      <c r="F510" s="12" t="s">
        <v>21</v>
      </c>
      <c r="G510" s="4" t="s">
        <v>22</v>
      </c>
      <c r="H510" s="7" t="str">
        <f t="shared" si="6"/>
        <v>175763</v>
      </c>
      <c r="I510" s="37"/>
      <c r="J510" s="12" t="s">
        <v>133</v>
      </c>
      <c r="K510" s="12" t="s">
        <v>24</v>
      </c>
      <c r="L510" s="21" t="s">
        <v>134</v>
      </c>
      <c r="M510" s="32">
        <v>15385.0</v>
      </c>
      <c r="N510" s="8" t="s">
        <v>26</v>
      </c>
      <c r="O510" s="37"/>
      <c r="P510" s="33" t="s">
        <v>1634</v>
      </c>
    </row>
    <row r="511" ht="16.5" customHeight="1">
      <c r="A511" s="12" t="s">
        <v>1866</v>
      </c>
      <c r="B511" s="12" t="s">
        <v>1867</v>
      </c>
      <c r="C511" s="30" t="s">
        <v>1868</v>
      </c>
      <c r="D511" s="31" t="s">
        <v>684</v>
      </c>
      <c r="E511" s="12" t="s">
        <v>33</v>
      </c>
      <c r="F511" s="12" t="s">
        <v>34</v>
      </c>
      <c r="G511" s="12" t="s">
        <v>312</v>
      </c>
      <c r="H511" s="7" t="str">
        <f t="shared" si="6"/>
        <v>58553</v>
      </c>
      <c r="I511" s="12" t="s">
        <v>27</v>
      </c>
      <c r="J511" s="12" t="s">
        <v>348</v>
      </c>
      <c r="K511" s="12" t="s">
        <v>42</v>
      </c>
      <c r="L511" s="21" t="s">
        <v>349</v>
      </c>
      <c r="M511" s="32">
        <v>50063.0</v>
      </c>
      <c r="N511" s="8" t="s">
        <v>26</v>
      </c>
      <c r="O511" s="12" t="s">
        <v>27</v>
      </c>
      <c r="P511" s="33" t="s">
        <v>1869</v>
      </c>
    </row>
    <row r="512" ht="16.5" customHeight="1">
      <c r="A512" s="12" t="s">
        <v>1870</v>
      </c>
      <c r="B512" s="12" t="s">
        <v>1371</v>
      </c>
      <c r="C512" s="30" t="s">
        <v>1871</v>
      </c>
      <c r="D512" s="31" t="s">
        <v>1872</v>
      </c>
      <c r="E512" s="12" t="s">
        <v>33</v>
      </c>
      <c r="F512" s="12" t="s">
        <v>34</v>
      </c>
      <c r="G512" s="12" t="s">
        <v>312</v>
      </c>
      <c r="H512" s="7" t="str">
        <f t="shared" si="6"/>
        <v>58553</v>
      </c>
      <c r="I512" s="12" t="s">
        <v>27</v>
      </c>
      <c r="J512" s="12" t="s">
        <v>1373</v>
      </c>
      <c r="K512" s="12" t="s">
        <v>42</v>
      </c>
      <c r="L512" s="21" t="s">
        <v>1374</v>
      </c>
      <c r="M512" s="32">
        <v>50783.0</v>
      </c>
      <c r="N512" s="8" t="s">
        <v>26</v>
      </c>
      <c r="O512" s="12" t="s">
        <v>27</v>
      </c>
      <c r="P512" s="33" t="s">
        <v>457</v>
      </c>
    </row>
    <row r="513" ht="16.5" customHeight="1">
      <c r="A513" s="12" t="s">
        <v>1873</v>
      </c>
      <c r="B513" s="12" t="s">
        <v>455</v>
      </c>
      <c r="C513" s="30" t="s">
        <v>1874</v>
      </c>
      <c r="D513" s="31" t="s">
        <v>361</v>
      </c>
      <c r="E513" s="12" t="s">
        <v>48</v>
      </c>
      <c r="F513" s="12" t="s">
        <v>34</v>
      </c>
      <c r="G513" s="12" t="s">
        <v>35</v>
      </c>
      <c r="H513" s="7" t="str">
        <f t="shared" si="6"/>
        <v>58756</v>
      </c>
      <c r="I513" s="12"/>
      <c r="J513" s="12" t="s">
        <v>1250</v>
      </c>
      <c r="K513" s="12" t="s">
        <v>37</v>
      </c>
      <c r="L513" s="21" t="s">
        <v>333</v>
      </c>
      <c r="M513" s="32">
        <v>58553.0</v>
      </c>
      <c r="N513" s="8" t="s">
        <v>26</v>
      </c>
      <c r="O513" s="12"/>
      <c r="P513" s="39"/>
    </row>
    <row r="514" ht="16.5" customHeight="1">
      <c r="A514" s="12" t="s">
        <v>1873</v>
      </c>
      <c r="B514" s="12" t="s">
        <v>455</v>
      </c>
      <c r="C514" s="30" t="s">
        <v>1874</v>
      </c>
      <c r="D514" s="31" t="s">
        <v>361</v>
      </c>
      <c r="E514" s="12" t="s">
        <v>48</v>
      </c>
      <c r="F514" s="12" t="s">
        <v>34</v>
      </c>
      <c r="G514" s="12" t="s">
        <v>35</v>
      </c>
      <c r="H514" s="7" t="str">
        <f t="shared" si="6"/>
        <v>58756</v>
      </c>
      <c r="I514" s="12" t="s">
        <v>27</v>
      </c>
      <c r="J514" s="12" t="s">
        <v>313</v>
      </c>
      <c r="K514" s="12" t="s">
        <v>42</v>
      </c>
      <c r="L514" s="21" t="s">
        <v>314</v>
      </c>
      <c r="M514" s="32">
        <v>15415.0</v>
      </c>
      <c r="N514" s="8" t="s">
        <v>26</v>
      </c>
      <c r="O514" s="12" t="s">
        <v>27</v>
      </c>
      <c r="P514" s="33" t="s">
        <v>1875</v>
      </c>
    </row>
    <row r="515" ht="16.5" customHeight="1">
      <c r="A515" s="12" t="s">
        <v>1876</v>
      </c>
      <c r="B515" s="12" t="s">
        <v>45</v>
      </c>
      <c r="C515" s="30" t="s">
        <v>1877</v>
      </c>
      <c r="D515" s="31" t="s">
        <v>1878</v>
      </c>
      <c r="E515" s="12" t="s">
        <v>48</v>
      </c>
      <c r="F515" s="12" t="s">
        <v>34</v>
      </c>
      <c r="G515" s="4" t="s">
        <v>312</v>
      </c>
      <c r="H515" s="7" t="str">
        <f t="shared" si="6"/>
        <v>58553</v>
      </c>
      <c r="I515" s="12" t="s">
        <v>27</v>
      </c>
      <c r="J515" s="12" t="s">
        <v>49</v>
      </c>
      <c r="K515" s="12" t="s">
        <v>42</v>
      </c>
      <c r="L515" s="21" t="s">
        <v>50</v>
      </c>
      <c r="M515" s="32">
        <v>52463.0</v>
      </c>
      <c r="N515" s="8" t="s">
        <v>26</v>
      </c>
      <c r="O515" s="12" t="s">
        <v>1879</v>
      </c>
      <c r="P515" s="33" t="s">
        <v>1880</v>
      </c>
    </row>
    <row r="516" ht="16.5" customHeight="1">
      <c r="A516" s="12" t="s">
        <v>1881</v>
      </c>
      <c r="B516" s="12" t="s">
        <v>1882</v>
      </c>
      <c r="C516" s="30" t="s">
        <v>1883</v>
      </c>
      <c r="D516" s="31" t="s">
        <v>1884</v>
      </c>
      <c r="E516" s="12" t="s">
        <v>48</v>
      </c>
      <c r="F516" s="12" t="s">
        <v>1885</v>
      </c>
      <c r="G516" s="12" t="s">
        <v>1886</v>
      </c>
      <c r="H516" s="7" t="str">
        <f t="shared" si="6"/>
        <v>57907</v>
      </c>
      <c r="I516" s="37"/>
      <c r="J516" s="12" t="s">
        <v>1887</v>
      </c>
      <c r="K516" s="12" t="s">
        <v>1888</v>
      </c>
      <c r="L516" s="21" t="s">
        <v>1889</v>
      </c>
      <c r="M516" s="32">
        <v>78293.0</v>
      </c>
      <c r="N516" s="8" t="s">
        <v>26</v>
      </c>
      <c r="O516" s="12" t="s">
        <v>1682</v>
      </c>
      <c r="P516" s="36" t="s">
        <v>1890</v>
      </c>
    </row>
    <row r="517" ht="16.5" customHeight="1">
      <c r="A517" s="12" t="s">
        <v>1891</v>
      </c>
      <c r="B517" s="12" t="s">
        <v>1892</v>
      </c>
      <c r="C517" s="30" t="s">
        <v>1893</v>
      </c>
      <c r="D517" s="31" t="s">
        <v>267</v>
      </c>
      <c r="E517" s="12" t="s">
        <v>33</v>
      </c>
      <c r="F517" s="12" t="s">
        <v>211</v>
      </c>
      <c r="G517" s="12" t="s">
        <v>212</v>
      </c>
      <c r="H517" s="7" t="str">
        <f t="shared" si="6"/>
        <v>58057</v>
      </c>
      <c r="I517" s="37"/>
      <c r="J517" s="12" t="s">
        <v>1894</v>
      </c>
      <c r="K517" s="12" t="s">
        <v>214</v>
      </c>
      <c r="L517" s="21" t="s">
        <v>1895</v>
      </c>
      <c r="M517" s="32">
        <v>129.0</v>
      </c>
      <c r="N517" s="8" t="s">
        <v>26</v>
      </c>
      <c r="O517" s="37"/>
      <c r="P517" s="33" t="s">
        <v>1344</v>
      </c>
    </row>
    <row r="518" ht="16.5" customHeight="1">
      <c r="A518" s="12" t="s">
        <v>1896</v>
      </c>
      <c r="B518" s="12" t="s">
        <v>1897</v>
      </c>
      <c r="C518" s="30" t="s">
        <v>1898</v>
      </c>
      <c r="D518" s="31" t="s">
        <v>1899</v>
      </c>
      <c r="E518" s="12" t="s">
        <v>33</v>
      </c>
      <c r="F518" s="12" t="s">
        <v>415</v>
      </c>
      <c r="G518" s="12" t="s">
        <v>416</v>
      </c>
      <c r="H518" s="7" t="str">
        <f t="shared" si="6"/>
        <v>15441</v>
      </c>
      <c r="I518" s="37"/>
      <c r="J518" s="12" t="s">
        <v>493</v>
      </c>
      <c r="K518" s="12" t="s">
        <v>593</v>
      </c>
      <c r="L518" s="21" t="s">
        <v>494</v>
      </c>
      <c r="M518" s="32">
        <v>17030.0</v>
      </c>
      <c r="N518" s="8" t="s">
        <v>26</v>
      </c>
      <c r="O518" s="12" t="s">
        <v>27</v>
      </c>
      <c r="P518" s="33" t="s">
        <v>1900</v>
      </c>
    </row>
    <row r="519" ht="16.5" customHeight="1">
      <c r="A519" s="12" t="s">
        <v>1901</v>
      </c>
      <c r="B519" s="12" t="s">
        <v>1283</v>
      </c>
      <c r="C519" s="30" t="s">
        <v>1902</v>
      </c>
      <c r="D519" s="31" t="s">
        <v>1903</v>
      </c>
      <c r="E519" s="12" t="s">
        <v>33</v>
      </c>
      <c r="F519" s="12" t="s">
        <v>211</v>
      </c>
      <c r="G519" s="12" t="s">
        <v>212</v>
      </c>
      <c r="H519" s="7" t="str">
        <f t="shared" si="6"/>
        <v>58057</v>
      </c>
      <c r="I519" s="37"/>
      <c r="J519" s="12" t="s">
        <v>764</v>
      </c>
      <c r="K519" s="12" t="s">
        <v>214</v>
      </c>
      <c r="L519" s="21" t="s">
        <v>765</v>
      </c>
      <c r="M519" s="32">
        <v>7.0</v>
      </c>
      <c r="N519" s="8" t="s">
        <v>26</v>
      </c>
      <c r="O519" s="37"/>
      <c r="P519" s="33" t="s">
        <v>1904</v>
      </c>
    </row>
    <row r="520" ht="16.5" customHeight="1">
      <c r="A520" s="12" t="s">
        <v>1905</v>
      </c>
      <c r="B520" s="12" t="s">
        <v>1906</v>
      </c>
      <c r="C520" s="30" t="s">
        <v>1907</v>
      </c>
      <c r="D520" s="31" t="s">
        <v>1908</v>
      </c>
      <c r="E520" s="12" t="s">
        <v>20</v>
      </c>
      <c r="F520" s="12" t="s">
        <v>34</v>
      </c>
      <c r="G520" s="12" t="s">
        <v>35</v>
      </c>
      <c r="H520" s="7" t="str">
        <f t="shared" si="6"/>
        <v>58756</v>
      </c>
      <c r="I520" s="37"/>
      <c r="J520" s="12" t="s">
        <v>1909</v>
      </c>
      <c r="K520" s="12" t="s">
        <v>59</v>
      </c>
      <c r="L520" s="21" t="s">
        <v>1910</v>
      </c>
      <c r="M520" s="32">
        <v>78352.0</v>
      </c>
      <c r="N520" s="8" t="s">
        <v>26</v>
      </c>
      <c r="O520" s="12" t="s">
        <v>27</v>
      </c>
      <c r="P520" s="36" t="s">
        <v>1911</v>
      </c>
    </row>
    <row r="521" ht="16.5" customHeight="1">
      <c r="A521" s="12" t="s">
        <v>1912</v>
      </c>
      <c r="B521" s="12" t="s">
        <v>1913</v>
      </c>
      <c r="C521" s="30" t="s">
        <v>1914</v>
      </c>
      <c r="D521" s="31" t="s">
        <v>1915</v>
      </c>
      <c r="E521" s="12" t="s">
        <v>20</v>
      </c>
      <c r="F521" s="12" t="s">
        <v>34</v>
      </c>
      <c r="G521" s="12" t="s">
        <v>35</v>
      </c>
      <c r="H521" s="7" t="str">
        <f t="shared" si="6"/>
        <v>58756</v>
      </c>
      <c r="I521" s="37"/>
      <c r="J521" s="12" t="s">
        <v>1916</v>
      </c>
      <c r="K521" s="12" t="s">
        <v>37</v>
      </c>
      <c r="L521" s="21" t="s">
        <v>1917</v>
      </c>
      <c r="M521" s="32">
        <v>58822.0</v>
      </c>
      <c r="N521" s="8" t="s">
        <v>26</v>
      </c>
      <c r="O521" s="12" t="s">
        <v>27</v>
      </c>
      <c r="P521" s="33" t="s">
        <v>1918</v>
      </c>
    </row>
    <row r="522" ht="16.5" customHeight="1">
      <c r="A522" s="12" t="s">
        <v>1919</v>
      </c>
      <c r="B522" s="12" t="s">
        <v>1920</v>
      </c>
      <c r="C522" s="30" t="s">
        <v>1921</v>
      </c>
      <c r="D522" s="31" t="s">
        <v>1922</v>
      </c>
      <c r="E522" s="12" t="s">
        <v>33</v>
      </c>
      <c r="F522" s="12" t="s">
        <v>415</v>
      </c>
      <c r="G522" s="12" t="s">
        <v>416</v>
      </c>
      <c r="H522" s="7" t="str">
        <f t="shared" si="6"/>
        <v>15441</v>
      </c>
      <c r="I522" s="37"/>
      <c r="J522" s="12" t="s">
        <v>718</v>
      </c>
      <c r="K522" s="12" t="s">
        <v>593</v>
      </c>
      <c r="L522" s="21" t="s">
        <v>719</v>
      </c>
      <c r="M522" s="32">
        <v>10352.0</v>
      </c>
      <c r="N522" s="8" t="s">
        <v>26</v>
      </c>
      <c r="O522" s="12" t="s">
        <v>27</v>
      </c>
      <c r="P522" s="36" t="s">
        <v>1923</v>
      </c>
    </row>
    <row r="523" ht="16.5" customHeight="1">
      <c r="A523" s="12" t="s">
        <v>1919</v>
      </c>
      <c r="B523" s="12" t="s">
        <v>1920</v>
      </c>
      <c r="C523" s="30" t="s">
        <v>1921</v>
      </c>
      <c r="D523" s="31" t="s">
        <v>1922</v>
      </c>
      <c r="E523" s="12" t="s">
        <v>33</v>
      </c>
      <c r="F523" s="12" t="s">
        <v>415</v>
      </c>
      <c r="G523" s="12" t="s">
        <v>416</v>
      </c>
      <c r="H523" s="7" t="str">
        <f t="shared" si="6"/>
        <v>15441</v>
      </c>
      <c r="I523" s="37"/>
      <c r="J523" s="12" t="s">
        <v>1093</v>
      </c>
      <c r="K523" s="12" t="s">
        <v>593</v>
      </c>
      <c r="L523" s="21" t="s">
        <v>1094</v>
      </c>
      <c r="M523" s="32">
        <v>10213.0</v>
      </c>
      <c r="N523" s="8" t="s">
        <v>26</v>
      </c>
      <c r="O523" s="12"/>
      <c r="P523" s="33" t="s">
        <v>1923</v>
      </c>
    </row>
    <row r="524" ht="16.5" customHeight="1">
      <c r="A524" s="12" t="s">
        <v>1924</v>
      </c>
      <c r="B524" s="12" t="s">
        <v>459</v>
      </c>
      <c r="C524" s="30" t="s">
        <v>1925</v>
      </c>
      <c r="D524" s="31" t="s">
        <v>1926</v>
      </c>
      <c r="E524" s="12" t="s">
        <v>48</v>
      </c>
      <c r="F524" s="12" t="s">
        <v>415</v>
      </c>
      <c r="G524" s="12" t="s">
        <v>416</v>
      </c>
      <c r="H524" s="7" t="str">
        <f t="shared" si="6"/>
        <v>15441</v>
      </c>
      <c r="I524" s="37"/>
      <c r="J524" s="12" t="s">
        <v>463</v>
      </c>
      <c r="K524" s="12" t="s">
        <v>593</v>
      </c>
      <c r="L524" s="21" t="s">
        <v>464</v>
      </c>
      <c r="M524" s="32">
        <v>16521.0</v>
      </c>
      <c r="N524" s="8" t="s">
        <v>26</v>
      </c>
      <c r="O524" s="12" t="s">
        <v>27</v>
      </c>
      <c r="P524" s="43" t="s">
        <v>1927</v>
      </c>
    </row>
    <row r="525" ht="16.5" customHeight="1">
      <c r="A525" s="12" t="s">
        <v>1928</v>
      </c>
      <c r="B525" s="12" t="s">
        <v>1929</v>
      </c>
      <c r="C525" s="30" t="s">
        <v>1930</v>
      </c>
      <c r="D525" s="31" t="s">
        <v>1931</v>
      </c>
      <c r="E525" s="12" t="s">
        <v>33</v>
      </c>
      <c r="F525" s="12" t="s">
        <v>21</v>
      </c>
      <c r="G525" s="4" t="s">
        <v>22</v>
      </c>
      <c r="H525" s="7" t="str">
        <f t="shared" si="6"/>
        <v>175763</v>
      </c>
      <c r="I525" s="37"/>
      <c r="J525" s="12" t="s">
        <v>911</v>
      </c>
      <c r="K525" s="12" t="s">
        <v>24</v>
      </c>
      <c r="L525" s="21" t="s">
        <v>905</v>
      </c>
      <c r="M525" s="32">
        <v>23925.0</v>
      </c>
      <c r="N525" s="8" t="s">
        <v>26</v>
      </c>
      <c r="O525" s="37"/>
      <c r="P525" s="36" t="s">
        <v>1932</v>
      </c>
    </row>
    <row r="526" ht="16.5" customHeight="1">
      <c r="A526" s="12" t="s">
        <v>1933</v>
      </c>
      <c r="B526" s="12" t="s">
        <v>1601</v>
      </c>
      <c r="C526" s="30" t="s">
        <v>1934</v>
      </c>
      <c r="D526" s="31" t="s">
        <v>1935</v>
      </c>
      <c r="E526" s="12" t="s">
        <v>33</v>
      </c>
      <c r="F526" s="12" t="s">
        <v>415</v>
      </c>
      <c r="G526" s="12" t="s">
        <v>416</v>
      </c>
      <c r="H526" s="7" t="str">
        <f t="shared" si="6"/>
        <v>15441</v>
      </c>
      <c r="I526" s="37"/>
      <c r="J526" s="12" t="s">
        <v>1095</v>
      </c>
      <c r="K526" s="12" t="s">
        <v>593</v>
      </c>
      <c r="L526" s="21" t="s">
        <v>1096</v>
      </c>
      <c r="M526" s="32">
        <v>6570.0</v>
      </c>
      <c r="N526" s="8" t="s">
        <v>26</v>
      </c>
      <c r="O526" s="12" t="s">
        <v>27</v>
      </c>
      <c r="P526" s="36" t="s">
        <v>1936</v>
      </c>
    </row>
    <row r="527" ht="16.5" customHeight="1">
      <c r="A527" s="12" t="s">
        <v>1937</v>
      </c>
      <c r="B527" s="12" t="s">
        <v>657</v>
      </c>
      <c r="C527" s="30" t="s">
        <v>1938</v>
      </c>
      <c r="D527" s="31" t="s">
        <v>1433</v>
      </c>
      <c r="E527" s="12" t="s">
        <v>33</v>
      </c>
      <c r="F527" s="12" t="s">
        <v>211</v>
      </c>
      <c r="G527" s="12" t="s">
        <v>212</v>
      </c>
      <c r="H527" s="7" t="str">
        <f t="shared" si="6"/>
        <v>58057</v>
      </c>
      <c r="I527" s="37"/>
      <c r="J527" s="12" t="s">
        <v>328</v>
      </c>
      <c r="K527" s="12" t="s">
        <v>214</v>
      </c>
      <c r="L527" s="21" t="s">
        <v>329</v>
      </c>
      <c r="M527" s="32">
        <v>28261.0</v>
      </c>
      <c r="N527" s="8" t="s">
        <v>26</v>
      </c>
      <c r="O527" s="37"/>
      <c r="P527" s="33" t="s">
        <v>1939</v>
      </c>
    </row>
    <row r="528" ht="16.5" customHeight="1">
      <c r="A528" s="12" t="s">
        <v>1940</v>
      </c>
      <c r="B528" s="12" t="s">
        <v>459</v>
      </c>
      <c r="C528" s="30" t="s">
        <v>1941</v>
      </c>
      <c r="D528" s="31" t="s">
        <v>1942</v>
      </c>
      <c r="E528" s="12" t="s">
        <v>48</v>
      </c>
      <c r="F528" s="12" t="s">
        <v>415</v>
      </c>
      <c r="G528" s="12" t="s">
        <v>416</v>
      </c>
      <c r="H528" s="7" t="str">
        <f t="shared" si="6"/>
        <v>15441</v>
      </c>
      <c r="I528" s="37"/>
      <c r="J528" s="12" t="s">
        <v>463</v>
      </c>
      <c r="K528" s="12" t="s">
        <v>593</v>
      </c>
      <c r="L528" s="21" t="s">
        <v>464</v>
      </c>
      <c r="M528" s="32">
        <v>16521.0</v>
      </c>
      <c r="N528" s="8" t="s">
        <v>26</v>
      </c>
      <c r="O528" s="12" t="s">
        <v>27</v>
      </c>
      <c r="P528" s="33" t="s">
        <v>1943</v>
      </c>
    </row>
    <row r="529" ht="16.5" customHeight="1">
      <c r="A529" s="12" t="s">
        <v>1944</v>
      </c>
      <c r="B529" s="12" t="s">
        <v>1945</v>
      </c>
      <c r="C529" s="30" t="s">
        <v>1946</v>
      </c>
      <c r="D529" s="31" t="s">
        <v>550</v>
      </c>
      <c r="E529" s="12" t="s">
        <v>33</v>
      </c>
      <c r="F529" s="12" t="s">
        <v>34</v>
      </c>
      <c r="G529" s="12" t="s">
        <v>312</v>
      </c>
      <c r="H529" s="7" t="str">
        <f t="shared" si="6"/>
        <v>58553</v>
      </c>
      <c r="I529" s="12" t="s">
        <v>27</v>
      </c>
      <c r="J529" s="12" t="s">
        <v>313</v>
      </c>
      <c r="K529" s="12" t="s">
        <v>42</v>
      </c>
      <c r="L529" s="21" t="s">
        <v>314</v>
      </c>
      <c r="M529" s="32">
        <v>15415.0</v>
      </c>
      <c r="N529" s="8" t="s">
        <v>26</v>
      </c>
      <c r="O529" s="12" t="s">
        <v>27</v>
      </c>
      <c r="P529" s="33" t="s">
        <v>552</v>
      </c>
    </row>
    <row r="530" ht="16.5" customHeight="1">
      <c r="A530" s="12" t="s">
        <v>1947</v>
      </c>
      <c r="B530" s="12" t="s">
        <v>1848</v>
      </c>
      <c r="C530" s="30" t="s">
        <v>1948</v>
      </c>
      <c r="D530" s="31" t="s">
        <v>1949</v>
      </c>
      <c r="E530" s="12" t="s">
        <v>33</v>
      </c>
      <c r="F530" s="12" t="s">
        <v>211</v>
      </c>
      <c r="G530" s="12" t="s">
        <v>212</v>
      </c>
      <c r="H530" s="7" t="str">
        <f t="shared" si="6"/>
        <v>58057</v>
      </c>
      <c r="I530" s="37"/>
      <c r="J530" s="12" t="s">
        <v>1850</v>
      </c>
      <c r="K530" s="12" t="s">
        <v>214</v>
      </c>
      <c r="L530" s="21" t="s">
        <v>1851</v>
      </c>
      <c r="M530" s="32">
        <v>50029.0</v>
      </c>
      <c r="N530" s="8" t="s">
        <v>26</v>
      </c>
      <c r="O530" s="37"/>
      <c r="P530" s="33" t="s">
        <v>1950</v>
      </c>
    </row>
    <row r="531" ht="16.5" customHeight="1">
      <c r="A531" s="12" t="s">
        <v>1951</v>
      </c>
      <c r="B531" s="12" t="s">
        <v>1952</v>
      </c>
      <c r="C531" s="30" t="s">
        <v>1953</v>
      </c>
      <c r="D531" s="31" t="s">
        <v>1042</v>
      </c>
      <c r="E531" s="12" t="s">
        <v>33</v>
      </c>
      <c r="F531" s="12" t="s">
        <v>34</v>
      </c>
      <c r="G531" s="12" t="s">
        <v>35</v>
      </c>
      <c r="H531" s="7" t="str">
        <f t="shared" si="6"/>
        <v>58756</v>
      </c>
      <c r="I531" s="37"/>
      <c r="J531" s="12" t="s">
        <v>1261</v>
      </c>
      <c r="K531" s="12" t="s">
        <v>854</v>
      </c>
      <c r="L531" s="21" t="s">
        <v>1954</v>
      </c>
      <c r="M531" s="32">
        <v>64283.0</v>
      </c>
      <c r="N531" s="8" t="s">
        <v>26</v>
      </c>
      <c r="O531" s="12" t="s">
        <v>1682</v>
      </c>
      <c r="P531" s="36" t="s">
        <v>1264</v>
      </c>
    </row>
    <row r="532" ht="16.5" customHeight="1">
      <c r="A532" s="12" t="s">
        <v>1955</v>
      </c>
      <c r="B532" s="12" t="s">
        <v>1956</v>
      </c>
      <c r="C532" s="30" t="s">
        <v>1957</v>
      </c>
      <c r="D532" s="31" t="s">
        <v>1931</v>
      </c>
      <c r="E532" s="12" t="s">
        <v>33</v>
      </c>
      <c r="F532" s="12" t="s">
        <v>21</v>
      </c>
      <c r="G532" s="4" t="s">
        <v>22</v>
      </c>
      <c r="H532" s="7" t="str">
        <f t="shared" si="6"/>
        <v>175763</v>
      </c>
      <c r="I532" s="37"/>
      <c r="J532" s="12" t="s">
        <v>911</v>
      </c>
      <c r="K532" s="12" t="s">
        <v>24</v>
      </c>
      <c r="L532" s="21" t="s">
        <v>905</v>
      </c>
      <c r="M532" s="32">
        <v>23925.0</v>
      </c>
      <c r="N532" s="8" t="s">
        <v>26</v>
      </c>
      <c r="O532" s="37"/>
      <c r="P532" s="33" t="s">
        <v>1958</v>
      </c>
    </row>
    <row r="533" ht="16.5" customHeight="1">
      <c r="A533" s="12" t="s">
        <v>1959</v>
      </c>
      <c r="B533" s="12" t="s">
        <v>1960</v>
      </c>
      <c r="C533" s="30" t="s">
        <v>1961</v>
      </c>
      <c r="D533" s="31" t="s">
        <v>132</v>
      </c>
      <c r="E533" s="12" t="s">
        <v>33</v>
      </c>
      <c r="F533" s="12" t="s">
        <v>34</v>
      </c>
      <c r="G533" s="12" t="s">
        <v>35</v>
      </c>
      <c r="H533" s="7" t="str">
        <f t="shared" si="6"/>
        <v>58756</v>
      </c>
      <c r="I533" s="37"/>
      <c r="J533" s="12" t="s">
        <v>1962</v>
      </c>
      <c r="K533" s="12" t="s">
        <v>42</v>
      </c>
      <c r="L533" s="21" t="s">
        <v>1963</v>
      </c>
      <c r="M533" s="32">
        <v>17695.0</v>
      </c>
      <c r="N533" s="8" t="s">
        <v>26</v>
      </c>
      <c r="O533" s="37"/>
      <c r="P533" s="36" t="s">
        <v>1964</v>
      </c>
    </row>
    <row r="534" ht="16.5" customHeight="1">
      <c r="A534" s="12" t="s">
        <v>1965</v>
      </c>
      <c r="B534" s="12" t="s">
        <v>1966</v>
      </c>
      <c r="C534" s="30" t="s">
        <v>1967</v>
      </c>
      <c r="D534" s="31" t="s">
        <v>1377</v>
      </c>
      <c r="E534" s="12" t="s">
        <v>33</v>
      </c>
      <c r="F534" s="12" t="s">
        <v>34</v>
      </c>
      <c r="G534" s="12" t="s">
        <v>35</v>
      </c>
      <c r="H534" s="7" t="str">
        <f t="shared" si="6"/>
        <v>58756</v>
      </c>
      <c r="I534" s="37"/>
      <c r="J534" s="12" t="s">
        <v>312</v>
      </c>
      <c r="K534" s="12" t="s">
        <v>37</v>
      </c>
      <c r="L534" s="21" t="s">
        <v>333</v>
      </c>
      <c r="M534" s="32">
        <v>58553.0</v>
      </c>
      <c r="N534" s="8" t="s">
        <v>26</v>
      </c>
      <c r="O534" s="12" t="s">
        <v>27</v>
      </c>
      <c r="P534" s="33" t="s">
        <v>1311</v>
      </c>
    </row>
    <row r="535" ht="16.5" customHeight="1">
      <c r="A535" s="12" t="s">
        <v>1968</v>
      </c>
      <c r="B535" s="12" t="s">
        <v>455</v>
      </c>
      <c r="C535" s="30" t="s">
        <v>1969</v>
      </c>
      <c r="D535" s="31" t="s">
        <v>1970</v>
      </c>
      <c r="E535" s="12" t="s">
        <v>48</v>
      </c>
      <c r="F535" s="12" t="s">
        <v>34</v>
      </c>
      <c r="G535" s="12" t="s">
        <v>312</v>
      </c>
      <c r="H535" s="7" t="str">
        <f t="shared" si="6"/>
        <v>58553</v>
      </c>
      <c r="I535" s="12" t="s">
        <v>27</v>
      </c>
      <c r="J535" s="12" t="s">
        <v>313</v>
      </c>
      <c r="K535" s="12" t="s">
        <v>42</v>
      </c>
      <c r="L535" s="21" t="s">
        <v>314</v>
      </c>
      <c r="M535" s="32">
        <v>15415.0</v>
      </c>
      <c r="N535" s="8" t="s">
        <v>26</v>
      </c>
      <c r="O535" s="12" t="s">
        <v>27</v>
      </c>
      <c r="P535" s="33" t="s">
        <v>1971</v>
      </c>
    </row>
    <row r="536" ht="16.5" customHeight="1">
      <c r="A536" s="12" t="s">
        <v>1972</v>
      </c>
      <c r="B536" s="12" t="s">
        <v>644</v>
      </c>
      <c r="C536" s="30" t="s">
        <v>1973</v>
      </c>
      <c r="D536" s="31" t="s">
        <v>320</v>
      </c>
      <c r="E536" s="12" t="s">
        <v>33</v>
      </c>
      <c r="F536" s="12" t="s">
        <v>211</v>
      </c>
      <c r="G536" s="12" t="s">
        <v>212</v>
      </c>
      <c r="H536" s="7" t="str">
        <f t="shared" si="6"/>
        <v>58057</v>
      </c>
      <c r="I536" s="37"/>
      <c r="J536" s="12" t="s">
        <v>646</v>
      </c>
      <c r="K536" s="12" t="s">
        <v>647</v>
      </c>
      <c r="L536" s="21" t="s">
        <v>648</v>
      </c>
      <c r="M536" s="32">
        <v>27961.0</v>
      </c>
      <c r="N536" s="8" t="s">
        <v>26</v>
      </c>
      <c r="O536" s="12" t="s">
        <v>1682</v>
      </c>
      <c r="P536" s="33" t="s">
        <v>1950</v>
      </c>
    </row>
    <row r="537" ht="16.5" customHeight="1">
      <c r="A537" s="12" t="s">
        <v>1974</v>
      </c>
      <c r="B537" s="12" t="s">
        <v>1975</v>
      </c>
      <c r="C537" s="30" t="s">
        <v>1976</v>
      </c>
      <c r="D537" s="31" t="s">
        <v>672</v>
      </c>
      <c r="E537" s="12" t="s">
        <v>33</v>
      </c>
      <c r="F537" s="12" t="s">
        <v>211</v>
      </c>
      <c r="G537" s="12" t="s">
        <v>212</v>
      </c>
      <c r="H537" s="7" t="str">
        <f t="shared" si="6"/>
        <v>58057</v>
      </c>
      <c r="I537" s="37"/>
      <c r="J537" s="12" t="s">
        <v>991</v>
      </c>
      <c r="K537" s="12" t="s">
        <v>214</v>
      </c>
      <c r="L537" s="21" t="s">
        <v>992</v>
      </c>
      <c r="M537" s="32">
        <v>28359.0</v>
      </c>
      <c r="N537" s="8" t="s">
        <v>26</v>
      </c>
      <c r="O537" s="37"/>
      <c r="P537" s="33" t="s">
        <v>1977</v>
      </c>
    </row>
    <row r="538" ht="16.5" customHeight="1">
      <c r="A538" s="12" t="s">
        <v>1978</v>
      </c>
      <c r="B538" s="12" t="s">
        <v>455</v>
      </c>
      <c r="C538" s="30" t="s">
        <v>1979</v>
      </c>
      <c r="D538" s="31" t="s">
        <v>1042</v>
      </c>
      <c r="E538" s="12" t="s">
        <v>33</v>
      </c>
      <c r="F538" s="12" t="s">
        <v>34</v>
      </c>
      <c r="G538" s="12" t="s">
        <v>312</v>
      </c>
      <c r="H538" s="7" t="str">
        <f t="shared" si="6"/>
        <v>58553</v>
      </c>
      <c r="I538" s="12" t="s">
        <v>27</v>
      </c>
      <c r="J538" s="12" t="s">
        <v>313</v>
      </c>
      <c r="K538" s="12" t="s">
        <v>42</v>
      </c>
      <c r="L538" s="21" t="s">
        <v>314</v>
      </c>
      <c r="M538" s="32">
        <v>15415.0</v>
      </c>
      <c r="N538" s="8" t="s">
        <v>26</v>
      </c>
      <c r="O538" s="12" t="s">
        <v>27</v>
      </c>
      <c r="P538" s="33" t="s">
        <v>1980</v>
      </c>
    </row>
    <row r="539" ht="16.5" customHeight="1">
      <c r="A539" s="12" t="s">
        <v>1981</v>
      </c>
      <c r="B539" s="12" t="s">
        <v>1982</v>
      </c>
      <c r="C539" s="30" t="s">
        <v>1983</v>
      </c>
      <c r="D539" s="31" t="s">
        <v>1984</v>
      </c>
      <c r="E539" s="12" t="s">
        <v>33</v>
      </c>
      <c r="F539" s="12" t="s">
        <v>21</v>
      </c>
      <c r="G539" s="4" t="s">
        <v>22</v>
      </c>
      <c r="H539" s="7" t="str">
        <f t="shared" si="6"/>
        <v>175763</v>
      </c>
      <c r="I539" s="37"/>
      <c r="J539" s="12" t="s">
        <v>911</v>
      </c>
      <c r="K539" s="12" t="s">
        <v>24</v>
      </c>
      <c r="L539" s="21" t="s">
        <v>905</v>
      </c>
      <c r="M539" s="32">
        <v>23925.0</v>
      </c>
      <c r="N539" s="8" t="s">
        <v>26</v>
      </c>
      <c r="O539" s="37"/>
      <c r="P539" s="33" t="s">
        <v>1932</v>
      </c>
    </row>
    <row r="540" ht="16.5" customHeight="1">
      <c r="A540" s="12" t="s">
        <v>1985</v>
      </c>
      <c r="B540" s="12" t="s">
        <v>1986</v>
      </c>
      <c r="C540" s="30" t="s">
        <v>1987</v>
      </c>
      <c r="D540" s="31" t="s">
        <v>267</v>
      </c>
      <c r="E540" s="12" t="s">
        <v>33</v>
      </c>
      <c r="F540" s="12" t="s">
        <v>211</v>
      </c>
      <c r="G540" s="12" t="s">
        <v>212</v>
      </c>
      <c r="H540" s="7" t="str">
        <f t="shared" si="6"/>
        <v>58057</v>
      </c>
      <c r="I540" s="37"/>
      <c r="J540" s="12" t="s">
        <v>213</v>
      </c>
      <c r="K540" s="12" t="s">
        <v>214</v>
      </c>
      <c r="L540" s="21" t="s">
        <v>215</v>
      </c>
      <c r="M540" s="32">
        <v>9457.0</v>
      </c>
      <c r="N540" s="8" t="s">
        <v>26</v>
      </c>
      <c r="O540" s="37"/>
      <c r="P540" s="33" t="s">
        <v>1344</v>
      </c>
    </row>
    <row r="541" ht="16.5" customHeight="1">
      <c r="A541" s="12" t="s">
        <v>1988</v>
      </c>
      <c r="B541" s="12" t="s">
        <v>331</v>
      </c>
      <c r="C541" s="30" t="s">
        <v>1989</v>
      </c>
      <c r="D541" s="31" t="s">
        <v>1391</v>
      </c>
      <c r="E541" s="12" t="s">
        <v>20</v>
      </c>
      <c r="F541" s="12" t="s">
        <v>34</v>
      </c>
      <c r="G541" s="12" t="s">
        <v>35</v>
      </c>
      <c r="H541" s="7" t="str">
        <f t="shared" si="6"/>
        <v>58756</v>
      </c>
      <c r="I541" s="37"/>
      <c r="J541" s="12" t="s">
        <v>312</v>
      </c>
      <c r="K541" s="12" t="s">
        <v>37</v>
      </c>
      <c r="L541" s="21" t="s">
        <v>333</v>
      </c>
      <c r="M541" s="32">
        <v>58553.0</v>
      </c>
      <c r="N541" s="8" t="s">
        <v>26</v>
      </c>
      <c r="O541" s="12" t="s">
        <v>27</v>
      </c>
      <c r="P541" s="33" t="s">
        <v>1990</v>
      </c>
    </row>
    <row r="542" ht="16.5" customHeight="1">
      <c r="A542" s="12" t="s">
        <v>1991</v>
      </c>
      <c r="B542" s="12" t="s">
        <v>1992</v>
      </c>
      <c r="C542" s="30" t="s">
        <v>1993</v>
      </c>
      <c r="D542" s="31" t="s">
        <v>1994</v>
      </c>
      <c r="E542" s="12" t="s">
        <v>20</v>
      </c>
      <c r="F542" s="12" t="s">
        <v>1995</v>
      </c>
      <c r="G542" s="12" t="s">
        <v>1996</v>
      </c>
      <c r="H542" s="7" t="str">
        <f t="shared" si="6"/>
        <v>64801</v>
      </c>
      <c r="I542" s="37"/>
      <c r="J542" s="12" t="s">
        <v>1997</v>
      </c>
      <c r="K542" s="12" t="s">
        <v>1998</v>
      </c>
      <c r="L542" s="21" t="s">
        <v>1999</v>
      </c>
      <c r="M542" s="32">
        <v>67182.0</v>
      </c>
      <c r="N542" s="8" t="s">
        <v>26</v>
      </c>
      <c r="O542" s="12" t="s">
        <v>27</v>
      </c>
      <c r="P542" s="33" t="s">
        <v>2000</v>
      </c>
    </row>
    <row r="543" ht="16.5" customHeight="1">
      <c r="A543" s="12" t="s">
        <v>2001</v>
      </c>
      <c r="B543" s="12" t="s">
        <v>2002</v>
      </c>
      <c r="C543" s="30" t="s">
        <v>2003</v>
      </c>
      <c r="D543" s="31" t="s">
        <v>2004</v>
      </c>
      <c r="E543" s="12" t="s">
        <v>48</v>
      </c>
      <c r="F543" s="12" t="s">
        <v>34</v>
      </c>
      <c r="G543" s="12" t="s">
        <v>35</v>
      </c>
      <c r="H543" s="7" t="str">
        <f t="shared" si="6"/>
        <v>58756</v>
      </c>
      <c r="I543" s="37"/>
      <c r="J543" s="12" t="s">
        <v>2005</v>
      </c>
      <c r="K543" s="12" t="s">
        <v>42</v>
      </c>
      <c r="L543" s="21" t="s">
        <v>2006</v>
      </c>
      <c r="M543" s="32">
        <v>138247.0</v>
      </c>
      <c r="N543" s="8" t="s">
        <v>26</v>
      </c>
      <c r="O543" s="12" t="s">
        <v>27</v>
      </c>
      <c r="P543" s="33" t="s">
        <v>2007</v>
      </c>
    </row>
    <row r="544" ht="16.5" customHeight="1">
      <c r="A544" s="12" t="s">
        <v>2008</v>
      </c>
      <c r="B544" s="12" t="s">
        <v>662</v>
      </c>
      <c r="C544" s="30" t="s">
        <v>2009</v>
      </c>
      <c r="D544" s="31" t="s">
        <v>2010</v>
      </c>
      <c r="E544" s="12" t="s">
        <v>33</v>
      </c>
      <c r="F544" s="12" t="s">
        <v>211</v>
      </c>
      <c r="G544" s="12" t="s">
        <v>212</v>
      </c>
      <c r="H544" s="7" t="str">
        <f t="shared" si="6"/>
        <v>58057</v>
      </c>
      <c r="I544" s="37"/>
      <c r="J544" s="12" t="s">
        <v>664</v>
      </c>
      <c r="K544" s="12" t="s">
        <v>214</v>
      </c>
      <c r="L544" s="21" t="s">
        <v>665</v>
      </c>
      <c r="M544" s="32">
        <v>28660.0</v>
      </c>
      <c r="N544" s="8" t="s">
        <v>26</v>
      </c>
      <c r="O544" s="37"/>
      <c r="P544" s="33" t="s">
        <v>2011</v>
      </c>
    </row>
    <row r="545" ht="16.5" customHeight="1">
      <c r="A545" s="12" t="s">
        <v>2012</v>
      </c>
      <c r="B545" s="12" t="s">
        <v>491</v>
      </c>
      <c r="C545" s="30" t="s">
        <v>2013</v>
      </c>
      <c r="D545" s="31" t="s">
        <v>2014</v>
      </c>
      <c r="E545" s="12" t="s">
        <v>33</v>
      </c>
      <c r="F545" s="12" t="s">
        <v>415</v>
      </c>
      <c r="G545" s="12" t="s">
        <v>416</v>
      </c>
      <c r="H545" s="7" t="str">
        <f t="shared" si="6"/>
        <v>15441</v>
      </c>
      <c r="I545" s="37"/>
      <c r="J545" s="12" t="s">
        <v>493</v>
      </c>
      <c r="K545" s="12" t="s">
        <v>2015</v>
      </c>
      <c r="L545" s="21" t="s">
        <v>494</v>
      </c>
      <c r="M545" s="32">
        <v>17030.0</v>
      </c>
      <c r="N545" s="8" t="s">
        <v>26</v>
      </c>
      <c r="O545" s="12" t="s">
        <v>1682</v>
      </c>
      <c r="P545" s="36" t="s">
        <v>1603</v>
      </c>
    </row>
    <row r="546" ht="16.5" customHeight="1">
      <c r="A546" s="12" t="s">
        <v>2016</v>
      </c>
      <c r="B546" s="12" t="s">
        <v>491</v>
      </c>
      <c r="C546" s="30" t="s">
        <v>2017</v>
      </c>
      <c r="D546" s="31" t="s">
        <v>2018</v>
      </c>
      <c r="E546" s="12" t="s">
        <v>2019</v>
      </c>
      <c r="F546" s="12" t="s">
        <v>415</v>
      </c>
      <c r="G546" s="12" t="s">
        <v>416</v>
      </c>
      <c r="H546" s="7" t="str">
        <f t="shared" si="6"/>
        <v>15441</v>
      </c>
      <c r="I546" s="37"/>
      <c r="J546" s="12" t="s">
        <v>493</v>
      </c>
      <c r="K546" s="12" t="s">
        <v>2015</v>
      </c>
      <c r="L546" s="21" t="s">
        <v>494</v>
      </c>
      <c r="M546" s="32">
        <v>17030.0</v>
      </c>
      <c r="N546" s="8" t="s">
        <v>26</v>
      </c>
      <c r="O546" s="12" t="s">
        <v>1682</v>
      </c>
      <c r="P546" s="33" t="s">
        <v>2020</v>
      </c>
    </row>
    <row r="547" ht="16.5" customHeight="1">
      <c r="A547" s="12" t="s">
        <v>2021</v>
      </c>
      <c r="B547" s="12" t="s">
        <v>1882</v>
      </c>
      <c r="C547" s="30" t="s">
        <v>2022</v>
      </c>
      <c r="D547" s="31" t="s">
        <v>2023</v>
      </c>
      <c r="E547" s="12" t="s">
        <v>48</v>
      </c>
      <c r="F547" s="12" t="s">
        <v>1885</v>
      </c>
      <c r="G547" s="12" t="s">
        <v>1886</v>
      </c>
      <c r="H547" s="7" t="str">
        <f t="shared" si="6"/>
        <v>57907</v>
      </c>
      <c r="I547" s="37"/>
      <c r="J547" s="12" t="s">
        <v>1887</v>
      </c>
      <c r="K547" s="12" t="s">
        <v>1888</v>
      </c>
      <c r="L547" s="21" t="s">
        <v>2024</v>
      </c>
      <c r="M547" s="32">
        <v>78293.0</v>
      </c>
      <c r="N547" s="8" t="s">
        <v>26</v>
      </c>
      <c r="O547" s="12" t="s">
        <v>1682</v>
      </c>
      <c r="P547" s="33" t="s">
        <v>2025</v>
      </c>
    </row>
    <row r="548" ht="16.5" customHeight="1">
      <c r="A548" s="12" t="s">
        <v>2026</v>
      </c>
      <c r="B548" s="12" t="s">
        <v>2027</v>
      </c>
      <c r="C548" s="30" t="s">
        <v>2028</v>
      </c>
      <c r="D548" s="31" t="s">
        <v>960</v>
      </c>
      <c r="E548" s="12" t="s">
        <v>33</v>
      </c>
      <c r="F548" s="12" t="s">
        <v>211</v>
      </c>
      <c r="G548" s="12" t="s">
        <v>212</v>
      </c>
      <c r="H548" s="7" t="str">
        <f t="shared" si="6"/>
        <v>58057</v>
      </c>
      <c r="I548" s="37"/>
      <c r="J548" s="12" t="s">
        <v>2029</v>
      </c>
      <c r="K548" s="12" t="s">
        <v>647</v>
      </c>
      <c r="L548" s="21" t="s">
        <v>2030</v>
      </c>
      <c r="M548" s="32">
        <v>15405.0</v>
      </c>
      <c r="N548" s="8" t="s">
        <v>26</v>
      </c>
      <c r="O548" s="37"/>
      <c r="P548" s="33" t="s">
        <v>961</v>
      </c>
    </row>
    <row r="549" ht="16.5" customHeight="1">
      <c r="A549" s="12" t="s">
        <v>2031</v>
      </c>
      <c r="B549" s="12" t="s">
        <v>1882</v>
      </c>
      <c r="C549" s="30" t="s">
        <v>2032</v>
      </c>
      <c r="D549" s="31" t="s">
        <v>2033</v>
      </c>
      <c r="E549" s="12" t="s">
        <v>48</v>
      </c>
      <c r="F549" s="12" t="s">
        <v>1885</v>
      </c>
      <c r="G549" s="12" t="s">
        <v>1886</v>
      </c>
      <c r="H549" s="7" t="str">
        <f t="shared" si="6"/>
        <v>57907</v>
      </c>
      <c r="I549" s="37"/>
      <c r="J549" s="12" t="s">
        <v>1887</v>
      </c>
      <c r="K549" s="12" t="s">
        <v>1888</v>
      </c>
      <c r="L549" s="21" t="s">
        <v>2024</v>
      </c>
      <c r="M549" s="32">
        <v>78293.0</v>
      </c>
      <c r="N549" s="8" t="s">
        <v>26</v>
      </c>
      <c r="O549" s="12" t="s">
        <v>1682</v>
      </c>
      <c r="P549" s="33" t="s">
        <v>2025</v>
      </c>
    </row>
    <row r="550" ht="16.5" customHeight="1">
      <c r="A550" s="12" t="s">
        <v>2034</v>
      </c>
      <c r="B550" s="12" t="s">
        <v>2035</v>
      </c>
      <c r="C550" s="30" t="s">
        <v>2036</v>
      </c>
      <c r="D550" s="31" t="s">
        <v>2037</v>
      </c>
      <c r="E550" s="12" t="s">
        <v>33</v>
      </c>
      <c r="F550" s="12" t="s">
        <v>34</v>
      </c>
      <c r="G550" s="12" t="s">
        <v>35</v>
      </c>
      <c r="H550" s="7" t="str">
        <f t="shared" si="6"/>
        <v>58756</v>
      </c>
      <c r="I550" s="37"/>
      <c r="J550" s="12" t="s">
        <v>2038</v>
      </c>
      <c r="K550" s="12" t="s">
        <v>42</v>
      </c>
      <c r="L550" s="21" t="s">
        <v>2039</v>
      </c>
      <c r="M550" s="32">
        <v>30037.0</v>
      </c>
      <c r="N550" s="8" t="s">
        <v>26</v>
      </c>
      <c r="O550" s="12" t="s">
        <v>27</v>
      </c>
      <c r="P550" s="36" t="s">
        <v>2040</v>
      </c>
    </row>
    <row r="551" ht="16.5" customHeight="1">
      <c r="A551" s="12" t="s">
        <v>2041</v>
      </c>
      <c r="B551" s="12" t="s">
        <v>491</v>
      </c>
      <c r="C551" s="30" t="s">
        <v>2042</v>
      </c>
      <c r="D551" s="31" t="s">
        <v>2043</v>
      </c>
      <c r="E551" s="12" t="s">
        <v>33</v>
      </c>
      <c r="F551" s="12" t="s">
        <v>415</v>
      </c>
      <c r="G551" s="12" t="s">
        <v>416</v>
      </c>
      <c r="H551" s="7" t="str">
        <f t="shared" si="6"/>
        <v>15441</v>
      </c>
      <c r="I551" s="37"/>
      <c r="J551" s="12" t="s">
        <v>493</v>
      </c>
      <c r="K551" s="12" t="s">
        <v>2015</v>
      </c>
      <c r="L551" s="21" t="s">
        <v>494</v>
      </c>
      <c r="M551" s="32">
        <v>17030.0</v>
      </c>
      <c r="N551" s="8" t="s">
        <v>26</v>
      </c>
      <c r="O551" s="12"/>
      <c r="P551" s="33" t="s">
        <v>2044</v>
      </c>
    </row>
    <row r="552" ht="16.5" customHeight="1">
      <c r="A552" s="12" t="s">
        <v>2045</v>
      </c>
      <c r="B552" s="12" t="s">
        <v>2046</v>
      </c>
      <c r="C552" s="30" t="s">
        <v>2047</v>
      </c>
      <c r="D552" s="31" t="s">
        <v>1353</v>
      </c>
      <c r="E552" s="12" t="s">
        <v>33</v>
      </c>
      <c r="F552" s="12" t="s">
        <v>21</v>
      </c>
      <c r="G552" s="4" t="s">
        <v>22</v>
      </c>
      <c r="H552" s="7" t="str">
        <f t="shared" si="6"/>
        <v>175763</v>
      </c>
      <c r="I552" s="37"/>
      <c r="J552" s="12" t="s">
        <v>133</v>
      </c>
      <c r="K552" s="12" t="s">
        <v>24</v>
      </c>
      <c r="L552" s="21" t="s">
        <v>134</v>
      </c>
      <c r="M552" s="32">
        <v>15385.0</v>
      </c>
      <c r="N552" s="8" t="s">
        <v>26</v>
      </c>
      <c r="O552" s="37"/>
      <c r="P552" s="33" t="s">
        <v>2048</v>
      </c>
    </row>
    <row r="553" ht="16.5" customHeight="1">
      <c r="A553" s="12" t="s">
        <v>2049</v>
      </c>
      <c r="B553" s="12" t="s">
        <v>491</v>
      </c>
      <c r="C553" s="30" t="s">
        <v>2050</v>
      </c>
      <c r="D553" s="31" t="s">
        <v>2051</v>
      </c>
      <c r="E553" s="12" t="s">
        <v>33</v>
      </c>
      <c r="F553" s="12" t="s">
        <v>415</v>
      </c>
      <c r="G553" s="12" t="s">
        <v>416</v>
      </c>
      <c r="H553" s="7" t="str">
        <f t="shared" si="6"/>
        <v>15441</v>
      </c>
      <c r="I553" s="37"/>
      <c r="J553" s="12" t="s">
        <v>493</v>
      </c>
      <c r="K553" s="12" t="s">
        <v>2015</v>
      </c>
      <c r="L553" s="21" t="s">
        <v>494</v>
      </c>
      <c r="M553" s="32">
        <v>17030.0</v>
      </c>
      <c r="N553" s="8" t="s">
        <v>26</v>
      </c>
      <c r="O553" s="12" t="s">
        <v>1682</v>
      </c>
      <c r="P553" s="33" t="s">
        <v>2052</v>
      </c>
    </row>
    <row r="554" ht="16.5" customHeight="1">
      <c r="A554" s="12" t="s">
        <v>2053</v>
      </c>
      <c r="B554" s="12" t="s">
        <v>2054</v>
      </c>
      <c r="C554" s="30" t="s">
        <v>2055</v>
      </c>
      <c r="D554" s="31" t="s">
        <v>2056</v>
      </c>
      <c r="E554" s="12" t="s">
        <v>33</v>
      </c>
      <c r="F554" s="12" t="s">
        <v>21</v>
      </c>
      <c r="G554" s="4" t="s">
        <v>22</v>
      </c>
      <c r="H554" s="7" t="str">
        <f t="shared" si="6"/>
        <v>175763</v>
      </c>
      <c r="I554" s="37"/>
      <c r="J554" s="12" t="s">
        <v>2057</v>
      </c>
      <c r="K554" s="12" t="s">
        <v>24</v>
      </c>
      <c r="L554" s="21" t="s">
        <v>2058</v>
      </c>
      <c r="M554" s="32">
        <v>61687.0</v>
      </c>
      <c r="N554" s="8" t="s">
        <v>26</v>
      </c>
      <c r="O554" s="12" t="s">
        <v>27</v>
      </c>
      <c r="P554" s="36" t="s">
        <v>2059</v>
      </c>
    </row>
    <row r="555" ht="16.5" customHeight="1">
      <c r="A555" s="12" t="s">
        <v>2053</v>
      </c>
      <c r="B555" s="12" t="s">
        <v>2054</v>
      </c>
      <c r="C555" s="30" t="s">
        <v>2055</v>
      </c>
      <c r="D555" s="31" t="s">
        <v>2056</v>
      </c>
      <c r="E555" s="12" t="s">
        <v>33</v>
      </c>
      <c r="F555" s="12" t="s">
        <v>21</v>
      </c>
      <c r="G555" s="4" t="s">
        <v>22</v>
      </c>
      <c r="H555" s="7" t="str">
        <f t="shared" si="6"/>
        <v>175763</v>
      </c>
      <c r="I555" s="37"/>
      <c r="J555" s="12" t="s">
        <v>2060</v>
      </c>
      <c r="K555" s="12" t="s">
        <v>24</v>
      </c>
      <c r="L555" s="21" t="s">
        <v>2061</v>
      </c>
      <c r="M555" s="32">
        <v>61688.0</v>
      </c>
      <c r="N555" s="8" t="s">
        <v>26</v>
      </c>
      <c r="O555" s="12"/>
      <c r="P555" s="33" t="s">
        <v>2059</v>
      </c>
    </row>
    <row r="556" ht="16.5" customHeight="1">
      <c r="A556" s="12" t="s">
        <v>2062</v>
      </c>
      <c r="B556" s="12" t="s">
        <v>2063</v>
      </c>
      <c r="C556" s="30" t="s">
        <v>2064</v>
      </c>
      <c r="D556" s="31" t="s">
        <v>2065</v>
      </c>
      <c r="E556" s="12" t="s">
        <v>20</v>
      </c>
      <c r="F556" s="12" t="s">
        <v>34</v>
      </c>
      <c r="G556" s="12" t="s">
        <v>36</v>
      </c>
      <c r="H556" s="7" t="str">
        <f t="shared" si="6"/>
        <v>58635</v>
      </c>
      <c r="I556" s="12" t="s">
        <v>27</v>
      </c>
      <c r="J556" s="12" t="s">
        <v>2066</v>
      </c>
      <c r="K556" s="12" t="s">
        <v>42</v>
      </c>
      <c r="L556" s="21" t="s">
        <v>2067</v>
      </c>
      <c r="M556" s="32">
        <v>50064.0</v>
      </c>
      <c r="N556" s="8" t="s">
        <v>26</v>
      </c>
      <c r="O556" s="12" t="s">
        <v>2068</v>
      </c>
      <c r="P556" s="33" t="s">
        <v>1990</v>
      </c>
    </row>
    <row r="557" ht="16.5" customHeight="1">
      <c r="A557" s="12" t="s">
        <v>2069</v>
      </c>
      <c r="B557" s="12" t="s">
        <v>2035</v>
      </c>
      <c r="C557" s="30" t="s">
        <v>2070</v>
      </c>
      <c r="D557" s="31" t="s">
        <v>2071</v>
      </c>
      <c r="E557" s="12" t="s">
        <v>33</v>
      </c>
      <c r="F557" s="12" t="s">
        <v>34</v>
      </c>
      <c r="G557" s="12" t="s">
        <v>35</v>
      </c>
      <c r="H557" s="7" t="str">
        <f t="shared" si="6"/>
        <v>58756</v>
      </c>
      <c r="I557" s="37"/>
      <c r="J557" s="12" t="s">
        <v>2038</v>
      </c>
      <c r="K557" s="12" t="s">
        <v>42</v>
      </c>
      <c r="L557" s="21" t="s">
        <v>2039</v>
      </c>
      <c r="M557" s="32">
        <v>30037.0</v>
      </c>
      <c r="N557" s="8" t="s">
        <v>26</v>
      </c>
      <c r="O557" s="12" t="s">
        <v>27</v>
      </c>
      <c r="P557" s="33" t="s">
        <v>2040</v>
      </c>
    </row>
    <row r="558" ht="16.5" customHeight="1">
      <c r="A558" s="12" t="s">
        <v>2072</v>
      </c>
      <c r="B558" s="12" t="s">
        <v>2073</v>
      </c>
      <c r="C558" s="30" t="s">
        <v>2074</v>
      </c>
      <c r="D558" s="31" t="s">
        <v>717</v>
      </c>
      <c r="E558" s="12" t="s">
        <v>33</v>
      </c>
      <c r="F558" s="12" t="s">
        <v>415</v>
      </c>
      <c r="G558" s="12" t="s">
        <v>416</v>
      </c>
      <c r="H558" s="7" t="str">
        <f t="shared" si="6"/>
        <v>15441</v>
      </c>
      <c r="I558" s="37"/>
      <c r="J558" s="12" t="s">
        <v>718</v>
      </c>
      <c r="K558" s="12" t="s">
        <v>593</v>
      </c>
      <c r="L558" s="21" t="s">
        <v>719</v>
      </c>
      <c r="M558" s="32">
        <v>10352.0</v>
      </c>
      <c r="N558" s="8" t="s">
        <v>26</v>
      </c>
      <c r="O558" s="12" t="s">
        <v>27</v>
      </c>
      <c r="P558" s="36" t="s">
        <v>2075</v>
      </c>
    </row>
    <row r="559" ht="16.5" customHeight="1">
      <c r="A559" s="12" t="s">
        <v>2076</v>
      </c>
      <c r="B559" s="12" t="s">
        <v>1986</v>
      </c>
      <c r="C559" s="30" t="s">
        <v>2077</v>
      </c>
      <c r="D559" s="31" t="s">
        <v>960</v>
      </c>
      <c r="E559" s="12" t="s">
        <v>33</v>
      </c>
      <c r="F559" s="12" t="s">
        <v>211</v>
      </c>
      <c r="G559" s="12" t="s">
        <v>212</v>
      </c>
      <c r="H559" s="7" t="str">
        <f t="shared" si="6"/>
        <v>58057</v>
      </c>
      <c r="I559" s="37"/>
      <c r="J559" s="12" t="s">
        <v>213</v>
      </c>
      <c r="K559" s="12" t="s">
        <v>214</v>
      </c>
      <c r="L559" s="21" t="s">
        <v>215</v>
      </c>
      <c r="M559" s="32">
        <v>9457.0</v>
      </c>
      <c r="N559" s="8" t="s">
        <v>26</v>
      </c>
      <c r="O559" s="37"/>
      <c r="P559" s="33" t="s">
        <v>961</v>
      </c>
    </row>
    <row r="560" ht="16.5" customHeight="1">
      <c r="A560" s="12" t="s">
        <v>2078</v>
      </c>
      <c r="B560" s="12" t="s">
        <v>1098</v>
      </c>
      <c r="C560" s="30" t="s">
        <v>2079</v>
      </c>
      <c r="D560" s="31" t="s">
        <v>2043</v>
      </c>
      <c r="E560" s="12" t="s">
        <v>33</v>
      </c>
      <c r="F560" s="12" t="s">
        <v>415</v>
      </c>
      <c r="G560" s="12" t="s">
        <v>416</v>
      </c>
      <c r="H560" s="7" t="str">
        <f t="shared" si="6"/>
        <v>15441</v>
      </c>
      <c r="I560" s="37"/>
      <c r="J560" s="12" t="s">
        <v>718</v>
      </c>
      <c r="K560" s="12" t="s">
        <v>593</v>
      </c>
      <c r="L560" s="21" t="s">
        <v>719</v>
      </c>
      <c r="M560" s="32">
        <v>10352.0</v>
      </c>
      <c r="N560" s="8" t="s">
        <v>26</v>
      </c>
      <c r="O560" s="12" t="s">
        <v>27</v>
      </c>
      <c r="P560" s="33" t="s">
        <v>2075</v>
      </c>
    </row>
    <row r="561" ht="16.5" customHeight="1">
      <c r="A561" s="12" t="s">
        <v>2080</v>
      </c>
      <c r="B561" s="12" t="s">
        <v>2035</v>
      </c>
      <c r="C561" s="30" t="s">
        <v>2081</v>
      </c>
      <c r="D561" s="31" t="s">
        <v>2082</v>
      </c>
      <c r="E561" s="12" t="s">
        <v>33</v>
      </c>
      <c r="F561" s="12" t="s">
        <v>34</v>
      </c>
      <c r="G561" s="12" t="s">
        <v>35</v>
      </c>
      <c r="H561" s="7" t="str">
        <f t="shared" si="6"/>
        <v>58756</v>
      </c>
      <c r="I561" s="37"/>
      <c r="J561" s="12" t="s">
        <v>2038</v>
      </c>
      <c r="K561" s="12" t="s">
        <v>42</v>
      </c>
      <c r="L561" s="21" t="s">
        <v>2039</v>
      </c>
      <c r="M561" s="32">
        <v>30037.0</v>
      </c>
      <c r="N561" s="8" t="s">
        <v>26</v>
      </c>
      <c r="O561" s="12" t="s">
        <v>27</v>
      </c>
      <c r="P561" s="36" t="s">
        <v>2040</v>
      </c>
    </row>
    <row r="562" ht="16.5" customHeight="1">
      <c r="A562" s="12" t="s">
        <v>2083</v>
      </c>
      <c r="B562" s="12" t="s">
        <v>1601</v>
      </c>
      <c r="C562" s="30" t="s">
        <v>2084</v>
      </c>
      <c r="D562" s="31" t="s">
        <v>1175</v>
      </c>
      <c r="E562" s="12" t="s">
        <v>33</v>
      </c>
      <c r="F562" s="12" t="s">
        <v>415</v>
      </c>
      <c r="G562" s="12" t="s">
        <v>416</v>
      </c>
      <c r="H562" s="7" t="str">
        <f t="shared" si="6"/>
        <v>15441</v>
      </c>
      <c r="I562" s="37"/>
      <c r="J562" s="12" t="s">
        <v>1095</v>
      </c>
      <c r="K562" s="12" t="s">
        <v>593</v>
      </c>
      <c r="L562" s="21" t="s">
        <v>1096</v>
      </c>
      <c r="M562" s="32">
        <v>6570.0</v>
      </c>
      <c r="N562" s="8" t="s">
        <v>26</v>
      </c>
      <c r="O562" s="12" t="s">
        <v>27</v>
      </c>
      <c r="P562" s="33" t="s">
        <v>1176</v>
      </c>
    </row>
    <row r="563" ht="16.5" customHeight="1">
      <c r="A563" s="12" t="s">
        <v>2085</v>
      </c>
      <c r="B563" s="12" t="s">
        <v>2086</v>
      </c>
      <c r="C563" s="30" t="s">
        <v>2087</v>
      </c>
      <c r="D563" s="31" t="s">
        <v>85</v>
      </c>
      <c r="E563" s="12" t="s">
        <v>33</v>
      </c>
      <c r="F563" s="12" t="s">
        <v>34</v>
      </c>
      <c r="G563" s="12" t="s">
        <v>36</v>
      </c>
      <c r="H563" s="7" t="str">
        <f t="shared" si="6"/>
        <v>58635</v>
      </c>
      <c r="I563" s="12" t="s">
        <v>27</v>
      </c>
      <c r="J563" s="12" t="s">
        <v>917</v>
      </c>
      <c r="K563" s="12" t="s">
        <v>42</v>
      </c>
      <c r="L563" s="21" t="s">
        <v>918</v>
      </c>
      <c r="M563" s="32">
        <v>52280.0</v>
      </c>
      <c r="N563" s="8" t="s">
        <v>26</v>
      </c>
      <c r="O563" s="12" t="s">
        <v>27</v>
      </c>
      <c r="P563" s="33" t="s">
        <v>87</v>
      </c>
    </row>
    <row r="564" ht="16.5" customHeight="1">
      <c r="A564" s="12" t="s">
        <v>2088</v>
      </c>
      <c r="B564" s="12" t="s">
        <v>2086</v>
      </c>
      <c r="C564" s="30" t="s">
        <v>2089</v>
      </c>
      <c r="D564" s="31" t="s">
        <v>2090</v>
      </c>
      <c r="E564" s="12" t="s">
        <v>33</v>
      </c>
      <c r="F564" s="12" t="s">
        <v>34</v>
      </c>
      <c r="G564" s="12" t="s">
        <v>36</v>
      </c>
      <c r="H564" s="7" t="str">
        <f t="shared" si="6"/>
        <v>58635</v>
      </c>
      <c r="I564" s="12" t="s">
        <v>27</v>
      </c>
      <c r="J564" s="12" t="s">
        <v>917</v>
      </c>
      <c r="K564" s="12" t="s">
        <v>1256</v>
      </c>
      <c r="L564" s="21" t="s">
        <v>918</v>
      </c>
      <c r="M564" s="32">
        <v>52280.0</v>
      </c>
      <c r="N564" s="8" t="s">
        <v>26</v>
      </c>
      <c r="O564" s="12" t="s">
        <v>27</v>
      </c>
      <c r="P564" s="33" t="s">
        <v>87</v>
      </c>
    </row>
    <row r="565" ht="16.5" customHeight="1">
      <c r="A565" s="12" t="s">
        <v>2091</v>
      </c>
      <c r="B565" s="12" t="s">
        <v>2092</v>
      </c>
      <c r="C565" s="30" t="s">
        <v>2093</v>
      </c>
      <c r="D565" s="31" t="s">
        <v>1310</v>
      </c>
      <c r="E565" s="12" t="s">
        <v>33</v>
      </c>
      <c r="F565" s="12" t="s">
        <v>415</v>
      </c>
      <c r="G565" s="12" t="s">
        <v>416</v>
      </c>
      <c r="H565" s="7" t="str">
        <f t="shared" si="6"/>
        <v>15441</v>
      </c>
      <c r="I565" s="37"/>
      <c r="J565" s="12" t="s">
        <v>2094</v>
      </c>
      <c r="K565" s="12" t="s">
        <v>593</v>
      </c>
      <c r="L565" s="21" t="s">
        <v>2095</v>
      </c>
      <c r="M565" s="32">
        <v>63461.0</v>
      </c>
      <c r="N565" s="8" t="s">
        <v>26</v>
      </c>
      <c r="O565" s="12" t="s">
        <v>27</v>
      </c>
      <c r="P565" s="33" t="s">
        <v>1088</v>
      </c>
    </row>
    <row r="566" ht="16.5" customHeight="1">
      <c r="A566" s="12" t="s">
        <v>2096</v>
      </c>
      <c r="B566" s="12" t="s">
        <v>1601</v>
      </c>
      <c r="C566" s="30" t="s">
        <v>2097</v>
      </c>
      <c r="D566" s="31" t="s">
        <v>2051</v>
      </c>
      <c r="E566" s="12" t="s">
        <v>33</v>
      </c>
      <c r="F566" s="12" t="s">
        <v>415</v>
      </c>
      <c r="G566" s="12" t="s">
        <v>416</v>
      </c>
      <c r="H566" s="7" t="str">
        <f t="shared" si="6"/>
        <v>15441</v>
      </c>
      <c r="I566" s="37"/>
      <c r="J566" s="12" t="s">
        <v>1095</v>
      </c>
      <c r="K566" s="12" t="s">
        <v>593</v>
      </c>
      <c r="L566" s="21" t="s">
        <v>1096</v>
      </c>
      <c r="M566" s="32">
        <v>6570.0</v>
      </c>
      <c r="N566" s="8" t="s">
        <v>26</v>
      </c>
      <c r="O566" s="12" t="s">
        <v>27</v>
      </c>
      <c r="P566" s="33" t="s">
        <v>2098</v>
      </c>
    </row>
    <row r="567" ht="16.5" customHeight="1">
      <c r="A567" s="12" t="s">
        <v>2099</v>
      </c>
      <c r="B567" s="12" t="s">
        <v>2100</v>
      </c>
      <c r="C567" s="30" t="s">
        <v>2101</v>
      </c>
      <c r="D567" s="31" t="s">
        <v>2102</v>
      </c>
      <c r="E567" s="12" t="s">
        <v>20</v>
      </c>
      <c r="F567" s="12" t="s">
        <v>34</v>
      </c>
      <c r="G567" s="12" t="s">
        <v>36</v>
      </c>
      <c r="H567" s="7" t="str">
        <f t="shared" si="6"/>
        <v>58635</v>
      </c>
      <c r="I567" s="12" t="s">
        <v>27</v>
      </c>
      <c r="J567" s="12" t="s">
        <v>2103</v>
      </c>
      <c r="K567" s="12" t="s">
        <v>42</v>
      </c>
      <c r="L567" s="21" t="s">
        <v>2104</v>
      </c>
      <c r="M567" s="32">
        <v>138302.0</v>
      </c>
      <c r="N567" s="8" t="s">
        <v>26</v>
      </c>
      <c r="O567" s="12" t="s">
        <v>27</v>
      </c>
      <c r="P567" s="36" t="s">
        <v>2105</v>
      </c>
    </row>
    <row r="568" ht="16.5" customHeight="1">
      <c r="A568" s="12" t="s">
        <v>2106</v>
      </c>
      <c r="B568" s="12" t="s">
        <v>2107</v>
      </c>
      <c r="C568" s="30" t="s">
        <v>2108</v>
      </c>
      <c r="D568" s="31" t="s">
        <v>2051</v>
      </c>
      <c r="E568" s="12" t="s">
        <v>33</v>
      </c>
      <c r="F568" s="12" t="s">
        <v>415</v>
      </c>
      <c r="G568" s="12" t="s">
        <v>416</v>
      </c>
      <c r="H568" s="7" t="str">
        <f t="shared" si="6"/>
        <v>15441</v>
      </c>
      <c r="I568" s="37"/>
      <c r="J568" s="12" t="s">
        <v>493</v>
      </c>
      <c r="K568" s="12" t="s">
        <v>2015</v>
      </c>
      <c r="L568" s="21" t="s">
        <v>494</v>
      </c>
      <c r="M568" s="32">
        <v>17030.0</v>
      </c>
      <c r="N568" s="8" t="s">
        <v>26</v>
      </c>
      <c r="O568" s="12" t="s">
        <v>27</v>
      </c>
      <c r="P568" s="33" t="s">
        <v>2098</v>
      </c>
    </row>
    <row r="569" ht="16.5" customHeight="1">
      <c r="A569" s="12" t="s">
        <v>2109</v>
      </c>
      <c r="B569" s="12" t="s">
        <v>2110</v>
      </c>
      <c r="C569" s="30" t="s">
        <v>2111</v>
      </c>
      <c r="D569" s="31" t="s">
        <v>2112</v>
      </c>
      <c r="E569" s="12" t="s">
        <v>20</v>
      </c>
      <c r="F569" s="12" t="s">
        <v>211</v>
      </c>
      <c r="G569" s="12" t="s">
        <v>2113</v>
      </c>
      <c r="H569" s="7" t="str">
        <f t="shared" si="6"/>
        <v>61984</v>
      </c>
      <c r="I569" s="37"/>
      <c r="J569" s="12" t="s">
        <v>2114</v>
      </c>
      <c r="K569" s="12" t="s">
        <v>2115</v>
      </c>
      <c r="L569" s="21" t="s">
        <v>2116</v>
      </c>
      <c r="M569" s="32">
        <v>61987.0</v>
      </c>
      <c r="N569" s="8" t="s">
        <v>26</v>
      </c>
      <c r="O569" s="37"/>
      <c r="P569" s="36" t="s">
        <v>2117</v>
      </c>
    </row>
    <row r="570" ht="16.5" customHeight="1">
      <c r="A570" s="12" t="s">
        <v>2118</v>
      </c>
      <c r="B570" s="12" t="s">
        <v>1098</v>
      </c>
      <c r="C570" s="30" t="s">
        <v>2119</v>
      </c>
      <c r="D570" s="31" t="s">
        <v>2120</v>
      </c>
      <c r="E570" s="12" t="s">
        <v>33</v>
      </c>
      <c r="F570" s="12" t="s">
        <v>415</v>
      </c>
      <c r="G570" s="12" t="s">
        <v>416</v>
      </c>
      <c r="H570" s="7" t="str">
        <f t="shared" si="6"/>
        <v>15441</v>
      </c>
      <c r="I570" s="37"/>
      <c r="J570" s="12" t="s">
        <v>718</v>
      </c>
      <c r="K570" s="12" t="s">
        <v>593</v>
      </c>
      <c r="L570" s="21" t="s">
        <v>719</v>
      </c>
      <c r="M570" s="32">
        <v>10352.0</v>
      </c>
      <c r="N570" s="8" t="s">
        <v>26</v>
      </c>
      <c r="O570" s="12" t="s">
        <v>27</v>
      </c>
      <c r="P570" s="33" t="s">
        <v>2098</v>
      </c>
    </row>
    <row r="571" ht="16.5" customHeight="1">
      <c r="A571" s="12" t="s">
        <v>2121</v>
      </c>
      <c r="B571" s="12" t="s">
        <v>2122</v>
      </c>
      <c r="C571" s="30" t="s">
        <v>2123</v>
      </c>
      <c r="D571" s="31" t="s">
        <v>2124</v>
      </c>
      <c r="E571" s="12" t="s">
        <v>33</v>
      </c>
      <c r="F571" s="12" t="s">
        <v>21</v>
      </c>
      <c r="G571" s="4" t="s">
        <v>22</v>
      </c>
      <c r="H571" s="7" t="str">
        <f t="shared" si="6"/>
        <v>175763</v>
      </c>
      <c r="I571" s="37"/>
      <c r="J571" s="12" t="s">
        <v>153</v>
      </c>
      <c r="K571" s="12" t="s">
        <v>24</v>
      </c>
      <c r="L571" s="21" t="s">
        <v>154</v>
      </c>
      <c r="M571" s="32">
        <v>62756.0</v>
      </c>
      <c r="N571" s="8" t="s">
        <v>26</v>
      </c>
      <c r="O571" s="37"/>
      <c r="P571" s="33" t="s">
        <v>2125</v>
      </c>
    </row>
    <row r="572" ht="16.5" customHeight="1">
      <c r="A572" s="12" t="s">
        <v>2126</v>
      </c>
      <c r="B572" s="12" t="s">
        <v>2100</v>
      </c>
      <c r="C572" s="30" t="s">
        <v>2127</v>
      </c>
      <c r="D572" s="31" t="s">
        <v>2128</v>
      </c>
      <c r="E572" s="12" t="s">
        <v>20</v>
      </c>
      <c r="F572" s="12" t="s">
        <v>34</v>
      </c>
      <c r="G572" s="12" t="s">
        <v>36</v>
      </c>
      <c r="H572" s="7" t="str">
        <f t="shared" si="6"/>
        <v>58635</v>
      </c>
      <c r="I572" s="12" t="s">
        <v>27</v>
      </c>
      <c r="J572" s="12" t="s">
        <v>2103</v>
      </c>
      <c r="K572" s="12" t="s">
        <v>42</v>
      </c>
      <c r="L572" s="21" t="s">
        <v>2104</v>
      </c>
      <c r="M572" s="32">
        <v>138302.0</v>
      </c>
      <c r="N572" s="8" t="s">
        <v>26</v>
      </c>
      <c r="O572" s="12" t="s">
        <v>27</v>
      </c>
      <c r="P572" s="33" t="s">
        <v>2129</v>
      </c>
    </row>
    <row r="573" ht="16.5" customHeight="1">
      <c r="A573" s="12" t="s">
        <v>2130</v>
      </c>
      <c r="B573" s="12" t="s">
        <v>2131</v>
      </c>
      <c r="C573" s="30" t="s">
        <v>2132</v>
      </c>
      <c r="D573" s="31" t="s">
        <v>1353</v>
      </c>
      <c r="E573" s="12" t="s">
        <v>33</v>
      </c>
      <c r="F573" s="12" t="s">
        <v>21</v>
      </c>
      <c r="G573" s="4" t="s">
        <v>22</v>
      </c>
      <c r="H573" s="7" t="str">
        <f t="shared" si="6"/>
        <v>175763</v>
      </c>
      <c r="I573" s="37"/>
      <c r="J573" s="12" t="s">
        <v>133</v>
      </c>
      <c r="K573" s="12" t="s">
        <v>24</v>
      </c>
      <c r="L573" s="21" t="s">
        <v>134</v>
      </c>
      <c r="M573" s="32">
        <v>15385.0</v>
      </c>
      <c r="N573" s="8" t="s">
        <v>26</v>
      </c>
      <c r="O573" s="37"/>
      <c r="P573" s="33" t="s">
        <v>1634</v>
      </c>
    </row>
    <row r="574" ht="16.5" customHeight="1">
      <c r="A574" s="12" t="s">
        <v>2133</v>
      </c>
      <c r="B574" s="12" t="s">
        <v>1601</v>
      </c>
      <c r="C574" s="30" t="s">
        <v>2134</v>
      </c>
      <c r="D574" s="31" t="s">
        <v>2135</v>
      </c>
      <c r="E574" s="12" t="s">
        <v>33</v>
      </c>
      <c r="F574" s="12" t="s">
        <v>415</v>
      </c>
      <c r="G574" s="12" t="s">
        <v>416</v>
      </c>
      <c r="H574" s="7" t="str">
        <f t="shared" si="6"/>
        <v>15441</v>
      </c>
      <c r="I574" s="37"/>
      <c r="J574" s="12" t="s">
        <v>1095</v>
      </c>
      <c r="K574" s="12" t="s">
        <v>593</v>
      </c>
      <c r="L574" s="21" t="s">
        <v>1096</v>
      </c>
      <c r="M574" s="32">
        <v>6570.0</v>
      </c>
      <c r="N574" s="8" t="s">
        <v>26</v>
      </c>
      <c r="O574" s="12" t="s">
        <v>27</v>
      </c>
      <c r="P574" s="33" t="s">
        <v>1246</v>
      </c>
    </row>
    <row r="575" ht="16.5" customHeight="1">
      <c r="A575" s="12" t="s">
        <v>2136</v>
      </c>
      <c r="B575" s="12" t="s">
        <v>2137</v>
      </c>
      <c r="C575" s="30" t="s">
        <v>2138</v>
      </c>
      <c r="D575" s="31" t="s">
        <v>1984</v>
      </c>
      <c r="E575" s="12" t="s">
        <v>33</v>
      </c>
      <c r="F575" s="12" t="s">
        <v>21</v>
      </c>
      <c r="G575" s="4" t="s">
        <v>22</v>
      </c>
      <c r="H575" s="7" t="str">
        <f t="shared" si="6"/>
        <v>175763</v>
      </c>
      <c r="I575" s="37"/>
      <c r="J575" s="12" t="s">
        <v>911</v>
      </c>
      <c r="K575" s="12" t="s">
        <v>24</v>
      </c>
      <c r="L575" s="21" t="s">
        <v>905</v>
      </c>
      <c r="M575" s="32">
        <v>23925.0</v>
      </c>
      <c r="N575" s="8" t="s">
        <v>26</v>
      </c>
      <c r="O575" s="37"/>
      <c r="P575" s="33" t="s">
        <v>2139</v>
      </c>
    </row>
    <row r="576" ht="16.5" customHeight="1">
      <c r="A576" s="12" t="s">
        <v>2140</v>
      </c>
      <c r="B576" s="12" t="s">
        <v>2141</v>
      </c>
      <c r="C576" s="30" t="s">
        <v>2142</v>
      </c>
      <c r="D576" s="31" t="s">
        <v>2143</v>
      </c>
      <c r="E576" s="12" t="s">
        <v>48</v>
      </c>
      <c r="F576" s="12" t="s">
        <v>21</v>
      </c>
      <c r="G576" s="4" t="s">
        <v>22</v>
      </c>
      <c r="H576" s="7" t="str">
        <f t="shared" si="6"/>
        <v>175763</v>
      </c>
      <c r="I576" s="37"/>
      <c r="J576" s="12" t="s">
        <v>106</v>
      </c>
      <c r="K576" s="12" t="s">
        <v>24</v>
      </c>
      <c r="L576" s="21" t="s">
        <v>107</v>
      </c>
      <c r="M576" s="32">
        <v>5768.0</v>
      </c>
      <c r="N576" s="8" t="s">
        <v>26</v>
      </c>
      <c r="O576" s="37"/>
      <c r="P576" s="33" t="s">
        <v>2144</v>
      </c>
    </row>
    <row r="577" ht="16.5" customHeight="1">
      <c r="A577" s="12" t="s">
        <v>2145</v>
      </c>
      <c r="B577" s="12" t="s">
        <v>2146</v>
      </c>
      <c r="C577" s="30" t="s">
        <v>2147</v>
      </c>
      <c r="D577" s="31" t="s">
        <v>2148</v>
      </c>
      <c r="E577" s="12" t="s">
        <v>48</v>
      </c>
      <c r="F577" s="12" t="s">
        <v>34</v>
      </c>
      <c r="G577" s="12" t="s">
        <v>35</v>
      </c>
      <c r="H577" s="7" t="str">
        <f t="shared" si="6"/>
        <v>58756</v>
      </c>
      <c r="I577" s="37"/>
      <c r="J577" s="12" t="s">
        <v>86</v>
      </c>
      <c r="K577" s="12" t="s">
        <v>37</v>
      </c>
      <c r="L577" s="21" t="s">
        <v>74</v>
      </c>
      <c r="M577" s="32">
        <v>58635.0</v>
      </c>
      <c r="N577" s="8" t="s">
        <v>26</v>
      </c>
      <c r="O577" s="12"/>
      <c r="P577" s="39"/>
    </row>
    <row r="578" ht="16.5" customHeight="1">
      <c r="A578" s="12" t="s">
        <v>2145</v>
      </c>
      <c r="B578" s="12" t="s">
        <v>2146</v>
      </c>
      <c r="C578" s="30" t="s">
        <v>2147</v>
      </c>
      <c r="D578" s="31" t="s">
        <v>2148</v>
      </c>
      <c r="E578" s="12" t="s">
        <v>48</v>
      </c>
      <c r="F578" s="12" t="s">
        <v>34</v>
      </c>
      <c r="G578" s="4" t="s">
        <v>36</v>
      </c>
      <c r="H578" s="7" t="str">
        <f t="shared" si="6"/>
        <v>58635</v>
      </c>
      <c r="I578" s="37"/>
      <c r="J578" s="12" t="s">
        <v>2149</v>
      </c>
      <c r="K578" s="12" t="s">
        <v>59</v>
      </c>
      <c r="L578" s="21" t="s">
        <v>2150</v>
      </c>
      <c r="M578" s="32">
        <v>53643.0</v>
      </c>
      <c r="N578" s="8" t="s">
        <v>26</v>
      </c>
      <c r="O578" s="12" t="s">
        <v>27</v>
      </c>
      <c r="P578" s="33" t="s">
        <v>2151</v>
      </c>
    </row>
    <row r="579" ht="16.5" customHeight="1">
      <c r="A579" s="12" t="s">
        <v>2152</v>
      </c>
      <c r="B579" s="12" t="s">
        <v>1098</v>
      </c>
      <c r="C579" s="30" t="s">
        <v>2153</v>
      </c>
      <c r="D579" s="31" t="s">
        <v>2135</v>
      </c>
      <c r="E579" s="12" t="s">
        <v>33</v>
      </c>
      <c r="F579" s="12" t="s">
        <v>415</v>
      </c>
      <c r="G579" s="12" t="s">
        <v>416</v>
      </c>
      <c r="H579" s="7" t="str">
        <f t="shared" si="6"/>
        <v>15441</v>
      </c>
      <c r="I579" s="37"/>
      <c r="J579" s="12" t="s">
        <v>718</v>
      </c>
      <c r="K579" s="12" t="s">
        <v>593</v>
      </c>
      <c r="L579" s="21" t="s">
        <v>719</v>
      </c>
      <c r="M579" s="32">
        <v>10352.0</v>
      </c>
      <c r="N579" s="8" t="s">
        <v>26</v>
      </c>
      <c r="O579" s="12" t="s">
        <v>27</v>
      </c>
      <c r="P579" s="33" t="s">
        <v>1246</v>
      </c>
    </row>
    <row r="580" ht="16.5" customHeight="1">
      <c r="A580" s="12" t="s">
        <v>2154</v>
      </c>
      <c r="B580" s="12" t="s">
        <v>2155</v>
      </c>
      <c r="C580" s="30" t="s">
        <v>2156</v>
      </c>
      <c r="D580" s="31" t="s">
        <v>2157</v>
      </c>
      <c r="E580" s="12" t="s">
        <v>20</v>
      </c>
      <c r="F580" s="12" t="s">
        <v>34</v>
      </c>
      <c r="G580" s="12" t="s">
        <v>35</v>
      </c>
      <c r="H580" s="7" t="str">
        <f t="shared" si="6"/>
        <v>58756</v>
      </c>
      <c r="I580" s="37"/>
      <c r="J580" s="12" t="s">
        <v>2158</v>
      </c>
      <c r="K580" s="12" t="s">
        <v>42</v>
      </c>
      <c r="L580" s="21" t="s">
        <v>2159</v>
      </c>
      <c r="M580" s="32">
        <v>137528.0</v>
      </c>
      <c r="N580" s="8" t="s">
        <v>26</v>
      </c>
      <c r="O580" s="12" t="s">
        <v>27</v>
      </c>
      <c r="P580" s="33" t="s">
        <v>2160</v>
      </c>
    </row>
    <row r="581" ht="16.5" customHeight="1">
      <c r="A581" s="12" t="s">
        <v>2161</v>
      </c>
      <c r="B581" s="12" t="s">
        <v>491</v>
      </c>
      <c r="C581" s="30" t="s">
        <v>2162</v>
      </c>
      <c r="D581" s="31" t="s">
        <v>684</v>
      </c>
      <c r="E581" s="12" t="s">
        <v>33</v>
      </c>
      <c r="F581" s="12" t="s">
        <v>415</v>
      </c>
      <c r="G581" s="12" t="s">
        <v>416</v>
      </c>
      <c r="H581" s="7" t="str">
        <f t="shared" si="6"/>
        <v>15441</v>
      </c>
      <c r="I581" s="37"/>
      <c r="J581" s="12" t="s">
        <v>493</v>
      </c>
      <c r="K581" s="12" t="s">
        <v>593</v>
      </c>
      <c r="L581" s="21" t="s">
        <v>494</v>
      </c>
      <c r="M581" s="32">
        <v>17030.0</v>
      </c>
      <c r="N581" s="8" t="s">
        <v>26</v>
      </c>
      <c r="O581" s="12" t="s">
        <v>27</v>
      </c>
      <c r="P581" s="33" t="s">
        <v>1088</v>
      </c>
    </row>
    <row r="582" ht="16.5" customHeight="1">
      <c r="A582" s="12" t="s">
        <v>2163</v>
      </c>
      <c r="B582" s="12" t="s">
        <v>2164</v>
      </c>
      <c r="C582" s="30" t="s">
        <v>2165</v>
      </c>
      <c r="D582" s="31" t="s">
        <v>2090</v>
      </c>
      <c r="E582" s="12" t="s">
        <v>33</v>
      </c>
      <c r="F582" s="12" t="s">
        <v>34</v>
      </c>
      <c r="G582" s="12" t="s">
        <v>36</v>
      </c>
      <c r="H582" s="7" t="str">
        <f t="shared" si="6"/>
        <v>58635</v>
      </c>
      <c r="I582" s="37"/>
      <c r="J582" s="12" t="s">
        <v>2166</v>
      </c>
      <c r="K582" s="12" t="s">
        <v>42</v>
      </c>
      <c r="L582" s="21" t="s">
        <v>2167</v>
      </c>
      <c r="M582" s="32">
        <v>8210.0</v>
      </c>
      <c r="N582" s="8" t="s">
        <v>26</v>
      </c>
      <c r="O582" s="12" t="s">
        <v>27</v>
      </c>
      <c r="P582" s="36" t="s">
        <v>87</v>
      </c>
    </row>
    <row r="583" ht="16.5" customHeight="1">
      <c r="A583" s="12" t="s">
        <v>2168</v>
      </c>
      <c r="B583" s="12" t="s">
        <v>2164</v>
      </c>
      <c r="C583" s="30" t="s">
        <v>2169</v>
      </c>
      <c r="D583" s="31" t="s">
        <v>85</v>
      </c>
      <c r="E583" s="12" t="s">
        <v>33</v>
      </c>
      <c r="F583" s="12" t="s">
        <v>34</v>
      </c>
      <c r="G583" s="12" t="s">
        <v>36</v>
      </c>
      <c r="H583" s="7" t="str">
        <f t="shared" si="6"/>
        <v>58635</v>
      </c>
      <c r="I583" s="37"/>
      <c r="J583" s="12" t="s">
        <v>2166</v>
      </c>
      <c r="K583" s="12" t="s">
        <v>42</v>
      </c>
      <c r="L583" s="21" t="s">
        <v>2167</v>
      </c>
      <c r="M583" s="32">
        <v>8210.0</v>
      </c>
      <c r="N583" s="8" t="s">
        <v>26</v>
      </c>
      <c r="O583" s="12" t="s">
        <v>27</v>
      </c>
      <c r="P583" s="33" t="s">
        <v>87</v>
      </c>
    </row>
    <row r="584" ht="16.5" customHeight="1">
      <c r="A584" s="12" t="s">
        <v>2170</v>
      </c>
      <c r="B584" s="12" t="s">
        <v>1492</v>
      </c>
      <c r="C584" s="30" t="s">
        <v>2171</v>
      </c>
      <c r="D584" s="31" t="s">
        <v>1274</v>
      </c>
      <c r="E584" s="12" t="s">
        <v>33</v>
      </c>
      <c r="F584" s="12" t="s">
        <v>21</v>
      </c>
      <c r="G584" s="4" t="s">
        <v>22</v>
      </c>
      <c r="H584" s="7" t="str">
        <f t="shared" si="6"/>
        <v>175763</v>
      </c>
      <c r="I584" s="37"/>
      <c r="J584" s="12" t="s">
        <v>106</v>
      </c>
      <c r="K584" s="12" t="s">
        <v>24</v>
      </c>
      <c r="L584" s="21" t="s">
        <v>107</v>
      </c>
      <c r="M584" s="32">
        <v>5768.0</v>
      </c>
      <c r="N584" s="8" t="s">
        <v>26</v>
      </c>
      <c r="O584" s="37"/>
      <c r="P584" s="36" t="s">
        <v>2172</v>
      </c>
    </row>
    <row r="585" ht="16.5" customHeight="1">
      <c r="A585" s="12" t="s">
        <v>2173</v>
      </c>
      <c r="B585" s="12" t="s">
        <v>1292</v>
      </c>
      <c r="C585" s="30" t="s">
        <v>2174</v>
      </c>
      <c r="D585" s="31" t="s">
        <v>1421</v>
      </c>
      <c r="E585" s="12" t="s">
        <v>33</v>
      </c>
      <c r="F585" s="12" t="s">
        <v>211</v>
      </c>
      <c r="G585" s="12" t="s">
        <v>212</v>
      </c>
      <c r="H585" s="7" t="str">
        <f t="shared" si="6"/>
        <v>58057</v>
      </c>
      <c r="I585" s="37"/>
      <c r="J585" s="12" t="s">
        <v>1294</v>
      </c>
      <c r="K585" s="12" t="s">
        <v>647</v>
      </c>
      <c r="L585" s="21" t="s">
        <v>1295</v>
      </c>
      <c r="M585" s="32">
        <v>128.0</v>
      </c>
      <c r="N585" s="8" t="s">
        <v>26</v>
      </c>
      <c r="O585" s="37"/>
      <c r="P585" s="33" t="s">
        <v>2175</v>
      </c>
    </row>
    <row r="586" ht="16.5" customHeight="1">
      <c r="A586" s="12" t="s">
        <v>2176</v>
      </c>
      <c r="B586" s="12" t="s">
        <v>708</v>
      </c>
      <c r="C586" s="30" t="s">
        <v>2177</v>
      </c>
      <c r="D586" s="31" t="s">
        <v>2178</v>
      </c>
      <c r="E586" s="12" t="s">
        <v>33</v>
      </c>
      <c r="F586" s="12" t="s">
        <v>211</v>
      </c>
      <c r="G586" s="12" t="s">
        <v>212</v>
      </c>
      <c r="H586" s="7" t="str">
        <f t="shared" si="6"/>
        <v>58057</v>
      </c>
      <c r="I586" s="37"/>
      <c r="J586" s="12" t="s">
        <v>711</v>
      </c>
      <c r="K586" s="12" t="s">
        <v>214</v>
      </c>
      <c r="L586" s="21" t="s">
        <v>712</v>
      </c>
      <c r="M586" s="32">
        <v>15382.0</v>
      </c>
      <c r="N586" s="8" t="s">
        <v>26</v>
      </c>
      <c r="O586" s="37"/>
      <c r="P586" s="33" t="s">
        <v>860</v>
      </c>
    </row>
    <row r="587" ht="16.5" customHeight="1">
      <c r="A587" s="12" t="s">
        <v>2179</v>
      </c>
      <c r="B587" s="12" t="s">
        <v>2180</v>
      </c>
      <c r="C587" s="30" t="s">
        <v>2181</v>
      </c>
      <c r="D587" s="31" t="s">
        <v>2182</v>
      </c>
      <c r="E587" s="12" t="s">
        <v>20</v>
      </c>
      <c r="F587" s="12" t="s">
        <v>415</v>
      </c>
      <c r="G587" s="12" t="s">
        <v>1067</v>
      </c>
      <c r="H587" s="7" t="str">
        <f t="shared" si="6"/>
        <v>15440</v>
      </c>
      <c r="I587" s="37"/>
      <c r="J587" s="12" t="s">
        <v>1068</v>
      </c>
      <c r="K587" s="12" t="s">
        <v>1069</v>
      </c>
      <c r="L587" s="21" t="s">
        <v>1070</v>
      </c>
      <c r="M587" s="32">
        <v>4648.0</v>
      </c>
      <c r="N587" s="8" t="s">
        <v>26</v>
      </c>
      <c r="O587" s="12" t="s">
        <v>27</v>
      </c>
      <c r="P587" s="33" t="s">
        <v>2183</v>
      </c>
    </row>
    <row r="588" ht="16.5" customHeight="1">
      <c r="A588" s="12" t="s">
        <v>2179</v>
      </c>
      <c r="B588" s="12" t="s">
        <v>2180</v>
      </c>
      <c r="C588" s="30" t="s">
        <v>2181</v>
      </c>
      <c r="D588" s="31" t="s">
        <v>2182</v>
      </c>
      <c r="E588" s="12" t="s">
        <v>20</v>
      </c>
      <c r="F588" s="12" t="s">
        <v>415</v>
      </c>
      <c r="G588" s="12" t="s">
        <v>1067</v>
      </c>
      <c r="H588" s="7" t="str">
        <f t="shared" si="6"/>
        <v>15440</v>
      </c>
      <c r="I588" s="12" t="s">
        <v>1164</v>
      </c>
      <c r="J588" s="12" t="s">
        <v>1072</v>
      </c>
      <c r="K588" s="12" t="s">
        <v>1073</v>
      </c>
      <c r="L588" s="21" t="s">
        <v>1074</v>
      </c>
      <c r="M588" s="32">
        <v>36484.0</v>
      </c>
      <c r="N588" s="8" t="s">
        <v>26</v>
      </c>
      <c r="O588" s="12" t="s">
        <v>27</v>
      </c>
      <c r="P588" s="33" t="s">
        <v>2183</v>
      </c>
    </row>
    <row r="589" ht="16.5" customHeight="1">
      <c r="A589" s="12" t="s">
        <v>2184</v>
      </c>
      <c r="B589" s="12" t="s">
        <v>2185</v>
      </c>
      <c r="C589" s="30" t="s">
        <v>2186</v>
      </c>
      <c r="D589" s="31" t="s">
        <v>2124</v>
      </c>
      <c r="E589" s="12" t="s">
        <v>33</v>
      </c>
      <c r="F589" s="12" t="s">
        <v>211</v>
      </c>
      <c r="G589" s="12" t="s">
        <v>212</v>
      </c>
      <c r="H589" s="7" t="str">
        <f t="shared" si="6"/>
        <v>58057</v>
      </c>
      <c r="I589" s="37"/>
      <c r="J589" s="12" t="s">
        <v>711</v>
      </c>
      <c r="K589" s="12" t="s">
        <v>214</v>
      </c>
      <c r="L589" s="21" t="s">
        <v>712</v>
      </c>
      <c r="M589" s="32">
        <v>15382.0</v>
      </c>
      <c r="N589" s="8" t="s">
        <v>26</v>
      </c>
      <c r="O589" s="37"/>
      <c r="P589" s="33" t="s">
        <v>2125</v>
      </c>
    </row>
    <row r="590" ht="16.5" customHeight="1">
      <c r="A590" s="12" t="s">
        <v>2187</v>
      </c>
      <c r="B590" s="12" t="s">
        <v>2188</v>
      </c>
      <c r="C590" s="30" t="s">
        <v>2189</v>
      </c>
      <c r="D590" s="31" t="s">
        <v>277</v>
      </c>
      <c r="E590" s="12" t="s">
        <v>33</v>
      </c>
      <c r="F590" s="12" t="s">
        <v>415</v>
      </c>
      <c r="G590" s="12" t="s">
        <v>416</v>
      </c>
      <c r="H590" s="7" t="str">
        <f t="shared" si="6"/>
        <v>15441</v>
      </c>
      <c r="I590" s="37"/>
      <c r="J590" s="12" t="s">
        <v>1142</v>
      </c>
      <c r="K590" s="12" t="s">
        <v>593</v>
      </c>
      <c r="L590" s="21" t="s">
        <v>2190</v>
      </c>
      <c r="M590" s="32">
        <v>63468.0</v>
      </c>
      <c r="N590" s="8" t="s">
        <v>26</v>
      </c>
      <c r="O590" s="12" t="s">
        <v>27</v>
      </c>
      <c r="P590" s="33" t="s">
        <v>2191</v>
      </c>
    </row>
    <row r="591" ht="16.5" customHeight="1">
      <c r="A591" s="12" t="s">
        <v>2192</v>
      </c>
      <c r="B591" s="12" t="s">
        <v>2193</v>
      </c>
      <c r="C591" s="30" t="s">
        <v>2194</v>
      </c>
      <c r="D591" s="31" t="s">
        <v>2195</v>
      </c>
      <c r="E591" s="12" t="s">
        <v>20</v>
      </c>
      <c r="F591" s="12" t="s">
        <v>34</v>
      </c>
      <c r="G591" s="12" t="s">
        <v>35</v>
      </c>
      <c r="H591" s="7" t="str">
        <f t="shared" si="6"/>
        <v>58756</v>
      </c>
      <c r="I591" s="37"/>
      <c r="J591" s="12" t="s">
        <v>2196</v>
      </c>
      <c r="K591" s="12" t="s">
        <v>42</v>
      </c>
      <c r="L591" s="21" t="s">
        <v>2197</v>
      </c>
      <c r="M591" s="32">
        <v>137523.0</v>
      </c>
      <c r="N591" s="8" t="s">
        <v>26</v>
      </c>
      <c r="O591" s="12" t="s">
        <v>27</v>
      </c>
      <c r="P591" s="33" t="s">
        <v>2198</v>
      </c>
    </row>
    <row r="592" ht="16.5" customHeight="1">
      <c r="A592" s="12" t="s">
        <v>2199</v>
      </c>
      <c r="B592" s="12" t="s">
        <v>1098</v>
      </c>
      <c r="C592" s="30" t="s">
        <v>2200</v>
      </c>
      <c r="D592" s="31" t="s">
        <v>1922</v>
      </c>
      <c r="E592" s="12" t="s">
        <v>33</v>
      </c>
      <c r="F592" s="12" t="s">
        <v>415</v>
      </c>
      <c r="G592" s="12" t="s">
        <v>416</v>
      </c>
      <c r="H592" s="7" t="str">
        <f t="shared" si="6"/>
        <v>15441</v>
      </c>
      <c r="I592" s="37"/>
      <c r="J592" s="12" t="s">
        <v>718</v>
      </c>
      <c r="K592" s="12" t="s">
        <v>593</v>
      </c>
      <c r="L592" s="21" t="s">
        <v>2201</v>
      </c>
      <c r="M592" s="32">
        <v>10352.0</v>
      </c>
      <c r="N592" s="8" t="s">
        <v>26</v>
      </c>
      <c r="O592" s="12" t="s">
        <v>27</v>
      </c>
      <c r="P592" s="33" t="s">
        <v>2202</v>
      </c>
    </row>
    <row r="593" ht="16.5" customHeight="1">
      <c r="A593" s="12" t="s">
        <v>2203</v>
      </c>
      <c r="B593" s="12" t="s">
        <v>1224</v>
      </c>
      <c r="C593" s="30" t="s">
        <v>2204</v>
      </c>
      <c r="D593" s="31" t="s">
        <v>1243</v>
      </c>
      <c r="E593" s="12" t="s">
        <v>33</v>
      </c>
      <c r="F593" s="12" t="s">
        <v>415</v>
      </c>
      <c r="G593" s="12" t="s">
        <v>416</v>
      </c>
      <c r="H593" s="7" t="str">
        <f t="shared" si="6"/>
        <v>15441</v>
      </c>
      <c r="I593" s="37"/>
      <c r="J593" s="12" t="s">
        <v>1226</v>
      </c>
      <c r="K593" s="12" t="s">
        <v>593</v>
      </c>
      <c r="L593" s="21" t="s">
        <v>2205</v>
      </c>
      <c r="M593" s="32">
        <v>9402.0</v>
      </c>
      <c r="N593" s="8" t="s">
        <v>26</v>
      </c>
      <c r="O593" s="12" t="s">
        <v>27</v>
      </c>
      <c r="P593" s="33" t="s">
        <v>2206</v>
      </c>
    </row>
    <row r="594" ht="16.5" customHeight="1">
      <c r="A594" s="12" t="s">
        <v>2207</v>
      </c>
      <c r="B594" s="12" t="s">
        <v>1152</v>
      </c>
      <c r="C594" s="30" t="s">
        <v>2208</v>
      </c>
      <c r="D594" s="31" t="s">
        <v>2209</v>
      </c>
      <c r="E594" s="12" t="s">
        <v>33</v>
      </c>
      <c r="F594" s="12" t="s">
        <v>415</v>
      </c>
      <c r="G594" s="12" t="s">
        <v>416</v>
      </c>
      <c r="H594" s="7" t="str">
        <f t="shared" si="6"/>
        <v>15441</v>
      </c>
      <c r="I594" s="37"/>
      <c r="J594" s="12" t="s">
        <v>1155</v>
      </c>
      <c r="K594" s="12" t="s">
        <v>593</v>
      </c>
      <c r="L594" s="21" t="s">
        <v>2210</v>
      </c>
      <c r="M594" s="32">
        <v>62456.0</v>
      </c>
      <c r="N594" s="8" t="s">
        <v>26</v>
      </c>
      <c r="O594" s="12" t="s">
        <v>27</v>
      </c>
      <c r="P594" s="33" t="s">
        <v>2211</v>
      </c>
    </row>
    <row r="595" ht="16.5" customHeight="1">
      <c r="A595" s="12" t="s">
        <v>2212</v>
      </c>
      <c r="B595" s="12" t="s">
        <v>914</v>
      </c>
      <c r="C595" s="30" t="s">
        <v>2213</v>
      </c>
      <c r="D595" s="31" t="s">
        <v>72</v>
      </c>
      <c r="E595" s="12" t="s">
        <v>33</v>
      </c>
      <c r="F595" s="12" t="s">
        <v>34</v>
      </c>
      <c r="G595" s="12" t="s">
        <v>35</v>
      </c>
      <c r="H595" s="7" t="str">
        <f t="shared" si="6"/>
        <v>58756</v>
      </c>
      <c r="I595" s="37"/>
      <c r="J595" s="12" t="s">
        <v>86</v>
      </c>
      <c r="K595" s="12" t="s">
        <v>37</v>
      </c>
      <c r="L595" s="21" t="s">
        <v>74</v>
      </c>
      <c r="M595" s="32">
        <v>58635.0</v>
      </c>
      <c r="N595" s="8" t="s">
        <v>26</v>
      </c>
      <c r="O595" s="12"/>
      <c r="P595" s="39"/>
    </row>
    <row r="596" ht="16.5" customHeight="1">
      <c r="A596" s="12" t="s">
        <v>2212</v>
      </c>
      <c r="B596" s="12" t="s">
        <v>914</v>
      </c>
      <c r="C596" s="30" t="s">
        <v>2213</v>
      </c>
      <c r="D596" s="31" t="s">
        <v>72</v>
      </c>
      <c r="E596" s="12" t="s">
        <v>33</v>
      </c>
      <c r="F596" s="12" t="s">
        <v>34</v>
      </c>
      <c r="G596" s="12" t="s">
        <v>36</v>
      </c>
      <c r="H596" s="7" t="str">
        <f t="shared" si="6"/>
        <v>58635</v>
      </c>
      <c r="I596" s="37"/>
      <c r="J596" s="12" t="s">
        <v>917</v>
      </c>
      <c r="K596" s="12" t="s">
        <v>42</v>
      </c>
      <c r="L596" s="21" t="s">
        <v>918</v>
      </c>
      <c r="M596" s="32">
        <v>52280.0</v>
      </c>
      <c r="N596" s="8" t="s">
        <v>26</v>
      </c>
      <c r="O596" s="12" t="s">
        <v>27</v>
      </c>
      <c r="P596" s="33" t="s">
        <v>2214</v>
      </c>
    </row>
    <row r="597" ht="16.5" customHeight="1">
      <c r="A597" s="12" t="s">
        <v>2215</v>
      </c>
      <c r="B597" s="12" t="s">
        <v>2216</v>
      </c>
      <c r="C597" s="30" t="s">
        <v>2217</v>
      </c>
      <c r="D597" s="31" t="s">
        <v>2218</v>
      </c>
      <c r="E597" s="12" t="s">
        <v>33</v>
      </c>
      <c r="F597" s="12" t="s">
        <v>415</v>
      </c>
      <c r="G597" s="12" t="s">
        <v>1067</v>
      </c>
      <c r="H597" s="7" t="str">
        <f t="shared" si="6"/>
        <v>15440</v>
      </c>
      <c r="I597" s="37"/>
      <c r="J597" s="12" t="s">
        <v>2219</v>
      </c>
      <c r="K597" s="12" t="s">
        <v>1069</v>
      </c>
      <c r="L597" s="21" t="s">
        <v>2220</v>
      </c>
      <c r="M597" s="32">
        <v>62447.0</v>
      </c>
      <c r="N597" s="8" t="s">
        <v>26</v>
      </c>
      <c r="O597" s="12" t="s">
        <v>27</v>
      </c>
      <c r="P597" s="33" t="s">
        <v>2221</v>
      </c>
    </row>
    <row r="598" ht="16.5" customHeight="1">
      <c r="A598" s="12" t="s">
        <v>2222</v>
      </c>
      <c r="B598" s="12" t="s">
        <v>2223</v>
      </c>
      <c r="C598" s="30" t="s">
        <v>2224</v>
      </c>
      <c r="D598" s="31" t="s">
        <v>2225</v>
      </c>
      <c r="E598" s="12" t="s">
        <v>48</v>
      </c>
      <c r="F598" s="12" t="s">
        <v>415</v>
      </c>
      <c r="G598" s="12" t="s">
        <v>416</v>
      </c>
      <c r="H598" s="7" t="str">
        <f t="shared" si="6"/>
        <v>15441</v>
      </c>
      <c r="I598" s="37"/>
      <c r="J598" s="12" t="s">
        <v>1080</v>
      </c>
      <c r="K598" s="12" t="s">
        <v>593</v>
      </c>
      <c r="L598" s="21" t="s">
        <v>1081</v>
      </c>
      <c r="M598" s="32">
        <v>62457.0</v>
      </c>
      <c r="N598" s="8" t="s">
        <v>26</v>
      </c>
      <c r="O598" s="12" t="s">
        <v>27</v>
      </c>
      <c r="P598" s="33" t="s">
        <v>2226</v>
      </c>
    </row>
    <row r="599" ht="16.5" customHeight="1">
      <c r="A599" s="12" t="s">
        <v>2227</v>
      </c>
      <c r="B599" s="12" t="s">
        <v>2223</v>
      </c>
      <c r="C599" s="30" t="s">
        <v>2228</v>
      </c>
      <c r="D599" s="31" t="s">
        <v>2229</v>
      </c>
      <c r="E599" s="12" t="s">
        <v>48</v>
      </c>
      <c r="F599" s="12" t="s">
        <v>415</v>
      </c>
      <c r="G599" s="12" t="s">
        <v>416</v>
      </c>
      <c r="H599" s="7" t="str">
        <f t="shared" si="6"/>
        <v>15441</v>
      </c>
      <c r="I599" s="37"/>
      <c r="J599" s="12" t="s">
        <v>1080</v>
      </c>
      <c r="K599" s="12" t="s">
        <v>593</v>
      </c>
      <c r="L599" s="21" t="s">
        <v>1081</v>
      </c>
      <c r="M599" s="32">
        <v>62457.0</v>
      </c>
      <c r="N599" s="8" t="s">
        <v>26</v>
      </c>
      <c r="O599" s="12" t="s">
        <v>27</v>
      </c>
      <c r="P599" s="33" t="s">
        <v>2226</v>
      </c>
    </row>
    <row r="600" ht="16.5" customHeight="1">
      <c r="A600" s="12" t="s">
        <v>2230</v>
      </c>
      <c r="B600" s="12" t="s">
        <v>2110</v>
      </c>
      <c r="C600" s="30" t="s">
        <v>2231</v>
      </c>
      <c r="D600" s="31" t="s">
        <v>2232</v>
      </c>
      <c r="E600" s="12" t="s">
        <v>20</v>
      </c>
      <c r="F600" s="12" t="s">
        <v>211</v>
      </c>
      <c r="G600" s="12" t="s">
        <v>2113</v>
      </c>
      <c r="H600" s="7" t="str">
        <f t="shared" si="6"/>
        <v>61984</v>
      </c>
      <c r="I600" s="12" t="s">
        <v>1164</v>
      </c>
      <c r="J600" s="12" t="s">
        <v>2114</v>
      </c>
      <c r="K600" s="12" t="s">
        <v>2115</v>
      </c>
      <c r="L600" s="21" t="s">
        <v>2116</v>
      </c>
      <c r="M600" s="32">
        <v>61987.0</v>
      </c>
      <c r="N600" s="8" t="s">
        <v>26</v>
      </c>
      <c r="O600" s="37"/>
      <c r="P600" s="33" t="s">
        <v>2233</v>
      </c>
    </row>
    <row r="601" ht="16.5" customHeight="1">
      <c r="A601" s="12" t="s">
        <v>2234</v>
      </c>
      <c r="B601" s="12" t="s">
        <v>2110</v>
      </c>
      <c r="C601" s="30" t="s">
        <v>2235</v>
      </c>
      <c r="D601" s="31" t="s">
        <v>2236</v>
      </c>
      <c r="E601" s="12" t="s">
        <v>20</v>
      </c>
      <c r="F601" s="12" t="s">
        <v>211</v>
      </c>
      <c r="G601" s="12" t="s">
        <v>2113</v>
      </c>
      <c r="H601" s="7" t="str">
        <f t="shared" si="6"/>
        <v>61984</v>
      </c>
      <c r="I601" s="12" t="s">
        <v>1164</v>
      </c>
      <c r="J601" s="12" t="s">
        <v>2114</v>
      </c>
      <c r="K601" s="12" t="s">
        <v>2115</v>
      </c>
      <c r="L601" s="21" t="s">
        <v>2116</v>
      </c>
      <c r="M601" s="32">
        <v>61987.0</v>
      </c>
      <c r="N601" s="8" t="s">
        <v>26</v>
      </c>
      <c r="O601" s="37"/>
      <c r="P601" s="36" t="s">
        <v>2233</v>
      </c>
    </row>
    <row r="602" ht="16.5" customHeight="1">
      <c r="A602" s="12" t="s">
        <v>2237</v>
      </c>
      <c r="B602" s="12" t="s">
        <v>2238</v>
      </c>
      <c r="C602" s="30" t="s">
        <v>2239</v>
      </c>
      <c r="D602" s="31" t="s">
        <v>2240</v>
      </c>
      <c r="E602" s="12" t="s">
        <v>20</v>
      </c>
      <c r="F602" s="12" t="s">
        <v>34</v>
      </c>
      <c r="G602" s="12" t="s">
        <v>35</v>
      </c>
      <c r="H602" s="7" t="str">
        <f t="shared" si="6"/>
        <v>58756</v>
      </c>
      <c r="I602" s="37"/>
      <c r="J602" s="12" t="s">
        <v>2241</v>
      </c>
      <c r="K602" s="12" t="s">
        <v>37</v>
      </c>
      <c r="L602" s="21" t="s">
        <v>308</v>
      </c>
      <c r="M602" s="32">
        <v>138311.0</v>
      </c>
      <c r="N602" s="8" t="s">
        <v>26</v>
      </c>
      <c r="O602" s="12" t="s">
        <v>27</v>
      </c>
      <c r="P602" s="33" t="s">
        <v>2242</v>
      </c>
    </row>
    <row r="603" ht="16.5" customHeight="1">
      <c r="A603" s="12" t="s">
        <v>2243</v>
      </c>
      <c r="B603" s="12" t="s">
        <v>2244</v>
      </c>
      <c r="C603" s="30" t="s">
        <v>2245</v>
      </c>
      <c r="D603" s="31" t="s">
        <v>339</v>
      </c>
      <c r="E603" s="12" t="s">
        <v>20</v>
      </c>
      <c r="F603" s="12" t="s">
        <v>21</v>
      </c>
      <c r="G603" s="12" t="s">
        <v>22</v>
      </c>
      <c r="H603" s="7" t="str">
        <f t="shared" si="6"/>
        <v>175763</v>
      </c>
      <c r="I603" s="12" t="s">
        <v>1164</v>
      </c>
      <c r="J603" s="12" t="s">
        <v>2246</v>
      </c>
      <c r="K603" s="12" t="s">
        <v>122</v>
      </c>
      <c r="L603" s="21" t="s">
        <v>2247</v>
      </c>
      <c r="M603" s="32">
        <v>138045.0</v>
      </c>
      <c r="N603" s="8" t="s">
        <v>26</v>
      </c>
      <c r="O603" s="12" t="s">
        <v>27</v>
      </c>
      <c r="P603" s="33" t="s">
        <v>2248</v>
      </c>
    </row>
    <row r="604" ht="16.5" customHeight="1">
      <c r="A604" s="12" t="s">
        <v>2249</v>
      </c>
      <c r="B604" s="12" t="s">
        <v>529</v>
      </c>
      <c r="C604" s="30" t="s">
        <v>2250</v>
      </c>
      <c r="D604" s="31" t="s">
        <v>2251</v>
      </c>
      <c r="E604" s="12" t="s">
        <v>48</v>
      </c>
      <c r="F604" s="12" t="s">
        <v>21</v>
      </c>
      <c r="G604" s="12" t="s">
        <v>22</v>
      </c>
      <c r="H604" s="7" t="str">
        <f t="shared" si="6"/>
        <v>175763</v>
      </c>
      <c r="I604" s="37"/>
      <c r="J604" s="12" t="s">
        <v>532</v>
      </c>
      <c r="K604" s="12" t="s">
        <v>24</v>
      </c>
      <c r="L604" s="21" t="s">
        <v>533</v>
      </c>
      <c r="M604" s="32">
        <v>15861.0</v>
      </c>
      <c r="N604" s="8" t="s">
        <v>26</v>
      </c>
      <c r="O604" s="37"/>
      <c r="P604" s="33" t="s">
        <v>2252</v>
      </c>
    </row>
    <row r="605" ht="16.5" customHeight="1">
      <c r="A605" s="12" t="s">
        <v>2253</v>
      </c>
      <c r="B605" s="12" t="s">
        <v>529</v>
      </c>
      <c r="C605" s="30" t="s">
        <v>2254</v>
      </c>
      <c r="D605" s="31" t="s">
        <v>2255</v>
      </c>
      <c r="E605" s="12" t="s">
        <v>48</v>
      </c>
      <c r="F605" s="12" t="s">
        <v>21</v>
      </c>
      <c r="G605" s="12" t="s">
        <v>22</v>
      </c>
      <c r="H605" s="7" t="str">
        <f t="shared" si="6"/>
        <v>175763</v>
      </c>
      <c r="I605" s="37"/>
      <c r="J605" s="12" t="s">
        <v>532</v>
      </c>
      <c r="K605" s="12" t="s">
        <v>24</v>
      </c>
      <c r="L605" s="21" t="s">
        <v>533</v>
      </c>
      <c r="M605" s="32">
        <v>15861.0</v>
      </c>
      <c r="N605" s="8" t="s">
        <v>26</v>
      </c>
      <c r="O605" s="37"/>
      <c r="P605" s="39" t="s">
        <v>2256</v>
      </c>
    </row>
    <row r="606" ht="16.5" customHeight="1">
      <c r="A606" s="12" t="s">
        <v>2257</v>
      </c>
      <c r="B606" s="12" t="s">
        <v>529</v>
      </c>
      <c r="C606" s="30" t="s">
        <v>2258</v>
      </c>
      <c r="D606" s="31" t="s">
        <v>2259</v>
      </c>
      <c r="E606" s="12" t="s">
        <v>48</v>
      </c>
      <c r="F606" s="12" t="s">
        <v>21</v>
      </c>
      <c r="G606" s="12" t="s">
        <v>22</v>
      </c>
      <c r="H606" s="7" t="str">
        <f t="shared" si="6"/>
        <v>175763</v>
      </c>
      <c r="I606" s="37"/>
      <c r="J606" s="12" t="s">
        <v>532</v>
      </c>
      <c r="K606" s="12" t="s">
        <v>24</v>
      </c>
      <c r="L606" s="21" t="s">
        <v>533</v>
      </c>
      <c r="M606" s="32">
        <v>15861.0</v>
      </c>
      <c r="N606" s="8" t="s">
        <v>26</v>
      </c>
      <c r="O606" s="37"/>
      <c r="P606" s="33" t="s">
        <v>1806</v>
      </c>
    </row>
    <row r="607" ht="16.5" customHeight="1">
      <c r="A607" s="12" t="s">
        <v>2260</v>
      </c>
      <c r="B607" s="12" t="s">
        <v>529</v>
      </c>
      <c r="C607" s="30" t="s">
        <v>2254</v>
      </c>
      <c r="D607" s="31" t="s">
        <v>2261</v>
      </c>
      <c r="E607" s="12" t="s">
        <v>48</v>
      </c>
      <c r="F607" s="12" t="s">
        <v>21</v>
      </c>
      <c r="G607" s="12" t="s">
        <v>22</v>
      </c>
      <c r="H607" s="7" t="str">
        <f t="shared" si="6"/>
        <v>175763</v>
      </c>
      <c r="I607" s="37"/>
      <c r="J607" s="12" t="s">
        <v>532</v>
      </c>
      <c r="K607" s="12" t="s">
        <v>24</v>
      </c>
      <c r="L607" s="21" t="s">
        <v>533</v>
      </c>
      <c r="M607" s="32">
        <v>15861.0</v>
      </c>
      <c r="N607" s="8" t="s">
        <v>26</v>
      </c>
      <c r="O607" s="37"/>
      <c r="P607" s="33" t="s">
        <v>2262</v>
      </c>
    </row>
    <row r="608" ht="16.5" customHeight="1">
      <c r="A608" s="12" t="s">
        <v>2263</v>
      </c>
      <c r="B608" s="12" t="s">
        <v>529</v>
      </c>
      <c r="C608" s="30" t="s">
        <v>2264</v>
      </c>
      <c r="D608" s="31" t="s">
        <v>2265</v>
      </c>
      <c r="E608" s="12" t="s">
        <v>48</v>
      </c>
      <c r="F608" s="12" t="s">
        <v>21</v>
      </c>
      <c r="G608" s="12" t="s">
        <v>22</v>
      </c>
      <c r="H608" s="7" t="str">
        <f t="shared" si="6"/>
        <v>175763</v>
      </c>
      <c r="I608" s="37"/>
      <c r="J608" s="12" t="s">
        <v>532</v>
      </c>
      <c r="K608" s="12" t="s">
        <v>24</v>
      </c>
      <c r="L608" s="21" t="s">
        <v>533</v>
      </c>
      <c r="M608" s="32">
        <v>15861.0</v>
      </c>
      <c r="N608" s="8" t="s">
        <v>26</v>
      </c>
      <c r="O608" s="37"/>
      <c r="P608" s="33" t="s">
        <v>2266</v>
      </c>
    </row>
    <row r="609" ht="16.5" customHeight="1">
      <c r="A609" s="12" t="s">
        <v>2267</v>
      </c>
      <c r="B609" s="12" t="s">
        <v>2268</v>
      </c>
      <c r="C609" s="30" t="s">
        <v>2269</v>
      </c>
      <c r="D609" s="31" t="s">
        <v>2270</v>
      </c>
      <c r="E609" s="12" t="s">
        <v>20</v>
      </c>
      <c r="F609" s="12" t="s">
        <v>21</v>
      </c>
      <c r="G609" s="12" t="s">
        <v>22</v>
      </c>
      <c r="H609" s="7" t="str">
        <f t="shared" si="6"/>
        <v>175763</v>
      </c>
      <c r="I609" s="12" t="s">
        <v>1164</v>
      </c>
      <c r="J609" s="12" t="s">
        <v>2271</v>
      </c>
      <c r="K609" s="12" t="s">
        <v>122</v>
      </c>
      <c r="L609" s="21" t="s">
        <v>2272</v>
      </c>
      <c r="M609" s="32">
        <v>137522.0</v>
      </c>
      <c r="N609" s="8" t="s">
        <v>26</v>
      </c>
      <c r="O609" s="12" t="s">
        <v>27</v>
      </c>
      <c r="P609" s="33" t="s">
        <v>2273</v>
      </c>
    </row>
    <row r="610" ht="16.5" customHeight="1">
      <c r="A610" s="12" t="s">
        <v>2274</v>
      </c>
      <c r="B610" s="12" t="s">
        <v>2275</v>
      </c>
      <c r="C610" s="30" t="s">
        <v>2276</v>
      </c>
      <c r="D610" s="31" t="s">
        <v>120</v>
      </c>
      <c r="E610" s="12" t="s">
        <v>20</v>
      </c>
      <c r="F610" s="12" t="s">
        <v>34</v>
      </c>
      <c r="G610" s="12" t="s">
        <v>35</v>
      </c>
      <c r="H610" s="7" t="str">
        <f t="shared" si="6"/>
        <v>58756</v>
      </c>
      <c r="I610" s="37"/>
      <c r="J610" s="12" t="s">
        <v>312</v>
      </c>
      <c r="K610" s="12" t="s">
        <v>37</v>
      </c>
      <c r="L610" s="21" t="s">
        <v>333</v>
      </c>
      <c r="M610" s="32">
        <v>58553.0</v>
      </c>
      <c r="N610" s="8" t="s">
        <v>26</v>
      </c>
      <c r="O610" s="12" t="s">
        <v>27</v>
      </c>
      <c r="P610" s="33" t="s">
        <v>2129</v>
      </c>
    </row>
    <row r="611" ht="16.5" customHeight="1">
      <c r="A611" s="12" t="s">
        <v>2277</v>
      </c>
      <c r="B611" s="12" t="s">
        <v>2268</v>
      </c>
      <c r="C611" s="30" t="s">
        <v>2278</v>
      </c>
      <c r="D611" s="31" t="s">
        <v>2279</v>
      </c>
      <c r="E611" s="12" t="s">
        <v>20</v>
      </c>
      <c r="F611" s="12" t="s">
        <v>21</v>
      </c>
      <c r="G611" s="12" t="s">
        <v>22</v>
      </c>
      <c r="H611" s="7" t="str">
        <f t="shared" si="6"/>
        <v>175763</v>
      </c>
      <c r="I611" s="12" t="s">
        <v>1164</v>
      </c>
      <c r="J611" s="12" t="s">
        <v>2271</v>
      </c>
      <c r="K611" s="12" t="s">
        <v>122</v>
      </c>
      <c r="L611" s="21" t="s">
        <v>2272</v>
      </c>
      <c r="M611" s="32">
        <v>137522.0</v>
      </c>
      <c r="N611" s="8" t="s">
        <v>26</v>
      </c>
      <c r="O611" s="12" t="s">
        <v>27</v>
      </c>
      <c r="P611" s="33" t="s">
        <v>2280</v>
      </c>
    </row>
    <row r="612" ht="16.5" customHeight="1">
      <c r="A612" s="12" t="s">
        <v>2281</v>
      </c>
      <c r="B612" s="12" t="s">
        <v>2282</v>
      </c>
      <c r="C612" s="30" t="s">
        <v>2283</v>
      </c>
      <c r="D612" s="31" t="s">
        <v>2284</v>
      </c>
      <c r="E612" s="12" t="s">
        <v>20</v>
      </c>
      <c r="F612" s="12" t="s">
        <v>211</v>
      </c>
      <c r="G612" s="12" t="s">
        <v>2113</v>
      </c>
      <c r="H612" s="7" t="str">
        <f t="shared" si="6"/>
        <v>61984</v>
      </c>
      <c r="I612" s="12" t="s">
        <v>1164</v>
      </c>
      <c r="J612" s="12" t="s">
        <v>2114</v>
      </c>
      <c r="K612" s="12" t="s">
        <v>2115</v>
      </c>
      <c r="L612" s="21" t="s">
        <v>2116</v>
      </c>
      <c r="M612" s="32">
        <v>61987.0</v>
      </c>
      <c r="N612" s="8" t="s">
        <v>26</v>
      </c>
      <c r="O612" s="37"/>
      <c r="P612" s="33" t="s">
        <v>2233</v>
      </c>
    </row>
    <row r="613" ht="16.5" customHeight="1">
      <c r="A613" s="12" t="s">
        <v>2285</v>
      </c>
      <c r="B613" s="12" t="s">
        <v>1346</v>
      </c>
      <c r="C613" s="30" t="s">
        <v>2286</v>
      </c>
      <c r="D613" s="31" t="s">
        <v>746</v>
      </c>
      <c r="E613" s="12" t="s">
        <v>33</v>
      </c>
      <c r="F613" s="12" t="s">
        <v>211</v>
      </c>
      <c r="G613" s="12" t="s">
        <v>212</v>
      </c>
      <c r="H613" s="7" t="str">
        <f t="shared" si="6"/>
        <v>58057</v>
      </c>
      <c r="I613" s="12" t="s">
        <v>1164</v>
      </c>
      <c r="J613" s="12" t="s">
        <v>1294</v>
      </c>
      <c r="K613" s="12" t="s">
        <v>647</v>
      </c>
      <c r="L613" s="21" t="s">
        <v>1295</v>
      </c>
      <c r="M613" s="32">
        <v>128.0</v>
      </c>
      <c r="N613" s="8" t="s">
        <v>26</v>
      </c>
      <c r="O613" s="37"/>
      <c r="P613" s="36" t="s">
        <v>2287</v>
      </c>
    </row>
    <row r="614" ht="16.5" customHeight="1">
      <c r="A614" s="12" t="s">
        <v>2285</v>
      </c>
      <c r="B614" s="12" t="s">
        <v>1346</v>
      </c>
      <c r="C614" s="30" t="s">
        <v>2286</v>
      </c>
      <c r="D614" s="31" t="s">
        <v>746</v>
      </c>
      <c r="E614" s="12" t="s">
        <v>33</v>
      </c>
      <c r="F614" s="12" t="s">
        <v>211</v>
      </c>
      <c r="G614" s="12" t="s">
        <v>212</v>
      </c>
      <c r="H614" s="7" t="str">
        <f t="shared" si="6"/>
        <v>58057</v>
      </c>
      <c r="I614" s="12"/>
      <c r="J614" s="12" t="s">
        <v>2288</v>
      </c>
      <c r="K614" s="12" t="s">
        <v>647</v>
      </c>
      <c r="L614" s="21" t="s">
        <v>2289</v>
      </c>
      <c r="M614" s="32">
        <v>78884.0</v>
      </c>
      <c r="N614" s="8" t="s">
        <v>26</v>
      </c>
      <c r="O614" s="37"/>
      <c r="P614" s="33" t="s">
        <v>2287</v>
      </c>
    </row>
    <row r="615" ht="16.5" customHeight="1">
      <c r="A615" s="12" t="s">
        <v>2285</v>
      </c>
      <c r="B615" s="12" t="s">
        <v>1346</v>
      </c>
      <c r="C615" s="30" t="s">
        <v>2286</v>
      </c>
      <c r="D615" s="31" t="s">
        <v>746</v>
      </c>
      <c r="E615" s="12" t="s">
        <v>33</v>
      </c>
      <c r="F615" s="12" t="s">
        <v>211</v>
      </c>
      <c r="G615" s="12" t="s">
        <v>212</v>
      </c>
      <c r="H615" s="7" t="str">
        <f t="shared" si="6"/>
        <v>58057</v>
      </c>
      <c r="I615" s="37"/>
      <c r="J615" s="12" t="s">
        <v>217</v>
      </c>
      <c r="K615" s="12" t="s">
        <v>214</v>
      </c>
      <c r="L615" s="21" t="s">
        <v>218</v>
      </c>
      <c r="M615" s="32">
        <v>15383.0</v>
      </c>
      <c r="N615" s="8" t="s">
        <v>26</v>
      </c>
      <c r="O615" s="37"/>
      <c r="P615" s="33" t="s">
        <v>2287</v>
      </c>
    </row>
    <row r="616" ht="16.5" customHeight="1">
      <c r="A616" s="12" t="s">
        <v>2290</v>
      </c>
      <c r="B616" s="12" t="s">
        <v>2291</v>
      </c>
      <c r="C616" s="30" t="s">
        <v>2292</v>
      </c>
      <c r="D616" s="31" t="s">
        <v>1994</v>
      </c>
      <c r="E616" s="12" t="s">
        <v>20</v>
      </c>
      <c r="F616" s="12" t="s">
        <v>1995</v>
      </c>
      <c r="G616" s="12" t="s">
        <v>2293</v>
      </c>
      <c r="H616" s="7" t="str">
        <f t="shared" si="6"/>
        <v>58206</v>
      </c>
      <c r="I616" s="37"/>
      <c r="J616" s="12" t="s">
        <v>1996</v>
      </c>
      <c r="K616" s="12" t="s">
        <v>2294</v>
      </c>
      <c r="L616" s="21" t="s">
        <v>2295</v>
      </c>
      <c r="M616" s="32">
        <v>64801.0</v>
      </c>
      <c r="N616" s="8" t="s">
        <v>26</v>
      </c>
      <c r="O616" s="12" t="s">
        <v>27</v>
      </c>
      <c r="P616" s="33" t="s">
        <v>2000</v>
      </c>
    </row>
    <row r="617" ht="16.5" customHeight="1">
      <c r="A617" s="12" t="s">
        <v>2296</v>
      </c>
      <c r="B617" s="12" t="s">
        <v>2297</v>
      </c>
      <c r="C617" s="30" t="s">
        <v>2298</v>
      </c>
      <c r="D617" s="31" t="s">
        <v>1709</v>
      </c>
      <c r="E617" s="12" t="s">
        <v>48</v>
      </c>
      <c r="F617" s="12" t="s">
        <v>21</v>
      </c>
      <c r="G617" s="12" t="s">
        <v>22</v>
      </c>
      <c r="H617" s="7" t="str">
        <f t="shared" si="6"/>
        <v>175763</v>
      </c>
      <c r="I617" s="37"/>
      <c r="J617" s="12" t="s">
        <v>101</v>
      </c>
      <c r="K617" s="12" t="s">
        <v>24</v>
      </c>
      <c r="L617" s="21" t="s">
        <v>102</v>
      </c>
      <c r="M617" s="32">
        <v>10221.0</v>
      </c>
      <c r="N617" s="8" t="s">
        <v>26</v>
      </c>
      <c r="O617" s="12" t="s">
        <v>27</v>
      </c>
      <c r="P617" s="36" t="s">
        <v>2299</v>
      </c>
    </row>
    <row r="618" ht="16.5" customHeight="1">
      <c r="A618" s="12" t="s">
        <v>2296</v>
      </c>
      <c r="B618" s="12" t="s">
        <v>2297</v>
      </c>
      <c r="C618" s="30" t="s">
        <v>2298</v>
      </c>
      <c r="D618" s="31" t="s">
        <v>1709</v>
      </c>
      <c r="E618" s="12" t="s">
        <v>48</v>
      </c>
      <c r="F618" s="12" t="s">
        <v>21</v>
      </c>
      <c r="G618" s="12" t="s">
        <v>22</v>
      </c>
      <c r="H618" s="7" t="str">
        <f t="shared" si="6"/>
        <v>175763</v>
      </c>
      <c r="I618" s="37"/>
      <c r="J618" s="12" t="s">
        <v>927</v>
      </c>
      <c r="K618" s="12" t="s">
        <v>24</v>
      </c>
      <c r="L618" s="21" t="s">
        <v>928</v>
      </c>
      <c r="M618" s="32">
        <v>10363.0</v>
      </c>
      <c r="N618" s="8" t="s">
        <v>26</v>
      </c>
      <c r="O618" s="12"/>
      <c r="P618" s="36" t="s">
        <v>2299</v>
      </c>
    </row>
    <row r="619" ht="16.5" customHeight="1">
      <c r="A619" s="12" t="s">
        <v>2300</v>
      </c>
      <c r="B619" s="12" t="s">
        <v>529</v>
      </c>
      <c r="C619" s="30" t="s">
        <v>2250</v>
      </c>
      <c r="D619" s="31" t="s">
        <v>2301</v>
      </c>
      <c r="E619" s="12" t="s">
        <v>48</v>
      </c>
      <c r="F619" s="12" t="s">
        <v>21</v>
      </c>
      <c r="G619" s="12" t="s">
        <v>22</v>
      </c>
      <c r="H619" s="7" t="str">
        <f t="shared" si="6"/>
        <v>175763</v>
      </c>
      <c r="I619" s="37"/>
      <c r="J619" s="12" t="s">
        <v>532</v>
      </c>
      <c r="K619" s="12" t="s">
        <v>24</v>
      </c>
      <c r="L619" s="21" t="s">
        <v>533</v>
      </c>
      <c r="M619" s="32">
        <v>15861.0</v>
      </c>
      <c r="N619" s="8" t="s">
        <v>26</v>
      </c>
      <c r="O619" s="37"/>
      <c r="P619" s="33" t="s">
        <v>2302</v>
      </c>
    </row>
    <row r="620" ht="16.5" customHeight="1">
      <c r="A620" s="12" t="s">
        <v>2303</v>
      </c>
      <c r="B620" s="12" t="s">
        <v>2304</v>
      </c>
      <c r="C620" s="30" t="s">
        <v>2305</v>
      </c>
      <c r="D620" s="31" t="s">
        <v>277</v>
      </c>
      <c r="E620" s="12" t="s">
        <v>33</v>
      </c>
      <c r="F620" s="12" t="s">
        <v>211</v>
      </c>
      <c r="G620" s="12" t="s">
        <v>212</v>
      </c>
      <c r="H620" s="7" t="str">
        <f t="shared" si="6"/>
        <v>58057</v>
      </c>
      <c r="I620" s="37"/>
      <c r="J620" s="12" t="s">
        <v>793</v>
      </c>
      <c r="K620" s="12" t="s">
        <v>214</v>
      </c>
      <c r="L620" s="21" t="s">
        <v>794</v>
      </c>
      <c r="M620" s="32">
        <v>50027.0</v>
      </c>
      <c r="N620" s="8" t="s">
        <v>26</v>
      </c>
      <c r="O620" s="37"/>
      <c r="P620" s="36" t="s">
        <v>1022</v>
      </c>
    </row>
    <row r="621" ht="16.5" customHeight="1">
      <c r="A621" s="12" t="s">
        <v>2303</v>
      </c>
      <c r="B621" s="12" t="s">
        <v>2304</v>
      </c>
      <c r="C621" s="30" t="s">
        <v>2305</v>
      </c>
      <c r="D621" s="31" t="s">
        <v>277</v>
      </c>
      <c r="E621" s="12" t="s">
        <v>33</v>
      </c>
      <c r="F621" s="12" t="s">
        <v>211</v>
      </c>
      <c r="G621" s="12" t="s">
        <v>212</v>
      </c>
      <c r="H621" s="7" t="str">
        <f t="shared" si="6"/>
        <v>58057</v>
      </c>
      <c r="I621" s="37"/>
      <c r="J621" s="12" t="s">
        <v>2306</v>
      </c>
      <c r="K621" s="12" t="s">
        <v>214</v>
      </c>
      <c r="L621" s="21" t="s">
        <v>2307</v>
      </c>
      <c r="M621" s="32">
        <v>50025.0</v>
      </c>
      <c r="N621" s="8" t="s">
        <v>26</v>
      </c>
      <c r="O621" s="37"/>
      <c r="P621" s="36" t="s">
        <v>1022</v>
      </c>
    </row>
    <row r="622" ht="16.5" customHeight="1">
      <c r="A622" s="12" t="s">
        <v>2308</v>
      </c>
      <c r="B622" s="12" t="s">
        <v>2309</v>
      </c>
      <c r="C622" s="30" t="s">
        <v>2310</v>
      </c>
      <c r="D622" s="31" t="s">
        <v>267</v>
      </c>
      <c r="E622" s="12" t="s">
        <v>33</v>
      </c>
      <c r="F622" s="12" t="s">
        <v>211</v>
      </c>
      <c r="G622" s="12" t="s">
        <v>212</v>
      </c>
      <c r="H622" s="7" t="str">
        <f t="shared" si="6"/>
        <v>58057</v>
      </c>
      <c r="I622" s="37"/>
      <c r="J622" s="12" t="s">
        <v>217</v>
      </c>
      <c r="K622" s="12" t="s">
        <v>214</v>
      </c>
      <c r="L622" s="21" t="s">
        <v>218</v>
      </c>
      <c r="M622" s="32">
        <v>15383.0</v>
      </c>
      <c r="N622" s="8" t="s">
        <v>26</v>
      </c>
      <c r="O622" s="37"/>
      <c r="P622" s="36" t="s">
        <v>2311</v>
      </c>
    </row>
    <row r="623" ht="16.5" customHeight="1">
      <c r="A623" s="12" t="s">
        <v>2312</v>
      </c>
      <c r="B623" s="12" t="s">
        <v>1631</v>
      </c>
      <c r="C623" s="30" t="s">
        <v>2313</v>
      </c>
      <c r="D623" s="31" t="s">
        <v>1633</v>
      </c>
      <c r="E623" s="12" t="s">
        <v>33</v>
      </c>
      <c r="F623" s="12" t="s">
        <v>21</v>
      </c>
      <c r="G623" s="12" t="s">
        <v>22</v>
      </c>
      <c r="H623" s="7" t="str">
        <f t="shared" si="6"/>
        <v>175763</v>
      </c>
      <c r="I623" s="37"/>
      <c r="J623" s="12" t="s">
        <v>133</v>
      </c>
      <c r="K623" s="12" t="s">
        <v>24</v>
      </c>
      <c r="L623" s="21" t="s">
        <v>134</v>
      </c>
      <c r="M623" s="16">
        <v>15385.0</v>
      </c>
      <c r="N623" s="8" t="s">
        <v>26</v>
      </c>
      <c r="O623" s="37"/>
      <c r="P623" s="33" t="s">
        <v>2314</v>
      </c>
    </row>
    <row r="624" ht="16.5" customHeight="1">
      <c r="A624" s="12" t="s">
        <v>2315</v>
      </c>
      <c r="B624" s="12" t="s">
        <v>2316</v>
      </c>
      <c r="C624" s="30" t="s">
        <v>2317</v>
      </c>
      <c r="D624" s="31" t="s">
        <v>100</v>
      </c>
      <c r="E624" s="12" t="s">
        <v>33</v>
      </c>
      <c r="F624" s="12" t="s">
        <v>34</v>
      </c>
      <c r="G624" s="12" t="s">
        <v>312</v>
      </c>
      <c r="H624" s="7" t="str">
        <f t="shared" si="6"/>
        <v>58553</v>
      </c>
      <c r="I624" s="37"/>
      <c r="J624" s="12" t="s">
        <v>313</v>
      </c>
      <c r="K624" s="12" t="s">
        <v>42</v>
      </c>
      <c r="L624" s="21" t="s">
        <v>314</v>
      </c>
      <c r="M624" s="32">
        <v>15415.0</v>
      </c>
      <c r="N624" s="8" t="s">
        <v>26</v>
      </c>
      <c r="O624" s="12" t="s">
        <v>27</v>
      </c>
      <c r="P624" s="33" t="s">
        <v>2318</v>
      </c>
    </row>
    <row r="625" ht="16.5" customHeight="1">
      <c r="A625" s="12" t="s">
        <v>2319</v>
      </c>
      <c r="B625" s="12" t="s">
        <v>2320</v>
      </c>
      <c r="C625" s="30" t="s">
        <v>2321</v>
      </c>
      <c r="D625" s="31" t="s">
        <v>2090</v>
      </c>
      <c r="E625" s="12" t="s">
        <v>33</v>
      </c>
      <c r="F625" s="12" t="s">
        <v>211</v>
      </c>
      <c r="G625" s="12" t="s">
        <v>212</v>
      </c>
      <c r="H625" s="7" t="str">
        <f t="shared" si="6"/>
        <v>58057</v>
      </c>
      <c r="I625" s="37"/>
      <c r="J625" s="12" t="s">
        <v>646</v>
      </c>
      <c r="K625" s="12" t="s">
        <v>647</v>
      </c>
      <c r="L625" s="21" t="s">
        <v>648</v>
      </c>
      <c r="M625" s="32">
        <v>27961.0</v>
      </c>
      <c r="N625" s="8" t="s">
        <v>26</v>
      </c>
      <c r="O625" s="12" t="s">
        <v>27</v>
      </c>
      <c r="P625" s="36" t="s">
        <v>2322</v>
      </c>
    </row>
    <row r="626" ht="16.5" customHeight="1">
      <c r="A626" s="12" t="s">
        <v>2319</v>
      </c>
      <c r="B626" s="12" t="s">
        <v>2320</v>
      </c>
      <c r="C626" s="30" t="s">
        <v>2321</v>
      </c>
      <c r="D626" s="31" t="s">
        <v>2090</v>
      </c>
      <c r="E626" s="12" t="s">
        <v>33</v>
      </c>
      <c r="F626" s="12" t="s">
        <v>211</v>
      </c>
      <c r="G626" s="12" t="s">
        <v>212</v>
      </c>
      <c r="H626" s="7" t="str">
        <f t="shared" si="6"/>
        <v>58057</v>
      </c>
      <c r="I626" s="37"/>
      <c r="J626" s="12" t="s">
        <v>2323</v>
      </c>
      <c r="K626" s="12" t="s">
        <v>647</v>
      </c>
      <c r="L626" s="21" t="s">
        <v>2324</v>
      </c>
      <c r="M626" s="32">
        <v>22469.0</v>
      </c>
      <c r="N626" s="8" t="s">
        <v>26</v>
      </c>
      <c r="O626" s="12"/>
      <c r="P626" s="36" t="s">
        <v>2322</v>
      </c>
    </row>
    <row r="627" ht="16.5" customHeight="1">
      <c r="A627" s="12" t="s">
        <v>2325</v>
      </c>
      <c r="B627" s="12" t="s">
        <v>2326</v>
      </c>
      <c r="C627" s="30" t="s">
        <v>2327</v>
      </c>
      <c r="D627" s="31" t="s">
        <v>2328</v>
      </c>
      <c r="E627" s="12" t="s">
        <v>33</v>
      </c>
      <c r="F627" s="12" t="s">
        <v>21</v>
      </c>
      <c r="G627" s="4" t="s">
        <v>22</v>
      </c>
      <c r="H627" s="7" t="str">
        <f t="shared" si="6"/>
        <v>175763</v>
      </c>
      <c r="I627" s="37"/>
      <c r="J627" s="12" t="s">
        <v>679</v>
      </c>
      <c r="K627" s="12" t="s">
        <v>24</v>
      </c>
      <c r="L627" s="21" t="s">
        <v>680</v>
      </c>
      <c r="M627" s="32">
        <v>49243.0</v>
      </c>
      <c r="N627" s="8" t="s">
        <v>26</v>
      </c>
      <c r="O627" s="37"/>
      <c r="P627" s="33" t="s">
        <v>2329</v>
      </c>
    </row>
    <row r="628" ht="16.5" customHeight="1">
      <c r="A628" s="12" t="s">
        <v>2330</v>
      </c>
      <c r="B628" s="12" t="s">
        <v>670</v>
      </c>
      <c r="C628" s="30" t="s">
        <v>2331</v>
      </c>
      <c r="D628" s="31" t="s">
        <v>672</v>
      </c>
      <c r="E628" s="12" t="s">
        <v>33</v>
      </c>
      <c r="F628" s="12" t="s">
        <v>21</v>
      </c>
      <c r="G628" s="4" t="s">
        <v>22</v>
      </c>
      <c r="H628" s="7" t="str">
        <f t="shared" si="6"/>
        <v>175763</v>
      </c>
      <c r="I628" s="37"/>
      <c r="J628" s="12" t="s">
        <v>673</v>
      </c>
      <c r="K628" s="12" t="s">
        <v>24</v>
      </c>
      <c r="L628" s="21" t="s">
        <v>674</v>
      </c>
      <c r="M628" s="32">
        <v>52026.0</v>
      </c>
      <c r="N628" s="8" t="s">
        <v>26</v>
      </c>
      <c r="O628" s="12" t="s">
        <v>27</v>
      </c>
      <c r="P628" s="33" t="s">
        <v>2332</v>
      </c>
    </row>
    <row r="629" ht="16.5" customHeight="1">
      <c r="A629" s="12" t="s">
        <v>2333</v>
      </c>
      <c r="B629" s="12" t="s">
        <v>2334</v>
      </c>
      <c r="C629" s="30" t="s">
        <v>2335</v>
      </c>
      <c r="D629" s="31" t="s">
        <v>973</v>
      </c>
      <c r="E629" s="12" t="s">
        <v>33</v>
      </c>
      <c r="F629" s="12" t="s">
        <v>21</v>
      </c>
      <c r="G629" s="4" t="s">
        <v>22</v>
      </c>
      <c r="H629" s="7" t="str">
        <f t="shared" si="6"/>
        <v>175763</v>
      </c>
      <c r="I629" s="37"/>
      <c r="J629" s="12" t="s">
        <v>893</v>
      </c>
      <c r="K629" s="12" t="s">
        <v>24</v>
      </c>
      <c r="L629" s="21" t="s">
        <v>2336</v>
      </c>
      <c r="M629" s="32">
        <v>143550.0</v>
      </c>
      <c r="N629" s="8" t="s">
        <v>26</v>
      </c>
      <c r="O629" s="37"/>
      <c r="P629" s="33" t="s">
        <v>2337</v>
      </c>
    </row>
    <row r="630" ht="16.5" customHeight="1">
      <c r="A630" s="12" t="s">
        <v>2338</v>
      </c>
      <c r="B630" s="12" t="s">
        <v>1892</v>
      </c>
      <c r="C630" s="30" t="s">
        <v>2339</v>
      </c>
      <c r="D630" s="31" t="s">
        <v>187</v>
      </c>
      <c r="E630" s="12" t="s">
        <v>33</v>
      </c>
      <c r="F630" s="12" t="s">
        <v>211</v>
      </c>
      <c r="G630" s="12" t="s">
        <v>212</v>
      </c>
      <c r="H630" s="7" t="str">
        <f t="shared" si="6"/>
        <v>58057</v>
      </c>
      <c r="I630" s="37"/>
      <c r="J630" s="12" t="s">
        <v>954</v>
      </c>
      <c r="K630" s="12" t="s">
        <v>214</v>
      </c>
      <c r="L630" s="21" t="s">
        <v>955</v>
      </c>
      <c r="M630" s="32">
        <v>48741.0</v>
      </c>
      <c r="N630" s="8" t="s">
        <v>26</v>
      </c>
      <c r="O630" s="37"/>
      <c r="P630" s="36" t="s">
        <v>190</v>
      </c>
    </row>
    <row r="631" ht="16.5" customHeight="1">
      <c r="A631" s="12" t="s">
        <v>2340</v>
      </c>
      <c r="B631" s="12" t="s">
        <v>2341</v>
      </c>
      <c r="C631" s="30" t="s">
        <v>2342</v>
      </c>
      <c r="D631" s="31" t="s">
        <v>187</v>
      </c>
      <c r="E631" s="12" t="s">
        <v>33</v>
      </c>
      <c r="F631" s="12" t="s">
        <v>21</v>
      </c>
      <c r="G631" s="4" t="s">
        <v>22</v>
      </c>
      <c r="H631" s="7" t="str">
        <f t="shared" si="6"/>
        <v>175763</v>
      </c>
      <c r="I631" s="37"/>
      <c r="J631" s="12" t="s">
        <v>106</v>
      </c>
      <c r="K631" s="12" t="s">
        <v>24</v>
      </c>
      <c r="L631" s="21" t="s">
        <v>107</v>
      </c>
      <c r="M631" s="32">
        <v>5768.0</v>
      </c>
      <c r="N631" s="8" t="s">
        <v>26</v>
      </c>
      <c r="O631" s="12" t="s">
        <v>27</v>
      </c>
      <c r="P631" s="36" t="s">
        <v>190</v>
      </c>
    </row>
    <row r="632" ht="16.5" customHeight="1">
      <c r="A632" s="12" t="s">
        <v>2340</v>
      </c>
      <c r="B632" s="12" t="s">
        <v>2341</v>
      </c>
      <c r="C632" s="30" t="s">
        <v>2342</v>
      </c>
      <c r="D632" s="31" t="s">
        <v>187</v>
      </c>
      <c r="E632" s="12" t="s">
        <v>33</v>
      </c>
      <c r="F632" s="12" t="s">
        <v>21</v>
      </c>
      <c r="G632" s="4" t="s">
        <v>22</v>
      </c>
      <c r="H632" s="7" t="str">
        <f t="shared" si="6"/>
        <v>175763</v>
      </c>
      <c r="I632" s="37"/>
      <c r="J632" s="12" t="s">
        <v>155</v>
      </c>
      <c r="K632" s="12" t="s">
        <v>24</v>
      </c>
      <c r="L632" s="21" t="s">
        <v>156</v>
      </c>
      <c r="M632" s="32">
        <v>10357.0</v>
      </c>
      <c r="N632" s="8" t="s">
        <v>26</v>
      </c>
      <c r="O632" s="12"/>
      <c r="P632" s="36" t="s">
        <v>190</v>
      </c>
    </row>
    <row r="633" ht="16.5" customHeight="1">
      <c r="A633" s="12" t="s">
        <v>2343</v>
      </c>
      <c r="B633" s="12" t="s">
        <v>1945</v>
      </c>
      <c r="C633" s="30" t="s">
        <v>2344</v>
      </c>
      <c r="D633" s="31" t="s">
        <v>187</v>
      </c>
      <c r="E633" s="12" t="s">
        <v>33</v>
      </c>
      <c r="F633" s="12" t="s">
        <v>34</v>
      </c>
      <c r="G633" s="12" t="s">
        <v>312</v>
      </c>
      <c r="H633" s="7" t="str">
        <f t="shared" si="6"/>
        <v>58553</v>
      </c>
      <c r="I633" s="37"/>
      <c r="J633" s="12" t="s">
        <v>313</v>
      </c>
      <c r="K633" s="12" t="s">
        <v>42</v>
      </c>
      <c r="L633" s="21" t="s">
        <v>314</v>
      </c>
      <c r="M633" s="32">
        <v>15415.0</v>
      </c>
      <c r="N633" s="8" t="s">
        <v>26</v>
      </c>
      <c r="O633" s="12" t="s">
        <v>27</v>
      </c>
      <c r="P633" s="33" t="s">
        <v>190</v>
      </c>
    </row>
    <row r="634" ht="16.5" customHeight="1">
      <c r="A634" s="12" t="s">
        <v>2345</v>
      </c>
      <c r="B634" s="12" t="s">
        <v>2346</v>
      </c>
      <c r="C634" s="30" t="s">
        <v>2347</v>
      </c>
      <c r="D634" s="31" t="s">
        <v>2348</v>
      </c>
      <c r="E634" s="12" t="s">
        <v>33</v>
      </c>
      <c r="F634" s="12" t="s">
        <v>211</v>
      </c>
      <c r="G634" s="12" t="s">
        <v>212</v>
      </c>
      <c r="H634" s="7" t="str">
        <f t="shared" si="6"/>
        <v>58057</v>
      </c>
      <c r="I634" s="37"/>
      <c r="J634" s="12" t="s">
        <v>2349</v>
      </c>
      <c r="K634" s="12" t="s">
        <v>214</v>
      </c>
      <c r="L634" s="21" t="s">
        <v>2350</v>
      </c>
      <c r="M634" s="32">
        <v>50035.0</v>
      </c>
      <c r="N634" s="8" t="s">
        <v>26</v>
      </c>
      <c r="O634" s="37"/>
      <c r="P634" s="33" t="s">
        <v>2351</v>
      </c>
    </row>
    <row r="635" ht="16.5" customHeight="1">
      <c r="A635" s="12" t="s">
        <v>2352</v>
      </c>
      <c r="B635" s="12" t="s">
        <v>1241</v>
      </c>
      <c r="C635" s="30" t="s">
        <v>2353</v>
      </c>
      <c r="D635" s="31" t="s">
        <v>2354</v>
      </c>
      <c r="E635" s="12" t="s">
        <v>33</v>
      </c>
      <c r="F635" s="12" t="s">
        <v>415</v>
      </c>
      <c r="G635" s="12" t="s">
        <v>416</v>
      </c>
      <c r="H635" s="7" t="str">
        <f t="shared" si="6"/>
        <v>15441</v>
      </c>
      <c r="I635" s="37"/>
      <c r="J635" s="12" t="s">
        <v>1244</v>
      </c>
      <c r="K635" s="12" t="s">
        <v>593</v>
      </c>
      <c r="L635" s="21" t="s">
        <v>1245</v>
      </c>
      <c r="M635" s="32">
        <v>62455.0</v>
      </c>
      <c r="N635" s="8" t="s">
        <v>26</v>
      </c>
      <c r="O635" s="12" t="s">
        <v>27</v>
      </c>
      <c r="P635" s="36" t="s">
        <v>1163</v>
      </c>
    </row>
    <row r="636" ht="16.5" customHeight="1">
      <c r="A636" s="12" t="s">
        <v>2355</v>
      </c>
      <c r="B636" s="12" t="s">
        <v>1229</v>
      </c>
      <c r="C636" s="30" t="s">
        <v>2356</v>
      </c>
      <c r="D636" s="31" t="s">
        <v>1421</v>
      </c>
      <c r="E636" s="12" t="s">
        <v>33</v>
      </c>
      <c r="F636" s="12" t="s">
        <v>415</v>
      </c>
      <c r="G636" s="12" t="s">
        <v>416</v>
      </c>
      <c r="H636" s="7" t="str">
        <f t="shared" si="6"/>
        <v>15441</v>
      </c>
      <c r="I636" s="37"/>
      <c r="J636" s="12" t="s">
        <v>1116</v>
      </c>
      <c r="K636" s="12" t="s">
        <v>593</v>
      </c>
      <c r="L636" s="21" t="s">
        <v>1117</v>
      </c>
      <c r="M636" s="32">
        <v>62262.0</v>
      </c>
      <c r="N636" s="8" t="s">
        <v>26</v>
      </c>
      <c r="O636" s="12" t="s">
        <v>27</v>
      </c>
      <c r="P636" s="33" t="s">
        <v>1163</v>
      </c>
    </row>
    <row r="637" ht="16.5" customHeight="1">
      <c r="A637" s="12" t="s">
        <v>2357</v>
      </c>
      <c r="B637" s="12" t="s">
        <v>1229</v>
      </c>
      <c r="C637" s="30" t="s">
        <v>2358</v>
      </c>
      <c r="D637" s="31" t="s">
        <v>2359</v>
      </c>
      <c r="E637" s="12" t="s">
        <v>592</v>
      </c>
      <c r="F637" s="12" t="s">
        <v>415</v>
      </c>
      <c r="G637" s="12" t="s">
        <v>416</v>
      </c>
      <c r="H637" s="7" t="str">
        <f t="shared" si="6"/>
        <v>15441</v>
      </c>
      <c r="I637" s="37"/>
      <c r="J637" s="12" t="s">
        <v>1116</v>
      </c>
      <c r="K637" s="12" t="s">
        <v>593</v>
      </c>
      <c r="L637" s="21" t="s">
        <v>1117</v>
      </c>
      <c r="M637" s="32">
        <v>62262.0</v>
      </c>
      <c r="N637" s="8" t="s">
        <v>26</v>
      </c>
      <c r="O637" s="12" t="s">
        <v>27</v>
      </c>
      <c r="P637" s="33" t="s">
        <v>1163</v>
      </c>
    </row>
    <row r="638" ht="16.5" customHeight="1">
      <c r="A638" s="12" t="s">
        <v>2360</v>
      </c>
      <c r="B638" s="12" t="s">
        <v>1192</v>
      </c>
      <c r="C638" s="30" t="s">
        <v>2361</v>
      </c>
      <c r="D638" s="31" t="s">
        <v>785</v>
      </c>
      <c r="E638" s="12" t="s">
        <v>33</v>
      </c>
      <c r="F638" s="12" t="s">
        <v>415</v>
      </c>
      <c r="G638" s="12" t="s">
        <v>416</v>
      </c>
      <c r="H638" s="7" t="str">
        <f t="shared" si="6"/>
        <v>15441</v>
      </c>
      <c r="I638" s="37"/>
      <c r="J638" s="12" t="s">
        <v>1095</v>
      </c>
      <c r="K638" s="12" t="s">
        <v>593</v>
      </c>
      <c r="L638" s="21" t="s">
        <v>1096</v>
      </c>
      <c r="M638" s="32">
        <v>6570.0</v>
      </c>
      <c r="N638" s="8" t="s">
        <v>26</v>
      </c>
      <c r="O638" s="12" t="s">
        <v>27</v>
      </c>
      <c r="P638" s="36" t="s">
        <v>2362</v>
      </c>
    </row>
    <row r="639" ht="16.5" customHeight="1">
      <c r="A639" s="12" t="s">
        <v>2363</v>
      </c>
      <c r="B639" s="12" t="s">
        <v>1192</v>
      </c>
      <c r="C639" s="30" t="s">
        <v>2364</v>
      </c>
      <c r="D639" s="31" t="s">
        <v>2365</v>
      </c>
      <c r="E639" s="12" t="s">
        <v>33</v>
      </c>
      <c r="F639" s="12" t="s">
        <v>415</v>
      </c>
      <c r="G639" s="12" t="s">
        <v>416</v>
      </c>
      <c r="H639" s="7" t="str">
        <f t="shared" si="6"/>
        <v>15441</v>
      </c>
      <c r="I639" s="37"/>
      <c r="J639" s="12" t="s">
        <v>718</v>
      </c>
      <c r="K639" s="12" t="s">
        <v>593</v>
      </c>
      <c r="L639" s="21" t="s">
        <v>719</v>
      </c>
      <c r="M639" s="32">
        <v>10352.0</v>
      </c>
      <c r="N639" s="8" t="s">
        <v>26</v>
      </c>
      <c r="O639" s="12" t="s">
        <v>27</v>
      </c>
      <c r="P639" s="36" t="s">
        <v>1163</v>
      </c>
    </row>
    <row r="640" ht="16.5" customHeight="1">
      <c r="A640" s="12" t="s">
        <v>2366</v>
      </c>
      <c r="B640" s="12" t="s">
        <v>1192</v>
      </c>
      <c r="C640" s="30" t="s">
        <v>2367</v>
      </c>
      <c r="D640" s="31" t="s">
        <v>2368</v>
      </c>
      <c r="E640" s="12" t="s">
        <v>33</v>
      </c>
      <c r="F640" s="12" t="s">
        <v>415</v>
      </c>
      <c r="G640" s="12" t="s">
        <v>416</v>
      </c>
      <c r="H640" s="7" t="str">
        <f t="shared" si="6"/>
        <v>15441</v>
      </c>
      <c r="I640" s="37"/>
      <c r="J640" s="12" t="s">
        <v>1093</v>
      </c>
      <c r="K640" s="12" t="s">
        <v>593</v>
      </c>
      <c r="L640" s="21" t="s">
        <v>1094</v>
      </c>
      <c r="M640" s="32">
        <v>10213.0</v>
      </c>
      <c r="N640" s="8" t="s">
        <v>26</v>
      </c>
      <c r="O640" s="12" t="s">
        <v>27</v>
      </c>
      <c r="P640" s="36" t="s">
        <v>1163</v>
      </c>
    </row>
    <row r="641" ht="16.5" customHeight="1">
      <c r="A641" s="12" t="s">
        <v>2369</v>
      </c>
      <c r="B641" s="12" t="s">
        <v>1192</v>
      </c>
      <c r="C641" s="30" t="s">
        <v>2370</v>
      </c>
      <c r="D641" s="31" t="s">
        <v>2371</v>
      </c>
      <c r="E641" s="12" t="s">
        <v>33</v>
      </c>
      <c r="F641" s="12" t="s">
        <v>415</v>
      </c>
      <c r="G641" s="12" t="s">
        <v>416</v>
      </c>
      <c r="H641" s="7" t="str">
        <f t="shared" si="6"/>
        <v>15441</v>
      </c>
      <c r="I641" s="37"/>
      <c r="J641" s="4" t="s">
        <v>493</v>
      </c>
      <c r="K641" s="12" t="s">
        <v>593</v>
      </c>
      <c r="L641" s="5" t="s">
        <v>494</v>
      </c>
      <c r="M641" s="8">
        <v>17030.0</v>
      </c>
      <c r="N641" s="8" t="s">
        <v>26</v>
      </c>
      <c r="O641" s="12" t="s">
        <v>27</v>
      </c>
      <c r="P641" s="36" t="s">
        <v>1163</v>
      </c>
    </row>
    <row r="642" ht="16.5" customHeight="1">
      <c r="A642" s="12" t="s">
        <v>2372</v>
      </c>
      <c r="B642" s="12" t="s">
        <v>1192</v>
      </c>
      <c r="C642" s="30" t="s">
        <v>2373</v>
      </c>
      <c r="D642" s="31" t="s">
        <v>2374</v>
      </c>
      <c r="E642" s="12" t="s">
        <v>33</v>
      </c>
      <c r="F642" s="12" t="s">
        <v>415</v>
      </c>
      <c r="G642" s="12" t="s">
        <v>416</v>
      </c>
      <c r="H642" s="7" t="str">
        <f t="shared" si="6"/>
        <v>15441</v>
      </c>
      <c r="I642" s="37"/>
      <c r="J642" s="4" t="s">
        <v>493</v>
      </c>
      <c r="K642" s="12" t="s">
        <v>593</v>
      </c>
      <c r="L642" s="5" t="s">
        <v>494</v>
      </c>
      <c r="M642" s="8">
        <v>17030.0</v>
      </c>
      <c r="N642" s="8" t="s">
        <v>26</v>
      </c>
      <c r="O642" s="12" t="s">
        <v>27</v>
      </c>
      <c r="P642" s="36" t="s">
        <v>1163</v>
      </c>
    </row>
    <row r="643" ht="16.5" customHeight="1">
      <c r="A643" s="12" t="s">
        <v>2375</v>
      </c>
      <c r="B643" s="12" t="s">
        <v>1192</v>
      </c>
      <c r="C643" s="30" t="s">
        <v>2376</v>
      </c>
      <c r="D643" s="31" t="s">
        <v>2377</v>
      </c>
      <c r="E643" s="12" t="s">
        <v>33</v>
      </c>
      <c r="F643" s="12" t="s">
        <v>415</v>
      </c>
      <c r="G643" s="12" t="s">
        <v>416</v>
      </c>
      <c r="H643" s="7" t="str">
        <f t="shared" si="6"/>
        <v>15441</v>
      </c>
      <c r="I643" s="37"/>
      <c r="J643" s="12" t="s">
        <v>718</v>
      </c>
      <c r="K643" s="12" t="s">
        <v>593</v>
      </c>
      <c r="L643" s="21" t="s">
        <v>719</v>
      </c>
      <c r="M643" s="32">
        <v>10352.0</v>
      </c>
      <c r="N643" s="8" t="s">
        <v>26</v>
      </c>
      <c r="O643" s="12" t="s">
        <v>27</v>
      </c>
      <c r="P643" s="33" t="s">
        <v>1163</v>
      </c>
    </row>
    <row r="644" ht="16.5" customHeight="1">
      <c r="A644" s="12" t="s">
        <v>2378</v>
      </c>
      <c r="B644" s="12" t="s">
        <v>2379</v>
      </c>
      <c r="C644" s="30" t="s">
        <v>2380</v>
      </c>
      <c r="D644" s="31" t="s">
        <v>2381</v>
      </c>
      <c r="E644" s="12" t="s">
        <v>33</v>
      </c>
      <c r="F644" s="12" t="s">
        <v>21</v>
      </c>
      <c r="G644" s="12" t="s">
        <v>22</v>
      </c>
      <c r="H644" s="7" t="str">
        <f t="shared" si="6"/>
        <v>175763</v>
      </c>
      <c r="I644" s="37"/>
      <c r="J644" s="12" t="s">
        <v>741</v>
      </c>
      <c r="K644" s="12" t="s">
        <v>24</v>
      </c>
      <c r="L644" s="21" t="s">
        <v>742</v>
      </c>
      <c r="M644" s="32">
        <v>63447.0</v>
      </c>
      <c r="N644" s="8" t="s">
        <v>26</v>
      </c>
      <c r="O644" s="44" t="s">
        <v>2382</v>
      </c>
      <c r="P644" s="36" t="s">
        <v>2383</v>
      </c>
    </row>
    <row r="645" ht="16.5" customHeight="1">
      <c r="A645" s="12" t="s">
        <v>2378</v>
      </c>
      <c r="B645" s="12" t="s">
        <v>2379</v>
      </c>
      <c r="C645" s="30" t="s">
        <v>2380</v>
      </c>
      <c r="D645" s="31" t="s">
        <v>2381</v>
      </c>
      <c r="E645" s="12" t="s">
        <v>33</v>
      </c>
      <c r="F645" s="12" t="s">
        <v>21</v>
      </c>
      <c r="G645" s="12" t="s">
        <v>22</v>
      </c>
      <c r="H645" s="7" t="str">
        <f t="shared" si="6"/>
        <v>175763</v>
      </c>
      <c r="I645" s="37"/>
      <c r="J645" s="12" t="s">
        <v>2384</v>
      </c>
      <c r="K645" s="12" t="s">
        <v>24</v>
      </c>
      <c r="L645" s="21" t="s">
        <v>2385</v>
      </c>
      <c r="M645" s="32">
        <v>36517.0</v>
      </c>
      <c r="N645" s="8" t="s">
        <v>26</v>
      </c>
      <c r="O645" s="44" t="s">
        <v>2382</v>
      </c>
      <c r="P645" s="33" t="s">
        <v>2383</v>
      </c>
    </row>
    <row r="646" ht="16.5" customHeight="1">
      <c r="A646" s="12" t="s">
        <v>2386</v>
      </c>
      <c r="B646" s="12" t="s">
        <v>1474</v>
      </c>
      <c r="C646" s="30" t="s">
        <v>2387</v>
      </c>
      <c r="D646" s="31" t="s">
        <v>692</v>
      </c>
      <c r="E646" s="12" t="s">
        <v>33</v>
      </c>
      <c r="F646" s="12" t="s">
        <v>21</v>
      </c>
      <c r="G646" s="12" t="s">
        <v>22</v>
      </c>
      <c r="H646" s="7" t="str">
        <f t="shared" si="6"/>
        <v>175763</v>
      </c>
      <c r="I646" s="37"/>
      <c r="J646" s="12" t="s">
        <v>355</v>
      </c>
      <c r="K646" s="12" t="s">
        <v>122</v>
      </c>
      <c r="L646" s="21" t="s">
        <v>356</v>
      </c>
      <c r="M646" s="32">
        <v>68658.0</v>
      </c>
      <c r="N646" s="8" t="s">
        <v>26</v>
      </c>
      <c r="O646" s="45" t="s">
        <v>2382</v>
      </c>
      <c r="P646" s="33" t="s">
        <v>2388</v>
      </c>
    </row>
    <row r="647" ht="16.5" customHeight="1">
      <c r="A647" s="12" t="s">
        <v>2389</v>
      </c>
      <c r="B647" s="12" t="s">
        <v>1015</v>
      </c>
      <c r="C647" s="30" t="s">
        <v>2390</v>
      </c>
      <c r="D647" s="31" t="s">
        <v>2391</v>
      </c>
      <c r="E647" s="12" t="s">
        <v>33</v>
      </c>
      <c r="F647" s="12" t="s">
        <v>21</v>
      </c>
      <c r="G647" s="12" t="s">
        <v>22</v>
      </c>
      <c r="H647" s="7" t="str">
        <f t="shared" si="6"/>
        <v>175763</v>
      </c>
      <c r="I647" s="37"/>
      <c r="J647" s="12" t="s">
        <v>1268</v>
      </c>
      <c r="K647" s="12" t="s">
        <v>24</v>
      </c>
      <c r="L647" s="21" t="s">
        <v>1269</v>
      </c>
      <c r="M647" s="32">
        <v>62855.0</v>
      </c>
      <c r="N647" s="8" t="s">
        <v>26</v>
      </c>
      <c r="O647" s="45" t="s">
        <v>2382</v>
      </c>
      <c r="P647" s="36" t="s">
        <v>2392</v>
      </c>
    </row>
    <row r="648" ht="16.5" customHeight="1">
      <c r="A648" s="12" t="s">
        <v>2393</v>
      </c>
      <c r="B648" s="12" t="s">
        <v>1015</v>
      </c>
      <c r="C648" s="30" t="s">
        <v>2394</v>
      </c>
      <c r="D648" s="31" t="s">
        <v>2391</v>
      </c>
      <c r="E648" s="12" t="s">
        <v>33</v>
      </c>
      <c r="F648" s="12" t="s">
        <v>21</v>
      </c>
      <c r="G648" s="12" t="s">
        <v>22</v>
      </c>
      <c r="H648" s="7" t="str">
        <f t="shared" si="6"/>
        <v>175763</v>
      </c>
      <c r="I648" s="37"/>
      <c r="J648" s="12" t="s">
        <v>891</v>
      </c>
      <c r="K648" s="12" t="s">
        <v>24</v>
      </c>
      <c r="L648" s="21" t="s">
        <v>892</v>
      </c>
      <c r="M648" s="32">
        <v>63696.0</v>
      </c>
      <c r="N648" s="8" t="s">
        <v>26</v>
      </c>
      <c r="O648" s="45" t="s">
        <v>2382</v>
      </c>
      <c r="P648" s="33" t="s">
        <v>2392</v>
      </c>
    </row>
    <row r="649" ht="16.5" customHeight="1">
      <c r="A649" s="25" t="s">
        <v>2378</v>
      </c>
      <c r="B649" s="12" t="s">
        <v>2379</v>
      </c>
      <c r="C649" s="21" t="s">
        <v>2380</v>
      </c>
      <c r="D649" s="27" t="s">
        <v>2381</v>
      </c>
      <c r="E649" s="12" t="s">
        <v>33</v>
      </c>
      <c r="F649" s="12" t="s">
        <v>21</v>
      </c>
      <c r="G649" s="12" t="s">
        <v>22</v>
      </c>
      <c r="H649" s="7" t="str">
        <f t="shared" si="6"/>
        <v>175763</v>
      </c>
      <c r="I649" s="37"/>
      <c r="J649" s="12" t="s">
        <v>741</v>
      </c>
      <c r="K649" s="12" t="s">
        <v>24</v>
      </c>
      <c r="L649" s="21" t="s">
        <v>742</v>
      </c>
      <c r="M649" s="32">
        <v>63447.0</v>
      </c>
      <c r="N649" s="8" t="s">
        <v>26</v>
      </c>
      <c r="O649" s="45" t="s">
        <v>2382</v>
      </c>
      <c r="P649" s="17" t="s">
        <v>2395</v>
      </c>
    </row>
    <row r="650" ht="16.5" customHeight="1">
      <c r="A650" s="25" t="s">
        <v>2378</v>
      </c>
      <c r="B650" s="12" t="s">
        <v>2379</v>
      </c>
      <c r="C650" s="21" t="s">
        <v>2380</v>
      </c>
      <c r="D650" s="27" t="s">
        <v>2381</v>
      </c>
      <c r="E650" s="12" t="s">
        <v>33</v>
      </c>
      <c r="F650" s="12" t="s">
        <v>21</v>
      </c>
      <c r="G650" s="12" t="s">
        <v>22</v>
      </c>
      <c r="H650" s="7" t="str">
        <f t="shared" si="6"/>
        <v>175763</v>
      </c>
      <c r="I650" s="37"/>
      <c r="J650" s="12" t="s">
        <v>2384</v>
      </c>
      <c r="K650" s="12" t="s">
        <v>24</v>
      </c>
      <c r="L650" s="21" t="s">
        <v>2385</v>
      </c>
      <c r="M650" s="32">
        <v>36517.0</v>
      </c>
      <c r="N650" s="8" t="s">
        <v>26</v>
      </c>
      <c r="O650" s="44" t="s">
        <v>2382</v>
      </c>
      <c r="P650" s="17" t="s">
        <v>2395</v>
      </c>
    </row>
    <row r="651" ht="16.5" customHeight="1">
      <c r="A651" s="25" t="s">
        <v>2396</v>
      </c>
      <c r="B651" s="12" t="s">
        <v>2397</v>
      </c>
      <c r="C651" s="21" t="s">
        <v>2398</v>
      </c>
      <c r="D651" s="27" t="s">
        <v>2399</v>
      </c>
      <c r="E651" s="12" t="s">
        <v>33</v>
      </c>
      <c r="F651" s="12" t="s">
        <v>21</v>
      </c>
      <c r="G651" s="12" t="s">
        <v>22</v>
      </c>
      <c r="H651" s="7" t="str">
        <f t="shared" si="6"/>
        <v>175763</v>
      </c>
      <c r="I651" s="37"/>
      <c r="J651" s="25" t="s">
        <v>376</v>
      </c>
      <c r="K651" s="12" t="s">
        <v>24</v>
      </c>
      <c r="L651" s="21" t="s">
        <v>377</v>
      </c>
      <c r="M651" s="32">
        <v>63709.0</v>
      </c>
      <c r="N651" s="8" t="s">
        <v>26</v>
      </c>
      <c r="O651" s="45" t="s">
        <v>2382</v>
      </c>
      <c r="P651" s="17" t="s">
        <v>2400</v>
      </c>
    </row>
    <row r="652" ht="16.5" customHeight="1">
      <c r="A652" s="25" t="s">
        <v>2389</v>
      </c>
      <c r="B652" s="12" t="s">
        <v>1015</v>
      </c>
      <c r="C652" s="21" t="s">
        <v>2390</v>
      </c>
      <c r="D652" s="27" t="s">
        <v>2391</v>
      </c>
      <c r="E652" s="12" t="s">
        <v>33</v>
      </c>
      <c r="F652" s="12" t="s">
        <v>21</v>
      </c>
      <c r="G652" s="12" t="s">
        <v>22</v>
      </c>
      <c r="H652" s="7" t="str">
        <f t="shared" si="6"/>
        <v>175763</v>
      </c>
      <c r="I652" s="37"/>
      <c r="J652" s="25" t="s">
        <v>1268</v>
      </c>
      <c r="K652" s="12" t="s">
        <v>24</v>
      </c>
      <c r="L652" s="21" t="s">
        <v>1269</v>
      </c>
      <c r="M652" s="32">
        <v>62855.0</v>
      </c>
      <c r="N652" s="8" t="s">
        <v>26</v>
      </c>
      <c r="O652" s="45" t="s">
        <v>2382</v>
      </c>
      <c r="P652" s="17" t="s">
        <v>2401</v>
      </c>
    </row>
    <row r="653" ht="16.5" customHeight="1">
      <c r="A653" s="25" t="s">
        <v>2402</v>
      </c>
      <c r="B653" s="12" t="s">
        <v>1015</v>
      </c>
      <c r="C653" s="21" t="s">
        <v>2403</v>
      </c>
      <c r="D653" s="27" t="s">
        <v>2391</v>
      </c>
      <c r="E653" s="12" t="s">
        <v>33</v>
      </c>
      <c r="F653" s="12" t="s">
        <v>21</v>
      </c>
      <c r="G653" s="12" t="s">
        <v>22</v>
      </c>
      <c r="H653" s="7" t="str">
        <f t="shared" si="6"/>
        <v>175763</v>
      </c>
      <c r="I653" s="37"/>
      <c r="J653" s="25" t="s">
        <v>1823</v>
      </c>
      <c r="K653" s="12" t="s">
        <v>122</v>
      </c>
      <c r="L653" s="21" t="s">
        <v>1824</v>
      </c>
      <c r="M653" s="32">
        <v>141221.0</v>
      </c>
      <c r="N653" s="8" t="s">
        <v>26</v>
      </c>
      <c r="O653" s="45" t="s">
        <v>2382</v>
      </c>
      <c r="P653" s="17" t="s">
        <v>2401</v>
      </c>
    </row>
    <row r="654" ht="16.5" customHeight="1">
      <c r="A654" s="25" t="s">
        <v>2393</v>
      </c>
      <c r="B654" s="12" t="s">
        <v>1015</v>
      </c>
      <c r="C654" s="21" t="s">
        <v>2394</v>
      </c>
      <c r="D654" s="27" t="s">
        <v>2391</v>
      </c>
      <c r="E654" s="12" t="s">
        <v>33</v>
      </c>
      <c r="F654" s="12" t="s">
        <v>21</v>
      </c>
      <c r="G654" s="12" t="s">
        <v>22</v>
      </c>
      <c r="H654" s="7" t="str">
        <f t="shared" si="6"/>
        <v>175763</v>
      </c>
      <c r="I654" s="37"/>
      <c r="J654" s="25" t="s">
        <v>891</v>
      </c>
      <c r="K654" s="12" t="s">
        <v>24</v>
      </c>
      <c r="L654" s="21" t="s">
        <v>892</v>
      </c>
      <c r="M654" s="32">
        <v>63696.0</v>
      </c>
      <c r="N654" s="8" t="s">
        <v>26</v>
      </c>
      <c r="O654" s="45" t="s">
        <v>2382</v>
      </c>
      <c r="P654" s="17" t="s">
        <v>2401</v>
      </c>
    </row>
    <row r="655" ht="16.5" customHeight="1">
      <c r="A655" s="25" t="s">
        <v>2404</v>
      </c>
      <c r="B655" s="12" t="s">
        <v>1015</v>
      </c>
      <c r="C655" s="21" t="s">
        <v>2405</v>
      </c>
      <c r="D655" s="27" t="s">
        <v>2391</v>
      </c>
      <c r="E655" s="12" t="s">
        <v>33</v>
      </c>
      <c r="F655" s="12" t="s">
        <v>21</v>
      </c>
      <c r="G655" s="12" t="s">
        <v>22</v>
      </c>
      <c r="H655" s="7" t="str">
        <f t="shared" si="6"/>
        <v>175763</v>
      </c>
      <c r="I655" s="37"/>
      <c r="J655" s="25" t="s">
        <v>155</v>
      </c>
      <c r="K655" s="12" t="s">
        <v>24</v>
      </c>
      <c r="L655" s="21" t="s">
        <v>156</v>
      </c>
      <c r="M655" s="32">
        <v>10357.0</v>
      </c>
      <c r="N655" s="8" t="s">
        <v>26</v>
      </c>
      <c r="O655" s="45" t="s">
        <v>2382</v>
      </c>
      <c r="P655" s="17" t="s">
        <v>2401</v>
      </c>
    </row>
    <row r="656" ht="16.5" customHeight="1">
      <c r="A656" s="25" t="s">
        <v>2406</v>
      </c>
      <c r="B656" s="12" t="s">
        <v>1015</v>
      </c>
      <c r="C656" s="21" t="s">
        <v>2407</v>
      </c>
      <c r="D656" s="27" t="s">
        <v>2408</v>
      </c>
      <c r="E656" s="12" t="s">
        <v>33</v>
      </c>
      <c r="F656" s="12" t="s">
        <v>21</v>
      </c>
      <c r="G656" s="12" t="s">
        <v>22</v>
      </c>
      <c r="H656" s="7" t="str">
        <f t="shared" si="6"/>
        <v>175763</v>
      </c>
      <c r="I656" s="37"/>
      <c r="J656" s="25" t="s">
        <v>155</v>
      </c>
      <c r="K656" s="12" t="s">
        <v>24</v>
      </c>
      <c r="L656" s="21" t="s">
        <v>156</v>
      </c>
      <c r="M656" s="32">
        <v>10357.0</v>
      </c>
      <c r="N656" s="8" t="s">
        <v>26</v>
      </c>
      <c r="O656" s="45" t="s">
        <v>2382</v>
      </c>
      <c r="P656" s="17" t="s">
        <v>2401</v>
      </c>
    </row>
    <row r="657" ht="16.5" customHeight="1">
      <c r="A657" s="25" t="s">
        <v>2409</v>
      </c>
      <c r="B657" s="12" t="s">
        <v>1015</v>
      </c>
      <c r="C657" s="21" t="s">
        <v>2410</v>
      </c>
      <c r="D657" s="27" t="s">
        <v>2411</v>
      </c>
      <c r="E657" s="12" t="s">
        <v>33</v>
      </c>
      <c r="F657" s="12" t="s">
        <v>21</v>
      </c>
      <c r="G657" s="12" t="s">
        <v>22</v>
      </c>
      <c r="H657" s="7" t="str">
        <f t="shared" si="6"/>
        <v>175763</v>
      </c>
      <c r="I657" s="37"/>
      <c r="J657" s="25" t="s">
        <v>155</v>
      </c>
      <c r="K657" s="12" t="s">
        <v>24</v>
      </c>
      <c r="L657" s="21" t="s">
        <v>156</v>
      </c>
      <c r="M657" s="32">
        <v>10357.0</v>
      </c>
      <c r="N657" s="8" t="s">
        <v>26</v>
      </c>
      <c r="O657" s="45" t="s">
        <v>2382</v>
      </c>
      <c r="P657" s="17" t="s">
        <v>2401</v>
      </c>
    </row>
    <row r="658" ht="16.5" customHeight="1">
      <c r="A658" s="25" t="s">
        <v>2409</v>
      </c>
      <c r="B658" s="12" t="s">
        <v>1015</v>
      </c>
      <c r="C658" s="21" t="s">
        <v>2410</v>
      </c>
      <c r="D658" s="27" t="s">
        <v>2411</v>
      </c>
      <c r="E658" s="12" t="s">
        <v>33</v>
      </c>
      <c r="F658" s="12" t="s">
        <v>21</v>
      </c>
      <c r="G658" s="12" t="s">
        <v>22</v>
      </c>
      <c r="H658" s="7" t="str">
        <f t="shared" si="6"/>
        <v>175763</v>
      </c>
      <c r="I658" s="37"/>
      <c r="J658" s="25" t="s">
        <v>2412</v>
      </c>
      <c r="K658" s="12" t="s">
        <v>24</v>
      </c>
      <c r="L658" s="21" t="s">
        <v>2413</v>
      </c>
      <c r="M658" s="32">
        <v>36515.0</v>
      </c>
      <c r="N658" s="8" t="s">
        <v>26</v>
      </c>
      <c r="O658" s="44" t="s">
        <v>2382</v>
      </c>
      <c r="P658" s="17" t="s">
        <v>2401</v>
      </c>
    </row>
    <row r="659" ht="16.5" customHeight="1">
      <c r="A659" s="25" t="s">
        <v>2414</v>
      </c>
      <c r="B659" s="12" t="s">
        <v>1015</v>
      </c>
      <c r="C659" s="21" t="s">
        <v>2415</v>
      </c>
      <c r="D659" s="27" t="s">
        <v>2416</v>
      </c>
      <c r="E659" s="12" t="s">
        <v>33</v>
      </c>
      <c r="F659" s="12" t="s">
        <v>21</v>
      </c>
      <c r="G659" s="12" t="s">
        <v>22</v>
      </c>
      <c r="H659" s="7" t="str">
        <f t="shared" si="6"/>
        <v>175763</v>
      </c>
      <c r="I659" s="37"/>
      <c r="J659" s="25" t="s">
        <v>155</v>
      </c>
      <c r="K659" s="12" t="s">
        <v>24</v>
      </c>
      <c r="L659" s="21" t="s">
        <v>156</v>
      </c>
      <c r="M659" s="32">
        <v>10357.0</v>
      </c>
      <c r="N659" s="8" t="s">
        <v>26</v>
      </c>
      <c r="O659" s="45" t="s">
        <v>2382</v>
      </c>
      <c r="P659" s="17" t="s">
        <v>2401</v>
      </c>
    </row>
    <row r="660" ht="16.5" customHeight="1">
      <c r="A660" s="25" t="s">
        <v>2414</v>
      </c>
      <c r="B660" s="12" t="s">
        <v>1015</v>
      </c>
      <c r="C660" s="21" t="s">
        <v>2415</v>
      </c>
      <c r="D660" s="27" t="s">
        <v>2416</v>
      </c>
      <c r="E660" s="12" t="s">
        <v>33</v>
      </c>
      <c r="F660" s="12" t="s">
        <v>21</v>
      </c>
      <c r="G660" s="12" t="s">
        <v>22</v>
      </c>
      <c r="H660" s="7" t="str">
        <f t="shared" si="6"/>
        <v>175763</v>
      </c>
      <c r="I660" s="37"/>
      <c r="J660" s="25" t="s">
        <v>2412</v>
      </c>
      <c r="K660" s="12" t="s">
        <v>24</v>
      </c>
      <c r="L660" s="21" t="s">
        <v>2413</v>
      </c>
      <c r="M660" s="32">
        <v>36515.0</v>
      </c>
      <c r="N660" s="8" t="s">
        <v>26</v>
      </c>
      <c r="O660" s="44" t="s">
        <v>2382</v>
      </c>
      <c r="P660" s="17" t="s">
        <v>2401</v>
      </c>
    </row>
    <row r="661" ht="16.5" customHeight="1">
      <c r="A661" s="25" t="s">
        <v>2417</v>
      </c>
      <c r="B661" s="12" t="s">
        <v>1015</v>
      </c>
      <c r="C661" s="21" t="s">
        <v>2418</v>
      </c>
      <c r="D661" s="27" t="s">
        <v>2419</v>
      </c>
      <c r="E661" s="12" t="s">
        <v>33</v>
      </c>
      <c r="F661" s="12" t="s">
        <v>21</v>
      </c>
      <c r="G661" s="12" t="s">
        <v>22</v>
      </c>
      <c r="H661" s="7" t="str">
        <f t="shared" si="6"/>
        <v>175763</v>
      </c>
      <c r="I661" s="37"/>
      <c r="J661" s="25" t="s">
        <v>155</v>
      </c>
      <c r="K661" s="12" t="s">
        <v>24</v>
      </c>
      <c r="L661" s="21" t="s">
        <v>156</v>
      </c>
      <c r="M661" s="32">
        <v>10357.0</v>
      </c>
      <c r="N661" s="8" t="s">
        <v>26</v>
      </c>
      <c r="O661" s="45" t="s">
        <v>2382</v>
      </c>
      <c r="P661" s="17" t="s">
        <v>2401</v>
      </c>
    </row>
    <row r="662" ht="16.5" customHeight="1">
      <c r="A662" s="25" t="s">
        <v>2420</v>
      </c>
      <c r="B662" s="12" t="s">
        <v>1015</v>
      </c>
      <c r="C662" s="21" t="s">
        <v>2421</v>
      </c>
      <c r="D662" s="27" t="s">
        <v>2422</v>
      </c>
      <c r="E662" s="12" t="s">
        <v>33</v>
      </c>
      <c r="F662" s="12" t="s">
        <v>21</v>
      </c>
      <c r="G662" s="12" t="s">
        <v>22</v>
      </c>
      <c r="H662" s="7" t="str">
        <f t="shared" si="6"/>
        <v>175763</v>
      </c>
      <c r="I662" s="37"/>
      <c r="J662" s="25" t="s">
        <v>155</v>
      </c>
      <c r="K662" s="12" t="s">
        <v>24</v>
      </c>
      <c r="L662" s="21" t="s">
        <v>156</v>
      </c>
      <c r="M662" s="32">
        <v>10357.0</v>
      </c>
      <c r="N662" s="8" t="s">
        <v>26</v>
      </c>
      <c r="O662" s="45" t="s">
        <v>2382</v>
      </c>
      <c r="P662" s="46" t="s">
        <v>2401</v>
      </c>
    </row>
    <row r="663" ht="16.5" customHeight="1">
      <c r="A663" s="25" t="s">
        <v>2420</v>
      </c>
      <c r="B663" s="12" t="s">
        <v>1015</v>
      </c>
      <c r="C663" s="21" t="s">
        <v>2421</v>
      </c>
      <c r="D663" s="27" t="s">
        <v>2422</v>
      </c>
      <c r="E663" s="12" t="s">
        <v>33</v>
      </c>
      <c r="F663" s="12" t="s">
        <v>21</v>
      </c>
      <c r="G663" s="12" t="s">
        <v>22</v>
      </c>
      <c r="H663" s="7" t="str">
        <f t="shared" si="6"/>
        <v>175763</v>
      </c>
      <c r="I663" s="37"/>
      <c r="J663" s="25" t="s">
        <v>2412</v>
      </c>
      <c r="K663" s="12" t="s">
        <v>24</v>
      </c>
      <c r="L663" s="21" t="s">
        <v>2413</v>
      </c>
      <c r="M663" s="32">
        <v>36515.0</v>
      </c>
      <c r="N663" s="8" t="s">
        <v>26</v>
      </c>
      <c r="O663" s="45" t="s">
        <v>2382</v>
      </c>
      <c r="P663" s="46" t="s">
        <v>2401</v>
      </c>
    </row>
    <row r="664" ht="16.5" customHeight="1">
      <c r="A664" s="25" t="s">
        <v>2423</v>
      </c>
      <c r="B664" s="12" t="s">
        <v>1015</v>
      </c>
      <c r="C664" s="21" t="s">
        <v>2424</v>
      </c>
      <c r="D664" s="27" t="s">
        <v>2425</v>
      </c>
      <c r="E664" s="12" t="s">
        <v>33</v>
      </c>
      <c r="F664" s="12" t="s">
        <v>21</v>
      </c>
      <c r="G664" s="12" t="s">
        <v>22</v>
      </c>
      <c r="H664" s="7" t="str">
        <f t="shared" si="6"/>
        <v>175763</v>
      </c>
      <c r="I664" s="37"/>
      <c r="J664" s="41" t="s">
        <v>522</v>
      </c>
      <c r="K664" s="12" t="s">
        <v>24</v>
      </c>
      <c r="L664" s="21" t="s">
        <v>523</v>
      </c>
      <c r="M664" s="32">
        <v>49044.0</v>
      </c>
      <c r="N664" s="8" t="s">
        <v>26</v>
      </c>
      <c r="O664" s="44" t="s">
        <v>2382</v>
      </c>
      <c r="P664" s="17" t="s">
        <v>2401</v>
      </c>
    </row>
    <row r="665" ht="16.5" customHeight="1">
      <c r="A665" s="25" t="s">
        <v>2423</v>
      </c>
      <c r="B665" s="12" t="s">
        <v>1015</v>
      </c>
      <c r="C665" s="21" t="s">
        <v>2424</v>
      </c>
      <c r="D665" s="27" t="s">
        <v>2425</v>
      </c>
      <c r="E665" s="12" t="s">
        <v>33</v>
      </c>
      <c r="F665" s="12" t="s">
        <v>21</v>
      </c>
      <c r="G665" s="12" t="s">
        <v>22</v>
      </c>
      <c r="H665" s="7" t="str">
        <f t="shared" si="6"/>
        <v>175763</v>
      </c>
      <c r="I665" s="37"/>
      <c r="J665" s="25" t="s">
        <v>2412</v>
      </c>
      <c r="K665" s="12" t="s">
        <v>24</v>
      </c>
      <c r="L665" s="21" t="s">
        <v>2413</v>
      </c>
      <c r="M665" s="32">
        <v>36515.0</v>
      </c>
      <c r="N665" s="8" t="s">
        <v>26</v>
      </c>
      <c r="O665" s="44" t="s">
        <v>2382</v>
      </c>
      <c r="P665" s="17" t="s">
        <v>2401</v>
      </c>
    </row>
    <row r="666" ht="16.5" customHeight="1">
      <c r="A666" s="25" t="s">
        <v>2426</v>
      </c>
      <c r="B666" s="12" t="s">
        <v>2427</v>
      </c>
      <c r="C666" s="21" t="s">
        <v>2428</v>
      </c>
      <c r="D666" s="27" t="s">
        <v>2429</v>
      </c>
      <c r="E666" s="12" t="s">
        <v>33</v>
      </c>
      <c r="F666" s="12" t="s">
        <v>21</v>
      </c>
      <c r="G666" s="12" t="s">
        <v>22</v>
      </c>
      <c r="H666" s="7" t="str">
        <f t="shared" si="6"/>
        <v>175763</v>
      </c>
      <c r="I666" s="37"/>
      <c r="J666" s="25" t="s">
        <v>2430</v>
      </c>
      <c r="K666" s="12" t="s">
        <v>24</v>
      </c>
      <c r="L666" s="21" t="s">
        <v>2431</v>
      </c>
      <c r="M666" s="32">
        <v>49241.0</v>
      </c>
      <c r="N666" s="8" t="s">
        <v>26</v>
      </c>
      <c r="O666" s="45" t="s">
        <v>2382</v>
      </c>
      <c r="P666" s="46" t="s">
        <v>2432</v>
      </c>
    </row>
    <row r="667" ht="16.5" customHeight="1">
      <c r="A667" s="25" t="s">
        <v>2433</v>
      </c>
      <c r="B667" s="12" t="s">
        <v>2434</v>
      </c>
      <c r="C667" s="21" t="s">
        <v>2435</v>
      </c>
      <c r="D667" s="27" t="s">
        <v>2436</v>
      </c>
      <c r="E667" s="12" t="s">
        <v>33</v>
      </c>
      <c r="F667" s="12" t="s">
        <v>21</v>
      </c>
      <c r="G667" s="12" t="s">
        <v>22</v>
      </c>
      <c r="H667" s="7" t="str">
        <f t="shared" si="6"/>
        <v>175763</v>
      </c>
      <c r="I667" s="37"/>
      <c r="J667" s="25" t="s">
        <v>2437</v>
      </c>
      <c r="K667" s="12" t="s">
        <v>24</v>
      </c>
      <c r="L667" s="21" t="s">
        <v>2438</v>
      </c>
      <c r="M667" s="32">
        <v>132830.0</v>
      </c>
      <c r="N667" s="8" t="s">
        <v>26</v>
      </c>
      <c r="O667" s="45" t="s">
        <v>2382</v>
      </c>
      <c r="P667" s="17" t="s">
        <v>2439</v>
      </c>
    </row>
    <row r="668" ht="16.5" customHeight="1">
      <c r="A668" s="25" t="s">
        <v>2440</v>
      </c>
      <c r="B668" s="12" t="s">
        <v>2441</v>
      </c>
      <c r="C668" s="21" t="s">
        <v>2442</v>
      </c>
      <c r="D668" s="27" t="s">
        <v>2443</v>
      </c>
      <c r="E668" s="12" t="s">
        <v>33</v>
      </c>
      <c r="F668" s="12" t="s">
        <v>21</v>
      </c>
      <c r="G668" s="12" t="s">
        <v>22</v>
      </c>
      <c r="H668" s="7" t="str">
        <f t="shared" si="6"/>
        <v>175763</v>
      </c>
      <c r="I668" s="37"/>
      <c r="J668" s="25" t="s">
        <v>2412</v>
      </c>
      <c r="K668" s="12" t="s">
        <v>24</v>
      </c>
      <c r="L668" s="21" t="s">
        <v>2413</v>
      </c>
      <c r="M668" s="32">
        <v>36515.0</v>
      </c>
      <c r="N668" s="8" t="s">
        <v>26</v>
      </c>
      <c r="O668" s="44" t="s">
        <v>2382</v>
      </c>
      <c r="P668" s="17" t="s">
        <v>2444</v>
      </c>
    </row>
    <row r="669" ht="16.5" customHeight="1">
      <c r="A669" s="25" t="s">
        <v>2440</v>
      </c>
      <c r="B669" s="12" t="s">
        <v>2441</v>
      </c>
      <c r="C669" s="21" t="s">
        <v>2442</v>
      </c>
      <c r="D669" s="27" t="s">
        <v>2443</v>
      </c>
      <c r="E669" s="12" t="s">
        <v>33</v>
      </c>
      <c r="F669" s="12" t="s">
        <v>21</v>
      </c>
      <c r="G669" s="12" t="s">
        <v>22</v>
      </c>
      <c r="H669" s="7" t="str">
        <f t="shared" si="6"/>
        <v>175763</v>
      </c>
      <c r="I669" s="37"/>
      <c r="J669" s="25" t="s">
        <v>741</v>
      </c>
      <c r="K669" s="12" t="s">
        <v>24</v>
      </c>
      <c r="L669" s="21" t="s">
        <v>742</v>
      </c>
      <c r="M669" s="32">
        <v>63447.0</v>
      </c>
      <c r="N669" s="8" t="s">
        <v>26</v>
      </c>
      <c r="O669" s="45" t="s">
        <v>2382</v>
      </c>
      <c r="P669" s="17" t="s">
        <v>2444</v>
      </c>
    </row>
    <row r="670" ht="16.5" customHeight="1">
      <c r="A670" s="25" t="s">
        <v>2333</v>
      </c>
      <c r="B670" s="12" t="s">
        <v>2334</v>
      </c>
      <c r="C670" s="21" t="s">
        <v>2335</v>
      </c>
      <c r="D670" s="27" t="s">
        <v>973</v>
      </c>
      <c r="E670" s="12" t="s">
        <v>33</v>
      </c>
      <c r="F670" s="12" t="s">
        <v>21</v>
      </c>
      <c r="G670" s="12" t="s">
        <v>22</v>
      </c>
      <c r="H670" s="7" t="str">
        <f t="shared" si="6"/>
        <v>175763</v>
      </c>
      <c r="I670" s="37"/>
      <c r="J670" s="25" t="s">
        <v>893</v>
      </c>
      <c r="K670" s="12" t="s">
        <v>24</v>
      </c>
      <c r="L670" s="21" t="s">
        <v>894</v>
      </c>
      <c r="M670" s="32">
        <v>143550.0</v>
      </c>
      <c r="N670" s="8" t="s">
        <v>26</v>
      </c>
      <c r="O670" s="45" t="s">
        <v>2382</v>
      </c>
      <c r="P670" s="17" t="s">
        <v>2445</v>
      </c>
    </row>
    <row r="671" ht="16.5" customHeight="1">
      <c r="A671" s="25" t="s">
        <v>2446</v>
      </c>
      <c r="B671" s="12" t="s">
        <v>2447</v>
      </c>
      <c r="C671" s="21" t="s">
        <v>2448</v>
      </c>
      <c r="D671" s="27" t="s">
        <v>973</v>
      </c>
      <c r="E671" s="12" t="s">
        <v>33</v>
      </c>
      <c r="F671" s="12" t="s">
        <v>21</v>
      </c>
      <c r="G671" s="12" t="s">
        <v>22</v>
      </c>
      <c r="H671" s="7" t="str">
        <f t="shared" si="6"/>
        <v>175763</v>
      </c>
      <c r="I671" s="37"/>
      <c r="J671" s="25" t="s">
        <v>893</v>
      </c>
      <c r="K671" s="12" t="s">
        <v>24</v>
      </c>
      <c r="L671" s="21" t="s">
        <v>894</v>
      </c>
      <c r="M671" s="32">
        <v>143550.0</v>
      </c>
      <c r="N671" s="8" t="s">
        <v>26</v>
      </c>
      <c r="O671" s="45" t="s">
        <v>2382</v>
      </c>
      <c r="P671" s="17" t="s">
        <v>2445</v>
      </c>
    </row>
    <row r="672" ht="16.5" customHeight="1">
      <c r="A672" s="25" t="s">
        <v>2449</v>
      </c>
      <c r="B672" s="12" t="s">
        <v>1748</v>
      </c>
      <c r="C672" s="21" t="s">
        <v>2450</v>
      </c>
      <c r="D672" s="27" t="s">
        <v>973</v>
      </c>
      <c r="E672" s="12" t="s">
        <v>33</v>
      </c>
      <c r="F672" s="12" t="s">
        <v>21</v>
      </c>
      <c r="G672" s="12" t="s">
        <v>22</v>
      </c>
      <c r="H672" s="7" t="str">
        <f t="shared" si="6"/>
        <v>175763</v>
      </c>
      <c r="I672" s="37"/>
      <c r="J672" s="25" t="s">
        <v>163</v>
      </c>
      <c r="K672" s="12" t="s">
        <v>24</v>
      </c>
      <c r="L672" s="21" t="s">
        <v>164</v>
      </c>
      <c r="M672" s="32">
        <v>49263.0</v>
      </c>
      <c r="N672" s="8" t="s">
        <v>26</v>
      </c>
      <c r="O672" s="45" t="s">
        <v>2382</v>
      </c>
      <c r="P672" s="17" t="s">
        <v>2445</v>
      </c>
    </row>
    <row r="673" ht="16.5" customHeight="1">
      <c r="A673" s="25" t="s">
        <v>2451</v>
      </c>
      <c r="B673" s="12" t="s">
        <v>2452</v>
      </c>
      <c r="C673" s="21" t="s">
        <v>2453</v>
      </c>
      <c r="D673" s="27" t="s">
        <v>1649</v>
      </c>
      <c r="E673" s="12" t="s">
        <v>33</v>
      </c>
      <c r="F673" s="12" t="s">
        <v>21</v>
      </c>
      <c r="G673" s="12" t="s">
        <v>22</v>
      </c>
      <c r="H673" s="7" t="str">
        <f t="shared" si="6"/>
        <v>175763</v>
      </c>
      <c r="I673" s="37"/>
      <c r="J673" s="25" t="s">
        <v>893</v>
      </c>
      <c r="K673" s="12" t="s">
        <v>24</v>
      </c>
      <c r="L673" s="21" t="s">
        <v>894</v>
      </c>
      <c r="M673" s="32">
        <v>143550.0</v>
      </c>
      <c r="N673" s="8" t="s">
        <v>26</v>
      </c>
      <c r="O673" s="45" t="s">
        <v>2382</v>
      </c>
      <c r="P673" s="17" t="s">
        <v>2454</v>
      </c>
    </row>
    <row r="674" ht="16.5" customHeight="1">
      <c r="A674" s="25" t="s">
        <v>2455</v>
      </c>
      <c r="B674" s="12" t="s">
        <v>617</v>
      </c>
      <c r="C674" s="21" t="s">
        <v>2456</v>
      </c>
      <c r="D674" s="27" t="s">
        <v>2457</v>
      </c>
      <c r="E674" s="12" t="s">
        <v>33</v>
      </c>
      <c r="F674" s="12" t="s">
        <v>21</v>
      </c>
      <c r="G674" s="12" t="s">
        <v>22</v>
      </c>
      <c r="H674" s="7" t="str">
        <f t="shared" si="6"/>
        <v>175763</v>
      </c>
      <c r="I674" s="37"/>
      <c r="J674" s="25" t="s">
        <v>163</v>
      </c>
      <c r="K674" s="12" t="s">
        <v>24</v>
      </c>
      <c r="L674" s="21" t="s">
        <v>164</v>
      </c>
      <c r="M674" s="32">
        <v>49263.0</v>
      </c>
      <c r="N674" s="8" t="s">
        <v>26</v>
      </c>
      <c r="O674" s="45" t="s">
        <v>2382</v>
      </c>
      <c r="P674" s="17" t="s">
        <v>2458</v>
      </c>
    </row>
    <row r="675" ht="16.5" customHeight="1">
      <c r="A675" s="25" t="s">
        <v>2459</v>
      </c>
      <c r="B675" s="12" t="s">
        <v>379</v>
      </c>
      <c r="C675" s="21" t="s">
        <v>2460</v>
      </c>
      <c r="D675" s="27" t="s">
        <v>2461</v>
      </c>
      <c r="E675" s="12" t="s">
        <v>33</v>
      </c>
      <c r="F675" s="12" t="s">
        <v>21</v>
      </c>
      <c r="G675" s="12" t="s">
        <v>22</v>
      </c>
      <c r="H675" s="7" t="str">
        <f t="shared" si="6"/>
        <v>175763</v>
      </c>
      <c r="I675" s="37"/>
      <c r="J675" s="25" t="s">
        <v>155</v>
      </c>
      <c r="K675" s="12" t="s">
        <v>24</v>
      </c>
      <c r="L675" s="21" t="s">
        <v>156</v>
      </c>
      <c r="M675" s="32">
        <v>10357.0</v>
      </c>
      <c r="N675" s="8" t="s">
        <v>26</v>
      </c>
      <c r="O675" s="45" t="s">
        <v>2382</v>
      </c>
      <c r="P675" s="17" t="s">
        <v>2462</v>
      </c>
    </row>
    <row r="676" ht="16.5" customHeight="1">
      <c r="A676" s="25" t="s">
        <v>2463</v>
      </c>
      <c r="B676" s="12" t="s">
        <v>2464</v>
      </c>
      <c r="C676" s="21" t="s">
        <v>2465</v>
      </c>
      <c r="D676" s="27" t="s">
        <v>2466</v>
      </c>
      <c r="E676" s="12" t="s">
        <v>33</v>
      </c>
      <c r="F676" s="12" t="s">
        <v>21</v>
      </c>
      <c r="G676" s="12" t="s">
        <v>22</v>
      </c>
      <c r="H676" s="7" t="str">
        <f t="shared" si="6"/>
        <v>175763</v>
      </c>
      <c r="I676" s="37"/>
      <c r="J676" s="25" t="s">
        <v>133</v>
      </c>
      <c r="K676" s="12" t="s">
        <v>24</v>
      </c>
      <c r="L676" s="21" t="s">
        <v>134</v>
      </c>
      <c r="M676" s="32">
        <v>15385.0</v>
      </c>
      <c r="N676" s="8" t="s">
        <v>26</v>
      </c>
      <c r="O676" s="45" t="s">
        <v>2382</v>
      </c>
      <c r="P676" s="17" t="s">
        <v>2467</v>
      </c>
    </row>
    <row r="677" ht="16.5" customHeight="1">
      <c r="A677" s="25" t="s">
        <v>2468</v>
      </c>
      <c r="B677" s="12" t="s">
        <v>234</v>
      </c>
      <c r="C677" s="21" t="s">
        <v>2469</v>
      </c>
      <c r="D677" s="27" t="s">
        <v>2470</v>
      </c>
      <c r="E677" s="12" t="s">
        <v>33</v>
      </c>
      <c r="F677" s="12" t="s">
        <v>21</v>
      </c>
      <c r="G677" s="12" t="s">
        <v>22</v>
      </c>
      <c r="H677" s="7" t="str">
        <f t="shared" si="6"/>
        <v>175763</v>
      </c>
      <c r="I677" s="37"/>
      <c r="J677" s="25" t="s">
        <v>2412</v>
      </c>
      <c r="K677" s="12" t="s">
        <v>24</v>
      </c>
      <c r="L677" s="21" t="s">
        <v>2413</v>
      </c>
      <c r="M677" s="32">
        <v>36515.0</v>
      </c>
      <c r="N677" s="8" t="s">
        <v>26</v>
      </c>
      <c r="O677" s="45" t="s">
        <v>2382</v>
      </c>
      <c r="P677" s="46" t="s">
        <v>2467</v>
      </c>
    </row>
    <row r="678" ht="16.5" customHeight="1">
      <c r="A678" s="25" t="s">
        <v>2471</v>
      </c>
      <c r="B678" s="12" t="s">
        <v>126</v>
      </c>
      <c r="C678" s="21" t="s">
        <v>2472</v>
      </c>
      <c r="D678" s="27" t="s">
        <v>2470</v>
      </c>
      <c r="E678" s="12" t="s">
        <v>33</v>
      </c>
      <c r="F678" s="12" t="s">
        <v>21</v>
      </c>
      <c r="G678" s="12" t="s">
        <v>22</v>
      </c>
      <c r="H678" s="7" t="str">
        <f t="shared" si="6"/>
        <v>175763</v>
      </c>
      <c r="I678" s="37"/>
      <c r="J678" s="25" t="s">
        <v>2412</v>
      </c>
      <c r="K678" s="12" t="s">
        <v>24</v>
      </c>
      <c r="L678" s="21" t="s">
        <v>2413</v>
      </c>
      <c r="M678" s="32">
        <v>36515.0</v>
      </c>
      <c r="N678" s="8" t="s">
        <v>26</v>
      </c>
      <c r="O678" s="45" t="s">
        <v>2382</v>
      </c>
      <c r="P678" s="17" t="s">
        <v>2467</v>
      </c>
    </row>
    <row r="679" ht="16.5" customHeight="1">
      <c r="A679" s="25" t="s">
        <v>2473</v>
      </c>
      <c r="B679" s="12" t="s">
        <v>500</v>
      </c>
      <c r="C679" s="21" t="s">
        <v>2474</v>
      </c>
      <c r="D679" s="27" t="s">
        <v>2475</v>
      </c>
      <c r="E679" s="12" t="s">
        <v>33</v>
      </c>
      <c r="F679" s="12" t="s">
        <v>21</v>
      </c>
      <c r="G679" s="12" t="s">
        <v>22</v>
      </c>
      <c r="H679" s="7" t="str">
        <f t="shared" si="6"/>
        <v>175763</v>
      </c>
      <c r="I679" s="37"/>
      <c r="J679" s="25" t="s">
        <v>2412</v>
      </c>
      <c r="K679" s="12" t="s">
        <v>24</v>
      </c>
      <c r="L679" s="21" t="s">
        <v>2413</v>
      </c>
      <c r="M679" s="32">
        <v>36515.0</v>
      </c>
      <c r="N679" s="8" t="s">
        <v>26</v>
      </c>
      <c r="O679" s="45" t="s">
        <v>2382</v>
      </c>
      <c r="P679" s="17" t="s">
        <v>2467</v>
      </c>
    </row>
    <row r="680" ht="16.5" customHeight="1">
      <c r="A680" s="25" t="s">
        <v>2476</v>
      </c>
      <c r="B680" s="12" t="s">
        <v>500</v>
      </c>
      <c r="C680" s="21" t="s">
        <v>2477</v>
      </c>
      <c r="D680" s="27" t="s">
        <v>2475</v>
      </c>
      <c r="E680" s="12" t="s">
        <v>33</v>
      </c>
      <c r="F680" s="12" t="s">
        <v>21</v>
      </c>
      <c r="G680" s="12" t="s">
        <v>22</v>
      </c>
      <c r="H680" s="7" t="str">
        <f t="shared" si="6"/>
        <v>175763</v>
      </c>
      <c r="I680" s="37"/>
      <c r="J680" s="25" t="s">
        <v>2412</v>
      </c>
      <c r="K680" s="12" t="s">
        <v>24</v>
      </c>
      <c r="L680" s="21" t="s">
        <v>2413</v>
      </c>
      <c r="M680" s="32">
        <v>36515.0</v>
      </c>
      <c r="N680" s="8" t="s">
        <v>26</v>
      </c>
      <c r="O680" s="45" t="s">
        <v>2382</v>
      </c>
      <c r="P680" s="17" t="s">
        <v>2467</v>
      </c>
    </row>
    <row r="681" ht="16.5" customHeight="1">
      <c r="A681" s="25" t="s">
        <v>2478</v>
      </c>
      <c r="B681" s="12" t="s">
        <v>2479</v>
      </c>
      <c r="C681" s="21" t="s">
        <v>2480</v>
      </c>
      <c r="D681" s="27" t="s">
        <v>100</v>
      </c>
      <c r="E681" s="12" t="s">
        <v>33</v>
      </c>
      <c r="F681" s="12" t="s">
        <v>21</v>
      </c>
      <c r="G681" s="12" t="s">
        <v>22</v>
      </c>
      <c r="H681" s="7" t="str">
        <f t="shared" si="6"/>
        <v>175763</v>
      </c>
      <c r="I681" s="37"/>
      <c r="J681" s="25" t="s">
        <v>725</v>
      </c>
      <c r="K681" s="12" t="s">
        <v>24</v>
      </c>
      <c r="L681" s="21" t="s">
        <v>726</v>
      </c>
      <c r="M681" s="32">
        <v>49238.0</v>
      </c>
      <c r="N681" s="8" t="s">
        <v>26</v>
      </c>
      <c r="O681" s="45" t="s">
        <v>2382</v>
      </c>
      <c r="P681" s="46" t="s">
        <v>2481</v>
      </c>
    </row>
    <row r="682" ht="16.5" customHeight="1">
      <c r="A682" s="25" t="s">
        <v>2482</v>
      </c>
      <c r="B682" s="12" t="s">
        <v>2483</v>
      </c>
      <c r="C682" s="21" t="s">
        <v>2484</v>
      </c>
      <c r="D682" s="27" t="s">
        <v>100</v>
      </c>
      <c r="E682" s="12" t="s">
        <v>33</v>
      </c>
      <c r="F682" s="12" t="s">
        <v>21</v>
      </c>
      <c r="G682" s="12" t="s">
        <v>22</v>
      </c>
      <c r="H682" s="7" t="str">
        <f t="shared" si="6"/>
        <v>175763</v>
      </c>
      <c r="I682" s="37"/>
      <c r="J682" s="25" t="s">
        <v>725</v>
      </c>
      <c r="K682" s="12" t="s">
        <v>24</v>
      </c>
      <c r="L682" s="21" t="s">
        <v>726</v>
      </c>
      <c r="M682" s="32">
        <v>49238.0</v>
      </c>
      <c r="N682" s="8" t="s">
        <v>26</v>
      </c>
      <c r="O682" s="45" t="s">
        <v>2382</v>
      </c>
      <c r="P682" s="17" t="s">
        <v>2481</v>
      </c>
    </row>
    <row r="683" ht="16.5" customHeight="1">
      <c r="A683" s="25" t="s">
        <v>2485</v>
      </c>
      <c r="B683" s="12" t="s">
        <v>2486</v>
      </c>
      <c r="C683" s="21" t="s">
        <v>2487</v>
      </c>
      <c r="D683" s="27" t="s">
        <v>2488</v>
      </c>
      <c r="E683" s="12" t="s">
        <v>33</v>
      </c>
      <c r="F683" s="12" t="s">
        <v>21</v>
      </c>
      <c r="G683" s="12" t="s">
        <v>22</v>
      </c>
      <c r="H683" s="7" t="str">
        <f t="shared" si="6"/>
        <v>175763</v>
      </c>
      <c r="I683" s="37"/>
      <c r="J683" s="25" t="s">
        <v>2489</v>
      </c>
      <c r="K683" s="12" t="s">
        <v>122</v>
      </c>
      <c r="L683" s="21" t="s">
        <v>2490</v>
      </c>
      <c r="M683" s="32">
        <v>157729.0</v>
      </c>
      <c r="N683" s="8" t="s">
        <v>26</v>
      </c>
      <c r="O683" s="45" t="s">
        <v>2382</v>
      </c>
      <c r="P683" s="17" t="s">
        <v>2491</v>
      </c>
    </row>
    <row r="684" ht="16.5" customHeight="1">
      <c r="A684" s="25" t="s">
        <v>2492</v>
      </c>
      <c r="B684" s="12" t="s">
        <v>2493</v>
      </c>
      <c r="C684" s="21" t="s">
        <v>2494</v>
      </c>
      <c r="D684" s="27" t="s">
        <v>2495</v>
      </c>
      <c r="E684" s="12" t="s">
        <v>33</v>
      </c>
      <c r="F684" s="12" t="s">
        <v>21</v>
      </c>
      <c r="G684" s="12" t="s">
        <v>22</v>
      </c>
      <c r="H684" s="7" t="str">
        <f t="shared" si="6"/>
        <v>175763</v>
      </c>
      <c r="I684" s="37"/>
      <c r="J684" s="41" t="s">
        <v>522</v>
      </c>
      <c r="K684" s="12" t="s">
        <v>24</v>
      </c>
      <c r="L684" s="21" t="s">
        <v>523</v>
      </c>
      <c r="M684" s="32">
        <v>49044.0</v>
      </c>
      <c r="N684" s="8" t="s">
        <v>26</v>
      </c>
      <c r="O684" s="45" t="s">
        <v>2382</v>
      </c>
      <c r="P684" s="17" t="s">
        <v>2496</v>
      </c>
    </row>
    <row r="685" ht="16.5" customHeight="1">
      <c r="A685" s="25" t="s">
        <v>2492</v>
      </c>
      <c r="B685" s="12" t="s">
        <v>2493</v>
      </c>
      <c r="C685" s="21" t="s">
        <v>2494</v>
      </c>
      <c r="D685" s="27" t="s">
        <v>2495</v>
      </c>
      <c r="E685" s="12" t="s">
        <v>33</v>
      </c>
      <c r="F685" s="12" t="s">
        <v>21</v>
      </c>
      <c r="G685" s="12" t="s">
        <v>22</v>
      </c>
      <c r="H685" s="7" t="str">
        <f t="shared" si="6"/>
        <v>175763</v>
      </c>
      <c r="I685" s="37"/>
      <c r="J685" s="25" t="s">
        <v>203</v>
      </c>
      <c r="K685" s="12" t="s">
        <v>24</v>
      </c>
      <c r="L685" s="21" t="s">
        <v>204</v>
      </c>
      <c r="M685" s="32">
        <v>64799.0</v>
      </c>
      <c r="N685" s="8" t="s">
        <v>26</v>
      </c>
      <c r="O685" s="45" t="s">
        <v>2382</v>
      </c>
      <c r="P685" s="46" t="s">
        <v>2496</v>
      </c>
    </row>
    <row r="686" ht="16.5" customHeight="1">
      <c r="A686" s="25" t="s">
        <v>2497</v>
      </c>
      <c r="B686" s="12" t="s">
        <v>617</v>
      </c>
      <c r="C686" s="21" t="s">
        <v>2498</v>
      </c>
      <c r="D686" s="27" t="s">
        <v>2495</v>
      </c>
      <c r="E686" s="12" t="s">
        <v>33</v>
      </c>
      <c r="F686" s="12" t="s">
        <v>21</v>
      </c>
      <c r="G686" s="12" t="s">
        <v>22</v>
      </c>
      <c r="H686" s="7" t="str">
        <f t="shared" si="6"/>
        <v>175763</v>
      </c>
      <c r="I686" s="37"/>
      <c r="J686" s="25" t="s">
        <v>2499</v>
      </c>
      <c r="K686" s="12" t="s">
        <v>24</v>
      </c>
      <c r="L686" s="21" t="s">
        <v>2500</v>
      </c>
      <c r="M686" s="32">
        <v>138049.0</v>
      </c>
      <c r="N686" s="8" t="s">
        <v>26</v>
      </c>
      <c r="O686" s="45" t="s">
        <v>2382</v>
      </c>
      <c r="P686" s="46" t="s">
        <v>2496</v>
      </c>
    </row>
    <row r="687" ht="16.5" customHeight="1">
      <c r="A687" s="25" t="s">
        <v>2501</v>
      </c>
      <c r="B687" s="12" t="s">
        <v>2502</v>
      </c>
      <c r="C687" s="21" t="s">
        <v>2503</v>
      </c>
      <c r="D687" s="27" t="s">
        <v>2495</v>
      </c>
      <c r="E687" s="12" t="s">
        <v>33</v>
      </c>
      <c r="F687" s="12" t="s">
        <v>21</v>
      </c>
      <c r="G687" s="12" t="s">
        <v>22</v>
      </c>
      <c r="H687" s="7" t="str">
        <f t="shared" si="6"/>
        <v>175763</v>
      </c>
      <c r="I687" s="37"/>
      <c r="J687" s="25" t="s">
        <v>2412</v>
      </c>
      <c r="K687" s="12" t="s">
        <v>24</v>
      </c>
      <c r="L687" s="21" t="s">
        <v>2413</v>
      </c>
      <c r="M687" s="32">
        <v>36515.0</v>
      </c>
      <c r="N687" s="8" t="s">
        <v>26</v>
      </c>
      <c r="O687" s="45" t="s">
        <v>2382</v>
      </c>
      <c r="P687" s="17" t="s">
        <v>2496</v>
      </c>
    </row>
    <row r="688" ht="16.5" customHeight="1">
      <c r="A688" s="25" t="s">
        <v>2504</v>
      </c>
      <c r="B688" s="12" t="s">
        <v>1492</v>
      </c>
      <c r="C688" s="21" t="s">
        <v>2505</v>
      </c>
      <c r="D688" s="27" t="s">
        <v>1336</v>
      </c>
      <c r="E688" s="12" t="s">
        <v>33</v>
      </c>
      <c r="F688" s="12" t="s">
        <v>21</v>
      </c>
      <c r="G688" s="12" t="s">
        <v>22</v>
      </c>
      <c r="H688" s="7" t="str">
        <f t="shared" si="6"/>
        <v>175763</v>
      </c>
      <c r="I688" s="37"/>
      <c r="J688" s="25" t="s">
        <v>106</v>
      </c>
      <c r="K688" s="12" t="s">
        <v>24</v>
      </c>
      <c r="L688" s="21" t="s">
        <v>107</v>
      </c>
      <c r="M688" s="32">
        <v>5768.0</v>
      </c>
      <c r="N688" s="8" t="s">
        <v>26</v>
      </c>
      <c r="O688" s="45" t="s">
        <v>2382</v>
      </c>
      <c r="P688" s="17" t="s">
        <v>2506</v>
      </c>
    </row>
    <row r="689" ht="16.5" customHeight="1">
      <c r="A689" s="25" t="s">
        <v>2507</v>
      </c>
      <c r="B689" s="12" t="s">
        <v>1492</v>
      </c>
      <c r="C689" s="21" t="s">
        <v>2508</v>
      </c>
      <c r="D689" s="27" t="s">
        <v>1336</v>
      </c>
      <c r="E689" s="12" t="s">
        <v>33</v>
      </c>
      <c r="F689" s="12" t="s">
        <v>21</v>
      </c>
      <c r="G689" s="12" t="s">
        <v>22</v>
      </c>
      <c r="H689" s="7" t="str">
        <f t="shared" si="6"/>
        <v>175763</v>
      </c>
      <c r="I689" s="37"/>
      <c r="J689" s="25" t="s">
        <v>106</v>
      </c>
      <c r="K689" s="12" t="s">
        <v>24</v>
      </c>
      <c r="L689" s="21" t="s">
        <v>107</v>
      </c>
      <c r="M689" s="32">
        <v>5768.0</v>
      </c>
      <c r="N689" s="8" t="s">
        <v>26</v>
      </c>
      <c r="O689" s="45" t="s">
        <v>2382</v>
      </c>
      <c r="P689" s="17" t="s">
        <v>2506</v>
      </c>
    </row>
    <row r="690" ht="16.5" customHeight="1">
      <c r="A690" s="25" t="s">
        <v>2509</v>
      </c>
      <c r="B690" s="12" t="s">
        <v>1492</v>
      </c>
      <c r="C690" s="21" t="s">
        <v>2510</v>
      </c>
      <c r="D690" s="27" t="s">
        <v>1336</v>
      </c>
      <c r="E690" s="12" t="s">
        <v>33</v>
      </c>
      <c r="F690" s="12" t="s">
        <v>21</v>
      </c>
      <c r="G690" s="12" t="s">
        <v>22</v>
      </c>
      <c r="H690" s="7" t="str">
        <f t="shared" si="6"/>
        <v>175763</v>
      </c>
      <c r="I690" s="37"/>
      <c r="J690" s="25" t="s">
        <v>106</v>
      </c>
      <c r="K690" s="12" t="s">
        <v>24</v>
      </c>
      <c r="L690" s="21" t="s">
        <v>107</v>
      </c>
      <c r="M690" s="32">
        <v>5768.0</v>
      </c>
      <c r="N690" s="8" t="s">
        <v>26</v>
      </c>
      <c r="O690" s="45" t="s">
        <v>2382</v>
      </c>
      <c r="P690" s="17" t="s">
        <v>2506</v>
      </c>
    </row>
    <row r="691" ht="16.5" customHeight="1">
      <c r="A691" s="25" t="s">
        <v>2511</v>
      </c>
      <c r="B691" s="12" t="s">
        <v>2512</v>
      </c>
      <c r="C691" s="21" t="s">
        <v>2513</v>
      </c>
      <c r="D691" s="27" t="s">
        <v>139</v>
      </c>
      <c r="E691" s="12" t="s">
        <v>33</v>
      </c>
      <c r="F691" s="12" t="s">
        <v>21</v>
      </c>
      <c r="G691" s="12" t="s">
        <v>22</v>
      </c>
      <c r="H691" s="7" t="str">
        <f t="shared" si="6"/>
        <v>175763</v>
      </c>
      <c r="I691" s="37"/>
      <c r="J691" s="25" t="s">
        <v>208</v>
      </c>
      <c r="K691" s="12" t="s">
        <v>24</v>
      </c>
      <c r="L691" s="21" t="s">
        <v>209</v>
      </c>
      <c r="M691" s="32">
        <v>61344.0</v>
      </c>
      <c r="N691" s="8" t="s">
        <v>26</v>
      </c>
      <c r="O691" s="45" t="s">
        <v>2382</v>
      </c>
      <c r="P691" s="17" t="s">
        <v>2514</v>
      </c>
    </row>
    <row r="692" ht="16.5" customHeight="1">
      <c r="A692" s="25" t="s">
        <v>2511</v>
      </c>
      <c r="B692" s="12" t="s">
        <v>2512</v>
      </c>
      <c r="C692" s="21" t="s">
        <v>2513</v>
      </c>
      <c r="D692" s="27" t="s">
        <v>139</v>
      </c>
      <c r="E692" s="12" t="s">
        <v>33</v>
      </c>
      <c r="F692" s="12" t="s">
        <v>21</v>
      </c>
      <c r="G692" s="12" t="s">
        <v>22</v>
      </c>
      <c r="H692" s="7" t="str">
        <f t="shared" si="6"/>
        <v>175763</v>
      </c>
      <c r="I692" s="37"/>
      <c r="J692" s="25" t="s">
        <v>163</v>
      </c>
      <c r="K692" s="12" t="s">
        <v>24</v>
      </c>
      <c r="L692" s="21" t="s">
        <v>164</v>
      </c>
      <c r="M692" s="32">
        <v>49263.0</v>
      </c>
      <c r="N692" s="8" t="s">
        <v>26</v>
      </c>
      <c r="O692" s="45" t="s">
        <v>2382</v>
      </c>
      <c r="P692" s="17" t="s">
        <v>2514</v>
      </c>
    </row>
    <row r="693" ht="16.5" customHeight="1">
      <c r="A693" s="25" t="s">
        <v>2515</v>
      </c>
      <c r="B693" s="12" t="s">
        <v>2516</v>
      </c>
      <c r="C693" s="21" t="s">
        <v>2517</v>
      </c>
      <c r="D693" s="27" t="s">
        <v>2518</v>
      </c>
      <c r="E693" s="12" t="s">
        <v>33</v>
      </c>
      <c r="F693" s="12" t="s">
        <v>21</v>
      </c>
      <c r="G693" s="12" t="s">
        <v>22</v>
      </c>
      <c r="H693" s="7" t="str">
        <f t="shared" si="6"/>
        <v>175763</v>
      </c>
      <c r="I693" s="37"/>
      <c r="J693" s="25" t="s">
        <v>891</v>
      </c>
      <c r="K693" s="12" t="s">
        <v>24</v>
      </c>
      <c r="L693" s="21" t="s">
        <v>892</v>
      </c>
      <c r="M693" s="32">
        <v>63696.0</v>
      </c>
      <c r="N693" s="8" t="s">
        <v>26</v>
      </c>
      <c r="O693" s="45" t="s">
        <v>2382</v>
      </c>
      <c r="P693" s="17" t="s">
        <v>2519</v>
      </c>
    </row>
    <row r="694" ht="16.5" customHeight="1">
      <c r="A694" s="25" t="s">
        <v>2520</v>
      </c>
      <c r="B694" s="12" t="s">
        <v>2464</v>
      </c>
      <c r="C694" s="21" t="s">
        <v>2521</v>
      </c>
      <c r="D694" s="27" t="s">
        <v>2522</v>
      </c>
      <c r="E694" s="12" t="s">
        <v>33</v>
      </c>
      <c r="F694" s="12" t="s">
        <v>21</v>
      </c>
      <c r="G694" s="12" t="s">
        <v>22</v>
      </c>
      <c r="H694" s="7" t="str">
        <f t="shared" si="6"/>
        <v>175763</v>
      </c>
      <c r="I694" s="37"/>
      <c r="J694" s="25" t="s">
        <v>2523</v>
      </c>
      <c r="K694" s="12" t="s">
        <v>24</v>
      </c>
      <c r="L694" s="21" t="s">
        <v>2524</v>
      </c>
      <c r="M694" s="32">
        <v>172935.0</v>
      </c>
      <c r="N694" s="8" t="s">
        <v>26</v>
      </c>
      <c r="O694" s="45" t="s">
        <v>2382</v>
      </c>
      <c r="P694" s="17" t="s">
        <v>2519</v>
      </c>
    </row>
    <row r="695" ht="16.5" customHeight="1">
      <c r="A695" s="25" t="s">
        <v>2520</v>
      </c>
      <c r="B695" s="12" t="s">
        <v>2464</v>
      </c>
      <c r="C695" s="21" t="s">
        <v>2521</v>
      </c>
      <c r="D695" s="27" t="s">
        <v>2522</v>
      </c>
      <c r="E695" s="12" t="s">
        <v>33</v>
      </c>
      <c r="F695" s="12" t="s">
        <v>21</v>
      </c>
      <c r="G695" s="12" t="s">
        <v>22</v>
      </c>
      <c r="H695" s="7" t="str">
        <f t="shared" si="6"/>
        <v>175763</v>
      </c>
      <c r="I695" s="37"/>
      <c r="J695" s="25" t="s">
        <v>376</v>
      </c>
      <c r="K695" s="12" t="s">
        <v>24</v>
      </c>
      <c r="L695" s="21" t="s">
        <v>377</v>
      </c>
      <c r="M695" s="32">
        <v>63709.0</v>
      </c>
      <c r="N695" s="8" t="s">
        <v>26</v>
      </c>
      <c r="O695" s="45" t="s">
        <v>2382</v>
      </c>
      <c r="P695" s="17" t="s">
        <v>2519</v>
      </c>
    </row>
    <row r="696" ht="16.5" customHeight="1">
      <c r="A696" s="25" t="s">
        <v>2525</v>
      </c>
      <c r="B696" s="12" t="s">
        <v>2516</v>
      </c>
      <c r="C696" s="21" t="s">
        <v>2526</v>
      </c>
      <c r="D696" s="27" t="s">
        <v>2527</v>
      </c>
      <c r="E696" s="12" t="s">
        <v>33</v>
      </c>
      <c r="F696" s="12" t="s">
        <v>21</v>
      </c>
      <c r="G696" s="12" t="s">
        <v>22</v>
      </c>
      <c r="H696" s="7" t="str">
        <f t="shared" si="6"/>
        <v>175763</v>
      </c>
      <c r="I696" s="37"/>
      <c r="J696" s="25" t="s">
        <v>163</v>
      </c>
      <c r="K696" s="12" t="s">
        <v>24</v>
      </c>
      <c r="L696" s="21" t="s">
        <v>164</v>
      </c>
      <c r="M696" s="32">
        <v>49263.0</v>
      </c>
      <c r="N696" s="8" t="s">
        <v>26</v>
      </c>
      <c r="O696" s="45" t="s">
        <v>2382</v>
      </c>
      <c r="P696" s="17" t="s">
        <v>2519</v>
      </c>
    </row>
    <row r="697" ht="16.5" customHeight="1">
      <c r="A697" s="25" t="s">
        <v>2525</v>
      </c>
      <c r="B697" s="12" t="s">
        <v>2516</v>
      </c>
      <c r="C697" s="21" t="s">
        <v>2526</v>
      </c>
      <c r="D697" s="27" t="s">
        <v>2527</v>
      </c>
      <c r="E697" s="12" t="s">
        <v>33</v>
      </c>
      <c r="F697" s="12" t="s">
        <v>21</v>
      </c>
      <c r="G697" s="12" t="s">
        <v>22</v>
      </c>
      <c r="H697" s="7" t="str">
        <f t="shared" si="6"/>
        <v>175763</v>
      </c>
      <c r="I697" s="37"/>
      <c r="J697" s="25" t="s">
        <v>891</v>
      </c>
      <c r="K697" s="12" t="s">
        <v>24</v>
      </c>
      <c r="L697" s="21" t="s">
        <v>892</v>
      </c>
      <c r="M697" s="32">
        <v>63696.0</v>
      </c>
      <c r="N697" s="8" t="s">
        <v>26</v>
      </c>
      <c r="O697" s="45" t="s">
        <v>2382</v>
      </c>
      <c r="P697" s="17" t="s">
        <v>2519</v>
      </c>
    </row>
    <row r="698" ht="16.5" customHeight="1">
      <c r="A698" s="25" t="s">
        <v>2528</v>
      </c>
      <c r="B698" s="12" t="s">
        <v>2529</v>
      </c>
      <c r="C698" s="21" t="s">
        <v>2530</v>
      </c>
      <c r="D698" s="27" t="s">
        <v>2531</v>
      </c>
      <c r="E698" s="12" t="s">
        <v>33</v>
      </c>
      <c r="F698" s="12" t="s">
        <v>21</v>
      </c>
      <c r="G698" s="12" t="s">
        <v>22</v>
      </c>
      <c r="H698" s="7" t="str">
        <f t="shared" si="6"/>
        <v>175763</v>
      </c>
      <c r="I698" s="37"/>
      <c r="J698" s="25" t="s">
        <v>2532</v>
      </c>
      <c r="K698" s="12" t="s">
        <v>24</v>
      </c>
      <c r="L698" s="47" t="s">
        <v>2533</v>
      </c>
      <c r="M698" s="32">
        <v>172925.0</v>
      </c>
      <c r="N698" s="8" t="s">
        <v>26</v>
      </c>
      <c r="O698" s="45" t="s">
        <v>2382</v>
      </c>
      <c r="P698" s="17" t="s">
        <v>2519</v>
      </c>
    </row>
    <row r="699" ht="16.5" customHeight="1">
      <c r="A699" s="25" t="s">
        <v>2534</v>
      </c>
      <c r="B699" s="12" t="s">
        <v>2535</v>
      </c>
      <c r="C699" s="21" t="s">
        <v>2536</v>
      </c>
      <c r="D699" s="27" t="s">
        <v>2537</v>
      </c>
      <c r="E699" s="12" t="s">
        <v>33</v>
      </c>
      <c r="F699" s="12" t="s">
        <v>21</v>
      </c>
      <c r="G699" s="12" t="s">
        <v>22</v>
      </c>
      <c r="H699" s="7" t="str">
        <f t="shared" si="6"/>
        <v>175763</v>
      </c>
      <c r="I699" s="37"/>
      <c r="J699" s="25" t="s">
        <v>92</v>
      </c>
      <c r="K699" s="12" t="s">
        <v>24</v>
      </c>
      <c r="L699" s="21" t="s">
        <v>93</v>
      </c>
      <c r="M699" s="16">
        <v>68655.0</v>
      </c>
      <c r="N699" s="8" t="s">
        <v>26</v>
      </c>
      <c r="O699" s="45" t="s">
        <v>2382</v>
      </c>
      <c r="P699" s="17" t="s">
        <v>2519</v>
      </c>
    </row>
    <row r="700" ht="16.5" customHeight="1">
      <c r="A700" s="25" t="s">
        <v>2538</v>
      </c>
      <c r="B700" s="12" t="s">
        <v>1015</v>
      </c>
      <c r="C700" s="21" t="s">
        <v>2539</v>
      </c>
      <c r="D700" s="27" t="s">
        <v>2540</v>
      </c>
      <c r="E700" s="12" t="s">
        <v>33</v>
      </c>
      <c r="F700" s="12" t="s">
        <v>21</v>
      </c>
      <c r="G700" s="12" t="s">
        <v>22</v>
      </c>
      <c r="H700" s="7" t="str">
        <f t="shared" si="6"/>
        <v>175763</v>
      </c>
      <c r="I700" s="37"/>
      <c r="J700" s="25" t="s">
        <v>92</v>
      </c>
      <c r="K700" s="12" t="s">
        <v>24</v>
      </c>
      <c r="L700" s="21" t="s">
        <v>93</v>
      </c>
      <c r="M700" s="32">
        <v>68655.0</v>
      </c>
      <c r="N700" s="8" t="s">
        <v>26</v>
      </c>
      <c r="O700" s="45" t="s">
        <v>2382</v>
      </c>
      <c r="P700" s="17" t="s">
        <v>2519</v>
      </c>
    </row>
    <row r="701" ht="16.5" customHeight="1">
      <c r="A701" s="25" t="s">
        <v>2541</v>
      </c>
      <c r="B701" s="12" t="s">
        <v>617</v>
      </c>
      <c r="C701" s="21" t="s">
        <v>2542</v>
      </c>
      <c r="D701" s="27" t="s">
        <v>2543</v>
      </c>
      <c r="E701" s="12" t="s">
        <v>33</v>
      </c>
      <c r="F701" s="12" t="s">
        <v>21</v>
      </c>
      <c r="G701" s="12" t="s">
        <v>22</v>
      </c>
      <c r="H701" s="7" t="str">
        <f t="shared" si="6"/>
        <v>175763</v>
      </c>
      <c r="I701" s="37"/>
      <c r="J701" s="25" t="s">
        <v>133</v>
      </c>
      <c r="K701" s="12" t="s">
        <v>24</v>
      </c>
      <c r="L701" s="21" t="s">
        <v>134</v>
      </c>
      <c r="M701" s="32">
        <v>15385.0</v>
      </c>
      <c r="N701" s="8" t="s">
        <v>26</v>
      </c>
      <c r="O701" s="45" t="s">
        <v>2382</v>
      </c>
      <c r="P701" s="17" t="s">
        <v>2544</v>
      </c>
    </row>
    <row r="702" ht="16.5" customHeight="1">
      <c r="A702" s="25" t="s">
        <v>2541</v>
      </c>
      <c r="B702" s="12" t="s">
        <v>617</v>
      </c>
      <c r="C702" s="21" t="s">
        <v>2542</v>
      </c>
      <c r="D702" s="27" t="s">
        <v>2543</v>
      </c>
      <c r="E702" s="12" t="s">
        <v>33</v>
      </c>
      <c r="F702" s="12" t="s">
        <v>21</v>
      </c>
      <c r="G702" s="12" t="s">
        <v>22</v>
      </c>
      <c r="H702" s="7" t="str">
        <f t="shared" si="6"/>
        <v>175763</v>
      </c>
      <c r="I702" s="37"/>
      <c r="J702" s="25" t="s">
        <v>104</v>
      </c>
      <c r="K702" s="12" t="s">
        <v>24</v>
      </c>
      <c r="L702" s="21" t="s">
        <v>105</v>
      </c>
      <c r="M702" s="32">
        <v>64797.0</v>
      </c>
      <c r="N702" s="8" t="s">
        <v>26</v>
      </c>
      <c r="O702" s="45" t="s">
        <v>2382</v>
      </c>
      <c r="P702" s="17" t="s">
        <v>2544</v>
      </c>
    </row>
    <row r="703" ht="16.5" customHeight="1">
      <c r="A703" s="25" t="s">
        <v>2545</v>
      </c>
      <c r="B703" s="12" t="s">
        <v>2546</v>
      </c>
      <c r="C703" s="21" t="s">
        <v>2547</v>
      </c>
      <c r="D703" s="27" t="s">
        <v>2543</v>
      </c>
      <c r="E703" s="12" t="s">
        <v>33</v>
      </c>
      <c r="F703" s="12" t="s">
        <v>21</v>
      </c>
      <c r="G703" s="12" t="s">
        <v>22</v>
      </c>
      <c r="H703" s="7" t="str">
        <f t="shared" si="6"/>
        <v>175763</v>
      </c>
      <c r="I703" s="37"/>
      <c r="J703" s="25" t="s">
        <v>155</v>
      </c>
      <c r="K703" s="12" t="s">
        <v>24</v>
      </c>
      <c r="L703" s="21" t="s">
        <v>156</v>
      </c>
      <c r="M703" s="32">
        <v>10357.0</v>
      </c>
      <c r="N703" s="8" t="s">
        <v>26</v>
      </c>
      <c r="O703" s="45" t="s">
        <v>2382</v>
      </c>
      <c r="P703" s="17" t="s">
        <v>2544</v>
      </c>
    </row>
    <row r="704" ht="16.5" customHeight="1">
      <c r="A704" s="25" t="s">
        <v>2545</v>
      </c>
      <c r="B704" s="12" t="s">
        <v>2546</v>
      </c>
      <c r="C704" s="21" t="s">
        <v>2547</v>
      </c>
      <c r="D704" s="27" t="s">
        <v>2543</v>
      </c>
      <c r="E704" s="12" t="s">
        <v>33</v>
      </c>
      <c r="F704" s="12" t="s">
        <v>21</v>
      </c>
      <c r="G704" s="12" t="s">
        <v>22</v>
      </c>
      <c r="H704" s="7" t="str">
        <f t="shared" si="6"/>
        <v>175763</v>
      </c>
      <c r="I704" s="37"/>
      <c r="J704" s="25" t="s">
        <v>106</v>
      </c>
      <c r="K704" s="12" t="s">
        <v>24</v>
      </c>
      <c r="L704" s="21" t="s">
        <v>107</v>
      </c>
      <c r="M704" s="32">
        <v>5768.0</v>
      </c>
      <c r="N704" s="8" t="s">
        <v>26</v>
      </c>
      <c r="O704" s="45" t="s">
        <v>2382</v>
      </c>
      <c r="P704" s="17" t="s">
        <v>2544</v>
      </c>
    </row>
    <row r="705" ht="16.5" customHeight="1">
      <c r="A705" s="25" t="s">
        <v>2548</v>
      </c>
      <c r="B705" s="12" t="s">
        <v>2549</v>
      </c>
      <c r="C705" s="21" t="s">
        <v>2550</v>
      </c>
      <c r="D705" s="27" t="s">
        <v>2543</v>
      </c>
      <c r="E705" s="12" t="s">
        <v>33</v>
      </c>
      <c r="F705" s="12" t="s">
        <v>21</v>
      </c>
      <c r="G705" s="12" t="s">
        <v>22</v>
      </c>
      <c r="H705" s="7" t="str">
        <f t="shared" si="6"/>
        <v>175763</v>
      </c>
      <c r="I705" s="37"/>
      <c r="J705" s="25" t="s">
        <v>2551</v>
      </c>
      <c r="K705" s="12" t="s">
        <v>24</v>
      </c>
      <c r="L705" s="21" t="s">
        <v>2552</v>
      </c>
      <c r="M705" s="32">
        <v>172934.0</v>
      </c>
      <c r="N705" s="8" t="s">
        <v>26</v>
      </c>
      <c r="O705" s="45" t="s">
        <v>2382</v>
      </c>
      <c r="P705" s="17" t="s">
        <v>2544</v>
      </c>
    </row>
    <row r="706" ht="16.5" customHeight="1">
      <c r="A706" s="25" t="s">
        <v>2548</v>
      </c>
      <c r="B706" s="12" t="s">
        <v>2549</v>
      </c>
      <c r="C706" s="21" t="s">
        <v>2550</v>
      </c>
      <c r="D706" s="27" t="s">
        <v>2543</v>
      </c>
      <c r="E706" s="12" t="s">
        <v>33</v>
      </c>
      <c r="F706" s="12" t="s">
        <v>21</v>
      </c>
      <c r="G706" s="12" t="s">
        <v>22</v>
      </c>
      <c r="H706" s="7" t="str">
        <f t="shared" si="6"/>
        <v>175763</v>
      </c>
      <c r="I706" s="37"/>
      <c r="J706" s="25" t="s">
        <v>1821</v>
      </c>
      <c r="K706" s="12" t="s">
        <v>122</v>
      </c>
      <c r="L706" s="21" t="s">
        <v>1822</v>
      </c>
      <c r="M706" s="32">
        <v>5552.0</v>
      </c>
      <c r="N706" s="8" t="s">
        <v>26</v>
      </c>
      <c r="O706" s="45" t="s">
        <v>2382</v>
      </c>
      <c r="P706" s="20" t="s">
        <v>2553</v>
      </c>
    </row>
    <row r="707" ht="16.5" customHeight="1">
      <c r="A707" s="25" t="s">
        <v>2554</v>
      </c>
      <c r="B707" s="12" t="s">
        <v>2555</v>
      </c>
      <c r="C707" s="21" t="s">
        <v>2556</v>
      </c>
      <c r="D707" s="27" t="s">
        <v>2543</v>
      </c>
      <c r="E707" s="12" t="s">
        <v>33</v>
      </c>
      <c r="F707" s="12" t="s">
        <v>21</v>
      </c>
      <c r="G707" s="12" t="s">
        <v>22</v>
      </c>
      <c r="H707" s="7" t="str">
        <f t="shared" si="6"/>
        <v>175763</v>
      </c>
      <c r="I707" s="37"/>
      <c r="J707" s="25" t="s">
        <v>95</v>
      </c>
      <c r="K707" s="12" t="s">
        <v>24</v>
      </c>
      <c r="L707" s="21" t="s">
        <v>96</v>
      </c>
      <c r="M707" s="32">
        <v>59961.0</v>
      </c>
      <c r="N707" s="8" t="s">
        <v>26</v>
      </c>
      <c r="O707" s="45" t="s">
        <v>2382</v>
      </c>
      <c r="P707" s="20" t="s">
        <v>2557</v>
      </c>
    </row>
    <row r="708" ht="16.5" customHeight="1">
      <c r="A708" s="25" t="s">
        <v>2325</v>
      </c>
      <c r="B708" s="12" t="s">
        <v>2326</v>
      </c>
      <c r="C708" s="21" t="s">
        <v>2327</v>
      </c>
      <c r="D708" s="27" t="s">
        <v>2328</v>
      </c>
      <c r="E708" s="12" t="s">
        <v>33</v>
      </c>
      <c r="F708" s="12" t="s">
        <v>21</v>
      </c>
      <c r="G708" s="12" t="s">
        <v>22</v>
      </c>
      <c r="H708" s="7" t="str">
        <f t="shared" si="6"/>
        <v>175763</v>
      </c>
      <c r="I708" s="37"/>
      <c r="J708" s="25" t="s">
        <v>2558</v>
      </c>
      <c r="K708" s="12" t="s">
        <v>122</v>
      </c>
      <c r="L708" s="21" t="s">
        <v>2559</v>
      </c>
      <c r="M708" s="32"/>
      <c r="N708" s="8" t="s">
        <v>26</v>
      </c>
      <c r="O708" s="45" t="s">
        <v>2382</v>
      </c>
      <c r="P708" s="17" t="s">
        <v>2560</v>
      </c>
    </row>
    <row r="709" ht="16.5" customHeight="1">
      <c r="A709" s="25" t="s">
        <v>2561</v>
      </c>
      <c r="B709" s="12" t="s">
        <v>2562</v>
      </c>
      <c r="C709" s="21" t="s">
        <v>2563</v>
      </c>
      <c r="D709" s="27" t="s">
        <v>2564</v>
      </c>
      <c r="E709" s="12" t="s">
        <v>33</v>
      </c>
      <c r="F709" s="12" t="s">
        <v>21</v>
      </c>
      <c r="G709" s="12" t="s">
        <v>22</v>
      </c>
      <c r="H709" s="7" t="str">
        <f t="shared" si="6"/>
        <v>175763</v>
      </c>
      <c r="I709" s="37"/>
      <c r="J709" s="25" t="s">
        <v>2565</v>
      </c>
      <c r="K709" s="12" t="s">
        <v>122</v>
      </c>
      <c r="L709" s="21" t="s">
        <v>2566</v>
      </c>
      <c r="M709" s="32"/>
      <c r="N709" s="8" t="s">
        <v>26</v>
      </c>
      <c r="O709" s="45" t="s">
        <v>2382</v>
      </c>
      <c r="P709" s="17" t="s">
        <v>2560</v>
      </c>
    </row>
    <row r="710" ht="16.5" customHeight="1">
      <c r="A710" s="25" t="s">
        <v>2567</v>
      </c>
      <c r="B710" s="12" t="s">
        <v>2326</v>
      </c>
      <c r="C710" s="21" t="s">
        <v>2568</v>
      </c>
      <c r="D710" s="27" t="s">
        <v>2569</v>
      </c>
      <c r="E710" s="12" t="s">
        <v>33</v>
      </c>
      <c r="F710" s="12" t="s">
        <v>21</v>
      </c>
      <c r="G710" s="12" t="s">
        <v>22</v>
      </c>
      <c r="H710" s="7" t="str">
        <f t="shared" si="6"/>
        <v>175763</v>
      </c>
      <c r="I710" s="37"/>
      <c r="J710" s="25" t="s">
        <v>2558</v>
      </c>
      <c r="K710" s="12" t="s">
        <v>122</v>
      </c>
      <c r="L710" s="21" t="s">
        <v>2559</v>
      </c>
      <c r="M710" s="32"/>
      <c r="N710" s="8" t="s">
        <v>26</v>
      </c>
      <c r="O710" s="45" t="s">
        <v>2382</v>
      </c>
      <c r="P710" s="17" t="s">
        <v>2560</v>
      </c>
    </row>
    <row r="711" ht="16.5" customHeight="1">
      <c r="A711" s="25" t="s">
        <v>2570</v>
      </c>
      <c r="B711" s="12" t="s">
        <v>2571</v>
      </c>
      <c r="C711" s="21" t="s">
        <v>2572</v>
      </c>
      <c r="D711" s="27" t="s">
        <v>2573</v>
      </c>
      <c r="E711" s="12" t="s">
        <v>33</v>
      </c>
      <c r="F711" s="12" t="s">
        <v>21</v>
      </c>
      <c r="G711" s="12" t="s">
        <v>22</v>
      </c>
      <c r="H711" s="7" t="str">
        <f t="shared" si="6"/>
        <v>175763</v>
      </c>
      <c r="I711" s="37"/>
      <c r="J711" s="25" t="s">
        <v>155</v>
      </c>
      <c r="K711" s="12" t="s">
        <v>24</v>
      </c>
      <c r="L711" s="21" t="s">
        <v>156</v>
      </c>
      <c r="M711" s="32">
        <v>10357.0</v>
      </c>
      <c r="N711" s="8" t="s">
        <v>26</v>
      </c>
      <c r="O711" s="45" t="s">
        <v>2382</v>
      </c>
      <c r="P711" s="46" t="s">
        <v>2574</v>
      </c>
    </row>
    <row r="712" ht="16.5" customHeight="1">
      <c r="A712" s="25" t="s">
        <v>2575</v>
      </c>
      <c r="B712" s="12" t="s">
        <v>2576</v>
      </c>
      <c r="C712" s="21" t="s">
        <v>2577</v>
      </c>
      <c r="D712" s="27" t="s">
        <v>2573</v>
      </c>
      <c r="E712" s="12" t="s">
        <v>33</v>
      </c>
      <c r="F712" s="12" t="s">
        <v>21</v>
      </c>
      <c r="G712" s="12" t="s">
        <v>22</v>
      </c>
      <c r="H712" s="7" t="str">
        <f t="shared" si="6"/>
        <v>175763</v>
      </c>
      <c r="I712" s="37"/>
      <c r="J712" s="25" t="s">
        <v>2578</v>
      </c>
      <c r="K712" s="12" t="s">
        <v>122</v>
      </c>
      <c r="L712" s="21" t="s">
        <v>2579</v>
      </c>
      <c r="M712" s="32">
        <v>156223.0</v>
      </c>
      <c r="N712" s="8" t="s">
        <v>26</v>
      </c>
      <c r="O712" s="45" t="s">
        <v>2382</v>
      </c>
      <c r="P712" s="17" t="s">
        <v>2574</v>
      </c>
    </row>
    <row r="713" ht="16.5" customHeight="1">
      <c r="A713" s="25" t="s">
        <v>2580</v>
      </c>
      <c r="B713" s="12" t="s">
        <v>1015</v>
      </c>
      <c r="C713" s="21" t="s">
        <v>2581</v>
      </c>
      <c r="D713" s="27" t="s">
        <v>1433</v>
      </c>
      <c r="E713" s="12" t="s">
        <v>33</v>
      </c>
      <c r="F713" s="12" t="s">
        <v>21</v>
      </c>
      <c r="G713" s="12" t="s">
        <v>22</v>
      </c>
      <c r="H713" s="7" t="str">
        <f t="shared" si="6"/>
        <v>175763</v>
      </c>
      <c r="I713" s="37"/>
      <c r="J713" s="25" t="s">
        <v>155</v>
      </c>
      <c r="K713" s="12" t="s">
        <v>24</v>
      </c>
      <c r="L713" s="21" t="s">
        <v>156</v>
      </c>
      <c r="M713" s="32">
        <v>10357.0</v>
      </c>
      <c r="N713" s="8" t="s">
        <v>26</v>
      </c>
      <c r="O713" s="45" t="s">
        <v>2382</v>
      </c>
      <c r="P713" s="17" t="s">
        <v>2582</v>
      </c>
    </row>
    <row r="714" ht="16.5" customHeight="1">
      <c r="A714" s="25" t="s">
        <v>2583</v>
      </c>
      <c r="B714" s="12" t="s">
        <v>1015</v>
      </c>
      <c r="C714" s="21" t="s">
        <v>2584</v>
      </c>
      <c r="D714" s="27" t="s">
        <v>1433</v>
      </c>
      <c r="E714" s="12" t="s">
        <v>33</v>
      </c>
      <c r="F714" s="12" t="s">
        <v>21</v>
      </c>
      <c r="G714" s="12" t="s">
        <v>22</v>
      </c>
      <c r="H714" s="7" t="str">
        <f t="shared" si="6"/>
        <v>175763</v>
      </c>
      <c r="I714" s="37"/>
      <c r="J714" s="25" t="s">
        <v>1032</v>
      </c>
      <c r="K714" s="12" t="s">
        <v>24</v>
      </c>
      <c r="L714" s="21" t="s">
        <v>1033</v>
      </c>
      <c r="M714" s="32">
        <v>61700.0</v>
      </c>
      <c r="N714" s="8" t="s">
        <v>26</v>
      </c>
      <c r="O714" s="45" t="s">
        <v>2382</v>
      </c>
      <c r="P714" s="46" t="s">
        <v>2582</v>
      </c>
    </row>
    <row r="715" ht="16.5" customHeight="1">
      <c r="A715" s="25" t="s">
        <v>2583</v>
      </c>
      <c r="B715" s="12" t="s">
        <v>1015</v>
      </c>
      <c r="C715" s="21" t="s">
        <v>2584</v>
      </c>
      <c r="D715" s="27" t="s">
        <v>1433</v>
      </c>
      <c r="E715" s="12" t="s">
        <v>33</v>
      </c>
      <c r="F715" s="12" t="s">
        <v>21</v>
      </c>
      <c r="G715" s="12" t="s">
        <v>22</v>
      </c>
      <c r="H715" s="7" t="str">
        <f t="shared" si="6"/>
        <v>175763</v>
      </c>
      <c r="I715" s="37"/>
      <c r="J715" s="25" t="s">
        <v>2585</v>
      </c>
      <c r="K715" s="12" t="s">
        <v>24</v>
      </c>
      <c r="L715" s="21" t="s">
        <v>2586</v>
      </c>
      <c r="M715" s="32">
        <v>62513.0</v>
      </c>
      <c r="N715" s="8" t="s">
        <v>26</v>
      </c>
      <c r="O715" s="45" t="s">
        <v>2382</v>
      </c>
      <c r="P715" s="46" t="s">
        <v>2582</v>
      </c>
    </row>
    <row r="716" ht="16.5" customHeight="1">
      <c r="A716" s="25" t="s">
        <v>2587</v>
      </c>
      <c r="B716" s="12" t="s">
        <v>1015</v>
      </c>
      <c r="C716" s="21" t="s">
        <v>2588</v>
      </c>
      <c r="D716" s="27" t="s">
        <v>1433</v>
      </c>
      <c r="E716" s="12" t="s">
        <v>33</v>
      </c>
      <c r="F716" s="12" t="s">
        <v>21</v>
      </c>
      <c r="G716" s="12" t="s">
        <v>22</v>
      </c>
      <c r="H716" s="7" t="str">
        <f t="shared" si="6"/>
        <v>175763</v>
      </c>
      <c r="I716" s="37"/>
      <c r="J716" s="25" t="s">
        <v>2589</v>
      </c>
      <c r="K716" s="12" t="s">
        <v>24</v>
      </c>
      <c r="L716" s="21" t="s">
        <v>2590</v>
      </c>
      <c r="M716" s="32">
        <v>49278.0</v>
      </c>
      <c r="N716" s="8" t="s">
        <v>26</v>
      </c>
      <c r="O716" s="45" t="s">
        <v>2382</v>
      </c>
      <c r="P716" s="17" t="s">
        <v>2582</v>
      </c>
    </row>
    <row r="717" ht="16.5" customHeight="1">
      <c r="A717" s="25" t="s">
        <v>2591</v>
      </c>
      <c r="B717" s="12" t="s">
        <v>1015</v>
      </c>
      <c r="C717" s="21" t="s">
        <v>2592</v>
      </c>
      <c r="D717" s="27" t="s">
        <v>1433</v>
      </c>
      <c r="E717" s="12" t="s">
        <v>33</v>
      </c>
      <c r="F717" s="12" t="s">
        <v>21</v>
      </c>
      <c r="G717" s="12" t="s">
        <v>22</v>
      </c>
      <c r="H717" s="7" t="str">
        <f t="shared" si="6"/>
        <v>175763</v>
      </c>
      <c r="I717" s="37"/>
      <c r="J717" s="25" t="s">
        <v>2593</v>
      </c>
      <c r="K717" s="12" t="s">
        <v>24</v>
      </c>
      <c r="L717" s="21" t="s">
        <v>2594</v>
      </c>
      <c r="M717" s="32">
        <v>166670.0</v>
      </c>
      <c r="N717" s="8" t="s">
        <v>26</v>
      </c>
      <c r="O717" s="45" t="s">
        <v>2382</v>
      </c>
      <c r="P717" s="17" t="s">
        <v>2582</v>
      </c>
    </row>
    <row r="718" ht="16.5" customHeight="1">
      <c r="A718" s="25" t="s">
        <v>2595</v>
      </c>
      <c r="B718" s="12" t="s">
        <v>2596</v>
      </c>
      <c r="C718" s="21" t="s">
        <v>2597</v>
      </c>
      <c r="D718" s="27" t="s">
        <v>710</v>
      </c>
      <c r="E718" s="12" t="s">
        <v>33</v>
      </c>
      <c r="F718" s="12" t="s">
        <v>21</v>
      </c>
      <c r="G718" s="12" t="s">
        <v>22</v>
      </c>
      <c r="H718" s="7" t="str">
        <f t="shared" si="6"/>
        <v>175763</v>
      </c>
      <c r="I718" s="37"/>
      <c r="J718" s="25" t="s">
        <v>2593</v>
      </c>
      <c r="K718" s="12" t="s">
        <v>24</v>
      </c>
      <c r="L718" s="21" t="s">
        <v>2594</v>
      </c>
      <c r="M718" s="32">
        <v>166670.0</v>
      </c>
      <c r="N718" s="8" t="s">
        <v>26</v>
      </c>
      <c r="O718" s="45" t="s">
        <v>2382</v>
      </c>
      <c r="P718" s="17" t="s">
        <v>2598</v>
      </c>
    </row>
    <row r="719" ht="16.5" customHeight="1">
      <c r="A719" s="25" t="s">
        <v>2599</v>
      </c>
      <c r="B719" s="12" t="s">
        <v>2600</v>
      </c>
      <c r="C719" s="21" t="s">
        <v>2601</v>
      </c>
      <c r="D719" s="27" t="s">
        <v>710</v>
      </c>
      <c r="E719" s="12" t="s">
        <v>33</v>
      </c>
      <c r="F719" s="12" t="s">
        <v>21</v>
      </c>
      <c r="G719" s="12" t="s">
        <v>22</v>
      </c>
      <c r="H719" s="7" t="str">
        <f t="shared" si="6"/>
        <v>175763</v>
      </c>
      <c r="I719" s="37"/>
      <c r="J719" s="25" t="s">
        <v>2602</v>
      </c>
      <c r="K719" s="12" t="s">
        <v>24</v>
      </c>
      <c r="L719" s="21" t="s">
        <v>2603</v>
      </c>
      <c r="M719" s="32">
        <v>27723.0</v>
      </c>
      <c r="N719" s="8" t="s">
        <v>26</v>
      </c>
      <c r="O719" s="45" t="s">
        <v>2382</v>
      </c>
      <c r="P719" s="17" t="s">
        <v>2598</v>
      </c>
    </row>
    <row r="720" ht="16.5" customHeight="1">
      <c r="A720" s="25" t="s">
        <v>2604</v>
      </c>
      <c r="B720" s="12" t="s">
        <v>2605</v>
      </c>
      <c r="C720" s="21" t="s">
        <v>2606</v>
      </c>
      <c r="D720" s="27" t="s">
        <v>710</v>
      </c>
      <c r="E720" s="12" t="s">
        <v>33</v>
      </c>
      <c r="F720" s="12" t="s">
        <v>21</v>
      </c>
      <c r="G720" s="12" t="s">
        <v>22</v>
      </c>
      <c r="H720" s="7" t="str">
        <f t="shared" si="6"/>
        <v>175763</v>
      </c>
      <c r="I720" s="37"/>
      <c r="J720" s="25" t="s">
        <v>927</v>
      </c>
      <c r="K720" s="12" t="s">
        <v>24</v>
      </c>
      <c r="L720" s="21" t="s">
        <v>928</v>
      </c>
      <c r="M720" s="32">
        <v>10363.0</v>
      </c>
      <c r="N720" s="8" t="s">
        <v>26</v>
      </c>
      <c r="O720" s="45" t="s">
        <v>2382</v>
      </c>
      <c r="P720" s="17" t="s">
        <v>2598</v>
      </c>
    </row>
    <row r="721" ht="16.5" customHeight="1">
      <c r="A721" s="25" t="s">
        <v>2604</v>
      </c>
      <c r="B721" s="12" t="s">
        <v>2605</v>
      </c>
      <c r="C721" s="21" t="s">
        <v>2606</v>
      </c>
      <c r="D721" s="27" t="s">
        <v>710</v>
      </c>
      <c r="E721" s="12" t="s">
        <v>33</v>
      </c>
      <c r="F721" s="12" t="s">
        <v>21</v>
      </c>
      <c r="G721" s="12" t="s">
        <v>22</v>
      </c>
      <c r="H721" s="7" t="str">
        <f t="shared" si="6"/>
        <v>175763</v>
      </c>
      <c r="I721" s="37"/>
      <c r="J721" s="25" t="s">
        <v>101</v>
      </c>
      <c r="K721" s="12" t="s">
        <v>24</v>
      </c>
      <c r="L721" s="21" t="s">
        <v>102</v>
      </c>
      <c r="M721" s="32">
        <v>10221.0</v>
      </c>
      <c r="N721" s="8" t="s">
        <v>26</v>
      </c>
      <c r="O721" s="45" t="s">
        <v>2382</v>
      </c>
      <c r="P721" s="17" t="s">
        <v>2598</v>
      </c>
    </row>
    <row r="722" ht="16.5" customHeight="1">
      <c r="A722" s="25" t="s">
        <v>2607</v>
      </c>
      <c r="B722" s="12" t="s">
        <v>2608</v>
      </c>
      <c r="C722" s="21" t="s">
        <v>2609</v>
      </c>
      <c r="D722" s="27" t="s">
        <v>710</v>
      </c>
      <c r="E722" s="12" t="s">
        <v>33</v>
      </c>
      <c r="F722" s="12" t="s">
        <v>21</v>
      </c>
      <c r="G722" s="12" t="s">
        <v>22</v>
      </c>
      <c r="H722" s="7" t="str">
        <f t="shared" si="6"/>
        <v>175763</v>
      </c>
      <c r="I722" s="37"/>
      <c r="J722" s="25" t="s">
        <v>2412</v>
      </c>
      <c r="K722" s="12" t="s">
        <v>24</v>
      </c>
      <c r="L722" s="21" t="s">
        <v>2413</v>
      </c>
      <c r="M722" s="32">
        <v>36515.0</v>
      </c>
      <c r="N722" s="8" t="s">
        <v>26</v>
      </c>
      <c r="O722" s="45" t="s">
        <v>2382</v>
      </c>
      <c r="P722" s="17" t="s">
        <v>2598</v>
      </c>
    </row>
    <row r="723" ht="16.5" customHeight="1">
      <c r="A723" s="25" t="s">
        <v>2610</v>
      </c>
      <c r="B723" s="12" t="s">
        <v>2611</v>
      </c>
      <c r="C723" s="21" t="s">
        <v>2612</v>
      </c>
      <c r="D723" s="27" t="s">
        <v>2573</v>
      </c>
      <c r="E723" s="12" t="s">
        <v>33</v>
      </c>
      <c r="F723" s="12" t="s">
        <v>21</v>
      </c>
      <c r="G723" s="12" t="s">
        <v>22</v>
      </c>
      <c r="H723" s="7" t="str">
        <f t="shared" si="6"/>
        <v>175763</v>
      </c>
      <c r="I723" s="37"/>
      <c r="J723" s="25" t="s">
        <v>101</v>
      </c>
      <c r="K723" s="12" t="s">
        <v>24</v>
      </c>
      <c r="L723" s="21" t="s">
        <v>102</v>
      </c>
      <c r="M723" s="32">
        <v>10221.0</v>
      </c>
      <c r="N723" s="8" t="s">
        <v>26</v>
      </c>
      <c r="O723" s="45" t="s">
        <v>2382</v>
      </c>
      <c r="P723" s="17" t="s">
        <v>2598</v>
      </c>
    </row>
    <row r="724" ht="16.5" customHeight="1">
      <c r="A724" s="25" t="s">
        <v>2610</v>
      </c>
      <c r="B724" s="12" t="s">
        <v>2611</v>
      </c>
      <c r="C724" s="21" t="s">
        <v>2612</v>
      </c>
      <c r="D724" s="27" t="s">
        <v>2573</v>
      </c>
      <c r="E724" s="12" t="s">
        <v>33</v>
      </c>
      <c r="F724" s="12" t="s">
        <v>21</v>
      </c>
      <c r="G724" s="12" t="s">
        <v>22</v>
      </c>
      <c r="H724" s="7" t="str">
        <f t="shared" si="6"/>
        <v>175763</v>
      </c>
      <c r="I724" s="37"/>
      <c r="J724" s="25" t="s">
        <v>2602</v>
      </c>
      <c r="K724" s="12" t="s">
        <v>24</v>
      </c>
      <c r="L724" s="21" t="s">
        <v>2603</v>
      </c>
      <c r="M724" s="32">
        <v>27723.0</v>
      </c>
      <c r="N724" s="8" t="s">
        <v>26</v>
      </c>
      <c r="O724" s="45" t="s">
        <v>2382</v>
      </c>
      <c r="P724" s="17" t="s">
        <v>2598</v>
      </c>
    </row>
    <row r="725" ht="16.5" customHeight="1">
      <c r="A725" s="25" t="s">
        <v>2613</v>
      </c>
      <c r="B725" s="12" t="s">
        <v>379</v>
      </c>
      <c r="C725" s="21" t="s">
        <v>2614</v>
      </c>
      <c r="D725" s="27" t="s">
        <v>2615</v>
      </c>
      <c r="E725" s="12" t="s">
        <v>33</v>
      </c>
      <c r="F725" s="12" t="s">
        <v>21</v>
      </c>
      <c r="G725" s="12" t="s">
        <v>22</v>
      </c>
      <c r="H725" s="7" t="str">
        <f t="shared" si="6"/>
        <v>175763</v>
      </c>
      <c r="I725" s="37"/>
      <c r="J725" s="25" t="s">
        <v>155</v>
      </c>
      <c r="K725" s="12" t="s">
        <v>24</v>
      </c>
      <c r="L725" s="21" t="s">
        <v>156</v>
      </c>
      <c r="M725" s="32">
        <v>10357.0</v>
      </c>
      <c r="N725" s="8" t="s">
        <v>26</v>
      </c>
      <c r="O725" s="45" t="s">
        <v>2382</v>
      </c>
      <c r="P725" s="46" t="s">
        <v>2616</v>
      </c>
    </row>
    <row r="726" ht="16.5" customHeight="1">
      <c r="A726" s="25" t="s">
        <v>2617</v>
      </c>
      <c r="B726" s="12" t="s">
        <v>2618</v>
      </c>
      <c r="C726" s="21" t="s">
        <v>2619</v>
      </c>
      <c r="D726" s="27" t="s">
        <v>2620</v>
      </c>
      <c r="E726" s="12" t="s">
        <v>33</v>
      </c>
      <c r="F726" s="12" t="s">
        <v>21</v>
      </c>
      <c r="G726" s="12" t="s">
        <v>22</v>
      </c>
      <c r="H726" s="7" t="str">
        <f t="shared" si="6"/>
        <v>175763</v>
      </c>
      <c r="I726" s="37"/>
      <c r="J726" s="41" t="s">
        <v>522</v>
      </c>
      <c r="K726" s="12" t="s">
        <v>24</v>
      </c>
      <c r="L726" s="21" t="s">
        <v>523</v>
      </c>
      <c r="M726" s="32">
        <v>49044.0</v>
      </c>
      <c r="N726" s="8" t="s">
        <v>26</v>
      </c>
      <c r="O726" s="45" t="s">
        <v>2382</v>
      </c>
      <c r="P726" s="46" t="s">
        <v>2616</v>
      </c>
    </row>
    <row r="727" ht="16.5" customHeight="1">
      <c r="A727" s="25" t="s">
        <v>2621</v>
      </c>
      <c r="B727" s="12" t="s">
        <v>379</v>
      </c>
      <c r="C727" s="21" t="s">
        <v>2622</v>
      </c>
      <c r="D727" s="27" t="s">
        <v>2620</v>
      </c>
      <c r="E727" s="12" t="s">
        <v>33</v>
      </c>
      <c r="F727" s="12" t="s">
        <v>21</v>
      </c>
      <c r="G727" s="12" t="s">
        <v>22</v>
      </c>
      <c r="H727" s="7" t="str">
        <f t="shared" si="6"/>
        <v>175763</v>
      </c>
      <c r="I727" s="37"/>
      <c r="J727" s="25" t="s">
        <v>155</v>
      </c>
      <c r="K727" s="12" t="s">
        <v>24</v>
      </c>
      <c r="L727" s="21" t="s">
        <v>156</v>
      </c>
      <c r="M727" s="32">
        <v>10357.0</v>
      </c>
      <c r="N727" s="8" t="s">
        <v>26</v>
      </c>
      <c r="O727" s="45" t="s">
        <v>2382</v>
      </c>
      <c r="P727" s="46" t="s">
        <v>2616</v>
      </c>
    </row>
    <row r="728" ht="16.5" customHeight="1">
      <c r="A728" s="25" t="s">
        <v>2623</v>
      </c>
      <c r="B728" s="12" t="s">
        <v>2624</v>
      </c>
      <c r="C728" s="21" t="s">
        <v>2625</v>
      </c>
      <c r="D728" s="27" t="s">
        <v>2626</v>
      </c>
      <c r="E728" s="12" t="s">
        <v>33</v>
      </c>
      <c r="F728" s="12" t="s">
        <v>21</v>
      </c>
      <c r="G728" s="12" t="s">
        <v>22</v>
      </c>
      <c r="H728" s="7" t="str">
        <f t="shared" si="6"/>
        <v>175763</v>
      </c>
      <c r="I728" s="37"/>
      <c r="J728" s="25" t="s">
        <v>965</v>
      </c>
      <c r="K728" s="12" t="s">
        <v>24</v>
      </c>
      <c r="L728" s="21" t="s">
        <v>966</v>
      </c>
      <c r="M728" s="32">
        <v>5337.0</v>
      </c>
      <c r="N728" s="8" t="s">
        <v>26</v>
      </c>
      <c r="O728" s="45" t="s">
        <v>2382</v>
      </c>
      <c r="P728" s="46" t="s">
        <v>2616</v>
      </c>
    </row>
    <row r="729" ht="16.5" customHeight="1">
      <c r="A729" s="25" t="s">
        <v>2627</v>
      </c>
      <c r="B729" s="12" t="s">
        <v>1272</v>
      </c>
      <c r="C729" s="21" t="s">
        <v>2628</v>
      </c>
      <c r="D729" s="27" t="s">
        <v>2626</v>
      </c>
      <c r="E729" s="12" t="s">
        <v>33</v>
      </c>
      <c r="F729" s="12" t="s">
        <v>21</v>
      </c>
      <c r="G729" s="12" t="s">
        <v>22</v>
      </c>
      <c r="H729" s="7" t="str">
        <f t="shared" si="6"/>
        <v>175763</v>
      </c>
      <c r="I729" s="37"/>
      <c r="J729" s="25" t="s">
        <v>1275</v>
      </c>
      <c r="K729" s="12" t="s">
        <v>122</v>
      </c>
      <c r="L729" s="21" t="s">
        <v>1276</v>
      </c>
      <c r="M729" s="32">
        <v>10417.0</v>
      </c>
      <c r="N729" s="8" t="s">
        <v>26</v>
      </c>
      <c r="O729" s="45" t="s">
        <v>2382</v>
      </c>
      <c r="P729" s="46" t="s">
        <v>2616</v>
      </c>
    </row>
    <row r="730" ht="16.5" customHeight="1">
      <c r="A730" s="25" t="s">
        <v>2629</v>
      </c>
      <c r="B730" s="12" t="s">
        <v>1272</v>
      </c>
      <c r="C730" s="21" t="s">
        <v>2630</v>
      </c>
      <c r="D730" s="27" t="s">
        <v>2626</v>
      </c>
      <c r="E730" s="12" t="s">
        <v>33</v>
      </c>
      <c r="F730" s="12" t="s">
        <v>21</v>
      </c>
      <c r="G730" s="12" t="s">
        <v>22</v>
      </c>
      <c r="H730" s="7" t="str">
        <f t="shared" si="6"/>
        <v>175763</v>
      </c>
      <c r="I730" s="37"/>
      <c r="J730" s="25" t="s">
        <v>1275</v>
      </c>
      <c r="K730" s="12" t="s">
        <v>122</v>
      </c>
      <c r="L730" s="21" t="s">
        <v>1276</v>
      </c>
      <c r="M730" s="32">
        <v>10417.0</v>
      </c>
      <c r="N730" s="8" t="s">
        <v>26</v>
      </c>
      <c r="O730" s="45" t="s">
        <v>2382</v>
      </c>
      <c r="P730" s="46" t="s">
        <v>2616</v>
      </c>
    </row>
    <row r="731" ht="16.5" customHeight="1">
      <c r="A731" s="25" t="s">
        <v>2631</v>
      </c>
      <c r="B731" s="12" t="s">
        <v>2624</v>
      </c>
      <c r="C731" s="21" t="s">
        <v>2632</v>
      </c>
      <c r="D731" s="27" t="s">
        <v>1433</v>
      </c>
      <c r="E731" s="12" t="s">
        <v>33</v>
      </c>
      <c r="F731" s="12" t="s">
        <v>21</v>
      </c>
      <c r="G731" s="12" t="s">
        <v>22</v>
      </c>
      <c r="H731" s="7" t="str">
        <f t="shared" si="6"/>
        <v>175763</v>
      </c>
      <c r="I731" s="37"/>
      <c r="J731" s="25" t="s">
        <v>965</v>
      </c>
      <c r="K731" s="12" t="s">
        <v>24</v>
      </c>
      <c r="L731" s="21" t="s">
        <v>966</v>
      </c>
      <c r="M731" s="32">
        <v>5337.0</v>
      </c>
      <c r="N731" s="8" t="s">
        <v>26</v>
      </c>
      <c r="O731" s="45" t="s">
        <v>2382</v>
      </c>
      <c r="P731" s="17" t="s">
        <v>2633</v>
      </c>
    </row>
    <row r="732" ht="16.5" customHeight="1">
      <c r="A732" s="25" t="s">
        <v>2634</v>
      </c>
      <c r="B732" s="12" t="s">
        <v>2486</v>
      </c>
      <c r="C732" s="21" t="s">
        <v>2635</v>
      </c>
      <c r="D732" s="27" t="s">
        <v>1433</v>
      </c>
      <c r="E732" s="12" t="s">
        <v>33</v>
      </c>
      <c r="F732" s="12" t="s">
        <v>21</v>
      </c>
      <c r="G732" s="12" t="s">
        <v>22</v>
      </c>
      <c r="H732" s="7" t="str">
        <f t="shared" si="6"/>
        <v>175763</v>
      </c>
      <c r="I732" s="37"/>
      <c r="J732" s="25" t="s">
        <v>2489</v>
      </c>
      <c r="K732" s="12" t="s">
        <v>122</v>
      </c>
      <c r="L732" s="21" t="s">
        <v>2490</v>
      </c>
      <c r="M732" s="32">
        <v>157729.0</v>
      </c>
      <c r="N732" s="8" t="s">
        <v>26</v>
      </c>
      <c r="O732" s="45" t="s">
        <v>2382</v>
      </c>
      <c r="P732" s="17" t="s">
        <v>2633</v>
      </c>
    </row>
    <row r="733" ht="16.5" customHeight="1">
      <c r="A733" s="25" t="s">
        <v>2636</v>
      </c>
      <c r="B733" s="12" t="s">
        <v>617</v>
      </c>
      <c r="C733" s="21" t="s">
        <v>2637</v>
      </c>
      <c r="D733" s="27" t="s">
        <v>2416</v>
      </c>
      <c r="E733" s="12" t="s">
        <v>33</v>
      </c>
      <c r="F733" s="12" t="s">
        <v>21</v>
      </c>
      <c r="G733" s="12" t="s">
        <v>22</v>
      </c>
      <c r="H733" s="7" t="str">
        <f t="shared" si="6"/>
        <v>175763</v>
      </c>
      <c r="I733" s="37"/>
      <c r="J733" s="25" t="s">
        <v>161</v>
      </c>
      <c r="K733" s="12" t="s">
        <v>24</v>
      </c>
      <c r="L733" s="21" t="s">
        <v>162</v>
      </c>
      <c r="M733" s="32">
        <v>10115.0</v>
      </c>
      <c r="N733" s="8" t="s">
        <v>26</v>
      </c>
      <c r="O733" s="45" t="s">
        <v>2382</v>
      </c>
      <c r="P733" s="17" t="s">
        <v>2458</v>
      </c>
    </row>
    <row r="734" ht="16.5" customHeight="1">
      <c r="A734" s="25" t="s">
        <v>2636</v>
      </c>
      <c r="B734" s="12" t="s">
        <v>617</v>
      </c>
      <c r="C734" s="21" t="s">
        <v>2637</v>
      </c>
      <c r="D734" s="27" t="s">
        <v>2416</v>
      </c>
      <c r="E734" s="12" t="s">
        <v>33</v>
      </c>
      <c r="F734" s="12" t="s">
        <v>21</v>
      </c>
      <c r="G734" s="12" t="s">
        <v>22</v>
      </c>
      <c r="H734" s="7" t="str">
        <f t="shared" si="6"/>
        <v>175763</v>
      </c>
      <c r="I734" s="37"/>
      <c r="J734" s="25" t="s">
        <v>165</v>
      </c>
      <c r="K734" s="12" t="s">
        <v>24</v>
      </c>
      <c r="L734" s="21" t="s">
        <v>166</v>
      </c>
      <c r="M734" s="32">
        <v>64361.0</v>
      </c>
      <c r="N734" s="8" t="s">
        <v>26</v>
      </c>
      <c r="O734" s="45" t="s">
        <v>2382</v>
      </c>
      <c r="P734" s="17" t="s">
        <v>2458</v>
      </c>
    </row>
    <row r="735" ht="16.5" customHeight="1">
      <c r="A735" s="25" t="s">
        <v>2638</v>
      </c>
      <c r="B735" s="12" t="s">
        <v>617</v>
      </c>
      <c r="C735" s="21" t="s">
        <v>2639</v>
      </c>
      <c r="D735" s="27" t="s">
        <v>2640</v>
      </c>
      <c r="E735" s="12" t="s">
        <v>33</v>
      </c>
      <c r="F735" s="12" t="s">
        <v>21</v>
      </c>
      <c r="G735" s="12" t="s">
        <v>22</v>
      </c>
      <c r="H735" s="7" t="str">
        <f t="shared" si="6"/>
        <v>175763</v>
      </c>
      <c r="I735" s="37"/>
      <c r="J735" s="25" t="s">
        <v>163</v>
      </c>
      <c r="K735" s="12" t="s">
        <v>24</v>
      </c>
      <c r="L735" s="21" t="s">
        <v>164</v>
      </c>
      <c r="M735" s="32">
        <v>49263.0</v>
      </c>
      <c r="N735" s="8" t="s">
        <v>26</v>
      </c>
      <c r="O735" s="45" t="s">
        <v>2382</v>
      </c>
      <c r="P735" s="17" t="s">
        <v>2458</v>
      </c>
    </row>
    <row r="736" ht="16.5" customHeight="1">
      <c r="A736" s="25" t="s">
        <v>2638</v>
      </c>
      <c r="B736" s="12" t="s">
        <v>617</v>
      </c>
      <c r="C736" s="21" t="s">
        <v>2639</v>
      </c>
      <c r="D736" s="27" t="s">
        <v>2640</v>
      </c>
      <c r="E736" s="12" t="s">
        <v>33</v>
      </c>
      <c r="F736" s="12" t="s">
        <v>21</v>
      </c>
      <c r="G736" s="12" t="s">
        <v>22</v>
      </c>
      <c r="H736" s="7" t="str">
        <f t="shared" si="6"/>
        <v>175763</v>
      </c>
      <c r="I736" s="37"/>
      <c r="J736" s="25" t="s">
        <v>165</v>
      </c>
      <c r="K736" s="12" t="s">
        <v>24</v>
      </c>
      <c r="L736" s="21" t="s">
        <v>166</v>
      </c>
      <c r="M736" s="32">
        <v>64361.0</v>
      </c>
      <c r="N736" s="8" t="s">
        <v>26</v>
      </c>
      <c r="O736" s="45" t="s">
        <v>2382</v>
      </c>
      <c r="P736" s="17" t="s">
        <v>2458</v>
      </c>
    </row>
    <row r="737" ht="16.5" customHeight="1">
      <c r="A737" s="25" t="s">
        <v>2641</v>
      </c>
      <c r="B737" s="12" t="s">
        <v>617</v>
      </c>
      <c r="C737" s="21" t="s">
        <v>2642</v>
      </c>
      <c r="D737" s="27" t="s">
        <v>2425</v>
      </c>
      <c r="E737" s="12" t="s">
        <v>33</v>
      </c>
      <c r="F737" s="12" t="s">
        <v>21</v>
      </c>
      <c r="G737" s="12" t="s">
        <v>22</v>
      </c>
      <c r="H737" s="7" t="str">
        <f t="shared" si="6"/>
        <v>175763</v>
      </c>
      <c r="I737" s="37"/>
      <c r="J737" s="25" t="s">
        <v>161</v>
      </c>
      <c r="K737" s="12" t="s">
        <v>24</v>
      </c>
      <c r="L737" s="21" t="s">
        <v>162</v>
      </c>
      <c r="M737" s="32">
        <v>10115.0</v>
      </c>
      <c r="N737" s="8" t="s">
        <v>26</v>
      </c>
      <c r="O737" s="45" t="s">
        <v>2382</v>
      </c>
      <c r="P737" s="17" t="s">
        <v>2458</v>
      </c>
    </row>
    <row r="738" ht="16.5" customHeight="1">
      <c r="A738" s="25" t="s">
        <v>2641</v>
      </c>
      <c r="B738" s="12" t="s">
        <v>617</v>
      </c>
      <c r="C738" s="21" t="s">
        <v>2642</v>
      </c>
      <c r="D738" s="27" t="s">
        <v>2425</v>
      </c>
      <c r="E738" s="12" t="s">
        <v>33</v>
      </c>
      <c r="F738" s="12" t="s">
        <v>21</v>
      </c>
      <c r="G738" s="12" t="s">
        <v>22</v>
      </c>
      <c r="H738" s="7" t="str">
        <f t="shared" si="6"/>
        <v>175763</v>
      </c>
      <c r="I738" s="37"/>
      <c r="J738" s="25" t="s">
        <v>163</v>
      </c>
      <c r="K738" s="12" t="s">
        <v>24</v>
      </c>
      <c r="L738" s="21" t="s">
        <v>164</v>
      </c>
      <c r="M738" s="32">
        <v>49263.0</v>
      </c>
      <c r="N738" s="8" t="s">
        <v>26</v>
      </c>
      <c r="O738" s="45" t="s">
        <v>2382</v>
      </c>
      <c r="P738" s="17" t="s">
        <v>2458</v>
      </c>
    </row>
    <row r="739" ht="16.5" customHeight="1">
      <c r="A739" s="25" t="s">
        <v>2643</v>
      </c>
      <c r="B739" s="12" t="s">
        <v>617</v>
      </c>
      <c r="C739" s="21" t="s">
        <v>2644</v>
      </c>
      <c r="D739" s="27" t="s">
        <v>2425</v>
      </c>
      <c r="E739" s="12" t="s">
        <v>33</v>
      </c>
      <c r="F739" s="12" t="s">
        <v>21</v>
      </c>
      <c r="G739" s="12" t="s">
        <v>22</v>
      </c>
      <c r="H739" s="7" t="str">
        <f t="shared" si="6"/>
        <v>175763</v>
      </c>
      <c r="I739" s="37"/>
      <c r="J739" s="25" t="s">
        <v>163</v>
      </c>
      <c r="K739" s="12" t="s">
        <v>24</v>
      </c>
      <c r="L739" s="21" t="s">
        <v>164</v>
      </c>
      <c r="M739" s="32">
        <v>49263.0</v>
      </c>
      <c r="N739" s="8" t="s">
        <v>26</v>
      </c>
      <c r="O739" s="45" t="s">
        <v>2382</v>
      </c>
      <c r="P739" s="17" t="s">
        <v>2458</v>
      </c>
    </row>
    <row r="740" ht="16.5" customHeight="1">
      <c r="A740" s="25" t="s">
        <v>2643</v>
      </c>
      <c r="B740" s="12" t="s">
        <v>617</v>
      </c>
      <c r="C740" s="21" t="s">
        <v>2644</v>
      </c>
      <c r="D740" s="27" t="s">
        <v>2425</v>
      </c>
      <c r="E740" s="12" t="s">
        <v>33</v>
      </c>
      <c r="F740" s="12" t="s">
        <v>21</v>
      </c>
      <c r="G740" s="12" t="s">
        <v>22</v>
      </c>
      <c r="H740" s="7" t="str">
        <f t="shared" si="6"/>
        <v>175763</v>
      </c>
      <c r="I740" s="37"/>
      <c r="J740" s="25" t="s">
        <v>165</v>
      </c>
      <c r="K740" s="12" t="s">
        <v>24</v>
      </c>
      <c r="L740" s="21" t="s">
        <v>166</v>
      </c>
      <c r="M740" s="32">
        <v>64361.0</v>
      </c>
      <c r="N740" s="8" t="s">
        <v>26</v>
      </c>
      <c r="O740" s="45" t="s">
        <v>2382</v>
      </c>
      <c r="P740" s="17" t="s">
        <v>2458</v>
      </c>
    </row>
    <row r="741" ht="16.5" customHeight="1">
      <c r="A741" s="25" t="s">
        <v>2645</v>
      </c>
      <c r="B741" s="12" t="s">
        <v>617</v>
      </c>
      <c r="C741" s="21" t="s">
        <v>2646</v>
      </c>
      <c r="D741" s="27" t="s">
        <v>2647</v>
      </c>
      <c r="E741" s="12" t="s">
        <v>33</v>
      </c>
      <c r="F741" s="12" t="s">
        <v>21</v>
      </c>
      <c r="G741" s="12" t="s">
        <v>22</v>
      </c>
      <c r="H741" s="7" t="str">
        <f t="shared" si="6"/>
        <v>175763</v>
      </c>
      <c r="I741" s="37"/>
      <c r="J741" s="25" t="s">
        <v>163</v>
      </c>
      <c r="K741" s="12" t="s">
        <v>24</v>
      </c>
      <c r="L741" s="21" t="s">
        <v>164</v>
      </c>
      <c r="M741" s="32">
        <v>49263.0</v>
      </c>
      <c r="N741" s="8" t="s">
        <v>26</v>
      </c>
      <c r="O741" s="45" t="s">
        <v>2382</v>
      </c>
      <c r="P741" s="17" t="s">
        <v>2458</v>
      </c>
    </row>
    <row r="742" ht="16.5" customHeight="1">
      <c r="A742" s="25" t="s">
        <v>2645</v>
      </c>
      <c r="B742" s="12" t="s">
        <v>617</v>
      </c>
      <c r="C742" s="21" t="s">
        <v>2646</v>
      </c>
      <c r="D742" s="27" t="s">
        <v>2647</v>
      </c>
      <c r="E742" s="12" t="s">
        <v>33</v>
      </c>
      <c r="F742" s="12" t="s">
        <v>21</v>
      </c>
      <c r="G742" s="12" t="s">
        <v>22</v>
      </c>
      <c r="H742" s="7" t="str">
        <f t="shared" si="6"/>
        <v>175763</v>
      </c>
      <c r="I742" s="37"/>
      <c r="J742" s="25" t="s">
        <v>165</v>
      </c>
      <c r="K742" s="12" t="s">
        <v>24</v>
      </c>
      <c r="L742" s="21" t="s">
        <v>166</v>
      </c>
      <c r="M742" s="32">
        <v>64361.0</v>
      </c>
      <c r="N742" s="8" t="s">
        <v>26</v>
      </c>
      <c r="O742" s="45" t="s">
        <v>2382</v>
      </c>
      <c r="P742" s="17" t="s">
        <v>2458</v>
      </c>
    </row>
    <row r="743" ht="16.5" customHeight="1">
      <c r="A743" s="25" t="s">
        <v>2648</v>
      </c>
      <c r="B743" s="12" t="s">
        <v>617</v>
      </c>
      <c r="C743" s="21" t="s">
        <v>2649</v>
      </c>
      <c r="D743" s="27" t="s">
        <v>2408</v>
      </c>
      <c r="E743" s="12" t="s">
        <v>33</v>
      </c>
      <c r="F743" s="12" t="s">
        <v>21</v>
      </c>
      <c r="G743" s="12" t="s">
        <v>22</v>
      </c>
      <c r="H743" s="7" t="str">
        <f t="shared" si="6"/>
        <v>175763</v>
      </c>
      <c r="I743" s="37"/>
      <c r="J743" s="25" t="s">
        <v>161</v>
      </c>
      <c r="K743" s="12" t="s">
        <v>24</v>
      </c>
      <c r="L743" s="21" t="s">
        <v>162</v>
      </c>
      <c r="M743" s="32">
        <v>10115.0</v>
      </c>
      <c r="N743" s="8" t="s">
        <v>26</v>
      </c>
      <c r="O743" s="45" t="s">
        <v>2382</v>
      </c>
      <c r="P743" s="17" t="s">
        <v>2458</v>
      </c>
    </row>
    <row r="744" ht="16.5" customHeight="1">
      <c r="A744" s="25" t="s">
        <v>2648</v>
      </c>
      <c r="B744" s="12" t="s">
        <v>617</v>
      </c>
      <c r="C744" s="21" t="s">
        <v>2649</v>
      </c>
      <c r="D744" s="27" t="s">
        <v>2408</v>
      </c>
      <c r="E744" s="12" t="s">
        <v>33</v>
      </c>
      <c r="F744" s="12" t="s">
        <v>21</v>
      </c>
      <c r="G744" s="12" t="s">
        <v>22</v>
      </c>
      <c r="H744" s="7" t="str">
        <f t="shared" si="6"/>
        <v>175763</v>
      </c>
      <c r="I744" s="37"/>
      <c r="J744" s="25" t="s">
        <v>165</v>
      </c>
      <c r="K744" s="12" t="s">
        <v>24</v>
      </c>
      <c r="L744" s="21" t="s">
        <v>166</v>
      </c>
      <c r="M744" s="32">
        <v>64361.0</v>
      </c>
      <c r="N744" s="8" t="s">
        <v>26</v>
      </c>
      <c r="O744" s="45" t="s">
        <v>2382</v>
      </c>
      <c r="P744" s="17" t="s">
        <v>2458</v>
      </c>
    </row>
    <row r="745" ht="16.5" customHeight="1">
      <c r="A745" s="25" t="s">
        <v>2650</v>
      </c>
      <c r="B745" s="12" t="s">
        <v>617</v>
      </c>
      <c r="C745" s="21" t="s">
        <v>2642</v>
      </c>
      <c r="D745" s="27" t="s">
        <v>2647</v>
      </c>
      <c r="E745" s="12" t="s">
        <v>33</v>
      </c>
      <c r="F745" s="12" t="s">
        <v>21</v>
      </c>
      <c r="G745" s="12" t="s">
        <v>22</v>
      </c>
      <c r="H745" s="7" t="str">
        <f t="shared" si="6"/>
        <v>175763</v>
      </c>
      <c r="I745" s="37"/>
      <c r="J745" s="25" t="s">
        <v>161</v>
      </c>
      <c r="K745" s="12" t="s">
        <v>24</v>
      </c>
      <c r="L745" s="21" t="s">
        <v>162</v>
      </c>
      <c r="M745" s="32">
        <v>10115.0</v>
      </c>
      <c r="N745" s="8" t="s">
        <v>26</v>
      </c>
      <c r="O745" s="45" t="s">
        <v>2382</v>
      </c>
      <c r="P745" s="17" t="s">
        <v>2458</v>
      </c>
    </row>
    <row r="746" ht="16.5" customHeight="1">
      <c r="A746" s="25" t="s">
        <v>2650</v>
      </c>
      <c r="B746" s="12" t="s">
        <v>617</v>
      </c>
      <c r="C746" s="21" t="s">
        <v>2642</v>
      </c>
      <c r="D746" s="27" t="s">
        <v>2647</v>
      </c>
      <c r="E746" s="12" t="s">
        <v>33</v>
      </c>
      <c r="F746" s="12" t="s">
        <v>21</v>
      </c>
      <c r="G746" s="12" t="s">
        <v>22</v>
      </c>
      <c r="H746" s="7" t="str">
        <f t="shared" si="6"/>
        <v>175763</v>
      </c>
      <c r="I746" s="37"/>
      <c r="J746" s="25" t="s">
        <v>165</v>
      </c>
      <c r="K746" s="12" t="s">
        <v>24</v>
      </c>
      <c r="L746" s="21" t="s">
        <v>166</v>
      </c>
      <c r="M746" s="32">
        <v>64361.0</v>
      </c>
      <c r="N746" s="8" t="s">
        <v>26</v>
      </c>
      <c r="O746" s="45" t="s">
        <v>2382</v>
      </c>
      <c r="P746" s="17" t="s">
        <v>2458</v>
      </c>
    </row>
    <row r="747" ht="16.5" customHeight="1">
      <c r="A747" s="25" t="s">
        <v>2651</v>
      </c>
      <c r="B747" s="12" t="s">
        <v>2652</v>
      </c>
      <c r="C747" s="21" t="s">
        <v>2653</v>
      </c>
      <c r="D747" s="27" t="s">
        <v>561</v>
      </c>
      <c r="E747" s="12" t="s">
        <v>33</v>
      </c>
      <c r="F747" s="12" t="s">
        <v>21</v>
      </c>
      <c r="G747" s="12" t="s">
        <v>22</v>
      </c>
      <c r="H747" s="7" t="str">
        <f t="shared" si="6"/>
        <v>175763</v>
      </c>
      <c r="I747" s="37"/>
      <c r="J747" s="25" t="s">
        <v>924</v>
      </c>
      <c r="K747" s="12" t="s">
        <v>122</v>
      </c>
      <c r="L747" s="21" t="s">
        <v>925</v>
      </c>
      <c r="M747" s="32">
        <v>63446.0</v>
      </c>
      <c r="N747" s="8" t="s">
        <v>26</v>
      </c>
      <c r="O747" s="45" t="s">
        <v>2382</v>
      </c>
      <c r="P747" s="17" t="s">
        <v>2654</v>
      </c>
    </row>
    <row r="748" ht="16.5" customHeight="1">
      <c r="A748" s="25" t="s">
        <v>2655</v>
      </c>
      <c r="B748" s="12" t="s">
        <v>2656</v>
      </c>
      <c r="C748" s="21" t="s">
        <v>2657</v>
      </c>
      <c r="D748" s="27" t="s">
        <v>561</v>
      </c>
      <c r="E748" s="12" t="s">
        <v>33</v>
      </c>
      <c r="F748" s="12" t="s">
        <v>21</v>
      </c>
      <c r="G748" s="12" t="s">
        <v>22</v>
      </c>
      <c r="H748" s="7" t="str">
        <f t="shared" si="6"/>
        <v>175763</v>
      </c>
      <c r="I748" s="37"/>
      <c r="J748" s="25" t="s">
        <v>155</v>
      </c>
      <c r="K748" s="12" t="s">
        <v>24</v>
      </c>
      <c r="L748" s="21" t="s">
        <v>156</v>
      </c>
      <c r="M748" s="32">
        <v>10357.0</v>
      </c>
      <c r="N748" s="8" t="s">
        <v>26</v>
      </c>
      <c r="O748" s="45" t="s">
        <v>2382</v>
      </c>
      <c r="P748" s="17" t="s">
        <v>2654</v>
      </c>
    </row>
    <row r="749" ht="16.5" customHeight="1">
      <c r="A749" s="25" t="s">
        <v>2655</v>
      </c>
      <c r="B749" s="12" t="s">
        <v>2656</v>
      </c>
      <c r="C749" s="21" t="s">
        <v>2657</v>
      </c>
      <c r="D749" s="27" t="s">
        <v>561</v>
      </c>
      <c r="E749" s="12" t="s">
        <v>33</v>
      </c>
      <c r="F749" s="12" t="s">
        <v>21</v>
      </c>
      <c r="G749" s="12" t="s">
        <v>22</v>
      </c>
      <c r="H749" s="7" t="str">
        <f t="shared" si="6"/>
        <v>175763</v>
      </c>
      <c r="I749" s="37"/>
      <c r="J749" s="25" t="s">
        <v>106</v>
      </c>
      <c r="K749" s="12" t="s">
        <v>24</v>
      </c>
      <c r="L749" s="21" t="s">
        <v>107</v>
      </c>
      <c r="M749" s="32">
        <v>5768.0</v>
      </c>
      <c r="N749" s="8" t="s">
        <v>26</v>
      </c>
      <c r="O749" s="45" t="s">
        <v>2382</v>
      </c>
      <c r="P749" s="17" t="s">
        <v>2654</v>
      </c>
    </row>
    <row r="750" ht="16.5" customHeight="1">
      <c r="A750" s="25" t="s">
        <v>2658</v>
      </c>
      <c r="B750" s="12" t="s">
        <v>2659</v>
      </c>
      <c r="C750" s="21" t="s">
        <v>2660</v>
      </c>
      <c r="D750" s="27" t="s">
        <v>1421</v>
      </c>
      <c r="E750" s="12" t="s">
        <v>33</v>
      </c>
      <c r="F750" s="12" t="s">
        <v>21</v>
      </c>
      <c r="G750" s="12" t="s">
        <v>22</v>
      </c>
      <c r="H750" s="7" t="str">
        <f t="shared" si="6"/>
        <v>175763</v>
      </c>
      <c r="I750" s="37"/>
      <c r="J750" s="25" t="s">
        <v>106</v>
      </c>
      <c r="K750" s="12" t="s">
        <v>24</v>
      </c>
      <c r="L750" s="21" t="s">
        <v>107</v>
      </c>
      <c r="M750" s="32">
        <v>5768.0</v>
      </c>
      <c r="N750" s="8" t="s">
        <v>26</v>
      </c>
      <c r="O750" s="45" t="s">
        <v>2382</v>
      </c>
      <c r="P750" s="17" t="s">
        <v>2661</v>
      </c>
    </row>
    <row r="751" ht="16.5" customHeight="1">
      <c r="A751" s="25" t="s">
        <v>2662</v>
      </c>
      <c r="B751" s="12" t="s">
        <v>2659</v>
      </c>
      <c r="C751" s="21" t="s">
        <v>2663</v>
      </c>
      <c r="D751" s="27" t="s">
        <v>1421</v>
      </c>
      <c r="E751" s="12" t="s">
        <v>33</v>
      </c>
      <c r="F751" s="12" t="s">
        <v>21</v>
      </c>
      <c r="G751" s="12" t="s">
        <v>22</v>
      </c>
      <c r="H751" s="7" t="str">
        <f t="shared" si="6"/>
        <v>175763</v>
      </c>
      <c r="I751" s="37"/>
      <c r="J751" s="25" t="s">
        <v>2664</v>
      </c>
      <c r="K751" s="12" t="s">
        <v>24</v>
      </c>
      <c r="L751" s="21" t="s">
        <v>2665</v>
      </c>
      <c r="M751" s="32">
        <v>10224.0</v>
      </c>
      <c r="N751" s="8" t="s">
        <v>26</v>
      </c>
      <c r="O751" s="45" t="s">
        <v>2382</v>
      </c>
      <c r="P751" s="17" t="s">
        <v>2666</v>
      </c>
    </row>
    <row r="752" ht="16.5" customHeight="1">
      <c r="A752" s="25" t="s">
        <v>2667</v>
      </c>
      <c r="B752" s="12" t="s">
        <v>583</v>
      </c>
      <c r="C752" s="21" t="s">
        <v>2668</v>
      </c>
      <c r="D752" s="27" t="s">
        <v>2669</v>
      </c>
      <c r="E752" s="12" t="s">
        <v>33</v>
      </c>
      <c r="F752" s="12" t="s">
        <v>21</v>
      </c>
      <c r="G752" s="12" t="s">
        <v>22</v>
      </c>
      <c r="H752" s="7" t="str">
        <f t="shared" si="6"/>
        <v>175763</v>
      </c>
      <c r="I752" s="37"/>
      <c r="J752" s="25" t="s">
        <v>155</v>
      </c>
      <c r="K752" s="12" t="s">
        <v>24</v>
      </c>
      <c r="L752" s="21" t="s">
        <v>156</v>
      </c>
      <c r="M752" s="32">
        <v>10357.0</v>
      </c>
      <c r="N752" s="8" t="s">
        <v>26</v>
      </c>
      <c r="O752" s="45" t="s">
        <v>2382</v>
      </c>
      <c r="P752" s="17" t="s">
        <v>2670</v>
      </c>
    </row>
    <row r="753" ht="16.5" customHeight="1">
      <c r="A753" s="25" t="s">
        <v>2667</v>
      </c>
      <c r="B753" s="12" t="s">
        <v>583</v>
      </c>
      <c r="C753" s="21" t="s">
        <v>2668</v>
      </c>
      <c r="D753" s="27" t="s">
        <v>2669</v>
      </c>
      <c r="E753" s="12" t="s">
        <v>33</v>
      </c>
      <c r="F753" s="12" t="s">
        <v>21</v>
      </c>
      <c r="G753" s="12" t="s">
        <v>22</v>
      </c>
      <c r="H753" s="7" t="str">
        <f t="shared" si="6"/>
        <v>175763</v>
      </c>
      <c r="I753" s="37"/>
      <c r="J753" s="25" t="s">
        <v>106</v>
      </c>
      <c r="K753" s="12" t="s">
        <v>24</v>
      </c>
      <c r="L753" s="21" t="s">
        <v>107</v>
      </c>
      <c r="M753" s="32">
        <v>5768.0</v>
      </c>
      <c r="N753" s="8" t="s">
        <v>26</v>
      </c>
      <c r="O753" s="45" t="s">
        <v>2382</v>
      </c>
      <c r="P753" s="17" t="s">
        <v>2670</v>
      </c>
    </row>
    <row r="754" ht="16.5" customHeight="1">
      <c r="A754" s="25" t="s">
        <v>2671</v>
      </c>
      <c r="B754" s="12" t="s">
        <v>583</v>
      </c>
      <c r="C754" s="21" t="s">
        <v>2672</v>
      </c>
      <c r="D754" s="27" t="s">
        <v>139</v>
      </c>
      <c r="E754" s="12" t="s">
        <v>33</v>
      </c>
      <c r="F754" s="12" t="s">
        <v>21</v>
      </c>
      <c r="G754" s="12" t="s">
        <v>22</v>
      </c>
      <c r="H754" s="7" t="str">
        <f t="shared" si="6"/>
        <v>175763</v>
      </c>
      <c r="I754" s="37"/>
      <c r="J754" s="25" t="s">
        <v>155</v>
      </c>
      <c r="K754" s="12" t="s">
        <v>24</v>
      </c>
      <c r="L754" s="21" t="s">
        <v>156</v>
      </c>
      <c r="M754" s="32">
        <v>10357.0</v>
      </c>
      <c r="N754" s="8" t="s">
        <v>26</v>
      </c>
      <c r="O754" s="45" t="s">
        <v>2382</v>
      </c>
      <c r="P754" s="17" t="s">
        <v>2670</v>
      </c>
    </row>
    <row r="755" ht="16.5" customHeight="1">
      <c r="A755" s="25" t="s">
        <v>2671</v>
      </c>
      <c r="B755" s="12" t="s">
        <v>583</v>
      </c>
      <c r="C755" s="21" t="s">
        <v>2672</v>
      </c>
      <c r="D755" s="27" t="s">
        <v>139</v>
      </c>
      <c r="E755" s="12" t="s">
        <v>33</v>
      </c>
      <c r="F755" s="12" t="s">
        <v>21</v>
      </c>
      <c r="G755" s="12" t="s">
        <v>22</v>
      </c>
      <c r="H755" s="7" t="str">
        <f t="shared" si="6"/>
        <v>175763</v>
      </c>
      <c r="I755" s="37"/>
      <c r="J755" s="25" t="s">
        <v>106</v>
      </c>
      <c r="K755" s="12" t="s">
        <v>24</v>
      </c>
      <c r="L755" s="21" t="s">
        <v>107</v>
      </c>
      <c r="M755" s="32">
        <v>5768.0</v>
      </c>
      <c r="N755" s="8" t="s">
        <v>26</v>
      </c>
      <c r="O755" s="45" t="s">
        <v>2382</v>
      </c>
      <c r="P755" s="17" t="s">
        <v>2670</v>
      </c>
    </row>
    <row r="756" ht="16.5" customHeight="1">
      <c r="A756" s="25" t="s">
        <v>2673</v>
      </c>
      <c r="B756" s="12" t="s">
        <v>583</v>
      </c>
      <c r="C756" s="21" t="s">
        <v>2674</v>
      </c>
      <c r="D756" s="27" t="s">
        <v>2675</v>
      </c>
      <c r="E756" s="12" t="s">
        <v>33</v>
      </c>
      <c r="F756" s="12" t="s">
        <v>21</v>
      </c>
      <c r="G756" s="12" t="s">
        <v>22</v>
      </c>
      <c r="H756" s="7" t="str">
        <f t="shared" si="6"/>
        <v>175763</v>
      </c>
      <c r="I756" s="37"/>
      <c r="J756" s="25" t="s">
        <v>155</v>
      </c>
      <c r="K756" s="12" t="s">
        <v>24</v>
      </c>
      <c r="L756" s="21" t="s">
        <v>156</v>
      </c>
      <c r="M756" s="32">
        <v>10357.0</v>
      </c>
      <c r="N756" s="8" t="s">
        <v>26</v>
      </c>
      <c r="O756" s="45" t="s">
        <v>2382</v>
      </c>
      <c r="P756" s="17" t="s">
        <v>2670</v>
      </c>
    </row>
    <row r="757" ht="16.5" customHeight="1">
      <c r="A757" s="25" t="s">
        <v>2673</v>
      </c>
      <c r="B757" s="12" t="s">
        <v>583</v>
      </c>
      <c r="C757" s="21" t="s">
        <v>2674</v>
      </c>
      <c r="D757" s="27" t="s">
        <v>2675</v>
      </c>
      <c r="E757" s="12" t="s">
        <v>33</v>
      </c>
      <c r="F757" s="12" t="s">
        <v>21</v>
      </c>
      <c r="G757" s="12" t="s">
        <v>22</v>
      </c>
      <c r="H757" s="7" t="str">
        <f t="shared" si="6"/>
        <v>175763</v>
      </c>
      <c r="I757" s="37"/>
      <c r="J757" s="25" t="s">
        <v>106</v>
      </c>
      <c r="K757" s="12" t="s">
        <v>24</v>
      </c>
      <c r="L757" s="21" t="s">
        <v>107</v>
      </c>
      <c r="M757" s="32">
        <v>5768.0</v>
      </c>
      <c r="N757" s="8" t="s">
        <v>26</v>
      </c>
      <c r="O757" s="45" t="s">
        <v>2382</v>
      </c>
      <c r="P757" s="17" t="s">
        <v>2670</v>
      </c>
    </row>
    <row r="758" ht="16.5" customHeight="1">
      <c r="A758" s="25" t="s">
        <v>2676</v>
      </c>
      <c r="B758" s="12" t="s">
        <v>583</v>
      </c>
      <c r="C758" s="21" t="s">
        <v>2677</v>
      </c>
      <c r="D758" s="27" t="s">
        <v>139</v>
      </c>
      <c r="E758" s="12" t="s">
        <v>33</v>
      </c>
      <c r="F758" s="12" t="s">
        <v>21</v>
      </c>
      <c r="G758" s="12" t="s">
        <v>22</v>
      </c>
      <c r="H758" s="7" t="str">
        <f t="shared" si="6"/>
        <v>175763</v>
      </c>
      <c r="I758" s="37"/>
      <c r="J758" s="25" t="s">
        <v>155</v>
      </c>
      <c r="K758" s="12" t="s">
        <v>24</v>
      </c>
      <c r="L758" s="21" t="s">
        <v>156</v>
      </c>
      <c r="M758" s="32">
        <v>10357.0</v>
      </c>
      <c r="N758" s="8" t="s">
        <v>26</v>
      </c>
      <c r="O758" s="45" t="s">
        <v>2382</v>
      </c>
      <c r="P758" s="17" t="s">
        <v>2670</v>
      </c>
    </row>
    <row r="759" ht="16.5" customHeight="1">
      <c r="A759" s="25" t="s">
        <v>2676</v>
      </c>
      <c r="B759" s="12" t="s">
        <v>583</v>
      </c>
      <c r="C759" s="21" t="s">
        <v>2677</v>
      </c>
      <c r="D759" s="27" t="s">
        <v>139</v>
      </c>
      <c r="E759" s="12" t="s">
        <v>33</v>
      </c>
      <c r="F759" s="12" t="s">
        <v>21</v>
      </c>
      <c r="G759" s="12" t="s">
        <v>22</v>
      </c>
      <c r="H759" s="7" t="str">
        <f t="shared" si="6"/>
        <v>175763</v>
      </c>
      <c r="I759" s="37"/>
      <c r="J759" s="25" t="s">
        <v>106</v>
      </c>
      <c r="K759" s="12" t="s">
        <v>24</v>
      </c>
      <c r="L759" s="21" t="s">
        <v>107</v>
      </c>
      <c r="M759" s="32">
        <v>5768.0</v>
      </c>
      <c r="N759" s="8" t="s">
        <v>26</v>
      </c>
      <c r="O759" s="45" t="s">
        <v>2382</v>
      </c>
      <c r="P759" s="17" t="s">
        <v>2670</v>
      </c>
    </row>
    <row r="760" ht="16.5" customHeight="1">
      <c r="A760" s="25" t="s">
        <v>2678</v>
      </c>
      <c r="B760" s="12" t="s">
        <v>583</v>
      </c>
      <c r="C760" s="21" t="s">
        <v>2679</v>
      </c>
      <c r="D760" s="27" t="s">
        <v>139</v>
      </c>
      <c r="E760" s="12" t="s">
        <v>33</v>
      </c>
      <c r="F760" s="12" t="s">
        <v>21</v>
      </c>
      <c r="G760" s="12" t="s">
        <v>22</v>
      </c>
      <c r="H760" s="7" t="str">
        <f t="shared" si="6"/>
        <v>175763</v>
      </c>
      <c r="I760" s="37"/>
      <c r="J760" s="25" t="s">
        <v>155</v>
      </c>
      <c r="K760" s="12" t="s">
        <v>24</v>
      </c>
      <c r="L760" s="21" t="s">
        <v>156</v>
      </c>
      <c r="M760" s="32">
        <v>10357.0</v>
      </c>
      <c r="N760" s="8" t="s">
        <v>26</v>
      </c>
      <c r="O760" s="45" t="s">
        <v>2382</v>
      </c>
      <c r="P760" s="17" t="s">
        <v>2670</v>
      </c>
    </row>
    <row r="761" ht="16.5" customHeight="1">
      <c r="A761" s="25" t="s">
        <v>2678</v>
      </c>
      <c r="B761" s="12" t="s">
        <v>583</v>
      </c>
      <c r="C761" s="21" t="s">
        <v>2679</v>
      </c>
      <c r="D761" s="27" t="s">
        <v>139</v>
      </c>
      <c r="E761" s="12" t="s">
        <v>33</v>
      </c>
      <c r="F761" s="12" t="s">
        <v>21</v>
      </c>
      <c r="G761" s="12" t="s">
        <v>22</v>
      </c>
      <c r="H761" s="7" t="str">
        <f t="shared" si="6"/>
        <v>175763</v>
      </c>
      <c r="I761" s="37"/>
      <c r="J761" s="25" t="s">
        <v>106</v>
      </c>
      <c r="K761" s="12" t="s">
        <v>24</v>
      </c>
      <c r="L761" s="21" t="s">
        <v>107</v>
      </c>
      <c r="M761" s="32">
        <v>5768.0</v>
      </c>
      <c r="N761" s="8" t="s">
        <v>26</v>
      </c>
      <c r="O761" s="45" t="s">
        <v>2382</v>
      </c>
      <c r="P761" s="17" t="s">
        <v>2670</v>
      </c>
    </row>
    <row r="762" ht="16.5" customHeight="1">
      <c r="A762" s="25" t="s">
        <v>2680</v>
      </c>
      <c r="B762" s="12" t="s">
        <v>583</v>
      </c>
      <c r="C762" s="21" t="s">
        <v>2681</v>
      </c>
      <c r="D762" s="27" t="s">
        <v>2682</v>
      </c>
      <c r="E762" s="12" t="s">
        <v>33</v>
      </c>
      <c r="F762" s="12" t="s">
        <v>21</v>
      </c>
      <c r="G762" s="12" t="s">
        <v>22</v>
      </c>
      <c r="H762" s="7" t="str">
        <f t="shared" si="6"/>
        <v>175763</v>
      </c>
      <c r="I762" s="37"/>
      <c r="J762" s="25" t="s">
        <v>155</v>
      </c>
      <c r="K762" s="12" t="s">
        <v>24</v>
      </c>
      <c r="L762" s="21" t="s">
        <v>156</v>
      </c>
      <c r="M762" s="32">
        <v>10357.0</v>
      </c>
      <c r="N762" s="8" t="s">
        <v>26</v>
      </c>
      <c r="O762" s="45" t="s">
        <v>2382</v>
      </c>
      <c r="P762" s="17" t="s">
        <v>2670</v>
      </c>
    </row>
    <row r="763" ht="16.5" customHeight="1">
      <c r="A763" s="25" t="s">
        <v>2680</v>
      </c>
      <c r="B763" s="12" t="s">
        <v>583</v>
      </c>
      <c r="C763" s="21" t="s">
        <v>2681</v>
      </c>
      <c r="D763" s="27" t="s">
        <v>2682</v>
      </c>
      <c r="E763" s="12" t="s">
        <v>33</v>
      </c>
      <c r="F763" s="12" t="s">
        <v>21</v>
      </c>
      <c r="G763" s="12" t="s">
        <v>22</v>
      </c>
      <c r="H763" s="7" t="str">
        <f t="shared" si="6"/>
        <v>175763</v>
      </c>
      <c r="I763" s="37"/>
      <c r="J763" s="25" t="s">
        <v>106</v>
      </c>
      <c r="K763" s="12" t="s">
        <v>24</v>
      </c>
      <c r="L763" s="21" t="s">
        <v>107</v>
      </c>
      <c r="M763" s="32">
        <v>5768.0</v>
      </c>
      <c r="N763" s="8" t="s">
        <v>26</v>
      </c>
      <c r="O763" s="45" t="s">
        <v>2382</v>
      </c>
      <c r="P763" s="17" t="s">
        <v>2670</v>
      </c>
    </row>
    <row r="764" ht="16.5" customHeight="1">
      <c r="A764" s="25" t="s">
        <v>2683</v>
      </c>
      <c r="B764" s="12" t="s">
        <v>2684</v>
      </c>
      <c r="C764" s="21" t="s">
        <v>2685</v>
      </c>
      <c r="D764" s="27" t="s">
        <v>2686</v>
      </c>
      <c r="E764" s="12" t="s">
        <v>33</v>
      </c>
      <c r="F764" s="12" t="s">
        <v>21</v>
      </c>
      <c r="G764" s="12" t="s">
        <v>22</v>
      </c>
      <c r="H764" s="7" t="str">
        <f t="shared" si="6"/>
        <v>175763</v>
      </c>
      <c r="I764" s="37"/>
      <c r="J764" s="25" t="s">
        <v>155</v>
      </c>
      <c r="K764" s="12" t="s">
        <v>24</v>
      </c>
      <c r="L764" s="21" t="s">
        <v>156</v>
      </c>
      <c r="M764" s="32">
        <v>10357.0</v>
      </c>
      <c r="N764" s="8" t="s">
        <v>26</v>
      </c>
      <c r="O764" s="45" t="s">
        <v>2382</v>
      </c>
      <c r="P764" s="17" t="s">
        <v>2687</v>
      </c>
    </row>
    <row r="765" ht="16.5" customHeight="1">
      <c r="A765" s="25" t="s">
        <v>2683</v>
      </c>
      <c r="B765" s="12" t="s">
        <v>2684</v>
      </c>
      <c r="C765" s="21" t="s">
        <v>2685</v>
      </c>
      <c r="D765" s="27" t="s">
        <v>2686</v>
      </c>
      <c r="E765" s="12" t="s">
        <v>33</v>
      </c>
      <c r="F765" s="12" t="s">
        <v>21</v>
      </c>
      <c r="G765" s="12" t="s">
        <v>22</v>
      </c>
      <c r="H765" s="7" t="str">
        <f t="shared" si="6"/>
        <v>175763</v>
      </c>
      <c r="I765" s="37"/>
      <c r="J765" s="25" t="s">
        <v>106</v>
      </c>
      <c r="K765" s="12" t="s">
        <v>24</v>
      </c>
      <c r="L765" s="21" t="s">
        <v>107</v>
      </c>
      <c r="M765" s="32">
        <v>5768.0</v>
      </c>
      <c r="N765" s="8" t="s">
        <v>26</v>
      </c>
      <c r="O765" s="45" t="s">
        <v>2382</v>
      </c>
      <c r="P765" s="17" t="s">
        <v>2670</v>
      </c>
    </row>
    <row r="766" ht="16.5" customHeight="1">
      <c r="A766" s="25" t="s">
        <v>2688</v>
      </c>
      <c r="B766" s="12" t="s">
        <v>2689</v>
      </c>
      <c r="C766" s="21" t="s">
        <v>2690</v>
      </c>
      <c r="D766" s="27" t="s">
        <v>2686</v>
      </c>
      <c r="E766" s="12" t="s">
        <v>33</v>
      </c>
      <c r="F766" s="12" t="s">
        <v>21</v>
      </c>
      <c r="G766" s="12" t="s">
        <v>22</v>
      </c>
      <c r="H766" s="7" t="str">
        <f t="shared" si="6"/>
        <v>175763</v>
      </c>
      <c r="I766" s="37"/>
      <c r="J766" s="25" t="s">
        <v>2691</v>
      </c>
      <c r="K766" s="12" t="s">
        <v>122</v>
      </c>
      <c r="L766" s="21" t="s">
        <v>2692</v>
      </c>
      <c r="M766" s="32">
        <v>172933.0</v>
      </c>
      <c r="N766" s="8" t="s">
        <v>26</v>
      </c>
      <c r="O766" s="45" t="s">
        <v>2382</v>
      </c>
      <c r="P766" s="17" t="s">
        <v>2687</v>
      </c>
    </row>
    <row r="767" ht="16.5" customHeight="1">
      <c r="A767" s="25" t="s">
        <v>2693</v>
      </c>
      <c r="B767" s="12" t="s">
        <v>1725</v>
      </c>
      <c r="C767" s="21" t="s">
        <v>2694</v>
      </c>
      <c r="D767" s="27" t="s">
        <v>2686</v>
      </c>
      <c r="E767" s="12" t="s">
        <v>33</v>
      </c>
      <c r="F767" s="12" t="s">
        <v>21</v>
      </c>
      <c r="G767" s="12" t="s">
        <v>22</v>
      </c>
      <c r="H767" s="7" t="str">
        <f t="shared" si="6"/>
        <v>175763</v>
      </c>
      <c r="I767" s="37"/>
      <c r="J767" s="25" t="s">
        <v>2695</v>
      </c>
      <c r="K767" s="12" t="s">
        <v>24</v>
      </c>
      <c r="L767" s="21" t="s">
        <v>2696</v>
      </c>
      <c r="M767" s="32">
        <v>49282.0</v>
      </c>
      <c r="N767" s="8" t="s">
        <v>26</v>
      </c>
      <c r="O767" s="45" t="s">
        <v>2382</v>
      </c>
      <c r="P767" s="17" t="s">
        <v>2687</v>
      </c>
    </row>
    <row r="768" ht="16.5" customHeight="1">
      <c r="A768" s="25" t="s">
        <v>2693</v>
      </c>
      <c r="B768" s="12" t="s">
        <v>1725</v>
      </c>
      <c r="C768" s="21" t="s">
        <v>2694</v>
      </c>
      <c r="D768" s="27" t="s">
        <v>2686</v>
      </c>
      <c r="E768" s="12" t="s">
        <v>33</v>
      </c>
      <c r="F768" s="12" t="s">
        <v>21</v>
      </c>
      <c r="G768" s="12" t="s">
        <v>22</v>
      </c>
      <c r="H768" s="7" t="str">
        <f t="shared" si="6"/>
        <v>175763</v>
      </c>
      <c r="I768" s="37"/>
      <c r="J768" s="25" t="s">
        <v>2697</v>
      </c>
      <c r="K768" s="12" t="s">
        <v>24</v>
      </c>
      <c r="L768" s="21" t="s">
        <v>2698</v>
      </c>
      <c r="M768" s="32">
        <v>62752.0</v>
      </c>
      <c r="N768" s="8" t="s">
        <v>26</v>
      </c>
      <c r="O768" s="45" t="s">
        <v>2382</v>
      </c>
      <c r="P768" s="17" t="s">
        <v>2687</v>
      </c>
    </row>
    <row r="769" ht="16.5" customHeight="1">
      <c r="A769" s="25" t="s">
        <v>2699</v>
      </c>
      <c r="B769" s="12" t="s">
        <v>2624</v>
      </c>
      <c r="C769" s="21" t="s">
        <v>2700</v>
      </c>
      <c r="D769" s="27" t="s">
        <v>2701</v>
      </c>
      <c r="E769" s="12" t="s">
        <v>33</v>
      </c>
      <c r="F769" s="12" t="s">
        <v>21</v>
      </c>
      <c r="G769" s="12" t="s">
        <v>22</v>
      </c>
      <c r="H769" s="7" t="str">
        <f t="shared" si="6"/>
        <v>175763</v>
      </c>
      <c r="I769" s="37"/>
      <c r="J769" s="25" t="s">
        <v>965</v>
      </c>
      <c r="K769" s="12" t="s">
        <v>24</v>
      </c>
      <c r="L769" s="21" t="s">
        <v>966</v>
      </c>
      <c r="M769" s="32">
        <v>5337.0</v>
      </c>
      <c r="N769" s="8" t="s">
        <v>26</v>
      </c>
      <c r="O769" s="45" t="s">
        <v>2382</v>
      </c>
      <c r="P769" s="17" t="s">
        <v>2702</v>
      </c>
    </row>
    <row r="770" ht="16.5" customHeight="1">
      <c r="A770" s="25" t="s">
        <v>2703</v>
      </c>
      <c r="B770" s="12" t="s">
        <v>2704</v>
      </c>
      <c r="C770" s="21" t="s">
        <v>2705</v>
      </c>
      <c r="D770" s="27" t="s">
        <v>763</v>
      </c>
      <c r="E770" s="12" t="s">
        <v>33</v>
      </c>
      <c r="F770" s="12" t="s">
        <v>21</v>
      </c>
      <c r="G770" s="12" t="s">
        <v>22</v>
      </c>
      <c r="H770" s="7" t="str">
        <f t="shared" si="6"/>
        <v>175763</v>
      </c>
      <c r="I770" s="37"/>
      <c r="J770" s="25" t="s">
        <v>2697</v>
      </c>
      <c r="K770" s="12" t="s">
        <v>24</v>
      </c>
      <c r="L770" s="21" t="s">
        <v>2698</v>
      </c>
      <c r="M770" s="32">
        <v>62752.0</v>
      </c>
      <c r="N770" s="8" t="s">
        <v>26</v>
      </c>
      <c r="O770" s="45" t="s">
        <v>2382</v>
      </c>
      <c r="P770" s="17" t="s">
        <v>2706</v>
      </c>
    </row>
    <row r="771" ht="16.5" customHeight="1">
      <c r="A771" s="25" t="s">
        <v>2707</v>
      </c>
      <c r="B771" s="12" t="s">
        <v>617</v>
      </c>
      <c r="C771" s="21" t="s">
        <v>2708</v>
      </c>
      <c r="D771" s="27" t="s">
        <v>2709</v>
      </c>
      <c r="E771" s="12" t="s">
        <v>33</v>
      </c>
      <c r="F771" s="12" t="s">
        <v>21</v>
      </c>
      <c r="G771" s="12" t="s">
        <v>22</v>
      </c>
      <c r="H771" s="7" t="str">
        <f t="shared" si="6"/>
        <v>175763</v>
      </c>
      <c r="I771" s="37"/>
      <c r="J771" s="25" t="s">
        <v>161</v>
      </c>
      <c r="K771" s="12" t="s">
        <v>24</v>
      </c>
      <c r="L771" s="21" t="s">
        <v>162</v>
      </c>
      <c r="M771" s="32">
        <v>10115.0</v>
      </c>
      <c r="N771" s="8" t="s">
        <v>26</v>
      </c>
      <c r="O771" s="45" t="s">
        <v>2382</v>
      </c>
      <c r="P771" s="17" t="s">
        <v>2710</v>
      </c>
    </row>
    <row r="772" ht="16.5" customHeight="1">
      <c r="A772" s="25" t="s">
        <v>2707</v>
      </c>
      <c r="B772" s="12" t="s">
        <v>617</v>
      </c>
      <c r="C772" s="21" t="s">
        <v>2708</v>
      </c>
      <c r="D772" s="27" t="s">
        <v>2709</v>
      </c>
      <c r="E772" s="12" t="s">
        <v>33</v>
      </c>
      <c r="F772" s="12" t="s">
        <v>21</v>
      </c>
      <c r="G772" s="12" t="s">
        <v>22</v>
      </c>
      <c r="H772" s="7" t="str">
        <f t="shared" si="6"/>
        <v>175763</v>
      </c>
      <c r="I772" s="37"/>
      <c r="J772" s="25" t="s">
        <v>165</v>
      </c>
      <c r="K772" s="12" t="s">
        <v>24</v>
      </c>
      <c r="L772" s="21" t="s">
        <v>166</v>
      </c>
      <c r="M772" s="32">
        <v>64361.0</v>
      </c>
      <c r="N772" s="8" t="s">
        <v>26</v>
      </c>
      <c r="O772" s="45" t="s">
        <v>2382</v>
      </c>
      <c r="P772" s="17" t="s">
        <v>2710</v>
      </c>
    </row>
    <row r="773" ht="16.5" customHeight="1">
      <c r="A773" s="25" t="s">
        <v>2711</v>
      </c>
      <c r="B773" s="12" t="s">
        <v>583</v>
      </c>
      <c r="C773" s="21" t="s">
        <v>2712</v>
      </c>
      <c r="D773" s="27" t="s">
        <v>2713</v>
      </c>
      <c r="E773" s="12" t="s">
        <v>33</v>
      </c>
      <c r="F773" s="12" t="s">
        <v>21</v>
      </c>
      <c r="G773" s="12" t="s">
        <v>22</v>
      </c>
      <c r="H773" s="7" t="str">
        <f t="shared" si="6"/>
        <v>175763</v>
      </c>
      <c r="I773" s="37"/>
      <c r="J773" s="25" t="s">
        <v>155</v>
      </c>
      <c r="K773" s="12" t="s">
        <v>24</v>
      </c>
      <c r="L773" s="21" t="s">
        <v>156</v>
      </c>
      <c r="M773" s="32">
        <v>10357.0</v>
      </c>
      <c r="N773" s="8" t="s">
        <v>26</v>
      </c>
      <c r="O773" s="45" t="s">
        <v>2382</v>
      </c>
      <c r="P773" s="17" t="s">
        <v>2714</v>
      </c>
    </row>
    <row r="774" ht="16.5" customHeight="1">
      <c r="A774" s="25" t="s">
        <v>2711</v>
      </c>
      <c r="B774" s="12" t="s">
        <v>583</v>
      </c>
      <c r="C774" s="21" t="s">
        <v>2712</v>
      </c>
      <c r="D774" s="27" t="s">
        <v>2713</v>
      </c>
      <c r="E774" s="12" t="s">
        <v>33</v>
      </c>
      <c r="F774" s="12" t="s">
        <v>21</v>
      </c>
      <c r="G774" s="12" t="s">
        <v>22</v>
      </c>
      <c r="H774" s="7" t="str">
        <f t="shared" si="6"/>
        <v>175763</v>
      </c>
      <c r="I774" s="37"/>
      <c r="J774" s="25" t="s">
        <v>106</v>
      </c>
      <c r="K774" s="12" t="s">
        <v>24</v>
      </c>
      <c r="L774" s="21" t="s">
        <v>107</v>
      </c>
      <c r="M774" s="32">
        <v>5768.0</v>
      </c>
      <c r="N774" s="8" t="s">
        <v>26</v>
      </c>
      <c r="O774" s="45" t="s">
        <v>2382</v>
      </c>
      <c r="P774" s="17" t="s">
        <v>2714</v>
      </c>
    </row>
    <row r="775" ht="16.5" customHeight="1">
      <c r="A775" s="25" t="s">
        <v>2715</v>
      </c>
      <c r="B775" s="12" t="s">
        <v>2659</v>
      </c>
      <c r="C775" s="21" t="s">
        <v>2716</v>
      </c>
      <c r="D775" s="27" t="s">
        <v>1464</v>
      </c>
      <c r="E775" s="12" t="s">
        <v>33</v>
      </c>
      <c r="F775" s="12" t="s">
        <v>21</v>
      </c>
      <c r="G775" s="12" t="s">
        <v>22</v>
      </c>
      <c r="H775" s="7" t="str">
        <f t="shared" si="6"/>
        <v>175763</v>
      </c>
      <c r="I775" s="37"/>
      <c r="J775" s="25" t="s">
        <v>155</v>
      </c>
      <c r="K775" s="12" t="s">
        <v>24</v>
      </c>
      <c r="L775" s="21" t="s">
        <v>156</v>
      </c>
      <c r="M775" s="32">
        <v>10357.0</v>
      </c>
      <c r="N775" s="8" t="s">
        <v>26</v>
      </c>
      <c r="O775" s="45" t="s">
        <v>2382</v>
      </c>
      <c r="P775" s="17" t="s">
        <v>1465</v>
      </c>
    </row>
    <row r="776" ht="16.5" customHeight="1">
      <c r="A776" s="25" t="s">
        <v>2715</v>
      </c>
      <c r="B776" s="12" t="s">
        <v>2659</v>
      </c>
      <c r="C776" s="21" t="s">
        <v>2716</v>
      </c>
      <c r="D776" s="27" t="s">
        <v>1464</v>
      </c>
      <c r="E776" s="12" t="s">
        <v>33</v>
      </c>
      <c r="F776" s="12" t="s">
        <v>21</v>
      </c>
      <c r="G776" s="12" t="s">
        <v>22</v>
      </c>
      <c r="H776" s="7" t="str">
        <f t="shared" si="6"/>
        <v>175763</v>
      </c>
      <c r="I776" s="37"/>
      <c r="J776" s="25" t="s">
        <v>106</v>
      </c>
      <c r="K776" s="12" t="s">
        <v>24</v>
      </c>
      <c r="L776" s="21" t="s">
        <v>107</v>
      </c>
      <c r="M776" s="32">
        <v>5768.0</v>
      </c>
      <c r="N776" s="8" t="s">
        <v>26</v>
      </c>
      <c r="O776" s="45" t="s">
        <v>2382</v>
      </c>
      <c r="P776" s="17" t="s">
        <v>1465</v>
      </c>
    </row>
    <row r="777" ht="16.5" customHeight="1">
      <c r="A777" s="25" t="s">
        <v>2717</v>
      </c>
      <c r="B777" s="12" t="s">
        <v>2659</v>
      </c>
      <c r="C777" s="21" t="s">
        <v>2718</v>
      </c>
      <c r="D777" s="27" t="s">
        <v>1464</v>
      </c>
      <c r="E777" s="12" t="s">
        <v>33</v>
      </c>
      <c r="F777" s="12" t="s">
        <v>21</v>
      </c>
      <c r="G777" s="12" t="s">
        <v>22</v>
      </c>
      <c r="H777" s="7" t="str">
        <f t="shared" si="6"/>
        <v>175763</v>
      </c>
      <c r="I777" s="37"/>
      <c r="J777" s="25" t="s">
        <v>725</v>
      </c>
      <c r="K777" s="12" t="s">
        <v>24</v>
      </c>
      <c r="L777" s="21" t="s">
        <v>726</v>
      </c>
      <c r="M777" s="32">
        <v>49238.0</v>
      </c>
      <c r="N777" s="8" t="s">
        <v>26</v>
      </c>
      <c r="O777" s="45" t="s">
        <v>2382</v>
      </c>
      <c r="P777" s="17" t="s">
        <v>1465</v>
      </c>
    </row>
    <row r="778" ht="16.5" customHeight="1">
      <c r="A778" s="25" t="s">
        <v>2717</v>
      </c>
      <c r="B778" s="12" t="s">
        <v>2659</v>
      </c>
      <c r="C778" s="21" t="s">
        <v>2718</v>
      </c>
      <c r="D778" s="27" t="s">
        <v>1464</v>
      </c>
      <c r="E778" s="12" t="s">
        <v>33</v>
      </c>
      <c r="F778" s="12" t="s">
        <v>21</v>
      </c>
      <c r="G778" s="12" t="s">
        <v>22</v>
      </c>
      <c r="H778" s="7" t="str">
        <f t="shared" si="6"/>
        <v>175763</v>
      </c>
      <c r="I778" s="37"/>
      <c r="J778" s="12" t="s">
        <v>153</v>
      </c>
      <c r="K778" s="12" t="s">
        <v>24</v>
      </c>
      <c r="L778" s="21" t="s">
        <v>154</v>
      </c>
      <c r="M778" s="32">
        <v>62756.0</v>
      </c>
      <c r="N778" s="8" t="s">
        <v>26</v>
      </c>
      <c r="O778" s="45" t="s">
        <v>2382</v>
      </c>
      <c r="P778" s="17" t="s">
        <v>1465</v>
      </c>
    </row>
    <row r="779" ht="16.5" customHeight="1">
      <c r="A779" s="25" t="s">
        <v>2719</v>
      </c>
      <c r="B779" s="12" t="s">
        <v>2720</v>
      </c>
      <c r="C779" s="21" t="s">
        <v>2721</v>
      </c>
      <c r="D779" s="27" t="s">
        <v>100</v>
      </c>
      <c r="E779" s="12" t="s">
        <v>33</v>
      </c>
      <c r="F779" s="12" t="s">
        <v>21</v>
      </c>
      <c r="G779" s="12" t="s">
        <v>22</v>
      </c>
      <c r="H779" s="7" t="str">
        <f t="shared" si="6"/>
        <v>175763</v>
      </c>
      <c r="I779" s="37"/>
      <c r="J779" s="25" t="s">
        <v>2412</v>
      </c>
      <c r="K779" s="12" t="s">
        <v>24</v>
      </c>
      <c r="L779" s="21" t="s">
        <v>2413</v>
      </c>
      <c r="M779" s="32">
        <v>36515.0</v>
      </c>
      <c r="N779" s="8" t="s">
        <v>26</v>
      </c>
      <c r="O779" s="45" t="s">
        <v>2382</v>
      </c>
      <c r="P779" s="17" t="s">
        <v>2722</v>
      </c>
    </row>
    <row r="780" ht="16.5" customHeight="1">
      <c r="A780" s="25" t="s">
        <v>2723</v>
      </c>
      <c r="B780" s="12" t="s">
        <v>2724</v>
      </c>
      <c r="C780" s="21" t="s">
        <v>2725</v>
      </c>
      <c r="D780" s="27" t="s">
        <v>576</v>
      </c>
      <c r="E780" s="12" t="s">
        <v>33</v>
      </c>
      <c r="F780" s="12" t="s">
        <v>21</v>
      </c>
      <c r="G780" s="12" t="s">
        <v>22</v>
      </c>
      <c r="H780" s="7" t="str">
        <f t="shared" si="6"/>
        <v>175763</v>
      </c>
      <c r="I780" s="37"/>
      <c r="J780" s="25" t="s">
        <v>155</v>
      </c>
      <c r="K780" s="12" t="s">
        <v>24</v>
      </c>
      <c r="L780" s="21" t="s">
        <v>156</v>
      </c>
      <c r="M780" s="32">
        <v>10357.0</v>
      </c>
      <c r="N780" s="8" t="s">
        <v>26</v>
      </c>
      <c r="O780" s="45" t="s">
        <v>2382</v>
      </c>
      <c r="P780" s="17" t="s">
        <v>579</v>
      </c>
    </row>
    <row r="781" ht="16.5" customHeight="1">
      <c r="A781" s="25" t="s">
        <v>2723</v>
      </c>
      <c r="B781" s="12" t="s">
        <v>2724</v>
      </c>
      <c r="C781" s="21" t="s">
        <v>2725</v>
      </c>
      <c r="D781" s="27" t="s">
        <v>576</v>
      </c>
      <c r="E781" s="12" t="s">
        <v>33</v>
      </c>
      <c r="F781" s="12" t="s">
        <v>21</v>
      </c>
      <c r="G781" s="12" t="s">
        <v>22</v>
      </c>
      <c r="H781" s="7" t="str">
        <f t="shared" si="6"/>
        <v>175763</v>
      </c>
      <c r="I781" s="37"/>
      <c r="J781" s="25" t="s">
        <v>106</v>
      </c>
      <c r="K781" s="12" t="s">
        <v>24</v>
      </c>
      <c r="L781" s="21" t="s">
        <v>107</v>
      </c>
      <c r="M781" s="32">
        <v>5768.0</v>
      </c>
      <c r="N781" s="8" t="s">
        <v>26</v>
      </c>
      <c r="O781" s="45" t="s">
        <v>2382</v>
      </c>
      <c r="P781" s="17" t="s">
        <v>579</v>
      </c>
    </row>
    <row r="782" ht="16.5" customHeight="1">
      <c r="A782" s="25" t="s">
        <v>2726</v>
      </c>
      <c r="B782" s="12" t="s">
        <v>2516</v>
      </c>
      <c r="C782" s="21" t="s">
        <v>2727</v>
      </c>
      <c r="D782" s="27" t="s">
        <v>576</v>
      </c>
      <c r="E782" s="12" t="s">
        <v>33</v>
      </c>
      <c r="F782" s="12" t="s">
        <v>21</v>
      </c>
      <c r="G782" s="12" t="s">
        <v>22</v>
      </c>
      <c r="H782" s="7" t="str">
        <f t="shared" si="6"/>
        <v>175763</v>
      </c>
      <c r="I782" s="37"/>
      <c r="J782" s="41" t="s">
        <v>522</v>
      </c>
      <c r="K782" s="12" t="s">
        <v>24</v>
      </c>
      <c r="L782" s="21" t="s">
        <v>523</v>
      </c>
      <c r="M782" s="32">
        <v>49044.0</v>
      </c>
      <c r="N782" s="8" t="s">
        <v>26</v>
      </c>
      <c r="O782" s="45" t="s">
        <v>2382</v>
      </c>
      <c r="P782" s="17" t="s">
        <v>579</v>
      </c>
    </row>
    <row r="783" ht="16.5" customHeight="1">
      <c r="A783" s="25" t="s">
        <v>2728</v>
      </c>
      <c r="B783" s="12" t="s">
        <v>583</v>
      </c>
      <c r="C783" s="21" t="s">
        <v>2729</v>
      </c>
      <c r="D783" s="27" t="s">
        <v>1421</v>
      </c>
      <c r="E783" s="12" t="s">
        <v>33</v>
      </c>
      <c r="F783" s="12" t="s">
        <v>21</v>
      </c>
      <c r="G783" s="12" t="s">
        <v>22</v>
      </c>
      <c r="H783" s="7" t="str">
        <f t="shared" si="6"/>
        <v>175763</v>
      </c>
      <c r="I783" s="37"/>
      <c r="J783" s="25" t="s">
        <v>155</v>
      </c>
      <c r="K783" s="12" t="s">
        <v>24</v>
      </c>
      <c r="L783" s="21" t="s">
        <v>156</v>
      </c>
      <c r="M783" s="32">
        <v>10357.0</v>
      </c>
      <c r="N783" s="8" t="s">
        <v>26</v>
      </c>
      <c r="O783" s="45" t="s">
        <v>2382</v>
      </c>
      <c r="P783" s="17" t="s">
        <v>2661</v>
      </c>
    </row>
    <row r="784" ht="16.5" customHeight="1">
      <c r="A784" s="25" t="s">
        <v>2728</v>
      </c>
      <c r="B784" s="12" t="s">
        <v>583</v>
      </c>
      <c r="C784" s="21" t="s">
        <v>2729</v>
      </c>
      <c r="D784" s="27" t="s">
        <v>1421</v>
      </c>
      <c r="E784" s="12" t="s">
        <v>33</v>
      </c>
      <c r="F784" s="12" t="s">
        <v>21</v>
      </c>
      <c r="G784" s="12" t="s">
        <v>22</v>
      </c>
      <c r="H784" s="7" t="str">
        <f t="shared" si="6"/>
        <v>175763</v>
      </c>
      <c r="I784" s="37"/>
      <c r="J784" s="25" t="s">
        <v>106</v>
      </c>
      <c r="K784" s="12" t="s">
        <v>24</v>
      </c>
      <c r="L784" s="21" t="s">
        <v>107</v>
      </c>
      <c r="M784" s="32">
        <v>5768.0</v>
      </c>
      <c r="N784" s="8" t="s">
        <v>26</v>
      </c>
      <c r="O784" s="45" t="s">
        <v>2382</v>
      </c>
      <c r="P784" s="17" t="s">
        <v>2661</v>
      </c>
    </row>
    <row r="785" ht="16.5" customHeight="1">
      <c r="A785" s="25" t="s">
        <v>2730</v>
      </c>
      <c r="B785" s="12" t="s">
        <v>583</v>
      </c>
      <c r="C785" s="21" t="s">
        <v>2731</v>
      </c>
      <c r="D785" s="27" t="s">
        <v>1421</v>
      </c>
      <c r="E785" s="12" t="s">
        <v>33</v>
      </c>
      <c r="F785" s="12" t="s">
        <v>21</v>
      </c>
      <c r="G785" s="12" t="s">
        <v>22</v>
      </c>
      <c r="H785" s="7" t="str">
        <f t="shared" si="6"/>
        <v>175763</v>
      </c>
      <c r="I785" s="37"/>
      <c r="J785" s="25" t="s">
        <v>155</v>
      </c>
      <c r="K785" s="12" t="s">
        <v>24</v>
      </c>
      <c r="L785" s="21" t="s">
        <v>156</v>
      </c>
      <c r="M785" s="32">
        <v>10357.0</v>
      </c>
      <c r="N785" s="8" t="s">
        <v>26</v>
      </c>
      <c r="O785" s="45" t="s">
        <v>2382</v>
      </c>
      <c r="P785" s="17" t="s">
        <v>2661</v>
      </c>
    </row>
    <row r="786" ht="16.5" customHeight="1">
      <c r="A786" s="25" t="s">
        <v>2730</v>
      </c>
      <c r="B786" s="12" t="s">
        <v>583</v>
      </c>
      <c r="C786" s="21" t="s">
        <v>2731</v>
      </c>
      <c r="D786" s="27" t="s">
        <v>1421</v>
      </c>
      <c r="E786" s="12" t="s">
        <v>33</v>
      </c>
      <c r="F786" s="12" t="s">
        <v>21</v>
      </c>
      <c r="G786" s="12" t="s">
        <v>22</v>
      </c>
      <c r="H786" s="7" t="str">
        <f t="shared" si="6"/>
        <v>175763</v>
      </c>
      <c r="I786" s="37"/>
      <c r="J786" s="25" t="s">
        <v>106</v>
      </c>
      <c r="K786" s="12" t="s">
        <v>24</v>
      </c>
      <c r="L786" s="21" t="s">
        <v>107</v>
      </c>
      <c r="M786" s="32">
        <v>5768.0</v>
      </c>
      <c r="N786" s="8" t="s">
        <v>26</v>
      </c>
      <c r="O786" s="45" t="s">
        <v>2382</v>
      </c>
      <c r="P786" s="17" t="s">
        <v>2661</v>
      </c>
    </row>
    <row r="787" ht="16.5" customHeight="1">
      <c r="A787" s="25" t="s">
        <v>2732</v>
      </c>
      <c r="B787" s="12" t="s">
        <v>583</v>
      </c>
      <c r="C787" s="21" t="s">
        <v>2733</v>
      </c>
      <c r="D787" s="27" t="s">
        <v>1421</v>
      </c>
      <c r="E787" s="12" t="s">
        <v>33</v>
      </c>
      <c r="F787" s="12" t="s">
        <v>21</v>
      </c>
      <c r="G787" s="12" t="s">
        <v>22</v>
      </c>
      <c r="H787" s="7" t="str">
        <f t="shared" si="6"/>
        <v>175763</v>
      </c>
      <c r="I787" s="37"/>
      <c r="J787" s="25" t="s">
        <v>155</v>
      </c>
      <c r="K787" s="12" t="s">
        <v>24</v>
      </c>
      <c r="L787" s="21" t="s">
        <v>156</v>
      </c>
      <c r="M787" s="32">
        <v>10357.0</v>
      </c>
      <c r="N787" s="8" t="s">
        <v>26</v>
      </c>
      <c r="O787" s="45" t="s">
        <v>2382</v>
      </c>
      <c r="P787" s="17" t="s">
        <v>2661</v>
      </c>
    </row>
    <row r="788" ht="16.5" customHeight="1">
      <c r="A788" s="25" t="s">
        <v>2732</v>
      </c>
      <c r="B788" s="12" t="s">
        <v>583</v>
      </c>
      <c r="C788" s="21" t="s">
        <v>2733</v>
      </c>
      <c r="D788" s="27" t="s">
        <v>1421</v>
      </c>
      <c r="E788" s="12" t="s">
        <v>33</v>
      </c>
      <c r="F788" s="12" t="s">
        <v>21</v>
      </c>
      <c r="G788" s="12" t="s">
        <v>22</v>
      </c>
      <c r="H788" s="7" t="str">
        <f t="shared" si="6"/>
        <v>175763</v>
      </c>
      <c r="I788" s="37"/>
      <c r="J788" s="25" t="s">
        <v>106</v>
      </c>
      <c r="K788" s="12" t="s">
        <v>24</v>
      </c>
      <c r="L788" s="21" t="s">
        <v>107</v>
      </c>
      <c r="M788" s="32">
        <v>5768.0</v>
      </c>
      <c r="N788" s="8" t="s">
        <v>26</v>
      </c>
      <c r="O788" s="45" t="s">
        <v>2382</v>
      </c>
      <c r="P788" s="17" t="s">
        <v>2661</v>
      </c>
    </row>
    <row r="789" ht="16.5" customHeight="1">
      <c r="A789" s="25" t="s">
        <v>2734</v>
      </c>
      <c r="B789" s="12" t="s">
        <v>2735</v>
      </c>
      <c r="C789" s="21" t="s">
        <v>2736</v>
      </c>
      <c r="D789" s="27" t="s">
        <v>1421</v>
      </c>
      <c r="E789" s="12" t="s">
        <v>33</v>
      </c>
      <c r="F789" s="12" t="s">
        <v>21</v>
      </c>
      <c r="G789" s="12" t="s">
        <v>22</v>
      </c>
      <c r="H789" s="7" t="str">
        <f t="shared" si="6"/>
        <v>175763</v>
      </c>
      <c r="I789" s="37"/>
      <c r="J789" s="25" t="s">
        <v>153</v>
      </c>
      <c r="K789" s="12" t="s">
        <v>24</v>
      </c>
      <c r="L789" s="21" t="s">
        <v>154</v>
      </c>
      <c r="M789" s="32">
        <v>62756.0</v>
      </c>
      <c r="N789" s="8" t="s">
        <v>26</v>
      </c>
      <c r="O789" s="45" t="s">
        <v>2382</v>
      </c>
      <c r="P789" s="17" t="s">
        <v>2661</v>
      </c>
    </row>
    <row r="790" ht="16.5" customHeight="1">
      <c r="A790" s="25" t="s">
        <v>2737</v>
      </c>
      <c r="B790" s="12" t="s">
        <v>1015</v>
      </c>
      <c r="C790" s="21" t="s">
        <v>2738</v>
      </c>
      <c r="D790" s="27" t="s">
        <v>1421</v>
      </c>
      <c r="E790" s="12" t="s">
        <v>33</v>
      </c>
      <c r="F790" s="12" t="s">
        <v>21</v>
      </c>
      <c r="G790" s="12" t="s">
        <v>22</v>
      </c>
      <c r="H790" s="7" t="str">
        <f t="shared" si="6"/>
        <v>175763</v>
      </c>
      <c r="I790" s="37"/>
      <c r="J790" s="41" t="s">
        <v>522</v>
      </c>
      <c r="K790" s="12" t="s">
        <v>24</v>
      </c>
      <c r="L790" s="21" t="s">
        <v>523</v>
      </c>
      <c r="M790" s="32">
        <v>49044.0</v>
      </c>
      <c r="N790" s="8" t="s">
        <v>26</v>
      </c>
      <c r="O790" s="45" t="s">
        <v>2382</v>
      </c>
      <c r="P790" s="17" t="s">
        <v>2661</v>
      </c>
    </row>
    <row r="791" ht="16.5" customHeight="1">
      <c r="A791" s="25" t="s">
        <v>2739</v>
      </c>
      <c r="B791" s="12" t="s">
        <v>2618</v>
      </c>
      <c r="C791" s="21" t="s">
        <v>2740</v>
      </c>
      <c r="D791" s="27" t="s">
        <v>1421</v>
      </c>
      <c r="E791" s="12" t="s">
        <v>33</v>
      </c>
      <c r="F791" s="12" t="s">
        <v>21</v>
      </c>
      <c r="G791" s="12" t="s">
        <v>22</v>
      </c>
      <c r="H791" s="7" t="str">
        <f t="shared" si="6"/>
        <v>175763</v>
      </c>
      <c r="I791" s="37"/>
      <c r="J791" s="41" t="s">
        <v>522</v>
      </c>
      <c r="K791" s="12" t="s">
        <v>24</v>
      </c>
      <c r="L791" s="21" t="s">
        <v>523</v>
      </c>
      <c r="M791" s="32">
        <v>49044.0</v>
      </c>
      <c r="N791" s="8" t="s">
        <v>26</v>
      </c>
      <c r="O791" s="45" t="s">
        <v>2382</v>
      </c>
      <c r="P791" s="17" t="s">
        <v>2661</v>
      </c>
    </row>
    <row r="792" ht="16.5" customHeight="1">
      <c r="A792" s="25" t="s">
        <v>2741</v>
      </c>
      <c r="B792" s="12" t="s">
        <v>1697</v>
      </c>
      <c r="C792" s="21" t="s">
        <v>2742</v>
      </c>
      <c r="D792" s="27" t="s">
        <v>1421</v>
      </c>
      <c r="E792" s="12" t="s">
        <v>33</v>
      </c>
      <c r="F792" s="12" t="s">
        <v>21</v>
      </c>
      <c r="G792" s="12" t="s">
        <v>22</v>
      </c>
      <c r="H792" s="7" t="str">
        <f t="shared" si="6"/>
        <v>175763</v>
      </c>
      <c r="I792" s="37"/>
      <c r="J792" s="25" t="s">
        <v>407</v>
      </c>
      <c r="K792" s="12" t="s">
        <v>24</v>
      </c>
      <c r="L792" s="21" t="s">
        <v>408</v>
      </c>
      <c r="M792" s="32">
        <v>63203.0</v>
      </c>
      <c r="N792" s="8" t="s">
        <v>26</v>
      </c>
      <c r="O792" s="45" t="s">
        <v>2382</v>
      </c>
      <c r="P792" s="17" t="s">
        <v>2661</v>
      </c>
    </row>
    <row r="793" ht="16.5" customHeight="1">
      <c r="A793" s="25" t="s">
        <v>2743</v>
      </c>
      <c r="B793" s="12" t="s">
        <v>2744</v>
      </c>
      <c r="C793" s="21" t="s">
        <v>2745</v>
      </c>
      <c r="D793" s="27" t="s">
        <v>1421</v>
      </c>
      <c r="E793" s="12" t="s">
        <v>33</v>
      </c>
      <c r="F793" s="12" t="s">
        <v>21</v>
      </c>
      <c r="G793" s="12" t="s">
        <v>22</v>
      </c>
      <c r="H793" s="7" t="str">
        <f t="shared" si="6"/>
        <v>175763</v>
      </c>
      <c r="I793" s="37"/>
      <c r="J793" s="25" t="s">
        <v>889</v>
      </c>
      <c r="K793" s="12" t="s">
        <v>24</v>
      </c>
      <c r="L793" s="21" t="s">
        <v>890</v>
      </c>
      <c r="M793" s="32">
        <v>62760.0</v>
      </c>
      <c r="N793" s="8" t="s">
        <v>26</v>
      </c>
      <c r="O793" s="45" t="s">
        <v>2382</v>
      </c>
      <c r="P793" s="17" t="s">
        <v>2661</v>
      </c>
    </row>
    <row r="794" ht="16.5" customHeight="1">
      <c r="A794" s="25" t="s">
        <v>2746</v>
      </c>
      <c r="B794" s="12" t="s">
        <v>500</v>
      </c>
      <c r="C794" s="21" t="s">
        <v>2747</v>
      </c>
      <c r="D794" s="27" t="s">
        <v>1421</v>
      </c>
      <c r="E794" s="12" t="s">
        <v>33</v>
      </c>
      <c r="F794" s="12" t="s">
        <v>21</v>
      </c>
      <c r="G794" s="12" t="s">
        <v>22</v>
      </c>
      <c r="H794" s="7" t="str">
        <f t="shared" si="6"/>
        <v>175763</v>
      </c>
      <c r="I794" s="37"/>
      <c r="J794" s="25" t="s">
        <v>2412</v>
      </c>
      <c r="K794" s="12" t="s">
        <v>24</v>
      </c>
      <c r="L794" s="21" t="s">
        <v>2413</v>
      </c>
      <c r="M794" s="32">
        <v>36515.0</v>
      </c>
      <c r="N794" s="8" t="s">
        <v>26</v>
      </c>
      <c r="O794" s="45" t="s">
        <v>2382</v>
      </c>
      <c r="P794" s="17" t="s">
        <v>2661</v>
      </c>
    </row>
    <row r="795" ht="16.5" customHeight="1">
      <c r="A795" s="25" t="s">
        <v>2746</v>
      </c>
      <c r="B795" s="12" t="s">
        <v>500</v>
      </c>
      <c r="C795" s="21" t="s">
        <v>2747</v>
      </c>
      <c r="D795" s="27" t="s">
        <v>1421</v>
      </c>
      <c r="E795" s="12" t="s">
        <v>33</v>
      </c>
      <c r="F795" s="12" t="s">
        <v>21</v>
      </c>
      <c r="G795" s="12" t="s">
        <v>22</v>
      </c>
      <c r="H795" s="7" t="str">
        <f t="shared" si="6"/>
        <v>175763</v>
      </c>
      <c r="I795" s="37"/>
      <c r="J795" s="25" t="s">
        <v>741</v>
      </c>
      <c r="K795" s="12" t="s">
        <v>24</v>
      </c>
      <c r="L795" s="21" t="s">
        <v>742</v>
      </c>
      <c r="M795" s="32">
        <v>63447.0</v>
      </c>
      <c r="N795" s="8" t="s">
        <v>26</v>
      </c>
      <c r="O795" s="45" t="s">
        <v>2382</v>
      </c>
      <c r="P795" s="17" t="s">
        <v>2661</v>
      </c>
    </row>
    <row r="796" ht="16.5" customHeight="1">
      <c r="A796" s="25" t="s">
        <v>2748</v>
      </c>
      <c r="B796" s="12" t="s">
        <v>617</v>
      </c>
      <c r="C796" s="21" t="s">
        <v>2749</v>
      </c>
      <c r="D796" s="27" t="s">
        <v>2750</v>
      </c>
      <c r="E796" s="12" t="s">
        <v>33</v>
      </c>
      <c r="F796" s="12" t="s">
        <v>21</v>
      </c>
      <c r="G796" s="12" t="s">
        <v>22</v>
      </c>
      <c r="H796" s="7" t="str">
        <f t="shared" si="6"/>
        <v>175763</v>
      </c>
      <c r="I796" s="37"/>
      <c r="J796" s="25" t="s">
        <v>1268</v>
      </c>
      <c r="K796" s="12" t="s">
        <v>24</v>
      </c>
      <c r="L796" s="21" t="s">
        <v>1269</v>
      </c>
      <c r="M796" s="32">
        <v>62855.0</v>
      </c>
      <c r="N796" s="8" t="s">
        <v>26</v>
      </c>
      <c r="O796" s="45" t="s">
        <v>2382</v>
      </c>
      <c r="P796" s="17" t="s">
        <v>2751</v>
      </c>
    </row>
    <row r="797" ht="16.5" customHeight="1">
      <c r="A797" s="25" t="s">
        <v>2752</v>
      </c>
      <c r="B797" s="12" t="s">
        <v>1492</v>
      </c>
      <c r="C797" s="21" t="s">
        <v>2753</v>
      </c>
      <c r="D797" s="27" t="s">
        <v>1903</v>
      </c>
      <c r="E797" s="12" t="s">
        <v>33</v>
      </c>
      <c r="F797" s="12" t="s">
        <v>21</v>
      </c>
      <c r="G797" s="12" t="s">
        <v>22</v>
      </c>
      <c r="H797" s="7" t="str">
        <f t="shared" si="6"/>
        <v>175763</v>
      </c>
      <c r="I797" s="37"/>
      <c r="J797" s="25" t="s">
        <v>106</v>
      </c>
      <c r="K797" s="12" t="s">
        <v>24</v>
      </c>
      <c r="L797" s="21" t="s">
        <v>107</v>
      </c>
      <c r="M797" s="32">
        <v>5768.0</v>
      </c>
      <c r="N797" s="8" t="s">
        <v>26</v>
      </c>
      <c r="O797" s="45" t="s">
        <v>2382</v>
      </c>
      <c r="P797" s="17" t="s">
        <v>2706</v>
      </c>
    </row>
    <row r="798" ht="16.5" customHeight="1">
      <c r="A798" s="25" t="s">
        <v>2752</v>
      </c>
      <c r="B798" s="12" t="s">
        <v>1492</v>
      </c>
      <c r="C798" s="21" t="s">
        <v>2753</v>
      </c>
      <c r="D798" s="27" t="s">
        <v>1903</v>
      </c>
      <c r="E798" s="12" t="s">
        <v>33</v>
      </c>
      <c r="F798" s="12" t="s">
        <v>21</v>
      </c>
      <c r="G798" s="12" t="s">
        <v>22</v>
      </c>
      <c r="H798" s="7" t="str">
        <f t="shared" si="6"/>
        <v>175763</v>
      </c>
      <c r="I798" s="37"/>
      <c r="J798" s="25" t="s">
        <v>155</v>
      </c>
      <c r="K798" s="12" t="s">
        <v>24</v>
      </c>
      <c r="L798" s="21" t="s">
        <v>156</v>
      </c>
      <c r="M798" s="32">
        <v>10357.0</v>
      </c>
      <c r="N798" s="8" t="s">
        <v>26</v>
      </c>
      <c r="O798" s="45" t="s">
        <v>2382</v>
      </c>
      <c r="P798" s="17" t="s">
        <v>2706</v>
      </c>
    </row>
    <row r="799" ht="16.5" customHeight="1">
      <c r="A799" s="25" t="s">
        <v>2754</v>
      </c>
      <c r="B799" s="12" t="s">
        <v>1725</v>
      </c>
      <c r="C799" s="21" t="s">
        <v>2755</v>
      </c>
      <c r="D799" s="27" t="s">
        <v>2756</v>
      </c>
      <c r="E799" s="12" t="s">
        <v>33</v>
      </c>
      <c r="F799" s="12" t="s">
        <v>21</v>
      </c>
      <c r="G799" s="12" t="s">
        <v>22</v>
      </c>
      <c r="H799" s="7" t="str">
        <f t="shared" si="6"/>
        <v>175763</v>
      </c>
      <c r="I799" s="37"/>
      <c r="J799" s="25" t="s">
        <v>2695</v>
      </c>
      <c r="K799" s="12" t="s">
        <v>24</v>
      </c>
      <c r="L799" s="21" t="s">
        <v>2696</v>
      </c>
      <c r="M799" s="32">
        <v>49282.0</v>
      </c>
      <c r="N799" s="8" t="s">
        <v>26</v>
      </c>
      <c r="O799" s="45" t="s">
        <v>2382</v>
      </c>
      <c r="P799" s="17" t="s">
        <v>2706</v>
      </c>
    </row>
    <row r="800" ht="16.5" customHeight="1">
      <c r="A800" s="25" t="s">
        <v>2754</v>
      </c>
      <c r="B800" s="12" t="s">
        <v>1725</v>
      </c>
      <c r="C800" s="21" t="s">
        <v>2755</v>
      </c>
      <c r="D800" s="27" t="s">
        <v>2756</v>
      </c>
      <c r="E800" s="12" t="s">
        <v>33</v>
      </c>
      <c r="F800" s="12" t="s">
        <v>21</v>
      </c>
      <c r="G800" s="12" t="s">
        <v>22</v>
      </c>
      <c r="H800" s="7" t="str">
        <f t="shared" si="6"/>
        <v>175763</v>
      </c>
      <c r="I800" s="37"/>
      <c r="J800" s="25" t="s">
        <v>2697</v>
      </c>
      <c r="K800" s="12" t="s">
        <v>24</v>
      </c>
      <c r="L800" s="21" t="s">
        <v>2698</v>
      </c>
      <c r="M800" s="32">
        <v>62752.0</v>
      </c>
      <c r="N800" s="8" t="s">
        <v>26</v>
      </c>
      <c r="O800" s="45" t="s">
        <v>2382</v>
      </c>
      <c r="P800" s="46" t="s">
        <v>2706</v>
      </c>
    </row>
    <row r="801" ht="16.5" customHeight="1">
      <c r="A801" s="25" t="s">
        <v>2757</v>
      </c>
      <c r="B801" s="12" t="s">
        <v>2659</v>
      </c>
      <c r="C801" s="21" t="s">
        <v>2758</v>
      </c>
      <c r="D801" s="27" t="s">
        <v>1421</v>
      </c>
      <c r="E801" s="12" t="s">
        <v>33</v>
      </c>
      <c r="F801" s="12" t="s">
        <v>21</v>
      </c>
      <c r="G801" s="12" t="s">
        <v>22</v>
      </c>
      <c r="H801" s="7" t="str">
        <f t="shared" si="6"/>
        <v>175763</v>
      </c>
      <c r="I801" s="37"/>
      <c r="J801" s="25" t="s">
        <v>155</v>
      </c>
      <c r="K801" s="12" t="s">
        <v>24</v>
      </c>
      <c r="L801" s="21" t="s">
        <v>156</v>
      </c>
      <c r="M801" s="32">
        <v>10357.0</v>
      </c>
      <c r="N801" s="8" t="s">
        <v>26</v>
      </c>
      <c r="O801" s="45" t="s">
        <v>2382</v>
      </c>
      <c r="P801" s="17" t="s">
        <v>2666</v>
      </c>
    </row>
    <row r="802" ht="16.5" customHeight="1">
      <c r="A802" s="25" t="s">
        <v>2757</v>
      </c>
      <c r="B802" s="12" t="s">
        <v>2659</v>
      </c>
      <c r="C802" s="21" t="s">
        <v>2758</v>
      </c>
      <c r="D802" s="27" t="s">
        <v>1421</v>
      </c>
      <c r="E802" s="12" t="s">
        <v>33</v>
      </c>
      <c r="F802" s="12" t="s">
        <v>21</v>
      </c>
      <c r="G802" s="12" t="s">
        <v>22</v>
      </c>
      <c r="H802" s="7" t="str">
        <f t="shared" si="6"/>
        <v>175763</v>
      </c>
      <c r="I802" s="37"/>
      <c r="J802" s="25" t="s">
        <v>106</v>
      </c>
      <c r="K802" s="12" t="s">
        <v>24</v>
      </c>
      <c r="L802" s="21" t="s">
        <v>107</v>
      </c>
      <c r="M802" s="32">
        <v>5768.0</v>
      </c>
      <c r="N802" s="8" t="s">
        <v>26</v>
      </c>
      <c r="O802" s="45" t="s">
        <v>2382</v>
      </c>
      <c r="P802" s="17" t="s">
        <v>2666</v>
      </c>
    </row>
    <row r="803" ht="16.5" customHeight="1">
      <c r="A803" s="25" t="s">
        <v>2759</v>
      </c>
      <c r="B803" s="12" t="s">
        <v>2535</v>
      </c>
      <c r="C803" s="21" t="s">
        <v>2760</v>
      </c>
      <c r="D803" s="27" t="s">
        <v>2391</v>
      </c>
      <c r="E803" s="12" t="s">
        <v>33</v>
      </c>
      <c r="F803" s="12" t="s">
        <v>21</v>
      </c>
      <c r="G803" s="12" t="s">
        <v>22</v>
      </c>
      <c r="H803" s="7" t="str">
        <f t="shared" si="6"/>
        <v>175763</v>
      </c>
      <c r="I803" s="37"/>
      <c r="J803" s="41" t="s">
        <v>522</v>
      </c>
      <c r="K803" s="12" t="s">
        <v>24</v>
      </c>
      <c r="L803" s="21" t="s">
        <v>523</v>
      </c>
      <c r="M803" s="32">
        <v>49044.0</v>
      </c>
      <c r="N803" s="8" t="s">
        <v>26</v>
      </c>
      <c r="O803" s="45" t="s">
        <v>2382</v>
      </c>
      <c r="P803" s="17" t="s">
        <v>2761</v>
      </c>
    </row>
    <row r="804" ht="16.5" customHeight="1">
      <c r="A804" s="25" t="s">
        <v>2762</v>
      </c>
      <c r="B804" s="12" t="s">
        <v>617</v>
      </c>
      <c r="C804" s="21" t="s">
        <v>2763</v>
      </c>
      <c r="D804" s="27" t="s">
        <v>941</v>
      </c>
      <c r="E804" s="12" t="s">
        <v>33</v>
      </c>
      <c r="F804" s="12" t="s">
        <v>21</v>
      </c>
      <c r="G804" s="12" t="s">
        <v>22</v>
      </c>
      <c r="H804" s="7" t="str">
        <f t="shared" si="6"/>
        <v>175763</v>
      </c>
      <c r="I804" s="37"/>
      <c r="J804" s="25" t="s">
        <v>106</v>
      </c>
      <c r="K804" s="12" t="s">
        <v>24</v>
      </c>
      <c r="L804" s="21" t="s">
        <v>107</v>
      </c>
      <c r="M804" s="32">
        <v>5768.0</v>
      </c>
      <c r="N804" s="8" t="s">
        <v>26</v>
      </c>
      <c r="O804" s="44" t="s">
        <v>2382</v>
      </c>
      <c r="P804" s="17" t="s">
        <v>2764</v>
      </c>
    </row>
    <row r="805" ht="16.5" customHeight="1">
      <c r="A805" s="25" t="s">
        <v>2762</v>
      </c>
      <c r="B805" s="12" t="s">
        <v>617</v>
      </c>
      <c r="C805" s="21" t="s">
        <v>2763</v>
      </c>
      <c r="D805" s="27" t="s">
        <v>941</v>
      </c>
      <c r="E805" s="12" t="s">
        <v>33</v>
      </c>
      <c r="F805" s="12" t="s">
        <v>21</v>
      </c>
      <c r="G805" s="12" t="s">
        <v>22</v>
      </c>
      <c r="H805" s="7" t="str">
        <f t="shared" si="6"/>
        <v>175763</v>
      </c>
      <c r="I805" s="37"/>
      <c r="J805" s="25" t="s">
        <v>155</v>
      </c>
      <c r="K805" s="12" t="s">
        <v>24</v>
      </c>
      <c r="L805" s="21" t="s">
        <v>156</v>
      </c>
      <c r="M805" s="32">
        <v>10357.0</v>
      </c>
      <c r="N805" s="8" t="s">
        <v>26</v>
      </c>
      <c r="O805" s="44" t="s">
        <v>2382</v>
      </c>
      <c r="P805" s="17" t="s">
        <v>2764</v>
      </c>
    </row>
    <row r="806" ht="16.5" customHeight="1">
      <c r="A806" s="25" t="s">
        <v>2765</v>
      </c>
      <c r="B806" s="12" t="s">
        <v>617</v>
      </c>
      <c r="C806" s="21" t="s">
        <v>2766</v>
      </c>
      <c r="D806" s="27" t="s">
        <v>941</v>
      </c>
      <c r="E806" s="12" t="s">
        <v>33</v>
      </c>
      <c r="F806" s="12" t="s">
        <v>21</v>
      </c>
      <c r="G806" s="12" t="s">
        <v>22</v>
      </c>
      <c r="H806" s="7" t="str">
        <f t="shared" si="6"/>
        <v>175763</v>
      </c>
      <c r="I806" s="37"/>
      <c r="J806" s="25" t="s">
        <v>1032</v>
      </c>
      <c r="K806" s="12" t="s">
        <v>24</v>
      </c>
      <c r="L806" s="21" t="s">
        <v>1033</v>
      </c>
      <c r="M806" s="32">
        <v>61700.0</v>
      </c>
      <c r="N806" s="8" t="s">
        <v>26</v>
      </c>
      <c r="O806" s="45" t="s">
        <v>2382</v>
      </c>
      <c r="P806" s="17" t="s">
        <v>2764</v>
      </c>
    </row>
    <row r="807" ht="16.5" customHeight="1">
      <c r="A807" s="25" t="s">
        <v>2767</v>
      </c>
      <c r="B807" s="12" t="s">
        <v>500</v>
      </c>
      <c r="C807" s="21" t="s">
        <v>2768</v>
      </c>
      <c r="D807" s="27" t="s">
        <v>2769</v>
      </c>
      <c r="E807" s="12" t="s">
        <v>33</v>
      </c>
      <c r="F807" s="12" t="s">
        <v>21</v>
      </c>
      <c r="G807" s="12" t="s">
        <v>22</v>
      </c>
      <c r="H807" s="7" t="str">
        <f t="shared" si="6"/>
        <v>175763</v>
      </c>
      <c r="I807" s="37"/>
      <c r="J807" s="25" t="s">
        <v>128</v>
      </c>
      <c r="K807" s="12" t="s">
        <v>24</v>
      </c>
      <c r="L807" s="21" t="s">
        <v>129</v>
      </c>
      <c r="M807" s="32">
        <v>41595.0</v>
      </c>
      <c r="N807" s="8" t="s">
        <v>26</v>
      </c>
      <c r="O807" s="45" t="s">
        <v>2382</v>
      </c>
      <c r="P807" s="17" t="s">
        <v>2770</v>
      </c>
    </row>
    <row r="808" ht="16.5" customHeight="1">
      <c r="A808" s="25" t="s">
        <v>2771</v>
      </c>
      <c r="B808" s="12" t="s">
        <v>617</v>
      </c>
      <c r="C808" s="21" t="s">
        <v>2772</v>
      </c>
      <c r="D808" s="27" t="s">
        <v>2773</v>
      </c>
      <c r="E808" s="12" t="s">
        <v>33</v>
      </c>
      <c r="F808" s="12" t="s">
        <v>21</v>
      </c>
      <c r="G808" s="12" t="s">
        <v>22</v>
      </c>
      <c r="H808" s="7" t="str">
        <f t="shared" si="6"/>
        <v>175763</v>
      </c>
      <c r="I808" s="37"/>
      <c r="J808" s="25" t="s">
        <v>165</v>
      </c>
      <c r="K808" s="12" t="s">
        <v>24</v>
      </c>
      <c r="L808" s="21" t="s">
        <v>166</v>
      </c>
      <c r="M808" s="32">
        <v>64361.0</v>
      </c>
      <c r="N808" s="8" t="s">
        <v>26</v>
      </c>
      <c r="O808" s="45" t="s">
        <v>2382</v>
      </c>
      <c r="P808" s="17" t="s">
        <v>2774</v>
      </c>
    </row>
    <row r="809" ht="16.5" customHeight="1">
      <c r="A809" s="25" t="s">
        <v>2775</v>
      </c>
      <c r="B809" s="12" t="s">
        <v>617</v>
      </c>
      <c r="C809" s="21" t="s">
        <v>2776</v>
      </c>
      <c r="D809" s="27" t="s">
        <v>2777</v>
      </c>
      <c r="E809" s="12" t="s">
        <v>33</v>
      </c>
      <c r="F809" s="12" t="s">
        <v>21</v>
      </c>
      <c r="G809" s="12" t="s">
        <v>22</v>
      </c>
      <c r="H809" s="7" t="str">
        <f t="shared" si="6"/>
        <v>175763</v>
      </c>
      <c r="I809" s="37"/>
      <c r="J809" s="25" t="s">
        <v>2778</v>
      </c>
      <c r="K809" s="12" t="s">
        <v>24</v>
      </c>
      <c r="L809" s="21" t="s">
        <v>2779</v>
      </c>
      <c r="M809" s="32">
        <v>583099.0</v>
      </c>
      <c r="N809" s="8" t="s">
        <v>26</v>
      </c>
      <c r="O809" s="45" t="s">
        <v>2382</v>
      </c>
      <c r="P809" s="17" t="s">
        <v>2458</v>
      </c>
    </row>
    <row r="810" ht="16.5" customHeight="1">
      <c r="A810" s="25" t="s">
        <v>2775</v>
      </c>
      <c r="B810" s="12" t="s">
        <v>617</v>
      </c>
      <c r="C810" s="21" t="s">
        <v>2776</v>
      </c>
      <c r="D810" s="27" t="s">
        <v>2777</v>
      </c>
      <c r="E810" s="12" t="s">
        <v>33</v>
      </c>
      <c r="F810" s="12" t="s">
        <v>21</v>
      </c>
      <c r="G810" s="12" t="s">
        <v>22</v>
      </c>
      <c r="H810" s="7" t="str">
        <f t="shared" si="6"/>
        <v>175763</v>
      </c>
      <c r="I810" s="37"/>
      <c r="J810" s="25" t="s">
        <v>165</v>
      </c>
      <c r="K810" s="12" t="s">
        <v>24</v>
      </c>
      <c r="L810" s="21" t="s">
        <v>166</v>
      </c>
      <c r="M810" s="32">
        <v>64361.0</v>
      </c>
      <c r="N810" s="8" t="s">
        <v>26</v>
      </c>
      <c r="O810" s="45" t="s">
        <v>2382</v>
      </c>
      <c r="P810" s="17" t="s">
        <v>2458</v>
      </c>
    </row>
    <row r="811" ht="16.5" customHeight="1">
      <c r="A811" s="25" t="s">
        <v>2775</v>
      </c>
      <c r="B811" s="12" t="s">
        <v>617</v>
      </c>
      <c r="C811" s="21" t="s">
        <v>2776</v>
      </c>
      <c r="D811" s="27" t="s">
        <v>2777</v>
      </c>
      <c r="E811" s="12" t="s">
        <v>33</v>
      </c>
      <c r="F811" s="12" t="s">
        <v>21</v>
      </c>
      <c r="G811" s="12" t="s">
        <v>22</v>
      </c>
      <c r="H811" s="7" t="str">
        <f t="shared" si="6"/>
        <v>175763</v>
      </c>
      <c r="I811" s="37"/>
      <c r="J811" s="25" t="s">
        <v>1026</v>
      </c>
      <c r="K811" s="12" t="s">
        <v>24</v>
      </c>
      <c r="L811" s="21" t="s">
        <v>1027</v>
      </c>
      <c r="M811" s="32">
        <v>49249.0</v>
      </c>
      <c r="N811" s="8" t="s">
        <v>26</v>
      </c>
      <c r="O811" s="45" t="s">
        <v>2382</v>
      </c>
      <c r="P811" s="17" t="s">
        <v>2458</v>
      </c>
    </row>
    <row r="812" ht="16.5" customHeight="1">
      <c r="A812" s="25" t="s">
        <v>2780</v>
      </c>
      <c r="B812" s="12" t="s">
        <v>1631</v>
      </c>
      <c r="C812" s="21" t="s">
        <v>2781</v>
      </c>
      <c r="D812" s="27" t="s">
        <v>1633</v>
      </c>
      <c r="E812" s="12" t="s">
        <v>33</v>
      </c>
      <c r="F812" s="12" t="s">
        <v>21</v>
      </c>
      <c r="G812" s="12" t="s">
        <v>22</v>
      </c>
      <c r="H812" s="7" t="str">
        <f t="shared" si="6"/>
        <v>175763</v>
      </c>
      <c r="I812" s="37"/>
      <c r="J812" s="25" t="s">
        <v>155</v>
      </c>
      <c r="K812" s="12" t="s">
        <v>24</v>
      </c>
      <c r="L812" s="21" t="s">
        <v>156</v>
      </c>
      <c r="M812" s="32">
        <v>10357.0</v>
      </c>
      <c r="N812" s="8" t="s">
        <v>26</v>
      </c>
      <c r="O812" s="45" t="s">
        <v>2382</v>
      </c>
      <c r="P812" s="17" t="s">
        <v>2782</v>
      </c>
    </row>
    <row r="813" ht="16.5" customHeight="1">
      <c r="A813" s="25" t="s">
        <v>2780</v>
      </c>
      <c r="B813" s="12" t="s">
        <v>1631</v>
      </c>
      <c r="C813" s="21" t="s">
        <v>2781</v>
      </c>
      <c r="D813" s="27" t="s">
        <v>1633</v>
      </c>
      <c r="E813" s="12" t="s">
        <v>33</v>
      </c>
      <c r="F813" s="12" t="s">
        <v>21</v>
      </c>
      <c r="G813" s="12" t="s">
        <v>22</v>
      </c>
      <c r="H813" s="7" t="str">
        <f t="shared" si="6"/>
        <v>175763</v>
      </c>
      <c r="I813" s="37"/>
      <c r="J813" s="25" t="s">
        <v>106</v>
      </c>
      <c r="K813" s="12" t="s">
        <v>24</v>
      </c>
      <c r="L813" s="21" t="s">
        <v>107</v>
      </c>
      <c r="M813" s="32">
        <v>5768.0</v>
      </c>
      <c r="N813" s="8" t="s">
        <v>26</v>
      </c>
      <c r="O813" s="45" t="s">
        <v>2382</v>
      </c>
      <c r="P813" s="17" t="s">
        <v>2782</v>
      </c>
    </row>
    <row r="814" ht="16.5" customHeight="1">
      <c r="A814" s="25" t="s">
        <v>2783</v>
      </c>
      <c r="B814" s="12" t="s">
        <v>2784</v>
      </c>
      <c r="C814" s="21" t="s">
        <v>2785</v>
      </c>
      <c r="D814" s="27" t="s">
        <v>518</v>
      </c>
      <c r="E814" s="12" t="s">
        <v>33</v>
      </c>
      <c r="F814" s="12" t="s">
        <v>21</v>
      </c>
      <c r="G814" s="12" t="s">
        <v>22</v>
      </c>
      <c r="H814" s="7" t="str">
        <f t="shared" si="6"/>
        <v>175763</v>
      </c>
      <c r="I814" s="37"/>
      <c r="J814" s="25" t="s">
        <v>519</v>
      </c>
      <c r="K814" s="12" t="s">
        <v>24</v>
      </c>
      <c r="L814" s="21" t="s">
        <v>520</v>
      </c>
      <c r="M814" s="32">
        <v>61478.0</v>
      </c>
      <c r="N814" s="8" t="s">
        <v>26</v>
      </c>
      <c r="O814" s="45" t="s">
        <v>2382</v>
      </c>
      <c r="P814" s="17" t="s">
        <v>2786</v>
      </c>
    </row>
    <row r="815" ht="16.5" customHeight="1">
      <c r="A815" s="25" t="s">
        <v>2787</v>
      </c>
      <c r="B815" s="12" t="s">
        <v>1474</v>
      </c>
      <c r="C815" s="21" t="s">
        <v>2788</v>
      </c>
      <c r="D815" s="27" t="s">
        <v>518</v>
      </c>
      <c r="E815" s="12" t="s">
        <v>33</v>
      </c>
      <c r="F815" s="12" t="s">
        <v>21</v>
      </c>
      <c r="G815" s="12" t="s">
        <v>22</v>
      </c>
      <c r="H815" s="7" t="str">
        <f t="shared" si="6"/>
        <v>175763</v>
      </c>
      <c r="I815" s="37"/>
      <c r="J815" s="25" t="s">
        <v>2789</v>
      </c>
      <c r="K815" s="12" t="s">
        <v>24</v>
      </c>
      <c r="L815" s="21" t="s">
        <v>2790</v>
      </c>
      <c r="M815" s="32">
        <v>68625.0</v>
      </c>
      <c r="N815" s="8" t="s">
        <v>26</v>
      </c>
      <c r="O815" s="45" t="s">
        <v>2382</v>
      </c>
      <c r="P815" s="17" t="s">
        <v>2786</v>
      </c>
    </row>
    <row r="816" ht="16.5" customHeight="1">
      <c r="A816" s="25" t="s">
        <v>2791</v>
      </c>
      <c r="B816" s="12" t="s">
        <v>1704</v>
      </c>
      <c r="C816" s="21" t="s">
        <v>2792</v>
      </c>
      <c r="D816" s="27" t="s">
        <v>2793</v>
      </c>
      <c r="E816" s="12" t="s">
        <v>33</v>
      </c>
      <c r="F816" s="12" t="s">
        <v>21</v>
      </c>
      <c r="G816" s="12" t="s">
        <v>22</v>
      </c>
      <c r="H816" s="7" t="str">
        <f t="shared" si="6"/>
        <v>175763</v>
      </c>
      <c r="I816" s="37"/>
      <c r="J816" s="41" t="s">
        <v>522</v>
      </c>
      <c r="K816" s="12" t="s">
        <v>24</v>
      </c>
      <c r="L816" s="21" t="s">
        <v>523</v>
      </c>
      <c r="M816" s="32">
        <v>49044.0</v>
      </c>
      <c r="N816" s="8" t="s">
        <v>26</v>
      </c>
      <c r="O816" s="45" t="s">
        <v>2382</v>
      </c>
      <c r="P816" s="17" t="s">
        <v>2794</v>
      </c>
    </row>
    <row r="817" ht="16.5" customHeight="1">
      <c r="A817" s="25" t="s">
        <v>2791</v>
      </c>
      <c r="B817" s="12" t="s">
        <v>1704</v>
      </c>
      <c r="C817" s="21" t="s">
        <v>2792</v>
      </c>
      <c r="D817" s="27" t="s">
        <v>2793</v>
      </c>
      <c r="E817" s="12" t="s">
        <v>33</v>
      </c>
      <c r="F817" s="12" t="s">
        <v>21</v>
      </c>
      <c r="G817" s="12" t="s">
        <v>22</v>
      </c>
      <c r="H817" s="7" t="str">
        <f t="shared" si="6"/>
        <v>175763</v>
      </c>
      <c r="I817" s="37"/>
      <c r="J817" s="25" t="s">
        <v>155</v>
      </c>
      <c r="K817" s="12" t="s">
        <v>24</v>
      </c>
      <c r="L817" s="21" t="s">
        <v>156</v>
      </c>
      <c r="M817" s="32">
        <v>10357.0</v>
      </c>
      <c r="N817" s="8" t="s">
        <v>26</v>
      </c>
      <c r="O817" s="45" t="s">
        <v>2382</v>
      </c>
      <c r="P817" s="17" t="s">
        <v>2794</v>
      </c>
    </row>
    <row r="818" ht="16.5" customHeight="1">
      <c r="A818" s="25" t="s">
        <v>2795</v>
      </c>
      <c r="B818" s="12" t="s">
        <v>379</v>
      </c>
      <c r="C818" s="21" t="s">
        <v>2796</v>
      </c>
      <c r="D818" s="27" t="s">
        <v>2793</v>
      </c>
      <c r="E818" s="12" t="s">
        <v>33</v>
      </c>
      <c r="F818" s="12" t="s">
        <v>21</v>
      </c>
      <c r="G818" s="12" t="s">
        <v>22</v>
      </c>
      <c r="H818" s="7" t="str">
        <f t="shared" si="6"/>
        <v>175763</v>
      </c>
      <c r="I818" s="37"/>
      <c r="J818" s="25" t="s">
        <v>155</v>
      </c>
      <c r="K818" s="12" t="s">
        <v>24</v>
      </c>
      <c r="L818" s="21" t="s">
        <v>156</v>
      </c>
      <c r="M818" s="32">
        <v>10357.0</v>
      </c>
      <c r="N818" s="8" t="s">
        <v>26</v>
      </c>
      <c r="O818" s="45" t="s">
        <v>2382</v>
      </c>
      <c r="P818" s="17" t="s">
        <v>2794</v>
      </c>
    </row>
    <row r="819" ht="16.5" customHeight="1">
      <c r="A819" s="25" t="s">
        <v>2797</v>
      </c>
      <c r="B819" s="12" t="s">
        <v>670</v>
      </c>
      <c r="C819" s="21" t="s">
        <v>2798</v>
      </c>
      <c r="D819" s="27" t="s">
        <v>672</v>
      </c>
      <c r="E819" s="12" t="s">
        <v>33</v>
      </c>
      <c r="F819" s="12" t="s">
        <v>21</v>
      </c>
      <c r="G819" s="12" t="s">
        <v>22</v>
      </c>
      <c r="H819" s="7" t="str">
        <f t="shared" si="6"/>
        <v>175763</v>
      </c>
      <c r="I819" s="37"/>
      <c r="J819" s="25" t="s">
        <v>673</v>
      </c>
      <c r="K819" s="12" t="s">
        <v>24</v>
      </c>
      <c r="L819" s="21" t="s">
        <v>674</v>
      </c>
      <c r="M819" s="32">
        <v>52026.0</v>
      </c>
      <c r="N819" s="8" t="s">
        <v>26</v>
      </c>
      <c r="O819" s="45" t="s">
        <v>2382</v>
      </c>
      <c r="P819" s="17" t="s">
        <v>2799</v>
      </c>
    </row>
    <row r="820" ht="16.5" customHeight="1">
      <c r="A820" s="25" t="s">
        <v>2800</v>
      </c>
      <c r="B820" s="12" t="s">
        <v>1744</v>
      </c>
      <c r="C820" s="21" t="s">
        <v>2801</v>
      </c>
      <c r="D820" s="27" t="s">
        <v>672</v>
      </c>
      <c r="E820" s="12" t="s">
        <v>33</v>
      </c>
      <c r="F820" s="12" t="s">
        <v>21</v>
      </c>
      <c r="G820" s="12" t="s">
        <v>22</v>
      </c>
      <c r="H820" s="7" t="str">
        <f t="shared" si="6"/>
        <v>175763</v>
      </c>
      <c r="I820" s="37"/>
      <c r="J820" s="25" t="s">
        <v>2802</v>
      </c>
      <c r="K820" s="12" t="s">
        <v>122</v>
      </c>
      <c r="L820" s="21" t="s">
        <v>2803</v>
      </c>
      <c r="M820" s="32">
        <v>167422.0</v>
      </c>
      <c r="N820" s="8" t="s">
        <v>26</v>
      </c>
      <c r="O820" s="45" t="s">
        <v>2382</v>
      </c>
      <c r="P820" s="17" t="s">
        <v>2799</v>
      </c>
    </row>
    <row r="821" ht="16.5" customHeight="1">
      <c r="A821" s="25" t="s">
        <v>2804</v>
      </c>
      <c r="B821" s="12" t="s">
        <v>2805</v>
      </c>
      <c r="C821" s="21" t="s">
        <v>2806</v>
      </c>
      <c r="D821" s="27" t="s">
        <v>2807</v>
      </c>
      <c r="E821" s="12" t="s">
        <v>33</v>
      </c>
      <c r="F821" s="12" t="s">
        <v>21</v>
      </c>
      <c r="G821" s="12" t="s">
        <v>22</v>
      </c>
      <c r="H821" s="7" t="str">
        <f t="shared" si="6"/>
        <v>175763</v>
      </c>
      <c r="I821" s="37"/>
      <c r="J821" s="25" t="s">
        <v>2808</v>
      </c>
      <c r="K821" s="12" t="s">
        <v>122</v>
      </c>
      <c r="L821" s="21" t="s">
        <v>2809</v>
      </c>
      <c r="M821" s="32">
        <v>10217.0</v>
      </c>
      <c r="N821" s="8" t="s">
        <v>26</v>
      </c>
      <c r="O821" s="45" t="s">
        <v>2382</v>
      </c>
      <c r="P821" s="17" t="s">
        <v>2810</v>
      </c>
    </row>
    <row r="822" ht="16.5" customHeight="1">
      <c r="A822" s="25" t="s">
        <v>2811</v>
      </c>
      <c r="B822" s="12" t="s">
        <v>614</v>
      </c>
      <c r="C822" s="21" t="s">
        <v>2812</v>
      </c>
      <c r="D822" s="27" t="s">
        <v>2813</v>
      </c>
      <c r="E822" s="12" t="s">
        <v>33</v>
      </c>
      <c r="F822" s="12" t="s">
        <v>21</v>
      </c>
      <c r="G822" s="12" t="s">
        <v>22</v>
      </c>
      <c r="H822" s="7" t="str">
        <f t="shared" si="6"/>
        <v>175763</v>
      </c>
      <c r="I822" s="37"/>
      <c r="J822" s="25" t="s">
        <v>159</v>
      </c>
      <c r="K822" s="12" t="s">
        <v>24</v>
      </c>
      <c r="L822" s="21" t="s">
        <v>160</v>
      </c>
      <c r="M822" s="32">
        <v>49046.0</v>
      </c>
      <c r="N822" s="8" t="s">
        <v>26</v>
      </c>
      <c r="O822" s="45" t="s">
        <v>2382</v>
      </c>
      <c r="P822" s="17" t="s">
        <v>2814</v>
      </c>
    </row>
    <row r="823" ht="16.5" customHeight="1">
      <c r="A823" s="25" t="s">
        <v>2815</v>
      </c>
      <c r="B823" s="12" t="s">
        <v>500</v>
      </c>
      <c r="C823" s="21" t="s">
        <v>2816</v>
      </c>
      <c r="D823" s="27" t="s">
        <v>672</v>
      </c>
      <c r="E823" s="12" t="s">
        <v>33</v>
      </c>
      <c r="F823" s="12" t="s">
        <v>21</v>
      </c>
      <c r="G823" s="12" t="s">
        <v>22</v>
      </c>
      <c r="H823" s="7" t="str">
        <f t="shared" si="6"/>
        <v>175763</v>
      </c>
      <c r="I823" s="37"/>
      <c r="J823" s="25" t="s">
        <v>2412</v>
      </c>
      <c r="K823" s="12" t="s">
        <v>24</v>
      </c>
      <c r="L823" s="21" t="s">
        <v>2413</v>
      </c>
      <c r="M823" s="32">
        <v>36515.0</v>
      </c>
      <c r="N823" s="8" t="s">
        <v>26</v>
      </c>
      <c r="O823" s="45" t="s">
        <v>2382</v>
      </c>
      <c r="P823" s="17" t="s">
        <v>2817</v>
      </c>
    </row>
    <row r="824" ht="16.5" customHeight="1">
      <c r="A824" s="25" t="s">
        <v>2818</v>
      </c>
      <c r="B824" s="12" t="s">
        <v>2819</v>
      </c>
      <c r="C824" s="21" t="s">
        <v>2820</v>
      </c>
      <c r="D824" s="27" t="s">
        <v>2821</v>
      </c>
      <c r="E824" s="12" t="s">
        <v>33</v>
      </c>
      <c r="F824" s="12" t="s">
        <v>21</v>
      </c>
      <c r="G824" s="12" t="s">
        <v>22</v>
      </c>
      <c r="H824" s="7" t="str">
        <f t="shared" si="6"/>
        <v>175763</v>
      </c>
      <c r="I824" s="37"/>
      <c r="J824" s="25" t="s">
        <v>159</v>
      </c>
      <c r="K824" s="12" t="s">
        <v>24</v>
      </c>
      <c r="L824" s="21" t="s">
        <v>160</v>
      </c>
      <c r="M824" s="32">
        <v>49046.0</v>
      </c>
      <c r="N824" s="8" t="s">
        <v>26</v>
      </c>
      <c r="O824" s="44" t="s">
        <v>2382</v>
      </c>
      <c r="P824" s="17" t="s">
        <v>2822</v>
      </c>
    </row>
    <row r="825" ht="16.5" customHeight="1">
      <c r="A825" s="25" t="s">
        <v>2823</v>
      </c>
      <c r="B825" s="12" t="s">
        <v>1636</v>
      </c>
      <c r="C825" s="21" t="s">
        <v>2824</v>
      </c>
      <c r="D825" s="27" t="s">
        <v>2391</v>
      </c>
      <c r="E825" s="12" t="s">
        <v>33</v>
      </c>
      <c r="F825" s="12" t="s">
        <v>21</v>
      </c>
      <c r="G825" s="12" t="s">
        <v>22</v>
      </c>
      <c r="H825" s="7" t="str">
        <f t="shared" si="6"/>
        <v>175763</v>
      </c>
      <c r="I825" s="37"/>
      <c r="J825" s="25" t="s">
        <v>522</v>
      </c>
      <c r="K825" s="12" t="s">
        <v>24</v>
      </c>
      <c r="L825" s="21" t="s">
        <v>523</v>
      </c>
      <c r="M825" s="32">
        <v>49044.0</v>
      </c>
      <c r="N825" s="8" t="s">
        <v>26</v>
      </c>
      <c r="O825" s="45" t="s">
        <v>2382</v>
      </c>
      <c r="P825" s="17" t="s">
        <v>2825</v>
      </c>
    </row>
    <row r="826" ht="16.5" customHeight="1">
      <c r="A826" s="25" t="s">
        <v>2826</v>
      </c>
      <c r="B826" s="12" t="s">
        <v>379</v>
      </c>
      <c r="C826" s="21" t="s">
        <v>2827</v>
      </c>
      <c r="D826" s="27" t="s">
        <v>2828</v>
      </c>
      <c r="E826" s="12" t="s">
        <v>33</v>
      </c>
      <c r="F826" s="12" t="s">
        <v>21</v>
      </c>
      <c r="G826" s="12" t="s">
        <v>22</v>
      </c>
      <c r="H826" s="7" t="str">
        <f t="shared" si="6"/>
        <v>175763</v>
      </c>
      <c r="I826" s="37"/>
      <c r="J826" s="25" t="s">
        <v>155</v>
      </c>
      <c r="K826" s="12" t="s">
        <v>24</v>
      </c>
      <c r="L826" s="21" t="s">
        <v>156</v>
      </c>
      <c r="M826" s="32">
        <v>10357.0</v>
      </c>
      <c r="N826" s="8" t="s">
        <v>26</v>
      </c>
      <c r="O826" s="45" t="s">
        <v>2382</v>
      </c>
      <c r="P826" s="17" t="s">
        <v>2829</v>
      </c>
    </row>
    <row r="827" ht="16.5" customHeight="1">
      <c r="A827" s="25" t="s">
        <v>2830</v>
      </c>
      <c r="B827" s="12" t="s">
        <v>2831</v>
      </c>
      <c r="C827" s="21" t="s">
        <v>2832</v>
      </c>
      <c r="D827" s="27" t="s">
        <v>916</v>
      </c>
      <c r="E827" s="12" t="s">
        <v>33</v>
      </c>
      <c r="F827" s="12" t="s">
        <v>21</v>
      </c>
      <c r="G827" s="12" t="s">
        <v>22</v>
      </c>
      <c r="H827" s="7" t="str">
        <f t="shared" si="6"/>
        <v>175763</v>
      </c>
      <c r="I827" s="37"/>
      <c r="J827" s="25" t="s">
        <v>2833</v>
      </c>
      <c r="K827" s="12" t="s">
        <v>24</v>
      </c>
      <c r="L827" s="21" t="s">
        <v>2834</v>
      </c>
      <c r="M827" s="32">
        <v>49242.0</v>
      </c>
      <c r="N827" s="8" t="s">
        <v>26</v>
      </c>
      <c r="O827" s="45" t="s">
        <v>2382</v>
      </c>
      <c r="P827" s="17" t="s">
        <v>2835</v>
      </c>
    </row>
    <row r="828" ht="16.5" customHeight="1">
      <c r="A828" s="25" t="s">
        <v>2836</v>
      </c>
      <c r="B828" s="12" t="s">
        <v>1636</v>
      </c>
      <c r="C828" s="21" t="s">
        <v>2837</v>
      </c>
      <c r="D828" s="27" t="s">
        <v>2838</v>
      </c>
      <c r="E828" s="12" t="s">
        <v>33</v>
      </c>
      <c r="F828" s="12" t="s">
        <v>21</v>
      </c>
      <c r="G828" s="12" t="s">
        <v>22</v>
      </c>
      <c r="H828" s="7" t="str">
        <f t="shared" si="6"/>
        <v>175763</v>
      </c>
      <c r="I828" s="37"/>
      <c r="J828" s="25" t="s">
        <v>522</v>
      </c>
      <c r="K828" s="12" t="s">
        <v>24</v>
      </c>
      <c r="L828" s="21" t="s">
        <v>523</v>
      </c>
      <c r="M828" s="32">
        <v>49044.0</v>
      </c>
      <c r="N828" s="8" t="s">
        <v>26</v>
      </c>
      <c r="O828" s="45" t="s">
        <v>2382</v>
      </c>
      <c r="P828" s="17" t="s">
        <v>2839</v>
      </c>
    </row>
    <row r="829" ht="16.5" customHeight="1">
      <c r="A829" s="25" t="s">
        <v>2840</v>
      </c>
      <c r="B829" s="12" t="s">
        <v>614</v>
      </c>
      <c r="C829" s="21" t="s">
        <v>2841</v>
      </c>
      <c r="D829" s="27" t="s">
        <v>2838</v>
      </c>
      <c r="E829" s="12" t="s">
        <v>33</v>
      </c>
      <c r="F829" s="12" t="s">
        <v>21</v>
      </c>
      <c r="G829" s="12" t="s">
        <v>22</v>
      </c>
      <c r="H829" s="7" t="str">
        <f t="shared" si="6"/>
        <v>175763</v>
      </c>
      <c r="I829" s="37"/>
      <c r="J829" s="25" t="s">
        <v>159</v>
      </c>
      <c r="K829" s="12" t="s">
        <v>24</v>
      </c>
      <c r="L829" s="21" t="s">
        <v>160</v>
      </c>
      <c r="M829" s="32">
        <v>49046.0</v>
      </c>
      <c r="N829" s="8" t="s">
        <v>26</v>
      </c>
      <c r="O829" s="45" t="s">
        <v>2382</v>
      </c>
      <c r="P829" s="17" t="s">
        <v>2839</v>
      </c>
    </row>
    <row r="830" ht="16.5" customHeight="1">
      <c r="A830" s="25" t="s">
        <v>2842</v>
      </c>
      <c r="B830" s="12" t="s">
        <v>2843</v>
      </c>
      <c r="C830" s="21" t="s">
        <v>2844</v>
      </c>
      <c r="D830" s="27" t="s">
        <v>2845</v>
      </c>
      <c r="E830" s="12" t="s">
        <v>33</v>
      </c>
      <c r="F830" s="12" t="s">
        <v>21</v>
      </c>
      <c r="G830" s="12" t="s">
        <v>22</v>
      </c>
      <c r="H830" s="7" t="str">
        <f t="shared" si="6"/>
        <v>175763</v>
      </c>
      <c r="I830" s="37"/>
      <c r="J830" s="25" t="s">
        <v>128</v>
      </c>
      <c r="K830" s="12" t="s">
        <v>24</v>
      </c>
      <c r="L830" s="21" t="s">
        <v>129</v>
      </c>
      <c r="M830" s="32">
        <v>41595.0</v>
      </c>
      <c r="N830" s="8" t="s">
        <v>26</v>
      </c>
      <c r="O830" s="45" t="s">
        <v>2382</v>
      </c>
      <c r="P830" s="17" t="s">
        <v>2846</v>
      </c>
    </row>
    <row r="831" ht="16.5" customHeight="1">
      <c r="A831" s="25" t="s">
        <v>2847</v>
      </c>
      <c r="B831" s="12" t="s">
        <v>2848</v>
      </c>
      <c r="C831" s="21" t="s">
        <v>2849</v>
      </c>
      <c r="D831" s="27" t="s">
        <v>2709</v>
      </c>
      <c r="E831" s="12" t="s">
        <v>33</v>
      </c>
      <c r="F831" s="12" t="s">
        <v>21</v>
      </c>
      <c r="G831" s="12" t="s">
        <v>22</v>
      </c>
      <c r="H831" s="7" t="str">
        <f t="shared" si="6"/>
        <v>175763</v>
      </c>
      <c r="I831" s="37"/>
      <c r="J831" s="25" t="s">
        <v>155</v>
      </c>
      <c r="K831" s="12" t="s">
        <v>24</v>
      </c>
      <c r="L831" s="21" t="s">
        <v>156</v>
      </c>
      <c r="M831" s="32">
        <v>10357.0</v>
      </c>
      <c r="N831" s="8" t="s">
        <v>26</v>
      </c>
      <c r="O831" s="45" t="s">
        <v>2382</v>
      </c>
      <c r="P831" s="17" t="s">
        <v>2710</v>
      </c>
    </row>
    <row r="832" ht="16.5" customHeight="1">
      <c r="A832" s="25" t="s">
        <v>2850</v>
      </c>
      <c r="B832" s="12" t="s">
        <v>1419</v>
      </c>
      <c r="C832" s="21" t="s">
        <v>2851</v>
      </c>
      <c r="D832" s="27" t="s">
        <v>710</v>
      </c>
      <c r="E832" s="12" t="s">
        <v>33</v>
      </c>
      <c r="F832" s="12" t="s">
        <v>21</v>
      </c>
      <c r="G832" s="12" t="s">
        <v>22</v>
      </c>
      <c r="H832" s="7" t="str">
        <f t="shared" si="6"/>
        <v>175763</v>
      </c>
      <c r="I832" s="37"/>
      <c r="J832" s="25" t="s">
        <v>1032</v>
      </c>
      <c r="K832" s="12" t="s">
        <v>24</v>
      </c>
      <c r="L832" s="21" t="s">
        <v>1033</v>
      </c>
      <c r="M832" s="32">
        <v>61700.0</v>
      </c>
      <c r="N832" s="8" t="s">
        <v>26</v>
      </c>
      <c r="O832" s="45" t="s">
        <v>2382</v>
      </c>
      <c r="P832" s="17" t="s">
        <v>2852</v>
      </c>
    </row>
    <row r="833" ht="16.5" customHeight="1">
      <c r="A833" s="25" t="s">
        <v>2853</v>
      </c>
      <c r="B833" s="12" t="s">
        <v>2854</v>
      </c>
      <c r="C833" s="21" t="s">
        <v>2855</v>
      </c>
      <c r="D833" s="27" t="s">
        <v>910</v>
      </c>
      <c r="E833" s="12" t="s">
        <v>33</v>
      </c>
      <c r="F833" s="12" t="s">
        <v>21</v>
      </c>
      <c r="G833" s="12" t="s">
        <v>22</v>
      </c>
      <c r="H833" s="7" t="str">
        <f t="shared" si="6"/>
        <v>175763</v>
      </c>
      <c r="I833" s="37"/>
      <c r="J833" s="25" t="s">
        <v>911</v>
      </c>
      <c r="K833" s="12" t="s">
        <v>24</v>
      </c>
      <c r="L833" s="21" t="s">
        <v>905</v>
      </c>
      <c r="M833" s="32">
        <v>23925.0</v>
      </c>
      <c r="N833" s="8" t="s">
        <v>26</v>
      </c>
      <c r="O833" s="45" t="s">
        <v>2382</v>
      </c>
      <c r="P833" s="17" t="s">
        <v>2856</v>
      </c>
    </row>
    <row r="834" ht="16.5" customHeight="1">
      <c r="A834" s="25" t="s">
        <v>2857</v>
      </c>
      <c r="B834" s="12" t="s">
        <v>2858</v>
      </c>
      <c r="C834" s="21" t="s">
        <v>2859</v>
      </c>
      <c r="D834" s="27" t="s">
        <v>2860</v>
      </c>
      <c r="E834" s="12" t="s">
        <v>33</v>
      </c>
      <c r="F834" s="12" t="s">
        <v>21</v>
      </c>
      <c r="G834" s="12" t="s">
        <v>22</v>
      </c>
      <c r="H834" s="7" t="str">
        <f t="shared" si="6"/>
        <v>175763</v>
      </c>
      <c r="I834" s="37"/>
      <c r="J834" s="25" t="s">
        <v>2412</v>
      </c>
      <c r="K834" s="12" t="s">
        <v>24</v>
      </c>
      <c r="L834" s="21" t="s">
        <v>2413</v>
      </c>
      <c r="M834" s="32">
        <v>36515.0</v>
      </c>
      <c r="N834" s="8" t="s">
        <v>26</v>
      </c>
      <c r="O834" s="45" t="s">
        <v>2382</v>
      </c>
      <c r="P834" s="17" t="s">
        <v>2861</v>
      </c>
    </row>
    <row r="835" ht="16.5" customHeight="1">
      <c r="A835" s="25" t="s">
        <v>2862</v>
      </c>
      <c r="B835" s="12" t="s">
        <v>2863</v>
      </c>
      <c r="C835" s="21" t="s">
        <v>2864</v>
      </c>
      <c r="D835" s="27" t="s">
        <v>2860</v>
      </c>
      <c r="E835" s="12" t="s">
        <v>33</v>
      </c>
      <c r="F835" s="12" t="s">
        <v>21</v>
      </c>
      <c r="G835" s="12" t="s">
        <v>22</v>
      </c>
      <c r="H835" s="7" t="str">
        <f t="shared" si="6"/>
        <v>175763</v>
      </c>
      <c r="I835" s="37"/>
      <c r="J835" s="25" t="s">
        <v>2412</v>
      </c>
      <c r="K835" s="12" t="s">
        <v>24</v>
      </c>
      <c r="L835" s="21" t="s">
        <v>2413</v>
      </c>
      <c r="M835" s="32">
        <v>36515.0</v>
      </c>
      <c r="N835" s="8" t="s">
        <v>26</v>
      </c>
      <c r="O835" s="45" t="s">
        <v>2382</v>
      </c>
      <c r="P835" s="17" t="s">
        <v>2861</v>
      </c>
    </row>
    <row r="836" ht="16.5" customHeight="1">
      <c r="A836" s="25" t="s">
        <v>2865</v>
      </c>
      <c r="B836" s="12" t="s">
        <v>500</v>
      </c>
      <c r="C836" s="21" t="s">
        <v>2866</v>
      </c>
      <c r="D836" s="27" t="s">
        <v>2838</v>
      </c>
      <c r="E836" s="12" t="s">
        <v>33</v>
      </c>
      <c r="F836" s="12" t="s">
        <v>21</v>
      </c>
      <c r="G836" s="12" t="s">
        <v>22</v>
      </c>
      <c r="H836" s="7" t="str">
        <f t="shared" si="6"/>
        <v>175763</v>
      </c>
      <c r="I836" s="37"/>
      <c r="J836" s="25" t="s">
        <v>128</v>
      </c>
      <c r="K836" s="12" t="s">
        <v>24</v>
      </c>
      <c r="L836" s="21" t="s">
        <v>129</v>
      </c>
      <c r="M836" s="32">
        <v>41595.0</v>
      </c>
      <c r="N836" s="8" t="s">
        <v>26</v>
      </c>
      <c r="O836" s="45" t="s">
        <v>2382</v>
      </c>
      <c r="P836" s="17" t="s">
        <v>2867</v>
      </c>
    </row>
    <row r="837" ht="16.5" customHeight="1">
      <c r="A837" s="25" t="s">
        <v>2868</v>
      </c>
      <c r="B837" s="12" t="s">
        <v>1751</v>
      </c>
      <c r="C837" s="21" t="s">
        <v>2869</v>
      </c>
      <c r="D837" s="27" t="s">
        <v>941</v>
      </c>
      <c r="E837" s="12" t="s">
        <v>33</v>
      </c>
      <c r="F837" s="12" t="s">
        <v>21</v>
      </c>
      <c r="G837" s="12" t="s">
        <v>22</v>
      </c>
      <c r="H837" s="7" t="str">
        <f t="shared" si="6"/>
        <v>175763</v>
      </c>
      <c r="I837" s="37"/>
      <c r="J837" s="25" t="s">
        <v>522</v>
      </c>
      <c r="K837" s="12" t="s">
        <v>24</v>
      </c>
      <c r="L837" s="21" t="s">
        <v>523</v>
      </c>
      <c r="M837" s="32">
        <v>49044.0</v>
      </c>
      <c r="N837" s="8" t="s">
        <v>26</v>
      </c>
      <c r="O837" s="45" t="s">
        <v>2382</v>
      </c>
      <c r="P837" s="17" t="s">
        <v>2870</v>
      </c>
    </row>
    <row r="838" ht="16.5" customHeight="1">
      <c r="A838" s="25" t="s">
        <v>2871</v>
      </c>
      <c r="B838" s="12" t="s">
        <v>500</v>
      </c>
      <c r="C838" s="21" t="s">
        <v>2872</v>
      </c>
      <c r="D838" s="27" t="s">
        <v>2873</v>
      </c>
      <c r="E838" s="12" t="s">
        <v>33</v>
      </c>
      <c r="F838" s="12" t="s">
        <v>21</v>
      </c>
      <c r="G838" s="12" t="s">
        <v>22</v>
      </c>
      <c r="H838" s="7" t="str">
        <f t="shared" si="6"/>
        <v>175763</v>
      </c>
      <c r="I838" s="37"/>
      <c r="J838" s="25" t="s">
        <v>2412</v>
      </c>
      <c r="K838" s="12" t="s">
        <v>24</v>
      </c>
      <c r="L838" s="21" t="s">
        <v>2413</v>
      </c>
      <c r="M838" s="32">
        <v>36515.0</v>
      </c>
      <c r="N838" s="8" t="s">
        <v>26</v>
      </c>
      <c r="O838" s="45" t="s">
        <v>2382</v>
      </c>
      <c r="P838" s="17" t="s">
        <v>2874</v>
      </c>
    </row>
    <row r="839" ht="16.5" customHeight="1">
      <c r="A839" s="25" t="s">
        <v>2875</v>
      </c>
      <c r="B839" s="12" t="s">
        <v>2876</v>
      </c>
      <c r="C839" s="21" t="s">
        <v>2877</v>
      </c>
      <c r="D839" s="27" t="s">
        <v>2878</v>
      </c>
      <c r="E839" s="12" t="s">
        <v>33</v>
      </c>
      <c r="F839" s="12" t="s">
        <v>21</v>
      </c>
      <c r="G839" s="12" t="s">
        <v>22</v>
      </c>
      <c r="H839" s="7" t="str">
        <f t="shared" si="6"/>
        <v>175763</v>
      </c>
      <c r="I839" s="37"/>
      <c r="J839" s="25" t="s">
        <v>2412</v>
      </c>
      <c r="K839" s="12" t="s">
        <v>24</v>
      </c>
      <c r="L839" s="21" t="s">
        <v>2413</v>
      </c>
      <c r="M839" s="32">
        <v>36515.0</v>
      </c>
      <c r="N839" s="8" t="s">
        <v>26</v>
      </c>
      <c r="O839" s="45" t="s">
        <v>2382</v>
      </c>
      <c r="P839" s="17" t="s">
        <v>2879</v>
      </c>
    </row>
    <row r="840" ht="16.5" customHeight="1">
      <c r="A840" s="25" t="s">
        <v>2880</v>
      </c>
      <c r="B840" s="12" t="s">
        <v>2876</v>
      </c>
      <c r="C840" s="21" t="s">
        <v>2881</v>
      </c>
      <c r="D840" s="27" t="s">
        <v>2882</v>
      </c>
      <c r="E840" s="12" t="s">
        <v>33</v>
      </c>
      <c r="F840" s="12" t="s">
        <v>21</v>
      </c>
      <c r="G840" s="12" t="s">
        <v>22</v>
      </c>
      <c r="H840" s="7" t="str">
        <f t="shared" si="6"/>
        <v>175763</v>
      </c>
      <c r="I840" s="37"/>
      <c r="J840" s="25" t="s">
        <v>2412</v>
      </c>
      <c r="K840" s="12" t="s">
        <v>24</v>
      </c>
      <c r="L840" s="21" t="s">
        <v>2413</v>
      </c>
      <c r="M840" s="32">
        <v>36515.0</v>
      </c>
      <c r="N840" s="8" t="s">
        <v>26</v>
      </c>
      <c r="O840" s="45" t="s">
        <v>2382</v>
      </c>
      <c r="P840" s="17" t="s">
        <v>2879</v>
      </c>
    </row>
    <row r="841" ht="16.5" customHeight="1">
      <c r="A841" s="25" t="s">
        <v>2883</v>
      </c>
      <c r="B841" s="12" t="s">
        <v>2876</v>
      </c>
      <c r="C841" s="21" t="s">
        <v>2884</v>
      </c>
      <c r="D841" s="27" t="s">
        <v>2885</v>
      </c>
      <c r="E841" s="12" t="s">
        <v>33</v>
      </c>
      <c r="F841" s="12" t="s">
        <v>21</v>
      </c>
      <c r="G841" s="12" t="s">
        <v>22</v>
      </c>
      <c r="H841" s="7" t="str">
        <f t="shared" si="6"/>
        <v>175763</v>
      </c>
      <c r="I841" s="37"/>
      <c r="J841" s="25" t="s">
        <v>2412</v>
      </c>
      <c r="K841" s="12" t="s">
        <v>24</v>
      </c>
      <c r="L841" s="21" t="s">
        <v>2413</v>
      </c>
      <c r="M841" s="32">
        <v>36515.0</v>
      </c>
      <c r="N841" s="8" t="s">
        <v>26</v>
      </c>
      <c r="O841" s="45" t="s">
        <v>2382</v>
      </c>
      <c r="P841" s="17" t="s">
        <v>2879</v>
      </c>
    </row>
    <row r="842" ht="16.5" customHeight="1">
      <c r="A842" s="25" t="s">
        <v>2886</v>
      </c>
      <c r="B842" s="12" t="s">
        <v>2887</v>
      </c>
      <c r="C842" s="21" t="s">
        <v>2888</v>
      </c>
      <c r="D842" s="27" t="s">
        <v>2889</v>
      </c>
      <c r="E842" s="12" t="s">
        <v>33</v>
      </c>
      <c r="F842" s="12" t="s">
        <v>21</v>
      </c>
      <c r="G842" s="12" t="s">
        <v>22</v>
      </c>
      <c r="H842" s="7" t="str">
        <f t="shared" si="6"/>
        <v>175763</v>
      </c>
      <c r="I842" s="37"/>
      <c r="J842" s="25" t="s">
        <v>2890</v>
      </c>
      <c r="K842" s="12" t="s">
        <v>24</v>
      </c>
      <c r="L842" s="21" t="s">
        <v>2891</v>
      </c>
      <c r="M842" s="48">
        <v>172932.0</v>
      </c>
      <c r="N842" s="8" t="s">
        <v>26</v>
      </c>
      <c r="O842" s="45" t="s">
        <v>2382</v>
      </c>
      <c r="P842" s="17" t="s">
        <v>2892</v>
      </c>
    </row>
    <row r="843" ht="16.5" customHeight="1">
      <c r="A843" s="25" t="s">
        <v>2893</v>
      </c>
      <c r="B843" s="12" t="s">
        <v>1631</v>
      </c>
      <c r="C843" s="21" t="s">
        <v>2894</v>
      </c>
      <c r="D843" s="27" t="s">
        <v>1633</v>
      </c>
      <c r="E843" s="12" t="s">
        <v>33</v>
      </c>
      <c r="F843" s="12" t="s">
        <v>21</v>
      </c>
      <c r="G843" s="12" t="s">
        <v>22</v>
      </c>
      <c r="H843" s="7" t="str">
        <f t="shared" si="6"/>
        <v>175763</v>
      </c>
      <c r="I843" s="37"/>
      <c r="J843" s="25" t="s">
        <v>2895</v>
      </c>
      <c r="K843" s="12" t="s">
        <v>24</v>
      </c>
      <c r="L843" s="21" t="s">
        <v>2896</v>
      </c>
      <c r="M843" s="32">
        <v>66474.0</v>
      </c>
      <c r="N843" s="8" t="s">
        <v>26</v>
      </c>
      <c r="O843" s="45" t="s">
        <v>2382</v>
      </c>
      <c r="P843" s="17" t="s">
        <v>2897</v>
      </c>
    </row>
    <row r="844" ht="16.5" customHeight="1">
      <c r="A844" s="25" t="s">
        <v>2898</v>
      </c>
      <c r="B844" s="12" t="s">
        <v>2899</v>
      </c>
      <c r="C844" s="21" t="s">
        <v>2900</v>
      </c>
      <c r="D844" s="27" t="s">
        <v>735</v>
      </c>
      <c r="E844" s="12" t="s">
        <v>33</v>
      </c>
      <c r="F844" s="12" t="s">
        <v>21</v>
      </c>
      <c r="G844" s="12" t="s">
        <v>22</v>
      </c>
      <c r="H844" s="7" t="str">
        <f t="shared" si="6"/>
        <v>175763</v>
      </c>
      <c r="I844" s="37"/>
      <c r="J844" s="25" t="s">
        <v>2412</v>
      </c>
      <c r="K844" s="12" t="s">
        <v>24</v>
      </c>
      <c r="L844" s="21" t="s">
        <v>2413</v>
      </c>
      <c r="M844" s="32">
        <v>36515.0</v>
      </c>
      <c r="N844" s="8" t="s">
        <v>26</v>
      </c>
      <c r="O844" s="45" t="s">
        <v>2382</v>
      </c>
      <c r="P844" s="17" t="s">
        <v>2901</v>
      </c>
    </row>
    <row r="845" ht="16.5" customHeight="1">
      <c r="A845" s="12" t="s">
        <v>2902</v>
      </c>
      <c r="B845" s="12" t="s">
        <v>2903</v>
      </c>
      <c r="C845" s="30" t="s">
        <v>2904</v>
      </c>
      <c r="D845" s="31" t="s">
        <v>187</v>
      </c>
      <c r="E845" s="12" t="s">
        <v>33</v>
      </c>
      <c r="F845" s="12" t="s">
        <v>21</v>
      </c>
      <c r="G845" s="12" t="s">
        <v>22</v>
      </c>
      <c r="H845" s="7" t="str">
        <f t="shared" si="6"/>
        <v>175763</v>
      </c>
      <c r="I845" s="37"/>
      <c r="J845" s="12" t="s">
        <v>1660</v>
      </c>
      <c r="K845" s="12" t="s">
        <v>24</v>
      </c>
      <c r="L845" s="21" t="s">
        <v>1661</v>
      </c>
      <c r="M845" s="32">
        <v>46971.0</v>
      </c>
      <c r="N845" s="8" t="s">
        <v>26</v>
      </c>
      <c r="O845" s="37"/>
      <c r="P845" s="33" t="s">
        <v>2905</v>
      </c>
    </row>
    <row r="846" ht="16.5" customHeight="1">
      <c r="A846" s="12" t="s">
        <v>2906</v>
      </c>
      <c r="B846" s="12" t="s">
        <v>2907</v>
      </c>
      <c r="C846" s="30" t="s">
        <v>2908</v>
      </c>
      <c r="D846" s="31" t="s">
        <v>277</v>
      </c>
      <c r="E846" s="12" t="s">
        <v>33</v>
      </c>
      <c r="F846" s="12" t="s">
        <v>1885</v>
      </c>
      <c r="G846" s="12" t="s">
        <v>1886</v>
      </c>
      <c r="H846" s="7" t="str">
        <f t="shared" si="6"/>
        <v>57907</v>
      </c>
      <c r="I846" s="37"/>
      <c r="J846" s="12" t="s">
        <v>2909</v>
      </c>
      <c r="K846" s="12" t="s">
        <v>2910</v>
      </c>
      <c r="L846" s="21" t="s">
        <v>2911</v>
      </c>
      <c r="M846" s="32">
        <v>172937.0</v>
      </c>
      <c r="N846" s="8" t="s">
        <v>26</v>
      </c>
      <c r="O846" s="12" t="s">
        <v>27</v>
      </c>
      <c r="P846" s="36" t="s">
        <v>2912</v>
      </c>
    </row>
    <row r="847" ht="16.5" customHeight="1">
      <c r="A847" s="12" t="s">
        <v>2913</v>
      </c>
      <c r="B847" s="12" t="s">
        <v>2914</v>
      </c>
      <c r="C847" s="30" t="s">
        <v>2915</v>
      </c>
      <c r="D847" s="31" t="s">
        <v>277</v>
      </c>
      <c r="E847" s="12" t="s">
        <v>33</v>
      </c>
      <c r="F847" s="12" t="s">
        <v>1885</v>
      </c>
      <c r="G847" s="12" t="s">
        <v>1886</v>
      </c>
      <c r="H847" s="7" t="str">
        <f t="shared" si="6"/>
        <v>57907</v>
      </c>
      <c r="I847" s="37"/>
      <c r="J847" s="12" t="s">
        <v>2916</v>
      </c>
      <c r="K847" s="12" t="s">
        <v>2910</v>
      </c>
      <c r="L847" s="21" t="s">
        <v>2917</v>
      </c>
      <c r="M847" s="32">
        <v>172938.0</v>
      </c>
      <c r="N847" s="8" t="s">
        <v>26</v>
      </c>
      <c r="O847" s="12" t="s">
        <v>27</v>
      </c>
      <c r="P847" s="33" t="s">
        <v>2912</v>
      </c>
    </row>
    <row r="848" ht="16.5" customHeight="1">
      <c r="A848" s="12" t="s">
        <v>2918</v>
      </c>
      <c r="B848" s="12" t="s">
        <v>2919</v>
      </c>
      <c r="C848" s="30" t="s">
        <v>2920</v>
      </c>
      <c r="D848" s="31" t="s">
        <v>277</v>
      </c>
      <c r="E848" s="12" t="s">
        <v>33</v>
      </c>
      <c r="F848" s="12" t="s">
        <v>1885</v>
      </c>
      <c r="G848" s="12" t="s">
        <v>1886</v>
      </c>
      <c r="H848" s="7" t="str">
        <f t="shared" si="6"/>
        <v>57907</v>
      </c>
      <c r="I848" s="37"/>
      <c r="J848" s="12" t="s">
        <v>2921</v>
      </c>
      <c r="K848" s="12" t="s">
        <v>2910</v>
      </c>
      <c r="L848" s="21" t="s">
        <v>2922</v>
      </c>
      <c r="M848" s="32">
        <v>167518.0</v>
      </c>
      <c r="N848" s="8" t="s">
        <v>26</v>
      </c>
      <c r="O848" s="12" t="s">
        <v>27</v>
      </c>
      <c r="P848" s="33" t="s">
        <v>2923</v>
      </c>
    </row>
    <row r="849" ht="16.5" customHeight="1">
      <c r="A849" s="12" t="s">
        <v>2924</v>
      </c>
      <c r="B849" s="12" t="s">
        <v>1015</v>
      </c>
      <c r="C849" s="30" t="s">
        <v>2925</v>
      </c>
      <c r="D849" s="31" t="s">
        <v>187</v>
      </c>
      <c r="E849" s="12" t="s">
        <v>33</v>
      </c>
      <c r="F849" s="12" t="s">
        <v>21</v>
      </c>
      <c r="G849" s="12" t="s">
        <v>22</v>
      </c>
      <c r="H849" s="7" t="str">
        <f t="shared" si="6"/>
        <v>175763</v>
      </c>
      <c r="I849" s="37"/>
      <c r="J849" s="25" t="s">
        <v>2895</v>
      </c>
      <c r="K849" s="12" t="s">
        <v>24</v>
      </c>
      <c r="L849" s="21" t="s">
        <v>2896</v>
      </c>
      <c r="M849" s="32">
        <v>66474.0</v>
      </c>
      <c r="N849" s="8" t="s">
        <v>26</v>
      </c>
      <c r="O849" s="12" t="s">
        <v>27</v>
      </c>
      <c r="P849" s="36" t="s">
        <v>2926</v>
      </c>
    </row>
    <row r="850" ht="16.5" customHeight="1">
      <c r="A850" s="12" t="s">
        <v>2924</v>
      </c>
      <c r="B850" s="12" t="s">
        <v>1015</v>
      </c>
      <c r="C850" s="30" t="s">
        <v>2925</v>
      </c>
      <c r="D850" s="31" t="s">
        <v>187</v>
      </c>
      <c r="E850" s="12" t="s">
        <v>33</v>
      </c>
      <c r="F850" s="12" t="s">
        <v>21</v>
      </c>
      <c r="G850" s="12" t="s">
        <v>22</v>
      </c>
      <c r="H850" s="7" t="str">
        <f t="shared" si="6"/>
        <v>175763</v>
      </c>
      <c r="I850" s="37"/>
      <c r="J850" s="25" t="s">
        <v>2532</v>
      </c>
      <c r="K850" s="12" t="s">
        <v>24</v>
      </c>
      <c r="L850" s="21" t="s">
        <v>2533</v>
      </c>
      <c r="M850" s="32">
        <v>172925.0</v>
      </c>
      <c r="N850" s="8" t="s">
        <v>26</v>
      </c>
      <c r="O850" s="12"/>
      <c r="P850" s="33" t="s">
        <v>2926</v>
      </c>
    </row>
    <row r="851" ht="16.5" customHeight="1">
      <c r="A851" s="12" t="s">
        <v>2927</v>
      </c>
      <c r="B851" s="12" t="s">
        <v>1015</v>
      </c>
      <c r="C851" s="30" t="s">
        <v>2928</v>
      </c>
      <c r="D851" s="31" t="s">
        <v>187</v>
      </c>
      <c r="E851" s="12" t="s">
        <v>33</v>
      </c>
      <c r="F851" s="12" t="s">
        <v>21</v>
      </c>
      <c r="G851" s="12" t="s">
        <v>22</v>
      </c>
      <c r="H851" s="7" t="str">
        <f t="shared" si="6"/>
        <v>175763</v>
      </c>
      <c r="I851" s="37"/>
      <c r="J851" s="12" t="s">
        <v>2895</v>
      </c>
      <c r="K851" s="12" t="s">
        <v>24</v>
      </c>
      <c r="L851" s="21" t="s">
        <v>2896</v>
      </c>
      <c r="M851" s="32">
        <v>66474.0</v>
      </c>
      <c r="N851" s="8" t="s">
        <v>26</v>
      </c>
      <c r="O851" s="37"/>
      <c r="P851" s="33" t="s">
        <v>2926</v>
      </c>
    </row>
    <row r="852" ht="16.5" customHeight="1">
      <c r="A852" s="12" t="s">
        <v>2929</v>
      </c>
      <c r="B852" s="12" t="s">
        <v>2930</v>
      </c>
      <c r="C852" s="30" t="s">
        <v>2931</v>
      </c>
      <c r="D852" s="31" t="s">
        <v>277</v>
      </c>
      <c r="E852" s="12" t="s">
        <v>33</v>
      </c>
      <c r="F852" s="12" t="s">
        <v>21</v>
      </c>
      <c r="G852" s="12" t="s">
        <v>22</v>
      </c>
      <c r="H852" s="7" t="str">
        <f t="shared" si="6"/>
        <v>175763</v>
      </c>
      <c r="I852" s="37"/>
      <c r="J852" s="12" t="s">
        <v>476</v>
      </c>
      <c r="K852" s="12" t="s">
        <v>122</v>
      </c>
      <c r="L852" s="21" t="s">
        <v>477</v>
      </c>
      <c r="M852" s="32">
        <v>138044.0</v>
      </c>
      <c r="N852" s="8" t="s">
        <v>26</v>
      </c>
      <c r="O852" s="37"/>
      <c r="P852" s="36" t="s">
        <v>2926</v>
      </c>
    </row>
    <row r="853" ht="16.5" customHeight="1">
      <c r="A853" s="12" t="s">
        <v>2932</v>
      </c>
      <c r="B853" s="12" t="s">
        <v>2933</v>
      </c>
      <c r="C853" s="30" t="s">
        <v>2934</v>
      </c>
      <c r="D853" s="31" t="s">
        <v>277</v>
      </c>
      <c r="E853" s="12" t="s">
        <v>33</v>
      </c>
      <c r="F853" s="12" t="s">
        <v>21</v>
      </c>
      <c r="G853" s="12" t="s">
        <v>22</v>
      </c>
      <c r="H853" s="7" t="str">
        <f t="shared" si="6"/>
        <v>175763</v>
      </c>
      <c r="I853" s="37"/>
      <c r="J853" s="12" t="s">
        <v>133</v>
      </c>
      <c r="K853" s="12" t="s">
        <v>24</v>
      </c>
      <c r="L853" s="21" t="s">
        <v>134</v>
      </c>
      <c r="M853" s="32">
        <v>15385.0</v>
      </c>
      <c r="N853" s="8" t="s">
        <v>26</v>
      </c>
      <c r="O853" s="37"/>
      <c r="P853" s="36" t="s">
        <v>2926</v>
      </c>
    </row>
    <row r="854" ht="16.5" customHeight="1">
      <c r="A854" s="12" t="s">
        <v>2935</v>
      </c>
      <c r="B854" s="12" t="s">
        <v>1015</v>
      </c>
      <c r="C854" s="30" t="s">
        <v>2936</v>
      </c>
      <c r="D854" s="31" t="s">
        <v>187</v>
      </c>
      <c r="E854" s="12" t="s">
        <v>33</v>
      </c>
      <c r="F854" s="12" t="s">
        <v>21</v>
      </c>
      <c r="G854" s="12" t="s">
        <v>22</v>
      </c>
      <c r="H854" s="7" t="str">
        <f t="shared" si="6"/>
        <v>175763</v>
      </c>
      <c r="I854" s="37"/>
      <c r="J854" s="12" t="s">
        <v>2057</v>
      </c>
      <c r="K854" s="12" t="s">
        <v>24</v>
      </c>
      <c r="L854" s="21" t="s">
        <v>2058</v>
      </c>
      <c r="M854" s="32">
        <v>61687.0</v>
      </c>
      <c r="N854" s="8" t="s">
        <v>26</v>
      </c>
      <c r="O854" s="37"/>
      <c r="P854" s="36" t="s">
        <v>2926</v>
      </c>
    </row>
    <row r="855" ht="16.5" customHeight="1">
      <c r="A855" s="12" t="s">
        <v>2937</v>
      </c>
      <c r="B855" s="12" t="s">
        <v>1015</v>
      </c>
      <c r="C855" s="30" t="s">
        <v>2938</v>
      </c>
      <c r="D855" s="31" t="s">
        <v>187</v>
      </c>
      <c r="E855" s="12" t="s">
        <v>33</v>
      </c>
      <c r="F855" s="12" t="s">
        <v>21</v>
      </c>
      <c r="G855" s="12" t="s">
        <v>22</v>
      </c>
      <c r="H855" s="7" t="str">
        <f t="shared" si="6"/>
        <v>175763</v>
      </c>
      <c r="I855" s="37"/>
      <c r="J855" s="12" t="s">
        <v>355</v>
      </c>
      <c r="K855" s="12" t="s">
        <v>122</v>
      </c>
      <c r="L855" s="21" t="s">
        <v>356</v>
      </c>
      <c r="M855" s="32">
        <v>68658.0</v>
      </c>
      <c r="N855" s="8" t="s">
        <v>26</v>
      </c>
      <c r="O855" s="37"/>
      <c r="P855" s="36" t="s">
        <v>2926</v>
      </c>
    </row>
    <row r="856" ht="16.5" customHeight="1">
      <c r="A856" s="12" t="s">
        <v>2939</v>
      </c>
      <c r="B856" s="12" t="s">
        <v>617</v>
      </c>
      <c r="C856" s="30" t="s">
        <v>2940</v>
      </c>
      <c r="D856" s="31" t="s">
        <v>941</v>
      </c>
      <c r="E856" s="12" t="s">
        <v>33</v>
      </c>
      <c r="F856" s="12" t="s">
        <v>21</v>
      </c>
      <c r="G856" s="12" t="s">
        <v>22</v>
      </c>
      <c r="H856" s="7" t="str">
        <f t="shared" si="6"/>
        <v>175763</v>
      </c>
      <c r="I856" s="37"/>
      <c r="J856" s="12" t="s">
        <v>519</v>
      </c>
      <c r="K856" s="12" t="s">
        <v>24</v>
      </c>
      <c r="L856" s="21" t="s">
        <v>520</v>
      </c>
      <c r="M856" s="32">
        <v>61478.0</v>
      </c>
      <c r="N856" s="8" t="s">
        <v>26</v>
      </c>
      <c r="O856" s="37"/>
      <c r="P856" s="33" t="s">
        <v>2926</v>
      </c>
    </row>
    <row r="857" ht="16.5" customHeight="1">
      <c r="A857" s="12" t="s">
        <v>2941</v>
      </c>
      <c r="B857" s="12" t="s">
        <v>1015</v>
      </c>
      <c r="C857" s="30" t="s">
        <v>2942</v>
      </c>
      <c r="D857" s="31" t="s">
        <v>187</v>
      </c>
      <c r="E857" s="12" t="s">
        <v>33</v>
      </c>
      <c r="F857" s="12" t="s">
        <v>211</v>
      </c>
      <c r="G857" s="12" t="s">
        <v>212</v>
      </c>
      <c r="H857" s="7" t="str">
        <f t="shared" si="6"/>
        <v>58057</v>
      </c>
      <c r="I857" s="37"/>
      <c r="J857" s="12" t="s">
        <v>646</v>
      </c>
      <c r="K857" s="12" t="s">
        <v>647</v>
      </c>
      <c r="L857" s="21" t="s">
        <v>648</v>
      </c>
      <c r="M857" s="32">
        <v>27961.0</v>
      </c>
      <c r="N857" s="8" t="s">
        <v>26</v>
      </c>
      <c r="O857" s="37"/>
      <c r="P857" s="33" t="s">
        <v>2926</v>
      </c>
    </row>
    <row r="858" ht="16.5" customHeight="1">
      <c r="A858" s="12" t="s">
        <v>2943</v>
      </c>
      <c r="B858" s="12" t="s">
        <v>1015</v>
      </c>
      <c r="C858" s="30" t="s">
        <v>2944</v>
      </c>
      <c r="D858" s="31" t="s">
        <v>187</v>
      </c>
      <c r="E858" s="12" t="s">
        <v>33</v>
      </c>
      <c r="F858" s="12" t="s">
        <v>34</v>
      </c>
      <c r="G858" s="12" t="s">
        <v>942</v>
      </c>
      <c r="H858" s="7" t="str">
        <f t="shared" si="6"/>
        <v>60374</v>
      </c>
      <c r="I858" s="37"/>
      <c r="J858" s="12" t="s">
        <v>2945</v>
      </c>
      <c r="K858" s="12" t="s">
        <v>42</v>
      </c>
      <c r="L858" s="21" t="s">
        <v>2946</v>
      </c>
      <c r="M858" s="32">
        <v>172930.0</v>
      </c>
      <c r="N858" s="8" t="s">
        <v>26</v>
      </c>
      <c r="O858" s="37"/>
      <c r="P858" s="33" t="s">
        <v>2947</v>
      </c>
    </row>
    <row r="859" ht="16.5" customHeight="1">
      <c r="A859" s="12" t="s">
        <v>2948</v>
      </c>
      <c r="B859" s="12" t="s">
        <v>2949</v>
      </c>
      <c r="C859" s="30" t="s">
        <v>2950</v>
      </c>
      <c r="D859" s="31" t="s">
        <v>1903</v>
      </c>
      <c r="E859" s="12" t="s">
        <v>33</v>
      </c>
      <c r="F859" s="12" t="s">
        <v>211</v>
      </c>
      <c r="G859" s="12" t="s">
        <v>212</v>
      </c>
      <c r="H859" s="7" t="str">
        <f t="shared" si="6"/>
        <v>58057</v>
      </c>
      <c r="I859" s="37"/>
      <c r="J859" s="12" t="s">
        <v>664</v>
      </c>
      <c r="K859" s="12" t="s">
        <v>214</v>
      </c>
      <c r="L859" s="21" t="s">
        <v>665</v>
      </c>
      <c r="M859" s="32">
        <v>28660.0</v>
      </c>
      <c r="N859" s="8" t="s">
        <v>26</v>
      </c>
      <c r="O859" s="12" t="s">
        <v>27</v>
      </c>
      <c r="P859" s="36" t="s">
        <v>2951</v>
      </c>
    </row>
    <row r="860" ht="16.5" customHeight="1">
      <c r="A860" s="12" t="s">
        <v>2948</v>
      </c>
      <c r="B860" s="12" t="s">
        <v>2949</v>
      </c>
      <c r="C860" s="30" t="s">
        <v>2950</v>
      </c>
      <c r="D860" s="31" t="s">
        <v>1903</v>
      </c>
      <c r="E860" s="12" t="s">
        <v>33</v>
      </c>
      <c r="F860" s="12" t="s">
        <v>211</v>
      </c>
      <c r="G860" s="12" t="s">
        <v>212</v>
      </c>
      <c r="H860" s="7" t="str">
        <f t="shared" si="6"/>
        <v>58057</v>
      </c>
      <c r="I860" s="37"/>
      <c r="J860" s="12" t="s">
        <v>991</v>
      </c>
      <c r="K860" s="12" t="s">
        <v>214</v>
      </c>
      <c r="L860" s="21" t="s">
        <v>992</v>
      </c>
      <c r="M860" s="32">
        <v>28359.0</v>
      </c>
      <c r="N860" s="8" t="s">
        <v>26</v>
      </c>
      <c r="O860" s="12"/>
      <c r="P860" s="36" t="s">
        <v>2951</v>
      </c>
    </row>
    <row r="861" ht="16.5" customHeight="1">
      <c r="A861" s="12" t="s">
        <v>2952</v>
      </c>
      <c r="B861" s="12" t="s">
        <v>2949</v>
      </c>
      <c r="C861" s="30" t="s">
        <v>2953</v>
      </c>
      <c r="D861" s="31" t="s">
        <v>916</v>
      </c>
      <c r="E861" s="12" t="s">
        <v>33</v>
      </c>
      <c r="F861" s="12" t="s">
        <v>211</v>
      </c>
      <c r="G861" s="12" t="s">
        <v>212</v>
      </c>
      <c r="H861" s="7" t="str">
        <f t="shared" si="6"/>
        <v>58057</v>
      </c>
      <c r="I861" s="37"/>
      <c r="J861" s="12" t="s">
        <v>664</v>
      </c>
      <c r="K861" s="12" t="s">
        <v>214</v>
      </c>
      <c r="L861" s="21" t="s">
        <v>665</v>
      </c>
      <c r="M861" s="32">
        <v>28660.0</v>
      </c>
      <c r="N861" s="8" t="s">
        <v>26</v>
      </c>
      <c r="O861" s="12" t="s">
        <v>27</v>
      </c>
      <c r="P861" s="36" t="s">
        <v>2835</v>
      </c>
    </row>
    <row r="862" ht="16.5" customHeight="1">
      <c r="A862" s="12" t="s">
        <v>2952</v>
      </c>
      <c r="B862" s="12" t="s">
        <v>2949</v>
      </c>
      <c r="C862" s="30" t="s">
        <v>2953</v>
      </c>
      <c r="D862" s="31" t="s">
        <v>916</v>
      </c>
      <c r="E862" s="12" t="s">
        <v>33</v>
      </c>
      <c r="F862" s="12" t="s">
        <v>211</v>
      </c>
      <c r="G862" s="12" t="s">
        <v>212</v>
      </c>
      <c r="H862" s="7" t="str">
        <f t="shared" si="6"/>
        <v>58057</v>
      </c>
      <c r="I862" s="37"/>
      <c r="J862" s="12" t="s">
        <v>991</v>
      </c>
      <c r="K862" s="12" t="s">
        <v>214</v>
      </c>
      <c r="L862" s="21" t="s">
        <v>992</v>
      </c>
      <c r="M862" s="32">
        <v>28359.0</v>
      </c>
      <c r="N862" s="8" t="s">
        <v>26</v>
      </c>
      <c r="O862" s="12"/>
      <c r="P862" s="36" t="s">
        <v>2835</v>
      </c>
    </row>
    <row r="863" ht="16.5" customHeight="1">
      <c r="A863" s="12" t="s">
        <v>2954</v>
      </c>
      <c r="B863" s="12" t="s">
        <v>2949</v>
      </c>
      <c r="C863" s="30" t="s">
        <v>2955</v>
      </c>
      <c r="D863" s="31" t="s">
        <v>763</v>
      </c>
      <c r="E863" s="12" t="s">
        <v>33</v>
      </c>
      <c r="F863" s="12" t="s">
        <v>211</v>
      </c>
      <c r="G863" s="12" t="s">
        <v>212</v>
      </c>
      <c r="H863" s="7" t="str">
        <f t="shared" si="6"/>
        <v>58057</v>
      </c>
      <c r="I863" s="37"/>
      <c r="J863" s="12" t="s">
        <v>664</v>
      </c>
      <c r="K863" s="12" t="s">
        <v>214</v>
      </c>
      <c r="L863" s="21" t="s">
        <v>665</v>
      </c>
      <c r="M863" s="32">
        <v>28660.0</v>
      </c>
      <c r="N863" s="8" t="s">
        <v>26</v>
      </c>
      <c r="O863" s="12" t="s">
        <v>27</v>
      </c>
      <c r="P863" s="36" t="s">
        <v>2951</v>
      </c>
    </row>
    <row r="864" ht="16.5" customHeight="1">
      <c r="A864" s="12" t="s">
        <v>2954</v>
      </c>
      <c r="B864" s="12" t="s">
        <v>2949</v>
      </c>
      <c r="C864" s="30" t="s">
        <v>2955</v>
      </c>
      <c r="D864" s="31" t="s">
        <v>763</v>
      </c>
      <c r="E864" s="12" t="s">
        <v>33</v>
      </c>
      <c r="F864" s="12" t="s">
        <v>211</v>
      </c>
      <c r="G864" s="12" t="s">
        <v>212</v>
      </c>
      <c r="H864" s="7" t="str">
        <f t="shared" si="6"/>
        <v>58057</v>
      </c>
      <c r="I864" s="37"/>
      <c r="J864" s="12" t="s">
        <v>991</v>
      </c>
      <c r="K864" s="12" t="s">
        <v>214</v>
      </c>
      <c r="L864" s="21" t="s">
        <v>992</v>
      </c>
      <c r="M864" s="32">
        <v>28359.0</v>
      </c>
      <c r="N864" s="8" t="s">
        <v>26</v>
      </c>
      <c r="O864" s="12"/>
      <c r="P864" s="36" t="s">
        <v>2951</v>
      </c>
    </row>
    <row r="865" ht="16.5" customHeight="1">
      <c r="A865" s="12" t="s">
        <v>2956</v>
      </c>
      <c r="B865" s="12" t="s">
        <v>2957</v>
      </c>
      <c r="C865" s="30" t="s">
        <v>2958</v>
      </c>
      <c r="D865" s="31" t="s">
        <v>1742</v>
      </c>
      <c r="E865" s="12" t="s">
        <v>33</v>
      </c>
      <c r="F865" s="12" t="s">
        <v>211</v>
      </c>
      <c r="G865" s="12" t="s">
        <v>212</v>
      </c>
      <c r="H865" s="7" t="str">
        <f t="shared" si="6"/>
        <v>58057</v>
      </c>
      <c r="I865" s="37"/>
      <c r="J865" s="12" t="s">
        <v>664</v>
      </c>
      <c r="K865" s="12" t="s">
        <v>214</v>
      </c>
      <c r="L865" s="21" t="s">
        <v>665</v>
      </c>
      <c r="M865" s="32">
        <v>28660.0</v>
      </c>
      <c r="N865" s="8" t="s">
        <v>26</v>
      </c>
      <c r="O865" s="12" t="s">
        <v>27</v>
      </c>
      <c r="P865" s="36" t="s">
        <v>1836</v>
      </c>
    </row>
    <row r="866" ht="16.5" customHeight="1">
      <c r="A866" s="12" t="s">
        <v>2956</v>
      </c>
      <c r="B866" s="12" t="s">
        <v>2957</v>
      </c>
      <c r="C866" s="30" t="s">
        <v>2958</v>
      </c>
      <c r="D866" s="31" t="s">
        <v>1742</v>
      </c>
      <c r="E866" s="12" t="s">
        <v>33</v>
      </c>
      <c r="F866" s="12" t="s">
        <v>211</v>
      </c>
      <c r="G866" s="12" t="s">
        <v>212</v>
      </c>
      <c r="H866" s="7" t="str">
        <f t="shared" si="6"/>
        <v>58057</v>
      </c>
      <c r="I866" s="37"/>
      <c r="J866" s="12" t="s">
        <v>640</v>
      </c>
      <c r="K866" s="12" t="s">
        <v>214</v>
      </c>
      <c r="L866" s="21" t="s">
        <v>641</v>
      </c>
      <c r="M866" s="32">
        <v>89.0</v>
      </c>
      <c r="N866" s="8" t="s">
        <v>26</v>
      </c>
      <c r="O866" s="12"/>
      <c r="P866" s="36" t="s">
        <v>1836</v>
      </c>
    </row>
    <row r="867" ht="16.5" customHeight="1">
      <c r="A867" s="12" t="s">
        <v>2959</v>
      </c>
      <c r="B867" s="12" t="s">
        <v>1986</v>
      </c>
      <c r="C867" s="30" t="s">
        <v>2960</v>
      </c>
      <c r="D867" s="31" t="s">
        <v>1742</v>
      </c>
      <c r="E867" s="12" t="s">
        <v>33</v>
      </c>
      <c r="F867" s="12" t="s">
        <v>211</v>
      </c>
      <c r="G867" s="12" t="s">
        <v>212</v>
      </c>
      <c r="H867" s="7" t="str">
        <f t="shared" si="6"/>
        <v>58057</v>
      </c>
      <c r="I867" s="37"/>
      <c r="J867" s="12" t="s">
        <v>213</v>
      </c>
      <c r="K867" s="12" t="s">
        <v>214</v>
      </c>
      <c r="L867" s="21" t="s">
        <v>215</v>
      </c>
      <c r="M867" s="32">
        <v>9457.0</v>
      </c>
      <c r="N867" s="8" t="s">
        <v>26</v>
      </c>
      <c r="O867" s="37"/>
      <c r="P867" s="36" t="s">
        <v>1836</v>
      </c>
    </row>
    <row r="868" ht="16.5" customHeight="1">
      <c r="A868" s="12" t="s">
        <v>2961</v>
      </c>
      <c r="B868" s="12" t="s">
        <v>2962</v>
      </c>
      <c r="C868" s="30" t="s">
        <v>2963</v>
      </c>
      <c r="D868" s="31" t="s">
        <v>2964</v>
      </c>
      <c r="E868" s="12" t="s">
        <v>33</v>
      </c>
      <c r="F868" s="12" t="s">
        <v>211</v>
      </c>
      <c r="G868" s="12" t="s">
        <v>212</v>
      </c>
      <c r="H868" s="7" t="str">
        <f t="shared" si="6"/>
        <v>58057</v>
      </c>
      <c r="I868" s="37"/>
      <c r="J868" s="12" t="s">
        <v>1009</v>
      </c>
      <c r="K868" s="12" t="s">
        <v>214</v>
      </c>
      <c r="L868" s="21" t="s">
        <v>1010</v>
      </c>
      <c r="M868" s="32">
        <v>15384.0</v>
      </c>
      <c r="N868" s="8" t="s">
        <v>26</v>
      </c>
      <c r="O868" s="37"/>
      <c r="P868" s="36" t="s">
        <v>2965</v>
      </c>
    </row>
    <row r="869" ht="16.5" customHeight="1">
      <c r="A869" s="12" t="s">
        <v>2966</v>
      </c>
      <c r="B869" s="12" t="s">
        <v>2967</v>
      </c>
      <c r="C869" s="30" t="s">
        <v>2968</v>
      </c>
      <c r="D869" s="31" t="s">
        <v>2969</v>
      </c>
      <c r="E869" s="12" t="s">
        <v>33</v>
      </c>
      <c r="F869" s="12" t="s">
        <v>34</v>
      </c>
      <c r="G869" s="12" t="s">
        <v>35</v>
      </c>
      <c r="H869" s="7" t="str">
        <f t="shared" si="6"/>
        <v>58756</v>
      </c>
      <c r="I869" s="37"/>
      <c r="J869" s="12" t="s">
        <v>2038</v>
      </c>
      <c r="K869" s="12" t="s">
        <v>42</v>
      </c>
      <c r="L869" s="21" t="s">
        <v>2970</v>
      </c>
      <c r="M869" s="32">
        <v>30037.0</v>
      </c>
      <c r="N869" s="8" t="s">
        <v>26</v>
      </c>
      <c r="O869" s="12" t="s">
        <v>27</v>
      </c>
      <c r="P869" s="36" t="s">
        <v>2971</v>
      </c>
    </row>
    <row r="870" ht="16.5" customHeight="1">
      <c r="A870" s="12" t="s">
        <v>2972</v>
      </c>
      <c r="B870" s="12" t="s">
        <v>2973</v>
      </c>
      <c r="C870" s="30" t="s">
        <v>2974</v>
      </c>
      <c r="D870" s="31" t="s">
        <v>763</v>
      </c>
      <c r="E870" s="12" t="s">
        <v>33</v>
      </c>
      <c r="F870" s="12" t="s">
        <v>34</v>
      </c>
      <c r="G870" s="12" t="s">
        <v>35</v>
      </c>
      <c r="H870" s="7" t="str">
        <f t="shared" si="6"/>
        <v>58756</v>
      </c>
      <c r="I870" s="37"/>
      <c r="J870" s="12" t="s">
        <v>80</v>
      </c>
      <c r="K870" s="12" t="s">
        <v>42</v>
      </c>
      <c r="L870" s="21" t="s">
        <v>81</v>
      </c>
      <c r="M870" s="32">
        <v>29616.0</v>
      </c>
      <c r="N870" s="8" t="s">
        <v>26</v>
      </c>
      <c r="O870" s="12" t="s">
        <v>27</v>
      </c>
      <c r="P870" s="36" t="s">
        <v>2975</v>
      </c>
    </row>
    <row r="871" ht="16.5" customHeight="1">
      <c r="A871" s="12" t="s">
        <v>2972</v>
      </c>
      <c r="B871" s="12" t="s">
        <v>2973</v>
      </c>
      <c r="C871" s="30" t="s">
        <v>2974</v>
      </c>
      <c r="D871" s="31" t="s">
        <v>763</v>
      </c>
      <c r="E871" s="12" t="s">
        <v>33</v>
      </c>
      <c r="F871" s="12" t="s">
        <v>34</v>
      </c>
      <c r="G871" s="12" t="s">
        <v>35</v>
      </c>
      <c r="H871" s="7" t="str">
        <f t="shared" si="6"/>
        <v>58756</v>
      </c>
      <c r="I871" s="37"/>
      <c r="J871" s="12" t="s">
        <v>76</v>
      </c>
      <c r="K871" s="12" t="s">
        <v>42</v>
      </c>
      <c r="L871" s="21" t="s">
        <v>77</v>
      </c>
      <c r="M871" s="32">
        <v>30232.0</v>
      </c>
      <c r="N871" s="8" t="s">
        <v>26</v>
      </c>
      <c r="O871" s="12"/>
      <c r="P871" s="36" t="s">
        <v>2975</v>
      </c>
    </row>
    <row r="872" ht="16.5" customHeight="1">
      <c r="A872" s="12" t="s">
        <v>2976</v>
      </c>
      <c r="B872" s="12" t="s">
        <v>2977</v>
      </c>
      <c r="C872" s="30" t="s">
        <v>2978</v>
      </c>
      <c r="D872" s="31" t="s">
        <v>763</v>
      </c>
      <c r="E872" s="12" t="s">
        <v>33</v>
      </c>
      <c r="F872" s="12" t="s">
        <v>34</v>
      </c>
      <c r="G872" s="12" t="s">
        <v>35</v>
      </c>
      <c r="H872" s="7" t="str">
        <f t="shared" si="6"/>
        <v>58756</v>
      </c>
      <c r="I872" s="37"/>
      <c r="J872" s="12" t="s">
        <v>917</v>
      </c>
      <c r="K872" s="12" t="s">
        <v>42</v>
      </c>
      <c r="L872" s="21" t="s">
        <v>918</v>
      </c>
      <c r="M872" s="32">
        <v>52280.0</v>
      </c>
      <c r="N872" s="8" t="s">
        <v>26</v>
      </c>
      <c r="O872" s="12" t="s">
        <v>27</v>
      </c>
      <c r="P872" s="36" t="s">
        <v>2975</v>
      </c>
    </row>
    <row r="873" ht="16.5" customHeight="1">
      <c r="A873" s="12" t="s">
        <v>2979</v>
      </c>
      <c r="B873" s="12" t="s">
        <v>2980</v>
      </c>
      <c r="C873" s="30" t="s">
        <v>2981</v>
      </c>
      <c r="D873" s="31" t="s">
        <v>1903</v>
      </c>
      <c r="E873" s="12" t="s">
        <v>33</v>
      </c>
      <c r="F873" s="12" t="s">
        <v>34</v>
      </c>
      <c r="G873" s="4" t="s">
        <v>312</v>
      </c>
      <c r="H873" s="7" t="str">
        <f t="shared" si="6"/>
        <v>58553</v>
      </c>
      <c r="I873" s="37"/>
      <c r="J873" s="12" t="s">
        <v>313</v>
      </c>
      <c r="K873" s="12" t="s">
        <v>42</v>
      </c>
      <c r="L873" s="21" t="s">
        <v>2982</v>
      </c>
      <c r="M873" s="32">
        <v>15415.0</v>
      </c>
      <c r="N873" s="8" t="s">
        <v>26</v>
      </c>
      <c r="O873" s="12" t="s">
        <v>27</v>
      </c>
      <c r="P873" s="33" t="s">
        <v>2983</v>
      </c>
    </row>
    <row r="874" ht="16.5" customHeight="1">
      <c r="A874" s="12" t="s">
        <v>2984</v>
      </c>
      <c r="B874" s="12" t="s">
        <v>644</v>
      </c>
      <c r="C874" s="30" t="s">
        <v>2985</v>
      </c>
      <c r="D874" s="31" t="s">
        <v>2986</v>
      </c>
      <c r="E874" s="12" t="s">
        <v>33</v>
      </c>
      <c r="F874" s="12" t="s">
        <v>211</v>
      </c>
      <c r="G874" s="12" t="s">
        <v>212</v>
      </c>
      <c r="H874" s="7" t="str">
        <f t="shared" si="6"/>
        <v>58057</v>
      </c>
      <c r="I874" s="37"/>
      <c r="J874" s="12" t="s">
        <v>646</v>
      </c>
      <c r="K874" s="12" t="s">
        <v>647</v>
      </c>
      <c r="L874" s="21" t="s">
        <v>648</v>
      </c>
      <c r="M874" s="32">
        <v>27961.0</v>
      </c>
      <c r="N874" s="8" t="s">
        <v>26</v>
      </c>
      <c r="O874" s="37"/>
      <c r="P874" s="33" t="s">
        <v>2987</v>
      </c>
    </row>
    <row r="875" ht="16.5" customHeight="1">
      <c r="A875" s="12" t="s">
        <v>2988</v>
      </c>
      <c r="B875" s="12" t="s">
        <v>2989</v>
      </c>
      <c r="C875" s="30" t="s">
        <v>2990</v>
      </c>
      <c r="D875" s="31" t="s">
        <v>2124</v>
      </c>
      <c r="E875" s="12" t="s">
        <v>33</v>
      </c>
      <c r="F875" s="12" t="s">
        <v>21</v>
      </c>
      <c r="G875" s="12" t="s">
        <v>22</v>
      </c>
      <c r="H875" s="7" t="str">
        <f t="shared" si="6"/>
        <v>175763</v>
      </c>
      <c r="I875" s="37"/>
      <c r="J875" s="12" t="s">
        <v>155</v>
      </c>
      <c r="K875" s="12" t="s">
        <v>24</v>
      </c>
      <c r="L875" s="21" t="s">
        <v>156</v>
      </c>
      <c r="M875" s="32">
        <v>10357.0</v>
      </c>
      <c r="N875" s="8" t="s">
        <v>26</v>
      </c>
      <c r="O875" s="37"/>
      <c r="P875" s="33" t="s">
        <v>2892</v>
      </c>
    </row>
    <row r="876" ht="16.5" customHeight="1">
      <c r="A876" s="12" t="s">
        <v>2991</v>
      </c>
      <c r="B876" s="12" t="s">
        <v>2992</v>
      </c>
      <c r="C876" s="30" t="s">
        <v>2993</v>
      </c>
      <c r="D876" s="31" t="s">
        <v>1433</v>
      </c>
      <c r="E876" s="12" t="s">
        <v>33</v>
      </c>
      <c r="F876" s="12" t="s">
        <v>211</v>
      </c>
      <c r="G876" s="12" t="s">
        <v>212</v>
      </c>
      <c r="H876" s="7" t="str">
        <f t="shared" si="6"/>
        <v>58057</v>
      </c>
      <c r="I876" s="37"/>
      <c r="J876" s="12" t="s">
        <v>217</v>
      </c>
      <c r="K876" s="12" t="s">
        <v>214</v>
      </c>
      <c r="L876" s="21" t="s">
        <v>218</v>
      </c>
      <c r="M876" s="32">
        <v>15383.0</v>
      </c>
      <c r="N876" s="8" t="s">
        <v>26</v>
      </c>
      <c r="O876" s="37"/>
      <c r="P876" s="36" t="s">
        <v>1434</v>
      </c>
    </row>
    <row r="877" ht="16.5" customHeight="1">
      <c r="A877" s="12" t="s">
        <v>2994</v>
      </c>
      <c r="B877" s="12" t="s">
        <v>988</v>
      </c>
      <c r="C877" s="30" t="s">
        <v>2995</v>
      </c>
      <c r="D877" s="31" t="s">
        <v>2996</v>
      </c>
      <c r="E877" s="12" t="s">
        <v>33</v>
      </c>
      <c r="F877" s="12" t="s">
        <v>211</v>
      </c>
      <c r="G877" s="12" t="s">
        <v>212</v>
      </c>
      <c r="H877" s="7" t="str">
        <f t="shared" si="6"/>
        <v>58057</v>
      </c>
      <c r="I877" s="37"/>
      <c r="J877" s="12" t="s">
        <v>2997</v>
      </c>
      <c r="K877" s="12" t="s">
        <v>214</v>
      </c>
      <c r="L877" s="21" t="s">
        <v>2998</v>
      </c>
      <c r="M877" s="32">
        <v>36740.0</v>
      </c>
      <c r="N877" s="8" t="s">
        <v>26</v>
      </c>
      <c r="O877" s="37"/>
      <c r="P877" s="36" t="s">
        <v>2999</v>
      </c>
    </row>
    <row r="878" ht="16.5" customHeight="1">
      <c r="A878" s="12" t="s">
        <v>3000</v>
      </c>
      <c r="B878" s="12" t="s">
        <v>3001</v>
      </c>
      <c r="C878" s="30" t="s">
        <v>3002</v>
      </c>
      <c r="D878" s="31" t="s">
        <v>2178</v>
      </c>
      <c r="E878" s="12" t="s">
        <v>33</v>
      </c>
      <c r="F878" s="12" t="s">
        <v>211</v>
      </c>
      <c r="G878" s="12" t="s">
        <v>212</v>
      </c>
      <c r="H878" s="7" t="str">
        <f t="shared" si="6"/>
        <v>58057</v>
      </c>
      <c r="I878" s="37"/>
      <c r="J878" s="12" t="s">
        <v>711</v>
      </c>
      <c r="K878" s="12" t="s">
        <v>214</v>
      </c>
      <c r="L878" s="21" t="s">
        <v>712</v>
      </c>
      <c r="M878" s="32">
        <v>15382.0</v>
      </c>
      <c r="N878" s="8" t="s">
        <v>26</v>
      </c>
      <c r="O878" s="37"/>
      <c r="P878" s="33" t="s">
        <v>3003</v>
      </c>
    </row>
    <row r="879" ht="16.5" customHeight="1">
      <c r="A879" s="12" t="s">
        <v>3004</v>
      </c>
      <c r="B879" s="12" t="s">
        <v>1631</v>
      </c>
      <c r="C879" s="30" t="s">
        <v>3005</v>
      </c>
      <c r="D879" s="31" t="s">
        <v>1633</v>
      </c>
      <c r="E879" s="12" t="s">
        <v>33</v>
      </c>
      <c r="F879" s="12" t="s">
        <v>21</v>
      </c>
      <c r="G879" s="12" t="s">
        <v>22</v>
      </c>
      <c r="H879" s="7" t="str">
        <f t="shared" si="6"/>
        <v>175763</v>
      </c>
      <c r="I879" s="37"/>
      <c r="J879" s="12" t="s">
        <v>133</v>
      </c>
      <c r="K879" s="12" t="s">
        <v>24</v>
      </c>
      <c r="L879" s="21" t="s">
        <v>134</v>
      </c>
      <c r="M879" s="32">
        <v>15385.0</v>
      </c>
      <c r="N879" s="8" t="s">
        <v>26</v>
      </c>
      <c r="O879" s="37"/>
      <c r="P879" s="33" t="s">
        <v>2314</v>
      </c>
    </row>
    <row r="880" ht="16.5" customHeight="1">
      <c r="A880" s="12" t="s">
        <v>3006</v>
      </c>
      <c r="B880" s="12" t="s">
        <v>2618</v>
      </c>
      <c r="C880" s="30" t="s">
        <v>3007</v>
      </c>
      <c r="D880" s="31" t="s">
        <v>2838</v>
      </c>
      <c r="E880" s="12" t="s">
        <v>33</v>
      </c>
      <c r="F880" s="12" t="s">
        <v>21</v>
      </c>
      <c r="G880" s="12" t="s">
        <v>22</v>
      </c>
      <c r="H880" s="7" t="str">
        <f t="shared" si="6"/>
        <v>175763</v>
      </c>
      <c r="I880" s="37"/>
      <c r="J880" s="12" t="s">
        <v>522</v>
      </c>
      <c r="K880" s="12" t="s">
        <v>24</v>
      </c>
      <c r="L880" s="21" t="s">
        <v>523</v>
      </c>
      <c r="M880" s="32">
        <v>49044.0</v>
      </c>
      <c r="N880" s="8" t="s">
        <v>26</v>
      </c>
      <c r="O880" s="37"/>
      <c r="P880" s="36" t="s">
        <v>2867</v>
      </c>
    </row>
    <row r="881" ht="16.5" customHeight="1">
      <c r="A881" s="12" t="s">
        <v>3008</v>
      </c>
      <c r="B881" s="12" t="s">
        <v>2618</v>
      </c>
      <c r="C881" s="30" t="s">
        <v>3009</v>
      </c>
      <c r="D881" s="31" t="s">
        <v>1421</v>
      </c>
      <c r="E881" s="12" t="s">
        <v>33</v>
      </c>
      <c r="F881" s="12" t="s">
        <v>21</v>
      </c>
      <c r="G881" s="12" t="s">
        <v>22</v>
      </c>
      <c r="H881" s="7" t="str">
        <f t="shared" si="6"/>
        <v>175763</v>
      </c>
      <c r="I881" s="37"/>
      <c r="J881" s="12" t="s">
        <v>522</v>
      </c>
      <c r="K881" s="12" t="s">
        <v>24</v>
      </c>
      <c r="L881" s="21" t="s">
        <v>523</v>
      </c>
      <c r="M881" s="32">
        <v>49044.0</v>
      </c>
      <c r="N881" s="8" t="s">
        <v>26</v>
      </c>
      <c r="O881" s="37"/>
      <c r="P881" s="33" t="s">
        <v>2987</v>
      </c>
    </row>
    <row r="882" ht="16.5" customHeight="1">
      <c r="A882" s="12" t="s">
        <v>3010</v>
      </c>
      <c r="B882" s="12" t="s">
        <v>1431</v>
      </c>
      <c r="C882" s="30" t="s">
        <v>3011</v>
      </c>
      <c r="D882" s="31" t="s">
        <v>763</v>
      </c>
      <c r="E882" s="12" t="s">
        <v>33</v>
      </c>
      <c r="F882" s="12" t="s">
        <v>211</v>
      </c>
      <c r="G882" s="40" t="s">
        <v>212</v>
      </c>
      <c r="H882" s="7" t="str">
        <f t="shared" si="6"/>
        <v>58057</v>
      </c>
      <c r="I882" s="37"/>
      <c r="J882" s="12" t="s">
        <v>217</v>
      </c>
      <c r="K882" s="12" t="s">
        <v>214</v>
      </c>
      <c r="L882" s="21" t="s">
        <v>218</v>
      </c>
      <c r="M882" s="32">
        <v>15383.0</v>
      </c>
      <c r="N882" s="8" t="s">
        <v>26</v>
      </c>
      <c r="O882" s="37"/>
      <c r="P882" s="36" t="s">
        <v>3012</v>
      </c>
    </row>
    <row r="883" ht="16.5" customHeight="1">
      <c r="A883" s="12" t="s">
        <v>3013</v>
      </c>
      <c r="B883" s="12" t="s">
        <v>1015</v>
      </c>
      <c r="C883" s="30" t="s">
        <v>3014</v>
      </c>
      <c r="D883" s="31" t="s">
        <v>2391</v>
      </c>
      <c r="E883" s="12" t="s">
        <v>33</v>
      </c>
      <c r="F883" s="12" t="s">
        <v>34</v>
      </c>
      <c r="G883" s="12" t="s">
        <v>35</v>
      </c>
      <c r="H883" s="7" t="str">
        <f t="shared" si="6"/>
        <v>58756</v>
      </c>
      <c r="I883" s="12" t="s">
        <v>27</v>
      </c>
      <c r="J883" s="4" t="s">
        <v>312</v>
      </c>
      <c r="K883" s="47" t="s">
        <v>37</v>
      </c>
      <c r="L883" s="21" t="s">
        <v>333</v>
      </c>
      <c r="M883" s="32">
        <v>58553.0</v>
      </c>
      <c r="N883" s="8" t="s">
        <v>26</v>
      </c>
      <c r="O883" s="12" t="s">
        <v>27</v>
      </c>
      <c r="P883" s="36" t="s">
        <v>3015</v>
      </c>
    </row>
    <row r="884" ht="16.5" customHeight="1">
      <c r="A884" s="12" t="s">
        <v>3016</v>
      </c>
      <c r="B884" s="12" t="s">
        <v>3017</v>
      </c>
      <c r="C884" s="30" t="s">
        <v>3018</v>
      </c>
      <c r="D884" s="31" t="s">
        <v>1903</v>
      </c>
      <c r="E884" s="12" t="s">
        <v>33</v>
      </c>
      <c r="F884" s="12" t="s">
        <v>21</v>
      </c>
      <c r="G884" s="12" t="s">
        <v>22</v>
      </c>
      <c r="H884" s="7" t="str">
        <f t="shared" si="6"/>
        <v>175763</v>
      </c>
      <c r="I884" s="37"/>
      <c r="J884" s="12" t="s">
        <v>106</v>
      </c>
      <c r="K884" s="12" t="s">
        <v>24</v>
      </c>
      <c r="L884" s="21" t="s">
        <v>107</v>
      </c>
      <c r="M884" s="32">
        <v>5768.0</v>
      </c>
      <c r="N884" s="8" t="s">
        <v>26</v>
      </c>
      <c r="O884" s="37"/>
      <c r="P884" s="36" t="s">
        <v>2892</v>
      </c>
    </row>
    <row r="885" ht="16.5" customHeight="1">
      <c r="A885" s="12" t="s">
        <v>3019</v>
      </c>
      <c r="B885" s="12" t="s">
        <v>1892</v>
      </c>
      <c r="C885" s="30" t="s">
        <v>3020</v>
      </c>
      <c r="D885" s="31" t="s">
        <v>2124</v>
      </c>
      <c r="E885" s="12" t="s">
        <v>33</v>
      </c>
      <c r="F885" s="12" t="s">
        <v>211</v>
      </c>
      <c r="G885" s="12" t="s">
        <v>212</v>
      </c>
      <c r="H885" s="7" t="str">
        <f t="shared" si="6"/>
        <v>58057</v>
      </c>
      <c r="I885" s="37"/>
      <c r="J885" s="12" t="s">
        <v>954</v>
      </c>
      <c r="K885" s="12" t="s">
        <v>214</v>
      </c>
      <c r="L885" s="21" t="s">
        <v>955</v>
      </c>
      <c r="M885" s="32">
        <v>48741.0</v>
      </c>
      <c r="N885" s="8" t="s">
        <v>26</v>
      </c>
      <c r="O885" s="37"/>
      <c r="P885" s="36" t="s">
        <v>2892</v>
      </c>
    </row>
    <row r="886" ht="16.5" customHeight="1">
      <c r="A886" s="12" t="s">
        <v>3021</v>
      </c>
      <c r="B886" s="12" t="s">
        <v>1020</v>
      </c>
      <c r="C886" s="30" t="s">
        <v>3022</v>
      </c>
      <c r="D886" s="31" t="s">
        <v>139</v>
      </c>
      <c r="E886" s="12" t="s">
        <v>33</v>
      </c>
      <c r="F886" s="12" t="s">
        <v>21</v>
      </c>
      <c r="G886" s="12" t="s">
        <v>22</v>
      </c>
      <c r="H886" s="7" t="str">
        <f t="shared" si="6"/>
        <v>175763</v>
      </c>
      <c r="I886" s="37"/>
      <c r="J886" s="12" t="s">
        <v>106</v>
      </c>
      <c r="K886" s="12" t="s">
        <v>24</v>
      </c>
      <c r="L886" s="21" t="s">
        <v>107</v>
      </c>
      <c r="M886" s="32">
        <v>5768.0</v>
      </c>
      <c r="N886" s="8" t="s">
        <v>26</v>
      </c>
      <c r="O886" s="12" t="s">
        <v>27</v>
      </c>
      <c r="P886" s="36" t="s">
        <v>2670</v>
      </c>
    </row>
    <row r="887" ht="16.5" customHeight="1">
      <c r="A887" s="12" t="s">
        <v>3021</v>
      </c>
      <c r="B887" s="12" t="s">
        <v>1020</v>
      </c>
      <c r="C887" s="30" t="s">
        <v>3022</v>
      </c>
      <c r="D887" s="31" t="s">
        <v>139</v>
      </c>
      <c r="E887" s="12" t="s">
        <v>33</v>
      </c>
      <c r="F887" s="12" t="s">
        <v>21</v>
      </c>
      <c r="G887" s="12" t="s">
        <v>22</v>
      </c>
      <c r="H887" s="7" t="str">
        <f t="shared" si="6"/>
        <v>175763</v>
      </c>
      <c r="I887" s="37"/>
      <c r="J887" s="12" t="s">
        <v>155</v>
      </c>
      <c r="K887" s="12" t="s">
        <v>24</v>
      </c>
      <c r="L887" s="21" t="s">
        <v>156</v>
      </c>
      <c r="M887" s="32">
        <v>10357.0</v>
      </c>
      <c r="N887" s="8" t="s">
        <v>26</v>
      </c>
      <c r="O887" s="12"/>
      <c r="P887" s="36" t="s">
        <v>2670</v>
      </c>
    </row>
    <row r="888" ht="16.5" customHeight="1">
      <c r="A888" s="12" t="s">
        <v>3023</v>
      </c>
      <c r="B888" s="12" t="s">
        <v>2571</v>
      </c>
      <c r="C888" s="30" t="s">
        <v>3024</v>
      </c>
      <c r="D888" s="31" t="s">
        <v>672</v>
      </c>
      <c r="E888" s="12" t="s">
        <v>33</v>
      </c>
      <c r="F888" s="12" t="s">
        <v>211</v>
      </c>
      <c r="G888" s="49" t="s">
        <v>212</v>
      </c>
      <c r="H888" s="7" t="str">
        <f t="shared" si="6"/>
        <v>58057</v>
      </c>
      <c r="I888" s="37"/>
      <c r="J888" s="12" t="s">
        <v>954</v>
      </c>
      <c r="K888" s="12" t="s">
        <v>214</v>
      </c>
      <c r="L888" s="21" t="s">
        <v>955</v>
      </c>
      <c r="M888" s="32">
        <v>48741.0</v>
      </c>
      <c r="N888" s="8" t="s">
        <v>26</v>
      </c>
      <c r="O888" s="37"/>
      <c r="P888" s="36" t="s">
        <v>2892</v>
      </c>
    </row>
    <row r="889" ht="16.5" customHeight="1">
      <c r="A889" s="12" t="s">
        <v>3025</v>
      </c>
      <c r="B889" s="12" t="s">
        <v>3026</v>
      </c>
      <c r="C889" s="30" t="s">
        <v>3027</v>
      </c>
      <c r="D889" s="31" t="s">
        <v>3028</v>
      </c>
      <c r="E889" s="12" t="s">
        <v>33</v>
      </c>
      <c r="F889" s="12" t="s">
        <v>211</v>
      </c>
      <c r="G889" s="12" t="s">
        <v>212</v>
      </c>
      <c r="H889" s="7" t="str">
        <f t="shared" si="6"/>
        <v>58057</v>
      </c>
      <c r="I889" s="37"/>
      <c r="J889" s="12" t="s">
        <v>711</v>
      </c>
      <c r="K889" s="12" t="s">
        <v>214</v>
      </c>
      <c r="L889" s="21" t="s">
        <v>712</v>
      </c>
      <c r="M889" s="32">
        <v>15382.0</v>
      </c>
      <c r="N889" s="8" t="s">
        <v>26</v>
      </c>
      <c r="O889" s="37"/>
      <c r="P889" s="36" t="s">
        <v>3029</v>
      </c>
    </row>
    <row r="890" ht="16.5" customHeight="1">
      <c r="A890" s="12" t="s">
        <v>3030</v>
      </c>
      <c r="B890" s="12" t="s">
        <v>3026</v>
      </c>
      <c r="C890" s="30" t="s">
        <v>3031</v>
      </c>
      <c r="D890" s="31" t="s">
        <v>3028</v>
      </c>
      <c r="E890" s="12" t="s">
        <v>33</v>
      </c>
      <c r="F890" s="12" t="s">
        <v>211</v>
      </c>
      <c r="G890" s="12" t="s">
        <v>212</v>
      </c>
      <c r="H890" s="7" t="str">
        <f t="shared" si="6"/>
        <v>58057</v>
      </c>
      <c r="I890" s="37"/>
      <c r="J890" s="12" t="s">
        <v>711</v>
      </c>
      <c r="K890" s="12" t="s">
        <v>214</v>
      </c>
      <c r="L890" s="21" t="s">
        <v>712</v>
      </c>
      <c r="M890" s="32">
        <v>15382.0</v>
      </c>
      <c r="N890" s="8" t="s">
        <v>26</v>
      </c>
      <c r="O890" s="37"/>
      <c r="P890" s="36" t="s">
        <v>3029</v>
      </c>
    </row>
    <row r="891" ht="16.5" customHeight="1">
      <c r="A891" s="12" t="s">
        <v>3032</v>
      </c>
      <c r="B891" s="12" t="s">
        <v>574</v>
      </c>
      <c r="C891" s="30" t="s">
        <v>3033</v>
      </c>
      <c r="D891" s="31" t="s">
        <v>3028</v>
      </c>
      <c r="E891" s="12" t="s">
        <v>33</v>
      </c>
      <c r="F891" s="12" t="s">
        <v>211</v>
      </c>
      <c r="G891" s="12" t="s">
        <v>212</v>
      </c>
      <c r="H891" s="7" t="str">
        <f t="shared" si="6"/>
        <v>58057</v>
      </c>
      <c r="I891" s="37"/>
      <c r="J891" s="12" t="s">
        <v>577</v>
      </c>
      <c r="K891" s="12" t="s">
        <v>214</v>
      </c>
      <c r="L891" s="21" t="s">
        <v>578</v>
      </c>
      <c r="M891" s="32">
        <v>10577.0</v>
      </c>
      <c r="N891" s="8" t="s">
        <v>26</v>
      </c>
      <c r="O891" s="37"/>
      <c r="P891" s="36" t="s">
        <v>3029</v>
      </c>
    </row>
    <row r="892" ht="16.5" customHeight="1">
      <c r="A892" s="12" t="s">
        <v>3034</v>
      </c>
      <c r="B892" s="12" t="s">
        <v>574</v>
      </c>
      <c r="C892" s="30" t="s">
        <v>3035</v>
      </c>
      <c r="D892" s="31" t="s">
        <v>3028</v>
      </c>
      <c r="E892" s="12" t="s">
        <v>33</v>
      </c>
      <c r="F892" s="12" t="s">
        <v>211</v>
      </c>
      <c r="G892" s="12" t="s">
        <v>212</v>
      </c>
      <c r="H892" s="7" t="str">
        <f t="shared" si="6"/>
        <v>58057</v>
      </c>
      <c r="I892" s="37"/>
      <c r="J892" s="12" t="s">
        <v>577</v>
      </c>
      <c r="K892" s="12" t="s">
        <v>214</v>
      </c>
      <c r="L892" s="21" t="s">
        <v>578</v>
      </c>
      <c r="M892" s="32">
        <v>10577.0</v>
      </c>
      <c r="N892" s="8" t="s">
        <v>26</v>
      </c>
      <c r="O892" s="37"/>
      <c r="P892" s="36" t="s">
        <v>3029</v>
      </c>
    </row>
    <row r="893" ht="16.5" customHeight="1">
      <c r="A893" s="12" t="s">
        <v>3036</v>
      </c>
      <c r="B893" s="12" t="s">
        <v>1975</v>
      </c>
      <c r="C893" s="30" t="s">
        <v>3037</v>
      </c>
      <c r="D893" s="31" t="s">
        <v>859</v>
      </c>
      <c r="E893" s="12" t="s">
        <v>33</v>
      </c>
      <c r="F893" s="12" t="s">
        <v>211</v>
      </c>
      <c r="G893" s="12" t="s">
        <v>212</v>
      </c>
      <c r="H893" s="7" t="str">
        <f t="shared" si="6"/>
        <v>58057</v>
      </c>
      <c r="I893" s="37"/>
      <c r="J893" s="12" t="s">
        <v>991</v>
      </c>
      <c r="K893" s="12" t="s">
        <v>214</v>
      </c>
      <c r="L893" s="21" t="s">
        <v>992</v>
      </c>
      <c r="M893" s="32">
        <v>28359.0</v>
      </c>
      <c r="N893" s="8" t="s">
        <v>26</v>
      </c>
      <c r="O893" s="37"/>
      <c r="P893" s="36" t="s">
        <v>3003</v>
      </c>
    </row>
    <row r="894" ht="16.5" customHeight="1">
      <c r="A894" s="12" t="s">
        <v>3038</v>
      </c>
      <c r="B894" s="12" t="s">
        <v>3039</v>
      </c>
      <c r="C894" s="30" t="s">
        <v>3040</v>
      </c>
      <c r="D894" s="31" t="s">
        <v>3041</v>
      </c>
      <c r="E894" s="12" t="s">
        <v>33</v>
      </c>
      <c r="F894" s="12" t="s">
        <v>211</v>
      </c>
      <c r="G894" s="12" t="s">
        <v>212</v>
      </c>
      <c r="H894" s="7" t="str">
        <f t="shared" si="6"/>
        <v>58057</v>
      </c>
      <c r="I894" s="37"/>
      <c r="J894" s="12" t="s">
        <v>646</v>
      </c>
      <c r="K894" s="12" t="s">
        <v>647</v>
      </c>
      <c r="L894" s="21" t="s">
        <v>648</v>
      </c>
      <c r="M894" s="32">
        <v>27961.0</v>
      </c>
      <c r="N894" s="8" t="s">
        <v>26</v>
      </c>
      <c r="O894" s="37"/>
      <c r="P894" s="36" t="s">
        <v>3029</v>
      </c>
    </row>
    <row r="895" ht="16.5" customHeight="1">
      <c r="A895" s="12" t="s">
        <v>3042</v>
      </c>
      <c r="B895" s="12" t="s">
        <v>3043</v>
      </c>
      <c r="C895" s="30" t="s">
        <v>3044</v>
      </c>
      <c r="D895" s="31" t="s">
        <v>2436</v>
      </c>
      <c r="E895" s="12" t="s">
        <v>33</v>
      </c>
      <c r="F895" s="12" t="s">
        <v>211</v>
      </c>
      <c r="G895" s="12" t="s">
        <v>212</v>
      </c>
      <c r="H895" s="7" t="str">
        <f t="shared" si="6"/>
        <v>58057</v>
      </c>
      <c r="I895" s="37"/>
      <c r="J895" s="12" t="s">
        <v>991</v>
      </c>
      <c r="K895" s="12" t="s">
        <v>214</v>
      </c>
      <c r="L895" s="21" t="s">
        <v>992</v>
      </c>
      <c r="M895" s="32">
        <v>28359.0</v>
      </c>
      <c r="N895" s="8" t="s">
        <v>26</v>
      </c>
      <c r="O895" s="37"/>
      <c r="P895" s="36" t="s">
        <v>2892</v>
      </c>
    </row>
    <row r="896" ht="16.5" customHeight="1">
      <c r="A896" s="12" t="s">
        <v>3045</v>
      </c>
      <c r="B896" s="12" t="s">
        <v>3043</v>
      </c>
      <c r="C896" s="30" t="s">
        <v>3046</v>
      </c>
      <c r="D896" s="31" t="s">
        <v>3028</v>
      </c>
      <c r="E896" s="12" t="s">
        <v>33</v>
      </c>
      <c r="F896" s="12" t="s">
        <v>211</v>
      </c>
      <c r="G896" s="12" t="s">
        <v>212</v>
      </c>
      <c r="H896" s="7" t="str">
        <f t="shared" si="6"/>
        <v>58057</v>
      </c>
      <c r="I896" s="37"/>
      <c r="J896" s="12" t="s">
        <v>991</v>
      </c>
      <c r="K896" s="12" t="s">
        <v>214</v>
      </c>
      <c r="L896" s="21" t="s">
        <v>992</v>
      </c>
      <c r="M896" s="32">
        <v>28359.0</v>
      </c>
      <c r="N896" s="8" t="s">
        <v>26</v>
      </c>
      <c r="O896" s="37"/>
      <c r="P896" s="36" t="s">
        <v>3029</v>
      </c>
    </row>
    <row r="897" ht="16.5" customHeight="1">
      <c r="A897" s="12" t="s">
        <v>3047</v>
      </c>
      <c r="B897" s="12" t="s">
        <v>657</v>
      </c>
      <c r="C897" s="30" t="s">
        <v>3048</v>
      </c>
      <c r="D897" s="31" t="s">
        <v>1421</v>
      </c>
      <c r="E897" s="12" t="s">
        <v>33</v>
      </c>
      <c r="F897" s="12" t="s">
        <v>211</v>
      </c>
      <c r="G897" s="12" t="s">
        <v>212</v>
      </c>
      <c r="H897" s="7" t="str">
        <f t="shared" si="6"/>
        <v>58057</v>
      </c>
      <c r="I897" s="37"/>
      <c r="J897" s="12" t="s">
        <v>328</v>
      </c>
      <c r="K897" s="12" t="s">
        <v>214</v>
      </c>
      <c r="L897" s="21" t="s">
        <v>329</v>
      </c>
      <c r="M897" s="32">
        <v>28261.0</v>
      </c>
      <c r="N897" s="8" t="s">
        <v>26</v>
      </c>
      <c r="O897" s="37"/>
      <c r="P897" s="36" t="s">
        <v>2661</v>
      </c>
    </row>
    <row r="898" ht="16.5" customHeight="1">
      <c r="A898" s="12" t="s">
        <v>3049</v>
      </c>
      <c r="B898" s="12" t="s">
        <v>3050</v>
      </c>
      <c r="C898" s="30" t="s">
        <v>3051</v>
      </c>
      <c r="D898" s="31" t="s">
        <v>3052</v>
      </c>
      <c r="E898" s="12" t="s">
        <v>33</v>
      </c>
      <c r="F898" s="12" t="s">
        <v>211</v>
      </c>
      <c r="G898" s="12" t="s">
        <v>212</v>
      </c>
      <c r="H898" s="7" t="str">
        <f t="shared" si="6"/>
        <v>58057</v>
      </c>
      <c r="I898" s="37"/>
      <c r="J898" s="12" t="s">
        <v>3053</v>
      </c>
      <c r="K898" s="12" t="s">
        <v>214</v>
      </c>
      <c r="L898" s="21" t="s">
        <v>3054</v>
      </c>
      <c r="M898" s="32">
        <v>50031.0</v>
      </c>
      <c r="N898" s="8" t="s">
        <v>26</v>
      </c>
      <c r="O898" s="37"/>
      <c r="P898" s="33" t="s">
        <v>3055</v>
      </c>
    </row>
    <row r="899" ht="16.5" customHeight="1">
      <c r="A899" s="12" t="s">
        <v>3056</v>
      </c>
      <c r="B899" s="12" t="s">
        <v>331</v>
      </c>
      <c r="C899" s="30" t="s">
        <v>3057</v>
      </c>
      <c r="D899" s="31" t="s">
        <v>1903</v>
      </c>
      <c r="E899" s="12" t="s">
        <v>33</v>
      </c>
      <c r="F899" s="12" t="s">
        <v>34</v>
      </c>
      <c r="G899" s="12" t="s">
        <v>35</v>
      </c>
      <c r="H899" s="7" t="str">
        <f t="shared" si="6"/>
        <v>58756</v>
      </c>
      <c r="I899" s="37"/>
      <c r="J899" s="14" t="s">
        <v>312</v>
      </c>
      <c r="K899" s="4" t="s">
        <v>37</v>
      </c>
      <c r="L899" s="15" t="s">
        <v>333</v>
      </c>
      <c r="M899" s="16">
        <v>58553.0</v>
      </c>
      <c r="N899" s="8" t="s">
        <v>26</v>
      </c>
      <c r="O899" s="12" t="s">
        <v>27</v>
      </c>
      <c r="P899" s="36" t="s">
        <v>3058</v>
      </c>
    </row>
    <row r="900" ht="16.5" customHeight="1">
      <c r="A900" s="12" t="s">
        <v>3059</v>
      </c>
      <c r="B900" s="12" t="s">
        <v>2980</v>
      </c>
      <c r="C900" s="30" t="s">
        <v>3060</v>
      </c>
      <c r="D900" s="31" t="s">
        <v>1903</v>
      </c>
      <c r="E900" s="12" t="s">
        <v>33</v>
      </c>
      <c r="F900" s="12" t="s">
        <v>34</v>
      </c>
      <c r="G900" s="4" t="s">
        <v>312</v>
      </c>
      <c r="H900" s="7" t="str">
        <f t="shared" si="6"/>
        <v>58553</v>
      </c>
      <c r="I900" s="37"/>
      <c r="J900" s="12" t="s">
        <v>313</v>
      </c>
      <c r="K900" s="12" t="s">
        <v>42</v>
      </c>
      <c r="L900" s="21" t="s">
        <v>314</v>
      </c>
      <c r="M900" s="32">
        <v>15415.0</v>
      </c>
      <c r="N900" s="8" t="s">
        <v>26</v>
      </c>
      <c r="O900" s="12" t="s">
        <v>27</v>
      </c>
      <c r="P900" s="33" t="s">
        <v>3058</v>
      </c>
    </row>
    <row r="901" ht="16.5" customHeight="1">
      <c r="A901" s="12" t="s">
        <v>3061</v>
      </c>
      <c r="B901" s="12" t="s">
        <v>1346</v>
      </c>
      <c r="C901" s="30" t="s">
        <v>3062</v>
      </c>
      <c r="D901" s="31" t="s">
        <v>3063</v>
      </c>
      <c r="E901" s="12" t="s">
        <v>33</v>
      </c>
      <c r="F901" s="12" t="s">
        <v>211</v>
      </c>
      <c r="G901" s="12" t="s">
        <v>212</v>
      </c>
      <c r="H901" s="7" t="str">
        <f t="shared" si="6"/>
        <v>58057</v>
      </c>
      <c r="I901" s="37"/>
      <c r="J901" s="12" t="s">
        <v>2323</v>
      </c>
      <c r="K901" s="12" t="s">
        <v>647</v>
      </c>
      <c r="L901" s="21" t="s">
        <v>2324</v>
      </c>
      <c r="M901" s="32">
        <v>22469.0</v>
      </c>
      <c r="N901" s="8" t="s">
        <v>26</v>
      </c>
      <c r="O901" s="37"/>
      <c r="P901" s="36" t="s">
        <v>3064</v>
      </c>
    </row>
    <row r="902" ht="16.5" customHeight="1">
      <c r="A902" s="12" t="s">
        <v>3065</v>
      </c>
      <c r="B902" s="12" t="s">
        <v>3066</v>
      </c>
      <c r="C902" s="30" t="s">
        <v>3067</v>
      </c>
      <c r="D902" s="31" t="s">
        <v>2889</v>
      </c>
      <c r="E902" s="12" t="s">
        <v>33</v>
      </c>
      <c r="F902" s="12" t="s">
        <v>211</v>
      </c>
      <c r="G902" s="12" t="s">
        <v>212</v>
      </c>
      <c r="H902" s="7" t="str">
        <f t="shared" si="6"/>
        <v>58057</v>
      </c>
      <c r="I902" s="37"/>
      <c r="J902" s="12" t="s">
        <v>764</v>
      </c>
      <c r="K902" s="12" t="s">
        <v>214</v>
      </c>
      <c r="L902" s="21" t="s">
        <v>765</v>
      </c>
      <c r="M902" s="32">
        <v>7.0</v>
      </c>
      <c r="N902" s="8" t="s">
        <v>26</v>
      </c>
      <c r="O902" s="37"/>
      <c r="P902" s="36" t="s">
        <v>3068</v>
      </c>
    </row>
    <row r="903" ht="16.5" customHeight="1">
      <c r="A903" s="12" t="s">
        <v>3069</v>
      </c>
      <c r="B903" s="12" t="s">
        <v>574</v>
      </c>
      <c r="C903" s="30" t="s">
        <v>3070</v>
      </c>
      <c r="D903" s="31" t="s">
        <v>3063</v>
      </c>
      <c r="E903" s="12" t="s">
        <v>33</v>
      </c>
      <c r="F903" s="12" t="s">
        <v>211</v>
      </c>
      <c r="G903" s="12" t="s">
        <v>212</v>
      </c>
      <c r="H903" s="7" t="str">
        <f t="shared" si="6"/>
        <v>58057</v>
      </c>
      <c r="I903" s="37"/>
      <c r="J903" s="12" t="s">
        <v>577</v>
      </c>
      <c r="K903" s="12" t="s">
        <v>214</v>
      </c>
      <c r="L903" s="21" t="s">
        <v>578</v>
      </c>
      <c r="M903" s="32">
        <v>10577.0</v>
      </c>
      <c r="N903" s="8" t="s">
        <v>26</v>
      </c>
      <c r="O903" s="37"/>
      <c r="P903" s="36" t="s">
        <v>3064</v>
      </c>
    </row>
    <row r="904" ht="16.5" customHeight="1">
      <c r="A904" s="12" t="s">
        <v>3071</v>
      </c>
      <c r="B904" s="12" t="s">
        <v>988</v>
      </c>
      <c r="C904" s="30" t="s">
        <v>3072</v>
      </c>
      <c r="D904" s="31" t="s">
        <v>3073</v>
      </c>
      <c r="E904" s="12" t="s">
        <v>33</v>
      </c>
      <c r="F904" s="12" t="s">
        <v>211</v>
      </c>
      <c r="G904" s="12" t="s">
        <v>212</v>
      </c>
      <c r="H904" s="7" t="str">
        <f t="shared" si="6"/>
        <v>58057</v>
      </c>
      <c r="I904" s="37"/>
      <c r="J904" s="12" t="s">
        <v>2997</v>
      </c>
      <c r="K904" s="12" t="s">
        <v>214</v>
      </c>
      <c r="L904" s="21" t="s">
        <v>2998</v>
      </c>
      <c r="M904" s="32">
        <v>36740.0</v>
      </c>
      <c r="N904" s="8" t="s">
        <v>26</v>
      </c>
      <c r="O904" s="37"/>
      <c r="P904" s="36" t="s">
        <v>3074</v>
      </c>
    </row>
    <row r="905" ht="16.5" customHeight="1">
      <c r="A905" s="12" t="s">
        <v>3071</v>
      </c>
      <c r="B905" s="12" t="s">
        <v>988</v>
      </c>
      <c r="C905" s="30" t="s">
        <v>3072</v>
      </c>
      <c r="D905" s="31" t="s">
        <v>3073</v>
      </c>
      <c r="E905" s="12" t="s">
        <v>33</v>
      </c>
      <c r="F905" s="12" t="s">
        <v>211</v>
      </c>
      <c r="G905" s="12" t="s">
        <v>212</v>
      </c>
      <c r="H905" s="7" t="str">
        <f t="shared" si="6"/>
        <v>58057</v>
      </c>
      <c r="I905" s="37"/>
      <c r="J905" s="12" t="s">
        <v>2306</v>
      </c>
      <c r="K905" s="12" t="s">
        <v>214</v>
      </c>
      <c r="L905" s="21" t="s">
        <v>2307</v>
      </c>
      <c r="M905" s="32">
        <v>50025.0</v>
      </c>
      <c r="N905" s="8" t="s">
        <v>26</v>
      </c>
      <c r="O905" s="37"/>
      <c r="P905" s="36" t="s">
        <v>3074</v>
      </c>
    </row>
    <row r="906" ht="16.5" customHeight="1">
      <c r="A906" s="12" t="s">
        <v>3075</v>
      </c>
      <c r="B906" s="12" t="s">
        <v>500</v>
      </c>
      <c r="C906" s="30" t="s">
        <v>3076</v>
      </c>
      <c r="D906" s="31" t="s">
        <v>3077</v>
      </c>
      <c r="E906" s="12" t="s">
        <v>33</v>
      </c>
      <c r="F906" s="12" t="s">
        <v>21</v>
      </c>
      <c r="G906" s="12" t="s">
        <v>22</v>
      </c>
      <c r="H906" s="7" t="str">
        <f t="shared" si="6"/>
        <v>175763</v>
      </c>
      <c r="I906" s="37"/>
      <c r="J906" s="12" t="s">
        <v>2412</v>
      </c>
      <c r="K906" s="12" t="s">
        <v>24</v>
      </c>
      <c r="L906" s="21" t="s">
        <v>2413</v>
      </c>
      <c r="M906" s="32">
        <v>36515.0</v>
      </c>
      <c r="N906" s="8" t="s">
        <v>26</v>
      </c>
      <c r="O906" s="37"/>
      <c r="P906" s="36" t="s">
        <v>3078</v>
      </c>
    </row>
    <row r="907" ht="16.5" customHeight="1">
      <c r="A907" s="12" t="s">
        <v>3079</v>
      </c>
      <c r="B907" s="12" t="s">
        <v>1631</v>
      </c>
      <c r="C907" s="30" t="s">
        <v>3080</v>
      </c>
      <c r="D907" s="31" t="s">
        <v>1633</v>
      </c>
      <c r="E907" s="12" t="s">
        <v>33</v>
      </c>
      <c r="F907" s="12" t="s">
        <v>21</v>
      </c>
      <c r="G907" s="12" t="s">
        <v>22</v>
      </c>
      <c r="H907" s="7" t="str">
        <f t="shared" si="6"/>
        <v>175763</v>
      </c>
      <c r="I907" s="37"/>
      <c r="J907" s="12" t="s">
        <v>133</v>
      </c>
      <c r="K907" s="12" t="s">
        <v>24</v>
      </c>
      <c r="L907" s="21" t="s">
        <v>134</v>
      </c>
      <c r="M907" s="32">
        <v>15385.0</v>
      </c>
      <c r="N907" s="8" t="s">
        <v>26</v>
      </c>
      <c r="O907" s="37"/>
      <c r="P907" s="36" t="s">
        <v>2314</v>
      </c>
    </row>
    <row r="908" ht="16.5" customHeight="1">
      <c r="A908" s="12" t="s">
        <v>3081</v>
      </c>
      <c r="B908" s="12" t="s">
        <v>2618</v>
      </c>
      <c r="C908" s="30" t="s">
        <v>3082</v>
      </c>
      <c r="D908" s="31" t="s">
        <v>2838</v>
      </c>
      <c r="E908" s="12" t="s">
        <v>33</v>
      </c>
      <c r="F908" s="12" t="s">
        <v>21</v>
      </c>
      <c r="G908" s="12" t="s">
        <v>22</v>
      </c>
      <c r="H908" s="7" t="str">
        <f t="shared" si="6"/>
        <v>175763</v>
      </c>
      <c r="I908" s="37"/>
      <c r="J908" s="12" t="s">
        <v>522</v>
      </c>
      <c r="K908" s="12" t="s">
        <v>24</v>
      </c>
      <c r="L908" s="21" t="s">
        <v>523</v>
      </c>
      <c r="M908" s="32">
        <v>49044.0</v>
      </c>
      <c r="N908" s="8" t="s">
        <v>26</v>
      </c>
      <c r="O908" s="37"/>
      <c r="P908" s="33" t="s">
        <v>2839</v>
      </c>
    </row>
    <row r="909" ht="16.5" customHeight="1">
      <c r="A909" s="12" t="s">
        <v>3083</v>
      </c>
      <c r="B909" s="12" t="s">
        <v>3084</v>
      </c>
      <c r="C909" s="30" t="s">
        <v>3085</v>
      </c>
      <c r="D909" s="31" t="s">
        <v>3086</v>
      </c>
      <c r="E909" s="12" t="s">
        <v>33</v>
      </c>
      <c r="F909" s="12" t="s">
        <v>34</v>
      </c>
      <c r="G909" s="12" t="s">
        <v>35</v>
      </c>
      <c r="H909" s="7" t="str">
        <f t="shared" si="6"/>
        <v>58756</v>
      </c>
      <c r="I909" s="37"/>
      <c r="J909" s="12" t="s">
        <v>312</v>
      </c>
      <c r="K909" s="12" t="s">
        <v>1048</v>
      </c>
      <c r="L909" s="21" t="s">
        <v>333</v>
      </c>
      <c r="M909" s="32">
        <v>58553.0</v>
      </c>
      <c r="N909" s="8" t="s">
        <v>26</v>
      </c>
      <c r="O909" s="37"/>
      <c r="P909" s="36" t="s">
        <v>3087</v>
      </c>
    </row>
    <row r="910" ht="16.5" customHeight="1">
      <c r="A910" s="12" t="s">
        <v>3088</v>
      </c>
      <c r="B910" s="12" t="s">
        <v>3089</v>
      </c>
      <c r="C910" s="30" t="s">
        <v>3090</v>
      </c>
      <c r="D910" s="31" t="s">
        <v>284</v>
      </c>
      <c r="E910" s="12" t="s">
        <v>33</v>
      </c>
      <c r="F910" s="12" t="s">
        <v>34</v>
      </c>
      <c r="G910" s="12" t="s">
        <v>35</v>
      </c>
      <c r="H910" s="7" t="str">
        <f t="shared" si="6"/>
        <v>58756</v>
      </c>
      <c r="I910" s="37"/>
      <c r="J910" s="12" t="s">
        <v>41</v>
      </c>
      <c r="K910" s="12" t="s">
        <v>42</v>
      </c>
      <c r="L910" s="21" t="s">
        <v>43</v>
      </c>
      <c r="M910" s="32">
        <v>65037.0</v>
      </c>
      <c r="N910" s="8" t="s">
        <v>26</v>
      </c>
      <c r="O910" s="37"/>
      <c r="P910" s="36" t="s">
        <v>3091</v>
      </c>
    </row>
    <row r="911" ht="16.5" customHeight="1">
      <c r="A911" s="12" t="s">
        <v>3092</v>
      </c>
      <c r="B911" s="12" t="s">
        <v>3093</v>
      </c>
      <c r="C911" s="30" t="s">
        <v>3094</v>
      </c>
      <c r="D911" s="31" t="s">
        <v>3073</v>
      </c>
      <c r="E911" s="12" t="s">
        <v>33</v>
      </c>
      <c r="F911" s="12" t="s">
        <v>34</v>
      </c>
      <c r="G911" s="12" t="s">
        <v>35</v>
      </c>
      <c r="H911" s="7" t="str">
        <f t="shared" si="6"/>
        <v>58756</v>
      </c>
      <c r="I911" s="37"/>
      <c r="J911" s="12" t="s">
        <v>41</v>
      </c>
      <c r="K911" s="12" t="s">
        <v>42</v>
      </c>
      <c r="L911" s="21" t="s">
        <v>43</v>
      </c>
      <c r="M911" s="32">
        <v>65037.0</v>
      </c>
      <c r="N911" s="8" t="s">
        <v>26</v>
      </c>
      <c r="O911" s="37"/>
      <c r="P911" s="36" t="s">
        <v>3095</v>
      </c>
    </row>
    <row r="912" ht="16.5" customHeight="1">
      <c r="A912" s="12" t="s">
        <v>3096</v>
      </c>
      <c r="B912" s="12" t="s">
        <v>2316</v>
      </c>
      <c r="C912" s="30" t="s">
        <v>3097</v>
      </c>
      <c r="D912" s="31" t="s">
        <v>1236</v>
      </c>
      <c r="E912" s="12" t="s">
        <v>33</v>
      </c>
      <c r="F912" s="12" t="s">
        <v>34</v>
      </c>
      <c r="G912" s="4" t="s">
        <v>312</v>
      </c>
      <c r="H912" s="7" t="str">
        <f t="shared" si="6"/>
        <v>58553</v>
      </c>
      <c r="I912" s="37"/>
      <c r="J912" s="12" t="s">
        <v>313</v>
      </c>
      <c r="K912" s="12" t="s">
        <v>42</v>
      </c>
      <c r="L912" s="21" t="s">
        <v>314</v>
      </c>
      <c r="M912" s="32">
        <v>15415.0</v>
      </c>
      <c r="N912" s="8" t="s">
        <v>26</v>
      </c>
      <c r="O912" s="12" t="s">
        <v>27</v>
      </c>
      <c r="P912" s="36" t="s">
        <v>3098</v>
      </c>
    </row>
    <row r="913" ht="16.5" customHeight="1">
      <c r="A913" s="12" t="s">
        <v>3099</v>
      </c>
      <c r="B913" s="12" t="s">
        <v>3100</v>
      </c>
      <c r="C913" s="30" t="s">
        <v>3101</v>
      </c>
      <c r="D913" s="31" t="s">
        <v>3102</v>
      </c>
      <c r="E913" s="12" t="s">
        <v>33</v>
      </c>
      <c r="F913" s="12" t="s">
        <v>34</v>
      </c>
      <c r="G913" s="12" t="s">
        <v>35</v>
      </c>
      <c r="H913" s="7" t="str">
        <f t="shared" si="6"/>
        <v>58756</v>
      </c>
      <c r="I913" s="37"/>
      <c r="J913" s="12" t="s">
        <v>41</v>
      </c>
      <c r="K913" s="12" t="s">
        <v>42</v>
      </c>
      <c r="L913" s="21" t="s">
        <v>43</v>
      </c>
      <c r="M913" s="32">
        <v>65037.0</v>
      </c>
      <c r="N913" s="8" t="s">
        <v>26</v>
      </c>
      <c r="O913" s="37"/>
      <c r="P913" s="36" t="s">
        <v>3095</v>
      </c>
    </row>
    <row r="914" ht="16.5" customHeight="1">
      <c r="A914" s="50" t="s">
        <v>3103</v>
      </c>
      <c r="B914" s="50" t="s">
        <v>3104</v>
      </c>
      <c r="C914" s="51" t="s">
        <v>3105</v>
      </c>
      <c r="D914" s="52" t="s">
        <v>284</v>
      </c>
      <c r="E914" s="50" t="s">
        <v>33</v>
      </c>
      <c r="F914" s="50" t="s">
        <v>34</v>
      </c>
      <c r="G914" s="50" t="s">
        <v>35</v>
      </c>
      <c r="H914" s="7" t="str">
        <f t="shared" si="6"/>
        <v>58756</v>
      </c>
      <c r="I914" s="53"/>
      <c r="J914" s="50" t="s">
        <v>313</v>
      </c>
      <c r="K914" s="50" t="s">
        <v>42</v>
      </c>
      <c r="L914" s="54" t="s">
        <v>314</v>
      </c>
      <c r="M914" s="55">
        <v>15415.0</v>
      </c>
      <c r="N914" s="8" t="s">
        <v>26</v>
      </c>
      <c r="O914" s="50" t="s">
        <v>3106</v>
      </c>
      <c r="P914" s="33" t="s">
        <v>3107</v>
      </c>
    </row>
    <row r="915" ht="16.5" customHeight="1">
      <c r="A915" s="50" t="s">
        <v>3103</v>
      </c>
      <c r="B915" s="50" t="s">
        <v>3104</v>
      </c>
      <c r="C915" s="51" t="s">
        <v>3105</v>
      </c>
      <c r="D915" s="52" t="s">
        <v>284</v>
      </c>
      <c r="E915" s="50" t="s">
        <v>33</v>
      </c>
      <c r="F915" s="50" t="s">
        <v>34</v>
      </c>
      <c r="G915" s="50" t="s">
        <v>35</v>
      </c>
      <c r="H915" s="7" t="str">
        <f t="shared" si="6"/>
        <v>58756</v>
      </c>
      <c r="I915" s="53"/>
      <c r="J915" s="50" t="s">
        <v>1373</v>
      </c>
      <c r="K915" s="50" t="s">
        <v>42</v>
      </c>
      <c r="L915" s="54" t="s">
        <v>1374</v>
      </c>
      <c r="M915" s="55">
        <v>50783.0</v>
      </c>
      <c r="N915" s="8" t="s">
        <v>26</v>
      </c>
      <c r="O915" s="50"/>
      <c r="P915" s="33" t="s">
        <v>3107</v>
      </c>
    </row>
    <row r="916" ht="16.5" customHeight="1">
      <c r="A916" s="12" t="s">
        <v>3108</v>
      </c>
      <c r="B916" s="12" t="s">
        <v>3109</v>
      </c>
      <c r="C916" s="30" t="s">
        <v>3110</v>
      </c>
      <c r="D916" s="31" t="s">
        <v>550</v>
      </c>
      <c r="E916" s="12" t="s">
        <v>33</v>
      </c>
      <c r="F916" s="12" t="s">
        <v>34</v>
      </c>
      <c r="G916" s="12" t="s">
        <v>35</v>
      </c>
      <c r="H916" s="7" t="str">
        <f t="shared" si="6"/>
        <v>58756</v>
      </c>
      <c r="I916" s="37"/>
      <c r="J916" s="12" t="s">
        <v>3111</v>
      </c>
      <c r="K916" s="12" t="s">
        <v>854</v>
      </c>
      <c r="L916" s="21" t="s">
        <v>3112</v>
      </c>
      <c r="M916" s="32">
        <v>138232.0</v>
      </c>
      <c r="N916" s="8" t="s">
        <v>26</v>
      </c>
      <c r="O916" s="12" t="s">
        <v>27</v>
      </c>
      <c r="P916" s="36" t="s">
        <v>3113</v>
      </c>
    </row>
    <row r="917" ht="16.5" customHeight="1">
      <c r="A917" s="12" t="s">
        <v>3114</v>
      </c>
      <c r="B917" s="12" t="s">
        <v>331</v>
      </c>
      <c r="C917" s="30" t="s">
        <v>3115</v>
      </c>
      <c r="D917" s="31" t="s">
        <v>139</v>
      </c>
      <c r="E917" s="12" t="s">
        <v>33</v>
      </c>
      <c r="F917" s="12" t="s">
        <v>34</v>
      </c>
      <c r="G917" s="12" t="s">
        <v>35</v>
      </c>
      <c r="H917" s="7" t="str">
        <f t="shared" si="6"/>
        <v>58756</v>
      </c>
      <c r="I917" s="37"/>
      <c r="J917" s="4" t="s">
        <v>312</v>
      </c>
      <c r="K917" s="12" t="s">
        <v>1048</v>
      </c>
      <c r="L917" s="21" t="s">
        <v>333</v>
      </c>
      <c r="M917" s="32">
        <v>58553.0</v>
      </c>
      <c r="N917" s="8" t="s">
        <v>26</v>
      </c>
      <c r="O917" s="12" t="s">
        <v>27</v>
      </c>
      <c r="P917" s="36" t="s">
        <v>3116</v>
      </c>
    </row>
    <row r="918" ht="16.5" customHeight="1">
      <c r="A918" s="12" t="s">
        <v>3117</v>
      </c>
      <c r="B918" s="12" t="s">
        <v>3118</v>
      </c>
      <c r="C918" s="30" t="s">
        <v>3119</v>
      </c>
      <c r="D918" s="31" t="s">
        <v>3120</v>
      </c>
      <c r="E918" s="12" t="s">
        <v>33</v>
      </c>
      <c r="F918" s="12" t="s">
        <v>34</v>
      </c>
      <c r="G918" s="12" t="s">
        <v>35</v>
      </c>
      <c r="H918" s="7" t="str">
        <f t="shared" si="6"/>
        <v>58756</v>
      </c>
      <c r="I918" s="37"/>
      <c r="J918" s="12" t="s">
        <v>312</v>
      </c>
      <c r="K918" s="12" t="s">
        <v>1048</v>
      </c>
      <c r="L918" s="21" t="s">
        <v>333</v>
      </c>
      <c r="M918" s="32">
        <v>58553.0</v>
      </c>
      <c r="N918" s="8" t="s">
        <v>26</v>
      </c>
      <c r="O918" s="12" t="s">
        <v>27</v>
      </c>
      <c r="P918" s="33" t="s">
        <v>3121</v>
      </c>
    </row>
    <row r="919" ht="16.5" customHeight="1">
      <c r="A919" s="12" t="s">
        <v>3122</v>
      </c>
      <c r="B919" s="12" t="s">
        <v>2980</v>
      </c>
      <c r="C919" s="30" t="s">
        <v>3123</v>
      </c>
      <c r="D919" s="31" t="s">
        <v>1903</v>
      </c>
      <c r="E919" s="12" t="s">
        <v>33</v>
      </c>
      <c r="F919" s="12" t="s">
        <v>34</v>
      </c>
      <c r="G919" s="4" t="s">
        <v>312</v>
      </c>
      <c r="H919" s="7" t="str">
        <f t="shared" si="6"/>
        <v>58553</v>
      </c>
      <c r="I919" s="37"/>
      <c r="J919" s="12" t="s">
        <v>313</v>
      </c>
      <c r="K919" s="12" t="s">
        <v>42</v>
      </c>
      <c r="L919" s="21" t="s">
        <v>314</v>
      </c>
      <c r="M919" s="32">
        <v>15415.0</v>
      </c>
      <c r="N919" s="8" t="s">
        <v>26</v>
      </c>
      <c r="O919" s="12" t="s">
        <v>27</v>
      </c>
      <c r="P919" s="33" t="s">
        <v>1049</v>
      </c>
    </row>
    <row r="920" ht="16.5" customHeight="1">
      <c r="A920" s="12" t="s">
        <v>3124</v>
      </c>
      <c r="B920" s="12" t="s">
        <v>644</v>
      </c>
      <c r="C920" s="30" t="s">
        <v>3125</v>
      </c>
      <c r="D920" s="31" t="s">
        <v>3126</v>
      </c>
      <c r="E920" s="12" t="s">
        <v>33</v>
      </c>
      <c r="F920" s="12" t="s">
        <v>211</v>
      </c>
      <c r="G920" s="12" t="s">
        <v>212</v>
      </c>
      <c r="H920" s="7" t="str">
        <f t="shared" si="6"/>
        <v>58057</v>
      </c>
      <c r="I920" s="37"/>
      <c r="J920" s="12" t="s">
        <v>646</v>
      </c>
      <c r="K920" s="12" t="s">
        <v>647</v>
      </c>
      <c r="L920" s="21" t="s">
        <v>648</v>
      </c>
      <c r="M920" s="32">
        <v>27961.0</v>
      </c>
      <c r="N920" s="8" t="s">
        <v>26</v>
      </c>
      <c r="O920" s="37"/>
      <c r="P920" s="33" t="s">
        <v>3127</v>
      </c>
    </row>
    <row r="921" ht="16.5" customHeight="1">
      <c r="A921" s="12" t="s">
        <v>3128</v>
      </c>
      <c r="B921" s="12" t="s">
        <v>331</v>
      </c>
      <c r="C921" s="30" t="s">
        <v>3129</v>
      </c>
      <c r="D921" s="31" t="s">
        <v>3130</v>
      </c>
      <c r="E921" s="12" t="s">
        <v>33</v>
      </c>
      <c r="F921" s="12" t="s">
        <v>34</v>
      </c>
      <c r="G921" s="12" t="s">
        <v>35</v>
      </c>
      <c r="H921" s="7" t="str">
        <f t="shared" si="6"/>
        <v>58756</v>
      </c>
      <c r="I921" s="37"/>
      <c r="J921" s="4" t="s">
        <v>312</v>
      </c>
      <c r="K921" s="12" t="s">
        <v>1048</v>
      </c>
      <c r="L921" s="21" t="s">
        <v>333</v>
      </c>
      <c r="M921" s="32">
        <v>58553.0</v>
      </c>
      <c r="N921" s="8" t="s">
        <v>26</v>
      </c>
      <c r="O921" s="12" t="s">
        <v>27</v>
      </c>
      <c r="P921" s="33" t="s">
        <v>1049</v>
      </c>
    </row>
    <row r="922" ht="16.5" customHeight="1">
      <c r="A922" s="12" t="s">
        <v>3131</v>
      </c>
      <c r="B922" s="12" t="s">
        <v>3132</v>
      </c>
      <c r="C922" s="30" t="s">
        <v>3133</v>
      </c>
      <c r="D922" s="31" t="s">
        <v>910</v>
      </c>
      <c r="E922" s="12" t="s">
        <v>33</v>
      </c>
      <c r="F922" s="12" t="s">
        <v>34</v>
      </c>
      <c r="G922" s="12" t="s">
        <v>35</v>
      </c>
      <c r="H922" s="7" t="str">
        <f t="shared" si="6"/>
        <v>58756</v>
      </c>
      <c r="I922" s="37"/>
      <c r="J922" s="12" t="s">
        <v>3134</v>
      </c>
      <c r="K922" s="12" t="s">
        <v>3135</v>
      </c>
      <c r="L922" s="21" t="s">
        <v>3136</v>
      </c>
      <c r="M922" s="32">
        <v>64283.0</v>
      </c>
      <c r="N922" s="8" t="s">
        <v>26</v>
      </c>
      <c r="O922" s="12" t="s">
        <v>27</v>
      </c>
      <c r="P922" s="36" t="s">
        <v>1049</v>
      </c>
    </row>
    <row r="923" ht="16.5" customHeight="1">
      <c r="A923" s="12" t="s">
        <v>3137</v>
      </c>
      <c r="B923" s="12" t="s">
        <v>3138</v>
      </c>
      <c r="C923" s="30" t="s">
        <v>3139</v>
      </c>
      <c r="D923" s="31" t="s">
        <v>910</v>
      </c>
      <c r="E923" s="12" t="s">
        <v>33</v>
      </c>
      <c r="F923" s="12" t="s">
        <v>34</v>
      </c>
      <c r="G923" s="12" t="s">
        <v>553</v>
      </c>
      <c r="H923" s="7" t="str">
        <f t="shared" si="6"/>
        <v>64283</v>
      </c>
      <c r="I923" s="37"/>
      <c r="J923" s="12" t="s">
        <v>998</v>
      </c>
      <c r="K923" s="12" t="s">
        <v>59</v>
      </c>
      <c r="L923" s="21" t="s">
        <v>1325</v>
      </c>
      <c r="M923" s="32">
        <v>68624.0</v>
      </c>
      <c r="N923" s="8" t="s">
        <v>26</v>
      </c>
      <c r="O923" s="12" t="s">
        <v>27</v>
      </c>
      <c r="P923" s="33" t="s">
        <v>3140</v>
      </c>
    </row>
    <row r="924" ht="16.5" customHeight="1">
      <c r="A924" s="12" t="s">
        <v>3141</v>
      </c>
      <c r="B924" s="12" t="s">
        <v>3138</v>
      </c>
      <c r="C924" s="30" t="s">
        <v>3142</v>
      </c>
      <c r="D924" s="31" t="s">
        <v>910</v>
      </c>
      <c r="E924" s="12" t="s">
        <v>33</v>
      </c>
      <c r="F924" s="12" t="s">
        <v>34</v>
      </c>
      <c r="G924" s="12" t="s">
        <v>35</v>
      </c>
      <c r="H924" s="7" t="str">
        <f t="shared" si="6"/>
        <v>58756</v>
      </c>
      <c r="I924" s="37"/>
      <c r="J924" s="12" t="s">
        <v>998</v>
      </c>
      <c r="K924" s="12" t="s">
        <v>59</v>
      </c>
      <c r="L924" s="21" t="s">
        <v>1325</v>
      </c>
      <c r="M924" s="32">
        <v>68624.0</v>
      </c>
      <c r="N924" s="8" t="s">
        <v>26</v>
      </c>
      <c r="O924" s="12" t="s">
        <v>27</v>
      </c>
      <c r="P924" s="33" t="s">
        <v>1049</v>
      </c>
    </row>
    <row r="925" ht="16.5" customHeight="1">
      <c r="A925" s="12" t="s">
        <v>3143</v>
      </c>
      <c r="B925" s="12" t="s">
        <v>638</v>
      </c>
      <c r="C925" s="30" t="s">
        <v>3144</v>
      </c>
      <c r="D925" s="31" t="s">
        <v>910</v>
      </c>
      <c r="E925" s="12" t="s">
        <v>33</v>
      </c>
      <c r="F925" s="12" t="s">
        <v>211</v>
      </c>
      <c r="G925" s="12" t="s">
        <v>212</v>
      </c>
      <c r="H925" s="7" t="str">
        <f t="shared" si="6"/>
        <v>58057</v>
      </c>
      <c r="I925" s="37"/>
      <c r="J925" s="12" t="s">
        <v>640</v>
      </c>
      <c r="K925" s="12" t="s">
        <v>214</v>
      </c>
      <c r="L925" s="21" t="s">
        <v>641</v>
      </c>
      <c r="M925" s="32">
        <v>89.0</v>
      </c>
      <c r="N925" s="8" t="s">
        <v>26</v>
      </c>
      <c r="O925" s="37"/>
      <c r="P925" s="33" t="s">
        <v>3145</v>
      </c>
    </row>
    <row r="926" ht="16.5" customHeight="1">
      <c r="A926" s="12" t="s">
        <v>3146</v>
      </c>
      <c r="B926" s="12" t="s">
        <v>331</v>
      </c>
      <c r="C926" s="30" t="s">
        <v>3147</v>
      </c>
      <c r="D926" s="31" t="s">
        <v>853</v>
      </c>
      <c r="E926" s="12" t="s">
        <v>33</v>
      </c>
      <c r="F926" s="12" t="s">
        <v>34</v>
      </c>
      <c r="G926" s="12" t="s">
        <v>35</v>
      </c>
      <c r="H926" s="7" t="str">
        <f t="shared" si="6"/>
        <v>58756</v>
      </c>
      <c r="I926" s="37"/>
      <c r="J926" s="4" t="s">
        <v>312</v>
      </c>
      <c r="K926" s="12" t="s">
        <v>1048</v>
      </c>
      <c r="L926" s="21" t="s">
        <v>333</v>
      </c>
      <c r="M926" s="32">
        <v>58553.0</v>
      </c>
      <c r="N926" s="8" t="s">
        <v>26</v>
      </c>
      <c r="O926" s="12" t="s">
        <v>27</v>
      </c>
      <c r="P926" s="36" t="s">
        <v>1049</v>
      </c>
    </row>
    <row r="927" ht="16.5" customHeight="1">
      <c r="A927" s="12" t="s">
        <v>3148</v>
      </c>
      <c r="B927" s="12" t="s">
        <v>908</v>
      </c>
      <c r="C927" s="30" t="s">
        <v>3149</v>
      </c>
      <c r="D927" s="31" t="s">
        <v>903</v>
      </c>
      <c r="E927" s="12" t="s">
        <v>33</v>
      </c>
      <c r="F927" s="12" t="s">
        <v>21</v>
      </c>
      <c r="G927" s="12" t="s">
        <v>22</v>
      </c>
      <c r="H927" s="7" t="str">
        <f t="shared" si="6"/>
        <v>175763</v>
      </c>
      <c r="I927" s="37"/>
      <c r="J927" s="12" t="s">
        <v>911</v>
      </c>
      <c r="K927" s="12" t="s">
        <v>24</v>
      </c>
      <c r="L927" s="21" t="s">
        <v>905</v>
      </c>
      <c r="M927" s="32">
        <v>23925.0</v>
      </c>
      <c r="N927" s="8" t="s">
        <v>26</v>
      </c>
      <c r="O927" s="37"/>
      <c r="P927" s="36" t="s">
        <v>3150</v>
      </c>
    </row>
    <row r="928" ht="16.5" customHeight="1">
      <c r="A928" s="12" t="s">
        <v>3151</v>
      </c>
      <c r="B928" s="12" t="s">
        <v>545</v>
      </c>
      <c r="C928" s="30" t="s">
        <v>3152</v>
      </c>
      <c r="D928" s="31" t="s">
        <v>3153</v>
      </c>
      <c r="E928" s="12" t="s">
        <v>33</v>
      </c>
      <c r="F928" s="12" t="s">
        <v>34</v>
      </c>
      <c r="G928" s="12" t="s">
        <v>35</v>
      </c>
      <c r="H928" s="7" t="str">
        <f t="shared" si="6"/>
        <v>58756</v>
      </c>
      <c r="I928" s="37"/>
      <c r="J928" s="12" t="s">
        <v>36</v>
      </c>
      <c r="K928" s="12" t="s">
        <v>1048</v>
      </c>
      <c r="L928" s="21" t="s">
        <v>3154</v>
      </c>
      <c r="M928" s="32">
        <v>30939.0</v>
      </c>
      <c r="N928" s="8" t="s">
        <v>26</v>
      </c>
      <c r="O928" s="12" t="s">
        <v>27</v>
      </c>
      <c r="P928" s="36" t="s">
        <v>1049</v>
      </c>
    </row>
    <row r="929" ht="16.5" customHeight="1">
      <c r="A929" s="12" t="s">
        <v>3155</v>
      </c>
      <c r="B929" s="12" t="s">
        <v>525</v>
      </c>
      <c r="C929" s="30" t="s">
        <v>3156</v>
      </c>
      <c r="D929" s="31" t="s">
        <v>1042</v>
      </c>
      <c r="E929" s="12" t="s">
        <v>33</v>
      </c>
      <c r="F929" s="12" t="s">
        <v>34</v>
      </c>
      <c r="G929" s="12" t="s">
        <v>35</v>
      </c>
      <c r="H929" s="7" t="str">
        <f t="shared" si="6"/>
        <v>58756</v>
      </c>
      <c r="I929" s="37"/>
      <c r="J929" s="12" t="s">
        <v>36</v>
      </c>
      <c r="K929" s="12" t="s">
        <v>1048</v>
      </c>
      <c r="L929" s="21" t="s">
        <v>3154</v>
      </c>
      <c r="M929" s="32">
        <v>30939.0</v>
      </c>
      <c r="N929" s="8" t="s">
        <v>26</v>
      </c>
      <c r="O929" s="12" t="s">
        <v>27</v>
      </c>
      <c r="P929" s="33" t="s">
        <v>1049</v>
      </c>
    </row>
    <row r="930" ht="16.5" customHeight="1">
      <c r="A930" s="12" t="s">
        <v>3157</v>
      </c>
      <c r="B930" s="12" t="s">
        <v>1945</v>
      </c>
      <c r="C930" s="30" t="s">
        <v>3158</v>
      </c>
      <c r="D930" s="31" t="s">
        <v>3130</v>
      </c>
      <c r="E930" s="12" t="s">
        <v>33</v>
      </c>
      <c r="F930" s="12" t="s">
        <v>34</v>
      </c>
      <c r="G930" s="4" t="s">
        <v>312</v>
      </c>
      <c r="H930" s="7" t="str">
        <f t="shared" si="6"/>
        <v>58553</v>
      </c>
      <c r="I930" s="37"/>
      <c r="J930" s="12" t="s">
        <v>313</v>
      </c>
      <c r="K930" s="12" t="s">
        <v>42</v>
      </c>
      <c r="L930" s="21" t="s">
        <v>314</v>
      </c>
      <c r="M930" s="32">
        <v>15415.0</v>
      </c>
      <c r="N930" s="8" t="s">
        <v>26</v>
      </c>
      <c r="O930" s="12" t="s">
        <v>27</v>
      </c>
      <c r="P930" s="33" t="s">
        <v>1049</v>
      </c>
    </row>
    <row r="931" ht="16.5" customHeight="1">
      <c r="A931" s="12" t="s">
        <v>3159</v>
      </c>
      <c r="B931" s="12" t="s">
        <v>3160</v>
      </c>
      <c r="C931" s="30" t="s">
        <v>3161</v>
      </c>
      <c r="D931" s="31" t="s">
        <v>973</v>
      </c>
      <c r="E931" s="12" t="s">
        <v>33</v>
      </c>
      <c r="F931" s="12" t="s">
        <v>21</v>
      </c>
      <c r="G931" s="12" t="s">
        <v>22</v>
      </c>
      <c r="H931" s="7" t="str">
        <f t="shared" si="6"/>
        <v>175763</v>
      </c>
      <c r="I931" s="37"/>
      <c r="J931" s="12" t="s">
        <v>163</v>
      </c>
      <c r="K931" s="12" t="s">
        <v>24</v>
      </c>
      <c r="L931" s="21" t="s">
        <v>164</v>
      </c>
      <c r="M931" s="32">
        <v>49263.0</v>
      </c>
      <c r="N931" s="8" t="s">
        <v>26</v>
      </c>
      <c r="O931" s="37"/>
      <c r="P931" s="36" t="s">
        <v>2337</v>
      </c>
    </row>
    <row r="932" ht="16.5" customHeight="1">
      <c r="A932" s="12" t="s">
        <v>3162</v>
      </c>
      <c r="B932" s="12" t="s">
        <v>971</v>
      </c>
      <c r="C932" s="30" t="s">
        <v>972</v>
      </c>
      <c r="D932" s="31" t="s">
        <v>973</v>
      </c>
      <c r="E932" s="12" t="s">
        <v>33</v>
      </c>
      <c r="F932" s="12" t="s">
        <v>21</v>
      </c>
      <c r="G932" s="12" t="s">
        <v>22</v>
      </c>
      <c r="H932" s="7" t="str">
        <f t="shared" si="6"/>
        <v>175763</v>
      </c>
      <c r="I932" s="37"/>
      <c r="J932" s="12" t="s">
        <v>943</v>
      </c>
      <c r="K932" s="12" t="s">
        <v>24</v>
      </c>
      <c r="L932" s="21" t="s">
        <v>944</v>
      </c>
      <c r="M932" s="32">
        <v>61677.0</v>
      </c>
      <c r="N932" s="8" t="s">
        <v>26</v>
      </c>
      <c r="O932" s="12" t="s">
        <v>27</v>
      </c>
      <c r="P932" s="33" t="s">
        <v>3163</v>
      </c>
    </row>
    <row r="933" ht="16.5" customHeight="1">
      <c r="A933" s="12" t="s">
        <v>3164</v>
      </c>
      <c r="B933" s="12" t="s">
        <v>3165</v>
      </c>
      <c r="C933" s="30" t="s">
        <v>3166</v>
      </c>
      <c r="D933" s="31" t="s">
        <v>941</v>
      </c>
      <c r="E933" s="12" t="s">
        <v>33</v>
      </c>
      <c r="F933" s="12" t="s">
        <v>21</v>
      </c>
      <c r="G933" s="12" t="s">
        <v>22</v>
      </c>
      <c r="H933" s="7" t="str">
        <f t="shared" si="6"/>
        <v>175763</v>
      </c>
      <c r="I933" s="37"/>
      <c r="J933" s="12" t="s">
        <v>943</v>
      </c>
      <c r="K933" s="12" t="s">
        <v>24</v>
      </c>
      <c r="L933" s="21" t="s">
        <v>944</v>
      </c>
      <c r="M933" s="32">
        <v>61677.0</v>
      </c>
      <c r="N933" s="8" t="s">
        <v>26</v>
      </c>
      <c r="O933" s="12" t="s">
        <v>27</v>
      </c>
      <c r="P933" s="36" t="s">
        <v>3167</v>
      </c>
    </row>
    <row r="934" ht="16.5" customHeight="1">
      <c r="A934" s="12" t="s">
        <v>3168</v>
      </c>
      <c r="B934" s="12" t="s">
        <v>3165</v>
      </c>
      <c r="C934" s="30" t="s">
        <v>3166</v>
      </c>
      <c r="D934" s="31" t="s">
        <v>941</v>
      </c>
      <c r="E934" s="12" t="s">
        <v>33</v>
      </c>
      <c r="F934" s="12" t="s">
        <v>21</v>
      </c>
      <c r="G934" s="12" t="s">
        <v>22</v>
      </c>
      <c r="H934" s="7" t="str">
        <f t="shared" si="6"/>
        <v>175763</v>
      </c>
      <c r="I934" s="37"/>
      <c r="J934" s="12" t="s">
        <v>946</v>
      </c>
      <c r="K934" s="12" t="s">
        <v>24</v>
      </c>
      <c r="L934" s="21" t="s">
        <v>947</v>
      </c>
      <c r="M934" s="32">
        <v>61678.0</v>
      </c>
      <c r="N934" s="8" t="s">
        <v>26</v>
      </c>
      <c r="O934" s="37"/>
      <c r="P934" s="36" t="s">
        <v>3167</v>
      </c>
    </row>
    <row r="935" ht="16.5" customHeight="1">
      <c r="A935" s="12" t="s">
        <v>3169</v>
      </c>
      <c r="B935" s="12" t="s">
        <v>988</v>
      </c>
      <c r="C935" s="30" t="s">
        <v>3170</v>
      </c>
      <c r="D935" s="31" t="s">
        <v>941</v>
      </c>
      <c r="E935" s="12" t="s">
        <v>33</v>
      </c>
      <c r="F935" s="12" t="s">
        <v>211</v>
      </c>
      <c r="G935" s="12" t="s">
        <v>212</v>
      </c>
      <c r="H935" s="7" t="str">
        <f t="shared" si="6"/>
        <v>58057</v>
      </c>
      <c r="I935" s="37"/>
      <c r="J935" s="12" t="s">
        <v>2997</v>
      </c>
      <c r="K935" s="12" t="s">
        <v>214</v>
      </c>
      <c r="L935" s="21" t="s">
        <v>2998</v>
      </c>
      <c r="M935" s="32">
        <v>36740.0</v>
      </c>
      <c r="N935" s="8" t="s">
        <v>26</v>
      </c>
      <c r="O935" s="37"/>
      <c r="P935" s="33" t="s">
        <v>3171</v>
      </c>
    </row>
    <row r="936" ht="16.5" customHeight="1">
      <c r="A936" s="12" t="s">
        <v>3172</v>
      </c>
      <c r="B936" s="12" t="s">
        <v>2309</v>
      </c>
      <c r="C936" s="30" t="s">
        <v>3173</v>
      </c>
      <c r="D936" s="31" t="s">
        <v>941</v>
      </c>
      <c r="E936" s="12" t="s">
        <v>33</v>
      </c>
      <c r="F936" s="12" t="s">
        <v>211</v>
      </c>
      <c r="G936" s="12" t="s">
        <v>650</v>
      </c>
      <c r="H936" s="7" t="str">
        <f t="shared" si="6"/>
        <v>57665</v>
      </c>
      <c r="I936" s="37"/>
      <c r="J936" s="12" t="s">
        <v>1009</v>
      </c>
      <c r="K936" s="12" t="s">
        <v>214</v>
      </c>
      <c r="L936" s="21" t="s">
        <v>1010</v>
      </c>
      <c r="M936" s="32">
        <v>15384.0</v>
      </c>
      <c r="N936" s="8" t="s">
        <v>26</v>
      </c>
      <c r="O936" s="37"/>
      <c r="P936" s="33" t="s">
        <v>3171</v>
      </c>
    </row>
    <row r="937" ht="16.5" customHeight="1">
      <c r="A937" s="12" t="s">
        <v>3174</v>
      </c>
      <c r="B937" s="12" t="s">
        <v>1015</v>
      </c>
      <c r="C937" s="30" t="s">
        <v>3175</v>
      </c>
      <c r="D937" s="31" t="s">
        <v>3176</v>
      </c>
      <c r="E937" s="12" t="s">
        <v>20</v>
      </c>
      <c r="F937" s="12" t="s">
        <v>21</v>
      </c>
      <c r="G937" s="12" t="s">
        <v>22</v>
      </c>
      <c r="H937" s="7" t="str">
        <f t="shared" si="6"/>
        <v>175763</v>
      </c>
      <c r="I937" s="37"/>
      <c r="J937" s="12" t="s">
        <v>2412</v>
      </c>
      <c r="K937" s="12" t="s">
        <v>24</v>
      </c>
      <c r="L937" s="21" t="s">
        <v>2413</v>
      </c>
      <c r="M937" s="32">
        <v>36515.0</v>
      </c>
      <c r="N937" s="8" t="s">
        <v>26</v>
      </c>
      <c r="O937" s="37"/>
      <c r="P937" s="33" t="s">
        <v>505</v>
      </c>
    </row>
    <row r="938" ht="16.5" customHeight="1">
      <c r="A938" s="12" t="s">
        <v>3177</v>
      </c>
      <c r="B938" s="12" t="s">
        <v>1631</v>
      </c>
      <c r="C938" s="30" t="s">
        <v>3178</v>
      </c>
      <c r="D938" s="31" t="s">
        <v>1633</v>
      </c>
      <c r="E938" s="12" t="s">
        <v>33</v>
      </c>
      <c r="F938" s="12" t="s">
        <v>21</v>
      </c>
      <c r="G938" s="12" t="s">
        <v>22</v>
      </c>
      <c r="H938" s="7" t="str">
        <f t="shared" si="6"/>
        <v>175763</v>
      </c>
      <c r="I938" s="37"/>
      <c r="J938" s="12" t="s">
        <v>133</v>
      </c>
      <c r="K938" s="12" t="s">
        <v>24</v>
      </c>
      <c r="L938" s="21" t="s">
        <v>134</v>
      </c>
      <c r="M938" s="32">
        <v>15385.0</v>
      </c>
      <c r="N938" s="8" t="s">
        <v>26</v>
      </c>
      <c r="O938" s="37"/>
      <c r="P938" s="36" t="s">
        <v>2314</v>
      </c>
    </row>
    <row r="939" ht="16.5" customHeight="1">
      <c r="A939" s="12" t="s">
        <v>3179</v>
      </c>
      <c r="B939" s="12" t="s">
        <v>1631</v>
      </c>
      <c r="C939" s="30" t="s">
        <v>3180</v>
      </c>
      <c r="D939" s="31" t="s">
        <v>1353</v>
      </c>
      <c r="E939" s="12" t="s">
        <v>33</v>
      </c>
      <c r="F939" s="12" t="s">
        <v>21</v>
      </c>
      <c r="G939" s="12" t="s">
        <v>22</v>
      </c>
      <c r="H939" s="7" t="str">
        <f t="shared" si="6"/>
        <v>175763</v>
      </c>
      <c r="I939" s="37"/>
      <c r="J939" s="12" t="s">
        <v>133</v>
      </c>
      <c r="K939" s="12" t="s">
        <v>24</v>
      </c>
      <c r="L939" s="21" t="s">
        <v>134</v>
      </c>
      <c r="M939" s="32">
        <v>15385.0</v>
      </c>
      <c r="N939" s="8" t="s">
        <v>26</v>
      </c>
      <c r="O939" s="37"/>
      <c r="P939" s="33" t="s">
        <v>3181</v>
      </c>
    </row>
    <row r="940" ht="16.5" customHeight="1">
      <c r="A940" s="12" t="s">
        <v>3182</v>
      </c>
      <c r="B940" s="12" t="s">
        <v>3183</v>
      </c>
      <c r="C940" s="30" t="s">
        <v>3184</v>
      </c>
      <c r="D940" s="31" t="s">
        <v>910</v>
      </c>
      <c r="E940" s="12" t="s">
        <v>33</v>
      </c>
      <c r="F940" s="12" t="s">
        <v>21</v>
      </c>
      <c r="G940" s="12" t="s">
        <v>22</v>
      </c>
      <c r="H940" s="7" t="str">
        <f t="shared" si="6"/>
        <v>175763</v>
      </c>
      <c r="I940" s="37"/>
      <c r="J940" s="12" t="s">
        <v>911</v>
      </c>
      <c r="K940" s="12" t="s">
        <v>24</v>
      </c>
      <c r="L940" s="21" t="s">
        <v>905</v>
      </c>
      <c r="M940" s="32">
        <v>23925.0</v>
      </c>
      <c r="N940" s="8" t="s">
        <v>26</v>
      </c>
      <c r="O940" s="37"/>
      <c r="P940" s="33" t="s">
        <v>3185</v>
      </c>
    </row>
    <row r="941" ht="16.5" customHeight="1">
      <c r="A941" s="12" t="s">
        <v>3186</v>
      </c>
      <c r="B941" s="12" t="s">
        <v>1960</v>
      </c>
      <c r="C941" s="30" t="s">
        <v>3187</v>
      </c>
      <c r="D941" s="31" t="s">
        <v>132</v>
      </c>
      <c r="E941" s="12" t="s">
        <v>33</v>
      </c>
      <c r="F941" s="12" t="s">
        <v>34</v>
      </c>
      <c r="G941" s="12" t="s">
        <v>35</v>
      </c>
      <c r="H941" s="7" t="str">
        <f t="shared" si="6"/>
        <v>58756</v>
      </c>
      <c r="I941" s="37"/>
      <c r="J941" s="12" t="s">
        <v>1962</v>
      </c>
      <c r="K941" s="12" t="s">
        <v>42</v>
      </c>
      <c r="L941" s="21" t="s">
        <v>1963</v>
      </c>
      <c r="M941" s="32">
        <v>17695.0</v>
      </c>
      <c r="N941" s="8" t="s">
        <v>26</v>
      </c>
      <c r="O941" s="37"/>
      <c r="P941" s="33" t="s">
        <v>3188</v>
      </c>
    </row>
    <row r="942" ht="16.5" customHeight="1">
      <c r="A942" s="12" t="s">
        <v>3189</v>
      </c>
      <c r="B942" s="12" t="s">
        <v>318</v>
      </c>
      <c r="C942" s="30" t="s">
        <v>3190</v>
      </c>
      <c r="D942" s="31" t="s">
        <v>1949</v>
      </c>
      <c r="E942" s="12" t="s">
        <v>33</v>
      </c>
      <c r="F942" s="12" t="s">
        <v>211</v>
      </c>
      <c r="G942" s="12" t="s">
        <v>212</v>
      </c>
      <c r="H942" s="7" t="str">
        <f t="shared" si="6"/>
        <v>58057</v>
      </c>
      <c r="I942" s="37"/>
      <c r="J942" s="12" t="s">
        <v>321</v>
      </c>
      <c r="K942" s="12" t="s">
        <v>3191</v>
      </c>
      <c r="L942" s="21" t="s">
        <v>323</v>
      </c>
      <c r="M942" s="32">
        <v>15395.0</v>
      </c>
      <c r="N942" s="8" t="s">
        <v>26</v>
      </c>
      <c r="O942" s="37"/>
      <c r="P942" s="36" t="s">
        <v>3192</v>
      </c>
    </row>
    <row r="943" ht="16.5" customHeight="1">
      <c r="A943" s="12" t="s">
        <v>3193</v>
      </c>
      <c r="B943" s="12" t="s">
        <v>1848</v>
      </c>
      <c r="C943" s="30" t="s">
        <v>1948</v>
      </c>
      <c r="D943" s="31" t="s">
        <v>320</v>
      </c>
      <c r="E943" s="12" t="s">
        <v>33</v>
      </c>
      <c r="F943" s="12" t="s">
        <v>211</v>
      </c>
      <c r="G943" s="12" t="s">
        <v>212</v>
      </c>
      <c r="H943" s="7" t="str">
        <f t="shared" si="6"/>
        <v>58057</v>
      </c>
      <c r="I943" s="37"/>
      <c r="J943" s="12" t="s">
        <v>1850</v>
      </c>
      <c r="K943" s="12" t="s">
        <v>214</v>
      </c>
      <c r="L943" s="21" t="s">
        <v>1851</v>
      </c>
      <c r="M943" s="32">
        <v>50029.0</v>
      </c>
      <c r="N943" s="8" t="s">
        <v>26</v>
      </c>
      <c r="O943" s="37"/>
      <c r="P943" s="33" t="s">
        <v>3192</v>
      </c>
    </row>
    <row r="944" ht="16.5" customHeight="1">
      <c r="A944" s="12" t="s">
        <v>3194</v>
      </c>
      <c r="B944" s="12" t="s">
        <v>2309</v>
      </c>
      <c r="C944" s="30" t="s">
        <v>3195</v>
      </c>
      <c r="D944" s="31" t="s">
        <v>3196</v>
      </c>
      <c r="E944" s="12" t="s">
        <v>33</v>
      </c>
      <c r="F944" s="12" t="s">
        <v>211</v>
      </c>
      <c r="G944" s="12" t="s">
        <v>212</v>
      </c>
      <c r="H944" s="7" t="str">
        <f t="shared" si="6"/>
        <v>58057</v>
      </c>
      <c r="I944" s="37"/>
      <c r="J944" s="12" t="s">
        <v>217</v>
      </c>
      <c r="K944" s="12" t="s">
        <v>214</v>
      </c>
      <c r="L944" s="21" t="s">
        <v>218</v>
      </c>
      <c r="M944" s="32">
        <v>15383.0</v>
      </c>
      <c r="N944" s="8" t="s">
        <v>26</v>
      </c>
      <c r="O944" s="37"/>
      <c r="P944" s="36" t="s">
        <v>3197</v>
      </c>
    </row>
    <row r="945" ht="16.5" customHeight="1">
      <c r="A945" s="12" t="s">
        <v>3198</v>
      </c>
      <c r="B945" s="12" t="s">
        <v>2309</v>
      </c>
      <c r="C945" s="30" t="s">
        <v>3199</v>
      </c>
      <c r="D945" s="31" t="s">
        <v>3200</v>
      </c>
      <c r="E945" s="12" t="s">
        <v>33</v>
      </c>
      <c r="F945" s="12" t="s">
        <v>211</v>
      </c>
      <c r="G945" s="12" t="s">
        <v>212</v>
      </c>
      <c r="H945" s="7" t="str">
        <f t="shared" si="6"/>
        <v>58057</v>
      </c>
      <c r="I945" s="37"/>
      <c r="J945" s="12" t="s">
        <v>217</v>
      </c>
      <c r="K945" s="12" t="s">
        <v>214</v>
      </c>
      <c r="L945" s="21" t="s">
        <v>218</v>
      </c>
      <c r="M945" s="32">
        <v>15383.0</v>
      </c>
      <c r="N945" s="8" t="s">
        <v>26</v>
      </c>
      <c r="O945" s="37"/>
      <c r="P945" s="36" t="s">
        <v>3201</v>
      </c>
    </row>
    <row r="946" ht="16.5" customHeight="1">
      <c r="A946" s="12" t="s">
        <v>3202</v>
      </c>
      <c r="B946" s="12" t="s">
        <v>2309</v>
      </c>
      <c r="C946" s="30" t="s">
        <v>3203</v>
      </c>
      <c r="D946" s="31" t="s">
        <v>3204</v>
      </c>
      <c r="E946" s="12" t="s">
        <v>33</v>
      </c>
      <c r="F946" s="12" t="s">
        <v>211</v>
      </c>
      <c r="G946" s="12" t="s">
        <v>212</v>
      </c>
      <c r="H946" s="7" t="str">
        <f t="shared" si="6"/>
        <v>58057</v>
      </c>
      <c r="I946" s="37"/>
      <c r="J946" s="12" t="s">
        <v>217</v>
      </c>
      <c r="K946" s="12" t="s">
        <v>214</v>
      </c>
      <c r="L946" s="21" t="s">
        <v>218</v>
      </c>
      <c r="M946" s="32">
        <v>15383.0</v>
      </c>
      <c r="N946" s="8" t="s">
        <v>26</v>
      </c>
      <c r="O946" s="37"/>
      <c r="P946" s="33" t="s">
        <v>3205</v>
      </c>
    </row>
    <row r="947" ht="16.5" customHeight="1">
      <c r="A947" s="12" t="s">
        <v>3114</v>
      </c>
      <c r="B947" s="12" t="s">
        <v>331</v>
      </c>
      <c r="C947" s="30" t="s">
        <v>3115</v>
      </c>
      <c r="D947" s="31" t="s">
        <v>139</v>
      </c>
      <c r="E947" s="12" t="s">
        <v>33</v>
      </c>
      <c r="F947" s="12" t="s">
        <v>34</v>
      </c>
      <c r="G947" s="12" t="s">
        <v>35</v>
      </c>
      <c r="H947" s="7" t="str">
        <f t="shared" si="6"/>
        <v>58756</v>
      </c>
      <c r="I947" s="37"/>
      <c r="J947" s="4" t="s">
        <v>312</v>
      </c>
      <c r="K947" s="12" t="s">
        <v>1048</v>
      </c>
      <c r="L947" s="21" t="s">
        <v>333</v>
      </c>
      <c r="M947" s="32">
        <v>58553.0</v>
      </c>
      <c r="N947" s="8" t="s">
        <v>26</v>
      </c>
      <c r="O947" s="37"/>
      <c r="P947" s="36" t="s">
        <v>3206</v>
      </c>
    </row>
    <row r="948" ht="16.5" customHeight="1">
      <c r="A948" s="12" t="s">
        <v>3207</v>
      </c>
      <c r="B948" s="12" t="s">
        <v>1098</v>
      </c>
      <c r="C948" s="30" t="s">
        <v>3208</v>
      </c>
      <c r="D948" s="31" t="s">
        <v>561</v>
      </c>
      <c r="E948" s="12" t="s">
        <v>33</v>
      </c>
      <c r="F948" s="12" t="s">
        <v>415</v>
      </c>
      <c r="G948" s="12" t="s">
        <v>416</v>
      </c>
      <c r="H948" s="7" t="str">
        <f t="shared" si="6"/>
        <v>15441</v>
      </c>
      <c r="I948" s="37"/>
      <c r="J948" s="12" t="s">
        <v>718</v>
      </c>
      <c r="K948" s="12" t="s">
        <v>593</v>
      </c>
      <c r="L948" s="21" t="s">
        <v>719</v>
      </c>
      <c r="M948" s="32">
        <v>10352.0</v>
      </c>
      <c r="N948" s="8" t="s">
        <v>26</v>
      </c>
      <c r="O948" s="37"/>
      <c r="P948" s="36" t="s">
        <v>3209</v>
      </c>
    </row>
    <row r="949" ht="16.5" customHeight="1">
      <c r="A949" s="12" t="s">
        <v>3210</v>
      </c>
      <c r="B949" s="12" t="s">
        <v>3211</v>
      </c>
      <c r="C949" s="30" t="s">
        <v>3212</v>
      </c>
      <c r="D949" s="31" t="s">
        <v>561</v>
      </c>
      <c r="E949" s="12" t="s">
        <v>33</v>
      </c>
      <c r="F949" s="12" t="s">
        <v>415</v>
      </c>
      <c r="G949" s="12" t="s">
        <v>416</v>
      </c>
      <c r="H949" s="7" t="str">
        <f t="shared" si="6"/>
        <v>15441</v>
      </c>
      <c r="I949" s="37"/>
      <c r="J949" s="12" t="s">
        <v>718</v>
      </c>
      <c r="K949" s="12" t="s">
        <v>593</v>
      </c>
      <c r="L949" s="21" t="s">
        <v>719</v>
      </c>
      <c r="M949" s="32">
        <v>10352.0</v>
      </c>
      <c r="N949" s="8" t="s">
        <v>26</v>
      </c>
      <c r="O949" s="37"/>
      <c r="P949" s="36" t="s">
        <v>3209</v>
      </c>
    </row>
    <row r="950" ht="16.5" customHeight="1">
      <c r="A950" s="12" t="s">
        <v>3210</v>
      </c>
      <c r="B950" s="12" t="s">
        <v>3211</v>
      </c>
      <c r="C950" s="30" t="s">
        <v>3212</v>
      </c>
      <c r="D950" s="31" t="s">
        <v>561</v>
      </c>
      <c r="E950" s="12" t="s">
        <v>33</v>
      </c>
      <c r="F950" s="12" t="s">
        <v>415</v>
      </c>
      <c r="G950" s="12" t="s">
        <v>416</v>
      </c>
      <c r="H950" s="7" t="str">
        <f t="shared" si="6"/>
        <v>15441</v>
      </c>
      <c r="I950" s="37"/>
      <c r="J950" s="12" t="s">
        <v>493</v>
      </c>
      <c r="K950" s="12" t="s">
        <v>593</v>
      </c>
      <c r="L950" s="21" t="s">
        <v>494</v>
      </c>
      <c r="M950" s="32">
        <v>17030.0</v>
      </c>
      <c r="N950" s="8" t="s">
        <v>26</v>
      </c>
      <c r="O950" s="37"/>
      <c r="P950" s="36" t="s">
        <v>3209</v>
      </c>
    </row>
    <row r="951" ht="16.5" customHeight="1">
      <c r="A951" s="12" t="s">
        <v>3210</v>
      </c>
      <c r="B951" s="12" t="s">
        <v>3211</v>
      </c>
      <c r="C951" s="30" t="s">
        <v>3212</v>
      </c>
      <c r="D951" s="31" t="s">
        <v>561</v>
      </c>
      <c r="E951" s="12" t="s">
        <v>33</v>
      </c>
      <c r="F951" s="12" t="s">
        <v>415</v>
      </c>
      <c r="G951" s="12" t="s">
        <v>416</v>
      </c>
      <c r="H951" s="7" t="str">
        <f t="shared" si="6"/>
        <v>15441</v>
      </c>
      <c r="I951" s="37"/>
      <c r="J951" s="12" t="s">
        <v>463</v>
      </c>
      <c r="K951" s="12" t="s">
        <v>593</v>
      </c>
      <c r="L951" s="21" t="s">
        <v>464</v>
      </c>
      <c r="M951" s="32">
        <v>16521.0</v>
      </c>
      <c r="N951" s="8" t="s">
        <v>26</v>
      </c>
      <c r="O951" s="37"/>
      <c r="P951" s="33" t="s">
        <v>3209</v>
      </c>
    </row>
    <row r="952" ht="16.5" customHeight="1">
      <c r="A952" s="12" t="s">
        <v>3213</v>
      </c>
      <c r="B952" s="12" t="s">
        <v>3211</v>
      </c>
      <c r="C952" s="30" t="s">
        <v>3214</v>
      </c>
      <c r="D952" s="31" t="s">
        <v>785</v>
      </c>
      <c r="E952" s="12" t="s">
        <v>33</v>
      </c>
      <c r="F952" s="12" t="s">
        <v>415</v>
      </c>
      <c r="G952" s="12" t="s">
        <v>416</v>
      </c>
      <c r="H952" s="7" t="str">
        <f t="shared" si="6"/>
        <v>15441</v>
      </c>
      <c r="I952" s="37"/>
      <c r="J952" s="12" t="s">
        <v>718</v>
      </c>
      <c r="K952" s="12" t="s">
        <v>593</v>
      </c>
      <c r="L952" s="21" t="s">
        <v>719</v>
      </c>
      <c r="M952" s="32">
        <v>10352.0</v>
      </c>
      <c r="N952" s="8" t="s">
        <v>26</v>
      </c>
      <c r="O952" s="37"/>
      <c r="P952" s="33" t="s">
        <v>3215</v>
      </c>
    </row>
    <row r="953" ht="16.5" customHeight="1">
      <c r="A953" s="12" t="s">
        <v>3216</v>
      </c>
      <c r="B953" s="12" t="s">
        <v>3211</v>
      </c>
      <c r="C953" s="30" t="s">
        <v>3217</v>
      </c>
      <c r="D953" s="31" t="s">
        <v>2043</v>
      </c>
      <c r="E953" s="12" t="s">
        <v>33</v>
      </c>
      <c r="F953" s="12" t="s">
        <v>415</v>
      </c>
      <c r="G953" s="12" t="s">
        <v>416</v>
      </c>
      <c r="H953" s="7" t="str">
        <f t="shared" si="6"/>
        <v>15441</v>
      </c>
      <c r="I953" s="37"/>
      <c r="J953" s="12" t="s">
        <v>1095</v>
      </c>
      <c r="K953" s="12" t="s">
        <v>593</v>
      </c>
      <c r="L953" s="21" t="s">
        <v>1096</v>
      </c>
      <c r="M953" s="32">
        <v>6570.0</v>
      </c>
      <c r="N953" s="8" t="s">
        <v>26</v>
      </c>
      <c r="O953" s="37"/>
      <c r="P953" s="36" t="s">
        <v>3218</v>
      </c>
    </row>
    <row r="954" ht="16.5" customHeight="1">
      <c r="A954" s="12" t="s">
        <v>3216</v>
      </c>
      <c r="B954" s="12" t="s">
        <v>3211</v>
      </c>
      <c r="C954" s="30" t="s">
        <v>3217</v>
      </c>
      <c r="D954" s="31" t="s">
        <v>2043</v>
      </c>
      <c r="E954" s="12" t="s">
        <v>33</v>
      </c>
      <c r="F954" s="12" t="s">
        <v>415</v>
      </c>
      <c r="G954" s="12" t="s">
        <v>416</v>
      </c>
      <c r="H954" s="7" t="str">
        <f t="shared" si="6"/>
        <v>15441</v>
      </c>
      <c r="I954" s="37"/>
      <c r="J954" s="12" t="s">
        <v>718</v>
      </c>
      <c r="K954" s="12" t="s">
        <v>593</v>
      </c>
      <c r="L954" s="21" t="s">
        <v>719</v>
      </c>
      <c r="M954" s="32">
        <v>10352.0</v>
      </c>
      <c r="N954" s="8" t="s">
        <v>26</v>
      </c>
      <c r="O954" s="37"/>
      <c r="P954" s="36" t="s">
        <v>3218</v>
      </c>
    </row>
    <row r="955" ht="16.5" customHeight="1">
      <c r="A955" s="12" t="s">
        <v>3219</v>
      </c>
      <c r="B955" s="12" t="s">
        <v>3211</v>
      </c>
      <c r="C955" s="30" t="s">
        <v>3220</v>
      </c>
      <c r="D955" s="31" t="s">
        <v>2475</v>
      </c>
      <c r="E955" s="12" t="s">
        <v>33</v>
      </c>
      <c r="F955" s="12" t="s">
        <v>415</v>
      </c>
      <c r="G955" s="12" t="s">
        <v>416</v>
      </c>
      <c r="H955" s="7" t="str">
        <f t="shared" si="6"/>
        <v>15441</v>
      </c>
      <c r="I955" s="37"/>
      <c r="J955" s="12" t="s">
        <v>1095</v>
      </c>
      <c r="K955" s="12" t="s">
        <v>593</v>
      </c>
      <c r="L955" s="21" t="s">
        <v>1096</v>
      </c>
      <c r="M955" s="32">
        <v>6570.0</v>
      </c>
      <c r="N955" s="8" t="s">
        <v>26</v>
      </c>
      <c r="O955" s="37"/>
      <c r="P955" s="36" t="s">
        <v>3221</v>
      </c>
    </row>
    <row r="956" ht="16.5" customHeight="1">
      <c r="A956" s="12" t="s">
        <v>3219</v>
      </c>
      <c r="B956" s="12" t="s">
        <v>3211</v>
      </c>
      <c r="C956" s="30" t="s">
        <v>3220</v>
      </c>
      <c r="D956" s="31" t="s">
        <v>2475</v>
      </c>
      <c r="E956" s="12" t="s">
        <v>33</v>
      </c>
      <c r="F956" s="12" t="s">
        <v>415</v>
      </c>
      <c r="G956" s="12" t="s">
        <v>416</v>
      </c>
      <c r="H956" s="7" t="str">
        <f t="shared" si="6"/>
        <v>15441</v>
      </c>
      <c r="I956" s="37"/>
      <c r="J956" s="12" t="s">
        <v>718</v>
      </c>
      <c r="K956" s="12" t="s">
        <v>593</v>
      </c>
      <c r="L956" s="21" t="s">
        <v>719</v>
      </c>
      <c r="M956" s="32">
        <v>10352.0</v>
      </c>
      <c r="N956" s="8" t="s">
        <v>26</v>
      </c>
      <c r="O956" s="37"/>
      <c r="P956" s="36" t="s">
        <v>3222</v>
      </c>
    </row>
    <row r="957" ht="16.5" customHeight="1">
      <c r="A957" s="12" t="s">
        <v>3219</v>
      </c>
      <c r="B957" s="12" t="s">
        <v>3211</v>
      </c>
      <c r="C957" s="30" t="s">
        <v>3220</v>
      </c>
      <c r="D957" s="31" t="s">
        <v>2475</v>
      </c>
      <c r="E957" s="12" t="s">
        <v>33</v>
      </c>
      <c r="F957" s="12" t="s">
        <v>415</v>
      </c>
      <c r="G957" s="12" t="s">
        <v>416</v>
      </c>
      <c r="H957" s="7" t="str">
        <f t="shared" si="6"/>
        <v>15441</v>
      </c>
      <c r="I957" s="37"/>
      <c r="J957" s="12" t="s">
        <v>463</v>
      </c>
      <c r="K957" s="12" t="s">
        <v>593</v>
      </c>
      <c r="L957" s="21" t="s">
        <v>464</v>
      </c>
      <c r="M957" s="32">
        <v>16521.0</v>
      </c>
      <c r="N957" s="8" t="s">
        <v>26</v>
      </c>
      <c r="O957" s="37"/>
      <c r="P957" s="36" t="s">
        <v>3223</v>
      </c>
    </row>
    <row r="958" ht="16.5" customHeight="1">
      <c r="A958" s="12" t="s">
        <v>3224</v>
      </c>
      <c r="B958" s="12" t="s">
        <v>3211</v>
      </c>
      <c r="C958" s="30" t="s">
        <v>3225</v>
      </c>
      <c r="D958" s="31" t="s">
        <v>3226</v>
      </c>
      <c r="E958" s="12" t="s">
        <v>33</v>
      </c>
      <c r="F958" s="12" t="s">
        <v>415</v>
      </c>
      <c r="G958" s="12" t="s">
        <v>416</v>
      </c>
      <c r="H958" s="7" t="str">
        <f t="shared" si="6"/>
        <v>15441</v>
      </c>
      <c r="I958" s="37"/>
      <c r="J958" s="12" t="s">
        <v>718</v>
      </c>
      <c r="K958" s="12" t="s">
        <v>593</v>
      </c>
      <c r="L958" s="21" t="s">
        <v>719</v>
      </c>
      <c r="M958" s="32">
        <v>10352.0</v>
      </c>
      <c r="N958" s="8" t="s">
        <v>26</v>
      </c>
      <c r="O958" s="37"/>
      <c r="P958" s="36" t="s">
        <v>3227</v>
      </c>
    </row>
    <row r="959" ht="16.5" customHeight="1">
      <c r="A959" s="12" t="s">
        <v>3228</v>
      </c>
      <c r="B959" s="12" t="s">
        <v>3211</v>
      </c>
      <c r="C959" s="30" t="s">
        <v>3229</v>
      </c>
      <c r="D959" s="31" t="s">
        <v>1421</v>
      </c>
      <c r="E959" s="12" t="s">
        <v>33</v>
      </c>
      <c r="F959" s="12" t="s">
        <v>415</v>
      </c>
      <c r="G959" s="12" t="s">
        <v>416</v>
      </c>
      <c r="H959" s="7" t="str">
        <f t="shared" si="6"/>
        <v>15441</v>
      </c>
      <c r="I959" s="37"/>
      <c r="J959" s="12" t="s">
        <v>718</v>
      </c>
      <c r="K959" s="12" t="s">
        <v>593</v>
      </c>
      <c r="L959" s="21" t="s">
        <v>719</v>
      </c>
      <c r="M959" s="32">
        <v>10352.0</v>
      </c>
      <c r="N959" s="8" t="s">
        <v>26</v>
      </c>
      <c r="O959" s="37"/>
      <c r="P959" s="36" t="s">
        <v>3227</v>
      </c>
    </row>
    <row r="960" ht="16.5" customHeight="1">
      <c r="A960" s="12" t="s">
        <v>3230</v>
      </c>
      <c r="B960" s="12" t="s">
        <v>3211</v>
      </c>
      <c r="C960" s="30" t="s">
        <v>3231</v>
      </c>
      <c r="D960" s="31" t="s">
        <v>1231</v>
      </c>
      <c r="E960" s="12" t="s">
        <v>33</v>
      </c>
      <c r="F960" s="12" t="s">
        <v>415</v>
      </c>
      <c r="G960" s="12" t="s">
        <v>416</v>
      </c>
      <c r="H960" s="7" t="str">
        <f t="shared" si="6"/>
        <v>15441</v>
      </c>
      <c r="I960" s="37"/>
      <c r="J960" s="12" t="s">
        <v>718</v>
      </c>
      <c r="K960" s="12" t="s">
        <v>593</v>
      </c>
      <c r="L960" s="21" t="s">
        <v>719</v>
      </c>
      <c r="M960" s="32">
        <v>10352.0</v>
      </c>
      <c r="N960" s="8" t="s">
        <v>26</v>
      </c>
      <c r="O960" s="37"/>
      <c r="P960" s="36" t="s">
        <v>1232</v>
      </c>
    </row>
    <row r="961" ht="16.5" customHeight="1">
      <c r="A961" s="12" t="s">
        <v>3232</v>
      </c>
      <c r="B961" s="12" t="s">
        <v>3211</v>
      </c>
      <c r="C961" s="30" t="s">
        <v>3233</v>
      </c>
      <c r="D961" s="31" t="s">
        <v>277</v>
      </c>
      <c r="E961" s="12" t="s">
        <v>33</v>
      </c>
      <c r="F961" s="12" t="s">
        <v>415</v>
      </c>
      <c r="G961" s="12" t="s">
        <v>416</v>
      </c>
      <c r="H961" s="7" t="str">
        <f t="shared" si="6"/>
        <v>15441</v>
      </c>
      <c r="I961" s="37"/>
      <c r="J961" s="12" t="s">
        <v>718</v>
      </c>
      <c r="K961" s="12" t="s">
        <v>593</v>
      </c>
      <c r="L961" s="21" t="s">
        <v>719</v>
      </c>
      <c r="M961" s="32">
        <v>10352.0</v>
      </c>
      <c r="N961" s="8" t="s">
        <v>26</v>
      </c>
      <c r="O961" s="37"/>
      <c r="P961" s="36" t="s">
        <v>3234</v>
      </c>
    </row>
    <row r="962" ht="16.5" customHeight="1">
      <c r="A962" s="12" t="s">
        <v>3235</v>
      </c>
      <c r="B962" s="12" t="s">
        <v>3211</v>
      </c>
      <c r="C962" s="30" t="s">
        <v>3236</v>
      </c>
      <c r="D962" s="31" t="s">
        <v>187</v>
      </c>
      <c r="E962" s="12" t="s">
        <v>33</v>
      </c>
      <c r="F962" s="12" t="s">
        <v>415</v>
      </c>
      <c r="G962" s="12" t="s">
        <v>416</v>
      </c>
      <c r="H962" s="7" t="str">
        <f t="shared" si="6"/>
        <v>15441</v>
      </c>
      <c r="I962" s="37"/>
      <c r="J962" s="12" t="s">
        <v>718</v>
      </c>
      <c r="K962" s="12" t="s">
        <v>593</v>
      </c>
      <c r="L962" s="21" t="s">
        <v>719</v>
      </c>
      <c r="M962" s="32">
        <v>10352.0</v>
      </c>
      <c r="N962" s="8" t="s">
        <v>26</v>
      </c>
      <c r="O962" s="37"/>
      <c r="P962" s="36" t="s">
        <v>3237</v>
      </c>
    </row>
    <row r="963" ht="16.5" customHeight="1">
      <c r="A963" s="12" t="s">
        <v>3235</v>
      </c>
      <c r="B963" s="12" t="s">
        <v>3211</v>
      </c>
      <c r="C963" s="30" t="s">
        <v>3236</v>
      </c>
      <c r="D963" s="31" t="s">
        <v>187</v>
      </c>
      <c r="E963" s="12" t="s">
        <v>33</v>
      </c>
      <c r="F963" s="12" t="s">
        <v>415</v>
      </c>
      <c r="G963" s="12" t="s">
        <v>416</v>
      </c>
      <c r="H963" s="7" t="str">
        <f t="shared" si="6"/>
        <v>15441</v>
      </c>
      <c r="I963" s="37"/>
      <c r="J963" s="12" t="s">
        <v>463</v>
      </c>
      <c r="K963" s="12" t="s">
        <v>593</v>
      </c>
      <c r="L963" s="21" t="s">
        <v>464</v>
      </c>
      <c r="M963" s="32">
        <v>16521.0</v>
      </c>
      <c r="N963" s="8" t="s">
        <v>26</v>
      </c>
      <c r="O963" s="37"/>
      <c r="P963" s="33" t="s">
        <v>3237</v>
      </c>
    </row>
    <row r="964" ht="16.5" customHeight="1">
      <c r="A964" s="12" t="s">
        <v>3238</v>
      </c>
      <c r="B964" s="12" t="s">
        <v>3211</v>
      </c>
      <c r="C964" s="30" t="s">
        <v>3239</v>
      </c>
      <c r="D964" s="31" t="s">
        <v>2377</v>
      </c>
      <c r="E964" s="12" t="s">
        <v>33</v>
      </c>
      <c r="F964" s="12" t="s">
        <v>415</v>
      </c>
      <c r="G964" s="12" t="s">
        <v>416</v>
      </c>
      <c r="H964" s="7" t="str">
        <f t="shared" si="6"/>
        <v>15441</v>
      </c>
      <c r="I964" s="37"/>
      <c r="J964" s="12" t="s">
        <v>718</v>
      </c>
      <c r="K964" s="12" t="s">
        <v>593</v>
      </c>
      <c r="L964" s="21" t="s">
        <v>719</v>
      </c>
      <c r="M964" s="32">
        <v>10352.0</v>
      </c>
      <c r="N964" s="8" t="s">
        <v>26</v>
      </c>
      <c r="O964" s="37"/>
      <c r="P964" s="36" t="s">
        <v>3240</v>
      </c>
    </row>
    <row r="965" ht="16.5" customHeight="1">
      <c r="A965" s="12" t="s">
        <v>3241</v>
      </c>
      <c r="B965" s="12" t="s">
        <v>1098</v>
      </c>
      <c r="C965" s="30" t="s">
        <v>3242</v>
      </c>
      <c r="D965" s="31" t="s">
        <v>561</v>
      </c>
      <c r="E965" s="12" t="s">
        <v>33</v>
      </c>
      <c r="F965" s="12" t="s">
        <v>415</v>
      </c>
      <c r="G965" s="12" t="s">
        <v>416</v>
      </c>
      <c r="H965" s="7" t="str">
        <f t="shared" si="6"/>
        <v>15441</v>
      </c>
      <c r="I965" s="37"/>
      <c r="J965" s="12" t="s">
        <v>718</v>
      </c>
      <c r="K965" s="12" t="s">
        <v>593</v>
      </c>
      <c r="L965" s="21" t="s">
        <v>719</v>
      </c>
      <c r="M965" s="32">
        <v>10352.0</v>
      </c>
      <c r="N965" s="8" t="s">
        <v>26</v>
      </c>
      <c r="O965" s="37"/>
      <c r="P965" s="36" t="s">
        <v>3243</v>
      </c>
    </row>
    <row r="966" ht="16.5" customHeight="1">
      <c r="A966" s="12" t="s">
        <v>3244</v>
      </c>
      <c r="B966" s="12" t="s">
        <v>3211</v>
      </c>
      <c r="C966" s="30" t="s">
        <v>3245</v>
      </c>
      <c r="D966" s="31" t="s">
        <v>2793</v>
      </c>
      <c r="E966" s="12" t="s">
        <v>33</v>
      </c>
      <c r="F966" s="12" t="s">
        <v>415</v>
      </c>
      <c r="G966" s="12" t="s">
        <v>416</v>
      </c>
      <c r="H966" s="7" t="str">
        <f t="shared" si="6"/>
        <v>15441</v>
      </c>
      <c r="I966" s="37"/>
      <c r="J966" s="12" t="s">
        <v>718</v>
      </c>
      <c r="K966" s="12" t="s">
        <v>593</v>
      </c>
      <c r="L966" s="21" t="s">
        <v>719</v>
      </c>
      <c r="M966" s="32">
        <v>10352.0</v>
      </c>
      <c r="N966" s="8" t="s">
        <v>26</v>
      </c>
      <c r="O966" s="37"/>
      <c r="P966" s="33" t="s">
        <v>3246</v>
      </c>
    </row>
    <row r="967" ht="16.5" customHeight="1">
      <c r="A967" s="12" t="s">
        <v>3247</v>
      </c>
      <c r="B967" s="12" t="s">
        <v>3211</v>
      </c>
      <c r="C967" s="30" t="s">
        <v>3248</v>
      </c>
      <c r="D967" s="31" t="s">
        <v>2051</v>
      </c>
      <c r="E967" s="12" t="s">
        <v>33</v>
      </c>
      <c r="F967" s="12" t="s">
        <v>415</v>
      </c>
      <c r="G967" s="12" t="s">
        <v>416</v>
      </c>
      <c r="H967" s="7" t="str">
        <f t="shared" si="6"/>
        <v>15441</v>
      </c>
      <c r="I967" s="37"/>
      <c r="J967" s="12" t="s">
        <v>718</v>
      </c>
      <c r="K967" s="12" t="s">
        <v>593</v>
      </c>
      <c r="L967" s="21" t="s">
        <v>719</v>
      </c>
      <c r="M967" s="32">
        <v>10352.0</v>
      </c>
      <c r="N967" s="8" t="s">
        <v>26</v>
      </c>
      <c r="O967" s="37"/>
      <c r="P967" s="33" t="s">
        <v>3249</v>
      </c>
    </row>
    <row r="968" ht="16.5" customHeight="1">
      <c r="A968" s="12" t="s">
        <v>3250</v>
      </c>
      <c r="B968" s="12" t="s">
        <v>3211</v>
      </c>
      <c r="C968" s="30" t="s">
        <v>3251</v>
      </c>
      <c r="D968" s="31" t="s">
        <v>3252</v>
      </c>
      <c r="E968" s="12" t="s">
        <v>33</v>
      </c>
      <c r="F968" s="12" t="s">
        <v>415</v>
      </c>
      <c r="G968" s="12" t="s">
        <v>416</v>
      </c>
      <c r="H968" s="7" t="str">
        <f t="shared" si="6"/>
        <v>15441</v>
      </c>
      <c r="I968" s="37"/>
      <c r="J968" s="12" t="s">
        <v>718</v>
      </c>
      <c r="K968" s="12" t="s">
        <v>593</v>
      </c>
      <c r="L968" s="21" t="s">
        <v>719</v>
      </c>
      <c r="M968" s="32">
        <v>10352.0</v>
      </c>
      <c r="N968" s="8" t="s">
        <v>26</v>
      </c>
      <c r="O968" s="37"/>
      <c r="P968" s="36" t="s">
        <v>3227</v>
      </c>
    </row>
    <row r="969" ht="16.5" customHeight="1">
      <c r="A969" s="12" t="s">
        <v>3253</v>
      </c>
      <c r="B969" s="12" t="s">
        <v>3211</v>
      </c>
      <c r="C969" s="30" t="s">
        <v>3254</v>
      </c>
      <c r="D969" s="31" t="s">
        <v>1243</v>
      </c>
      <c r="E969" s="12" t="s">
        <v>33</v>
      </c>
      <c r="F969" s="12" t="s">
        <v>415</v>
      </c>
      <c r="G969" s="12" t="s">
        <v>416</v>
      </c>
      <c r="H969" s="7" t="str">
        <f t="shared" si="6"/>
        <v>15441</v>
      </c>
      <c r="I969" s="37"/>
      <c r="J969" s="12" t="s">
        <v>718</v>
      </c>
      <c r="K969" s="12" t="s">
        <v>593</v>
      </c>
      <c r="L969" s="21" t="s">
        <v>719</v>
      </c>
      <c r="M969" s="32">
        <v>10352.0</v>
      </c>
      <c r="N969" s="8" t="s">
        <v>26</v>
      </c>
      <c r="O969" s="37"/>
      <c r="P969" s="33" t="s">
        <v>1246</v>
      </c>
    </row>
    <row r="970" ht="16.5" customHeight="1">
      <c r="A970" s="12" t="s">
        <v>3255</v>
      </c>
      <c r="B970" s="12" t="s">
        <v>3211</v>
      </c>
      <c r="C970" s="30" t="s">
        <v>3256</v>
      </c>
      <c r="D970" s="31" t="s">
        <v>785</v>
      </c>
      <c r="E970" s="12" t="s">
        <v>33</v>
      </c>
      <c r="F970" s="12" t="s">
        <v>415</v>
      </c>
      <c r="G970" s="12" t="s">
        <v>416</v>
      </c>
      <c r="H970" s="7" t="str">
        <f t="shared" si="6"/>
        <v>15441</v>
      </c>
      <c r="I970" s="37"/>
      <c r="J970" s="12" t="s">
        <v>718</v>
      </c>
      <c r="K970" s="12" t="s">
        <v>593</v>
      </c>
      <c r="L970" s="21" t="s">
        <v>719</v>
      </c>
      <c r="M970" s="32">
        <v>10352.0</v>
      </c>
      <c r="N970" s="8" t="s">
        <v>26</v>
      </c>
      <c r="O970" s="37"/>
      <c r="P970" s="36" t="s">
        <v>2362</v>
      </c>
    </row>
    <row r="971" ht="16.5" customHeight="1">
      <c r="A971" s="12" t="s">
        <v>3255</v>
      </c>
      <c r="B971" s="12" t="s">
        <v>3211</v>
      </c>
      <c r="C971" s="30" t="s">
        <v>3256</v>
      </c>
      <c r="D971" s="31" t="s">
        <v>785</v>
      </c>
      <c r="E971" s="12" t="s">
        <v>33</v>
      </c>
      <c r="F971" s="12" t="s">
        <v>415</v>
      </c>
      <c r="G971" s="12" t="s">
        <v>416</v>
      </c>
      <c r="H971" s="7" t="str">
        <f t="shared" si="6"/>
        <v>15441</v>
      </c>
      <c r="I971" s="37"/>
      <c r="J971" s="12" t="s">
        <v>1095</v>
      </c>
      <c r="K971" s="12" t="s">
        <v>593</v>
      </c>
      <c r="L971" s="21" t="s">
        <v>1096</v>
      </c>
      <c r="M971" s="32">
        <v>6570.0</v>
      </c>
      <c r="N971" s="8" t="s">
        <v>26</v>
      </c>
      <c r="O971" s="37"/>
      <c r="P971" s="36" t="s">
        <v>2362</v>
      </c>
    </row>
    <row r="972" ht="16.5" customHeight="1">
      <c r="A972" s="12" t="s">
        <v>3257</v>
      </c>
      <c r="B972" s="12" t="s">
        <v>3211</v>
      </c>
      <c r="C972" s="30" t="s">
        <v>3258</v>
      </c>
      <c r="D972" s="31" t="s">
        <v>1922</v>
      </c>
      <c r="E972" s="12" t="s">
        <v>33</v>
      </c>
      <c r="F972" s="12" t="s">
        <v>415</v>
      </c>
      <c r="G972" s="12" t="s">
        <v>416</v>
      </c>
      <c r="H972" s="7" t="str">
        <f t="shared" si="6"/>
        <v>15441</v>
      </c>
      <c r="I972" s="37"/>
      <c r="J972" s="12" t="s">
        <v>718</v>
      </c>
      <c r="K972" s="12" t="s">
        <v>593</v>
      </c>
      <c r="L972" s="21" t="s">
        <v>719</v>
      </c>
      <c r="M972" s="32">
        <v>10352.0</v>
      </c>
      <c r="N972" s="8" t="s">
        <v>26</v>
      </c>
      <c r="O972" s="37"/>
      <c r="P972" s="33" t="s">
        <v>3259</v>
      </c>
    </row>
    <row r="973" ht="16.5" customHeight="1">
      <c r="A973" s="12" t="s">
        <v>3260</v>
      </c>
      <c r="B973" s="12" t="s">
        <v>3211</v>
      </c>
      <c r="C973" s="30" t="s">
        <v>3261</v>
      </c>
      <c r="D973" s="31" t="s">
        <v>561</v>
      </c>
      <c r="E973" s="12" t="s">
        <v>33</v>
      </c>
      <c r="F973" s="12" t="s">
        <v>415</v>
      </c>
      <c r="G973" s="12" t="s">
        <v>416</v>
      </c>
      <c r="H973" s="7" t="str">
        <f t="shared" si="6"/>
        <v>15441</v>
      </c>
      <c r="I973" s="37"/>
      <c r="J973" s="12" t="s">
        <v>718</v>
      </c>
      <c r="K973" s="12" t="s">
        <v>593</v>
      </c>
      <c r="L973" s="21" t="s">
        <v>719</v>
      </c>
      <c r="M973" s="32">
        <v>10352.0</v>
      </c>
      <c r="N973" s="8" t="s">
        <v>26</v>
      </c>
      <c r="O973" s="37"/>
      <c r="P973" s="33" t="s">
        <v>3215</v>
      </c>
    </row>
    <row r="974" ht="16.5" customHeight="1">
      <c r="A974" s="12" t="s">
        <v>3262</v>
      </c>
      <c r="B974" s="12" t="s">
        <v>3211</v>
      </c>
      <c r="C974" s="30" t="s">
        <v>3263</v>
      </c>
      <c r="D974" s="31" t="s">
        <v>2368</v>
      </c>
      <c r="E974" s="12" t="s">
        <v>33</v>
      </c>
      <c r="F974" s="12" t="s">
        <v>415</v>
      </c>
      <c r="G974" s="12" t="s">
        <v>416</v>
      </c>
      <c r="H974" s="7" t="str">
        <f t="shared" si="6"/>
        <v>15441</v>
      </c>
      <c r="I974" s="37"/>
      <c r="J974" s="12" t="s">
        <v>718</v>
      </c>
      <c r="K974" s="12" t="s">
        <v>593</v>
      </c>
      <c r="L974" s="21" t="s">
        <v>719</v>
      </c>
      <c r="M974" s="32">
        <v>10352.0</v>
      </c>
      <c r="N974" s="8" t="s">
        <v>26</v>
      </c>
      <c r="O974" s="37"/>
      <c r="P974" s="36" t="s">
        <v>3264</v>
      </c>
    </row>
    <row r="975" ht="16.5" customHeight="1">
      <c r="A975" s="12" t="s">
        <v>3262</v>
      </c>
      <c r="B975" s="12" t="s">
        <v>3211</v>
      </c>
      <c r="C975" s="30" t="s">
        <v>3263</v>
      </c>
      <c r="D975" s="31" t="s">
        <v>2368</v>
      </c>
      <c r="E975" s="12" t="s">
        <v>33</v>
      </c>
      <c r="F975" s="12" t="s">
        <v>415</v>
      </c>
      <c r="G975" s="12" t="s">
        <v>416</v>
      </c>
      <c r="H975" s="7" t="str">
        <f t="shared" si="6"/>
        <v>15441</v>
      </c>
      <c r="I975" s="37"/>
      <c r="J975" s="12" t="s">
        <v>1095</v>
      </c>
      <c r="K975" s="12" t="s">
        <v>593</v>
      </c>
      <c r="L975" s="21" t="s">
        <v>1096</v>
      </c>
      <c r="M975" s="32">
        <v>6570.0</v>
      </c>
      <c r="N975" s="8" t="s">
        <v>26</v>
      </c>
      <c r="O975" s="37"/>
      <c r="P975" s="33" t="s">
        <v>3264</v>
      </c>
    </row>
    <row r="976" ht="16.5" customHeight="1">
      <c r="A976" s="12" t="s">
        <v>3265</v>
      </c>
      <c r="B976" s="12" t="s">
        <v>3211</v>
      </c>
      <c r="C976" s="30" t="s">
        <v>3266</v>
      </c>
      <c r="D976" s="31" t="s">
        <v>785</v>
      </c>
      <c r="E976" s="12" t="s">
        <v>33</v>
      </c>
      <c r="F976" s="12" t="s">
        <v>415</v>
      </c>
      <c r="G976" s="12" t="s">
        <v>416</v>
      </c>
      <c r="H976" s="7" t="str">
        <f t="shared" si="6"/>
        <v>15441</v>
      </c>
      <c r="I976" s="37"/>
      <c r="J976" s="12" t="s">
        <v>493</v>
      </c>
      <c r="K976" s="12" t="s">
        <v>593</v>
      </c>
      <c r="L976" s="21" t="s">
        <v>494</v>
      </c>
      <c r="M976" s="32">
        <v>17030.0</v>
      </c>
      <c r="N976" s="8" t="s">
        <v>26</v>
      </c>
      <c r="O976" s="37"/>
      <c r="P976" s="33" t="s">
        <v>2362</v>
      </c>
    </row>
    <row r="977" ht="16.5" customHeight="1">
      <c r="A977" s="12" t="s">
        <v>3267</v>
      </c>
      <c r="B977" s="12" t="s">
        <v>3211</v>
      </c>
      <c r="C977" s="30" t="s">
        <v>3268</v>
      </c>
      <c r="D977" s="31" t="s">
        <v>277</v>
      </c>
      <c r="E977" s="12" t="s">
        <v>33</v>
      </c>
      <c r="F977" s="12" t="s">
        <v>415</v>
      </c>
      <c r="G977" s="12" t="s">
        <v>416</v>
      </c>
      <c r="H977" s="7" t="str">
        <f t="shared" si="6"/>
        <v>15441</v>
      </c>
      <c r="I977" s="37"/>
      <c r="J977" s="12" t="s">
        <v>493</v>
      </c>
      <c r="K977" s="12" t="s">
        <v>593</v>
      </c>
      <c r="L977" s="21" t="s">
        <v>494</v>
      </c>
      <c r="M977" s="32">
        <v>17030.0</v>
      </c>
      <c r="N977" s="8" t="s">
        <v>26</v>
      </c>
      <c r="O977" s="37"/>
      <c r="P977" s="33" t="s">
        <v>3269</v>
      </c>
    </row>
    <row r="978" ht="16.5" customHeight="1">
      <c r="A978" s="12" t="s">
        <v>3270</v>
      </c>
      <c r="B978" s="12" t="s">
        <v>3211</v>
      </c>
      <c r="C978" s="30" t="s">
        <v>3271</v>
      </c>
      <c r="D978" s="31" t="s">
        <v>3226</v>
      </c>
      <c r="E978" s="12" t="s">
        <v>33</v>
      </c>
      <c r="F978" s="12" t="s">
        <v>415</v>
      </c>
      <c r="G978" s="12" t="s">
        <v>416</v>
      </c>
      <c r="H978" s="7" t="str">
        <f t="shared" si="6"/>
        <v>15441</v>
      </c>
      <c r="I978" s="37"/>
      <c r="J978" s="12" t="s">
        <v>493</v>
      </c>
      <c r="K978" s="12" t="s">
        <v>593</v>
      </c>
      <c r="L978" s="21" t="s">
        <v>494</v>
      </c>
      <c r="M978" s="32">
        <v>17030.0</v>
      </c>
      <c r="N978" s="8" t="s">
        <v>26</v>
      </c>
      <c r="O978" s="37"/>
      <c r="P978" s="33" t="s">
        <v>3272</v>
      </c>
    </row>
    <row r="979" ht="16.5" customHeight="1">
      <c r="A979" s="12" t="s">
        <v>3273</v>
      </c>
      <c r="B979" s="12" t="s">
        <v>3211</v>
      </c>
      <c r="C979" s="30" t="s">
        <v>3274</v>
      </c>
      <c r="D979" s="31" t="s">
        <v>3275</v>
      </c>
      <c r="E979" s="12" t="s">
        <v>33</v>
      </c>
      <c r="F979" s="12" t="s">
        <v>415</v>
      </c>
      <c r="G979" s="12" t="s">
        <v>416</v>
      </c>
      <c r="H979" s="7" t="str">
        <f t="shared" si="6"/>
        <v>15441</v>
      </c>
      <c r="I979" s="37"/>
      <c r="J979" s="12" t="s">
        <v>493</v>
      </c>
      <c r="K979" s="12" t="s">
        <v>593</v>
      </c>
      <c r="L979" s="21" t="s">
        <v>494</v>
      </c>
      <c r="M979" s="32">
        <v>17030.0</v>
      </c>
      <c r="N979" s="8" t="s">
        <v>26</v>
      </c>
      <c r="O979" s="37"/>
      <c r="P979" s="33" t="s">
        <v>3276</v>
      </c>
    </row>
    <row r="980" ht="16.5" customHeight="1">
      <c r="A980" s="12" t="s">
        <v>3277</v>
      </c>
      <c r="B980" s="12" t="s">
        <v>177</v>
      </c>
      <c r="C980" s="30" t="s">
        <v>3278</v>
      </c>
      <c r="D980" s="31" t="s">
        <v>2124</v>
      </c>
      <c r="E980" s="12" t="s">
        <v>33</v>
      </c>
      <c r="F980" s="12" t="s">
        <v>21</v>
      </c>
      <c r="G980" s="12" t="s">
        <v>22</v>
      </c>
      <c r="H980" s="7" t="str">
        <f t="shared" si="6"/>
        <v>175763</v>
      </c>
      <c r="I980" s="37"/>
      <c r="J980" s="12" t="s">
        <v>179</v>
      </c>
      <c r="K980" s="12" t="s">
        <v>122</v>
      </c>
      <c r="L980" s="21" t="s">
        <v>180</v>
      </c>
      <c r="M980" s="32">
        <v>138042.0</v>
      </c>
      <c r="N980" s="8" t="s">
        <v>26</v>
      </c>
      <c r="O980" s="37"/>
      <c r="P980" s="36" t="s">
        <v>3279</v>
      </c>
    </row>
    <row r="981" ht="16.5" customHeight="1">
      <c r="A981" s="12" t="s">
        <v>3277</v>
      </c>
      <c r="B981" s="12" t="s">
        <v>177</v>
      </c>
      <c r="C981" s="30" t="s">
        <v>3278</v>
      </c>
      <c r="D981" s="31" t="s">
        <v>2124</v>
      </c>
      <c r="E981" s="12" t="s">
        <v>33</v>
      </c>
      <c r="F981" s="12" t="s">
        <v>21</v>
      </c>
      <c r="G981" s="12" t="s">
        <v>22</v>
      </c>
      <c r="H981" s="7" t="str">
        <f t="shared" si="6"/>
        <v>175763</v>
      </c>
      <c r="I981" s="37"/>
      <c r="J981" s="12" t="s">
        <v>871</v>
      </c>
      <c r="K981" s="12" t="s">
        <v>122</v>
      </c>
      <c r="L981" s="21" t="s">
        <v>872</v>
      </c>
      <c r="M981" s="32">
        <v>63205.0</v>
      </c>
      <c r="N981" s="8" t="s">
        <v>26</v>
      </c>
      <c r="O981" s="37"/>
      <c r="P981" s="33" t="s">
        <v>3279</v>
      </c>
    </row>
    <row r="982" ht="16.5" customHeight="1">
      <c r="A982" s="12" t="s">
        <v>3280</v>
      </c>
      <c r="B982" s="12" t="s">
        <v>644</v>
      </c>
      <c r="C982" s="30" t="s">
        <v>3281</v>
      </c>
      <c r="D982" s="31" t="s">
        <v>2124</v>
      </c>
      <c r="E982" s="12" t="s">
        <v>33</v>
      </c>
      <c r="F982" s="12" t="s">
        <v>211</v>
      </c>
      <c r="G982" s="12" t="s">
        <v>212</v>
      </c>
      <c r="H982" s="7" t="str">
        <f t="shared" si="6"/>
        <v>58057</v>
      </c>
      <c r="I982" s="37"/>
      <c r="J982" s="12" t="s">
        <v>646</v>
      </c>
      <c r="K982" s="12" t="s">
        <v>647</v>
      </c>
      <c r="L982" s="21" t="s">
        <v>648</v>
      </c>
      <c r="M982" s="32">
        <v>27961.0</v>
      </c>
      <c r="N982" s="8" t="s">
        <v>26</v>
      </c>
      <c r="O982" s="37"/>
      <c r="P982" s="36" t="s">
        <v>3282</v>
      </c>
    </row>
    <row r="983" ht="16.5" customHeight="1">
      <c r="A983" s="12" t="s">
        <v>3283</v>
      </c>
      <c r="B983" s="12" t="s">
        <v>2618</v>
      </c>
      <c r="C983" s="30" t="s">
        <v>3284</v>
      </c>
      <c r="D983" s="31" t="s">
        <v>2124</v>
      </c>
      <c r="E983" s="12" t="s">
        <v>33</v>
      </c>
      <c r="F983" s="12" t="s">
        <v>21</v>
      </c>
      <c r="G983" s="12" t="s">
        <v>22</v>
      </c>
      <c r="H983" s="7" t="str">
        <f t="shared" si="6"/>
        <v>175763</v>
      </c>
      <c r="I983" s="37"/>
      <c r="J983" s="12" t="s">
        <v>522</v>
      </c>
      <c r="K983" s="12" t="s">
        <v>24</v>
      </c>
      <c r="L983" s="21" t="s">
        <v>523</v>
      </c>
      <c r="M983" s="32">
        <v>49044.0</v>
      </c>
      <c r="N983" s="8" t="s">
        <v>26</v>
      </c>
      <c r="O983" s="37"/>
      <c r="P983" s="33" t="s">
        <v>3285</v>
      </c>
    </row>
    <row r="984" ht="16.5" customHeight="1">
      <c r="A984" s="12" t="s">
        <v>3283</v>
      </c>
      <c r="B984" s="12" t="s">
        <v>2618</v>
      </c>
      <c r="C984" s="30" t="s">
        <v>3284</v>
      </c>
      <c r="D984" s="31" t="s">
        <v>2124</v>
      </c>
      <c r="E984" s="12" t="s">
        <v>33</v>
      </c>
      <c r="F984" s="12" t="s">
        <v>21</v>
      </c>
      <c r="G984" s="12" t="s">
        <v>22</v>
      </c>
      <c r="H984" s="7" t="str">
        <f t="shared" si="6"/>
        <v>175763</v>
      </c>
      <c r="I984" s="37"/>
      <c r="J984" s="12" t="s">
        <v>376</v>
      </c>
      <c r="K984" s="12" t="s">
        <v>24</v>
      </c>
      <c r="L984" s="21" t="s">
        <v>377</v>
      </c>
      <c r="M984" s="32">
        <v>63709.0</v>
      </c>
      <c r="N984" s="8" t="s">
        <v>26</v>
      </c>
      <c r="O984" s="37"/>
      <c r="P984" s="33" t="s">
        <v>3285</v>
      </c>
    </row>
    <row r="985" ht="16.5" customHeight="1">
      <c r="A985" s="12" t="s">
        <v>3286</v>
      </c>
      <c r="B985" s="12" t="s">
        <v>3287</v>
      </c>
      <c r="C985" s="30" t="s">
        <v>3288</v>
      </c>
      <c r="D985" s="31" t="s">
        <v>3289</v>
      </c>
      <c r="E985" s="12" t="s">
        <v>33</v>
      </c>
      <c r="F985" s="12" t="s">
        <v>21</v>
      </c>
      <c r="G985" s="12" t="s">
        <v>22</v>
      </c>
      <c r="H985" s="7" t="str">
        <f t="shared" si="6"/>
        <v>175763</v>
      </c>
      <c r="I985" s="37"/>
      <c r="J985" s="12" t="s">
        <v>3290</v>
      </c>
      <c r="K985" s="12" t="s">
        <v>122</v>
      </c>
      <c r="L985" s="21" t="s">
        <v>3291</v>
      </c>
      <c r="M985" s="32">
        <v>138037.0</v>
      </c>
      <c r="N985" s="8" t="s">
        <v>26</v>
      </c>
      <c r="O985" s="37"/>
      <c r="P985" s="33" t="s">
        <v>3292</v>
      </c>
    </row>
    <row r="986" ht="16.5" customHeight="1">
      <c r="A986" s="12" t="s">
        <v>3286</v>
      </c>
      <c r="B986" s="12" t="s">
        <v>3287</v>
      </c>
      <c r="C986" s="30" t="s">
        <v>3288</v>
      </c>
      <c r="D986" s="31" t="s">
        <v>3289</v>
      </c>
      <c r="E986" s="12" t="s">
        <v>33</v>
      </c>
      <c r="F986" s="12" t="s">
        <v>21</v>
      </c>
      <c r="G986" s="12" t="s">
        <v>22</v>
      </c>
      <c r="H986" s="7" t="str">
        <f t="shared" si="6"/>
        <v>175763</v>
      </c>
      <c r="I986" s="37"/>
      <c r="J986" s="12" t="s">
        <v>179</v>
      </c>
      <c r="K986" s="12" t="s">
        <v>122</v>
      </c>
      <c r="L986" s="21" t="s">
        <v>180</v>
      </c>
      <c r="M986" s="32">
        <v>138042.0</v>
      </c>
      <c r="N986" s="8" t="s">
        <v>26</v>
      </c>
      <c r="O986" s="37"/>
      <c r="P986" s="33" t="s">
        <v>3292</v>
      </c>
    </row>
    <row r="987" ht="16.5" customHeight="1">
      <c r="A987" s="12" t="s">
        <v>3293</v>
      </c>
      <c r="B987" s="12" t="s">
        <v>500</v>
      </c>
      <c r="C987" s="30" t="s">
        <v>3294</v>
      </c>
      <c r="D987" s="31" t="s">
        <v>2495</v>
      </c>
      <c r="E987" s="12" t="s">
        <v>33</v>
      </c>
      <c r="F987" s="12" t="s">
        <v>21</v>
      </c>
      <c r="G987" s="12" t="s">
        <v>22</v>
      </c>
      <c r="H987" s="7" t="str">
        <f t="shared" si="6"/>
        <v>175763</v>
      </c>
      <c r="I987" s="37"/>
      <c r="J987" s="12" t="s">
        <v>2412</v>
      </c>
      <c r="K987" s="12" t="s">
        <v>24</v>
      </c>
      <c r="L987" s="21" t="s">
        <v>2413</v>
      </c>
      <c r="M987" s="32">
        <v>36515.0</v>
      </c>
      <c r="N987" s="8" t="s">
        <v>26</v>
      </c>
      <c r="O987" s="37"/>
      <c r="P987" s="33" t="s">
        <v>2496</v>
      </c>
    </row>
    <row r="988" ht="16.5" customHeight="1">
      <c r="A988" s="12" t="s">
        <v>3295</v>
      </c>
      <c r="B988" s="12" t="s">
        <v>3296</v>
      </c>
      <c r="C988" s="30" t="s">
        <v>3297</v>
      </c>
      <c r="D988" s="31" t="s">
        <v>3204</v>
      </c>
      <c r="E988" s="12" t="s">
        <v>33</v>
      </c>
      <c r="F988" s="12" t="s">
        <v>211</v>
      </c>
      <c r="G988" s="12" t="s">
        <v>212</v>
      </c>
      <c r="H988" s="7" t="str">
        <f t="shared" si="6"/>
        <v>58057</v>
      </c>
      <c r="I988" s="37"/>
      <c r="J988" s="12" t="s">
        <v>217</v>
      </c>
      <c r="K988" s="12" t="s">
        <v>214</v>
      </c>
      <c r="L988" s="21" t="s">
        <v>218</v>
      </c>
      <c r="M988" s="32">
        <v>15383.0</v>
      </c>
      <c r="N988" s="8" t="s">
        <v>26</v>
      </c>
      <c r="O988" s="37"/>
      <c r="P988" s="33" t="s">
        <v>3298</v>
      </c>
    </row>
    <row r="989" ht="16.5" customHeight="1">
      <c r="A989" s="12" t="s">
        <v>3299</v>
      </c>
      <c r="B989" s="12" t="s">
        <v>3300</v>
      </c>
      <c r="C989" s="30" t="s">
        <v>3301</v>
      </c>
      <c r="D989" s="31" t="s">
        <v>1421</v>
      </c>
      <c r="E989" s="12" t="s">
        <v>33</v>
      </c>
      <c r="F989" s="12" t="s">
        <v>211</v>
      </c>
      <c r="G989" s="12" t="s">
        <v>212</v>
      </c>
      <c r="H989" s="7" t="str">
        <f t="shared" si="6"/>
        <v>58057</v>
      </c>
      <c r="I989" s="37"/>
      <c r="J989" s="12" t="s">
        <v>3302</v>
      </c>
      <c r="K989" s="12" t="s">
        <v>214</v>
      </c>
      <c r="L989" s="21" t="s">
        <v>3303</v>
      </c>
      <c r="M989" s="32">
        <v>367.0</v>
      </c>
      <c r="N989" s="8" t="s">
        <v>26</v>
      </c>
      <c r="O989" s="37"/>
      <c r="P989" s="33" t="s">
        <v>3304</v>
      </c>
    </row>
    <row r="990" ht="16.5" customHeight="1">
      <c r="A990" s="12" t="s">
        <v>3305</v>
      </c>
      <c r="B990" s="12" t="s">
        <v>331</v>
      </c>
      <c r="C990" s="30" t="s">
        <v>3306</v>
      </c>
      <c r="D990" s="31" t="s">
        <v>763</v>
      </c>
      <c r="E990" s="12" t="s">
        <v>33</v>
      </c>
      <c r="F990" s="4" t="s">
        <v>34</v>
      </c>
      <c r="G990" s="4" t="s">
        <v>35</v>
      </c>
      <c r="H990" s="7" t="str">
        <f t="shared" si="6"/>
        <v>58756</v>
      </c>
      <c r="I990" s="37"/>
      <c r="J990" s="14" t="s">
        <v>312</v>
      </c>
      <c r="K990" s="4" t="s">
        <v>37</v>
      </c>
      <c r="L990" s="15" t="s">
        <v>333</v>
      </c>
      <c r="M990" s="32">
        <v>58553.0</v>
      </c>
      <c r="N990" s="8" t="s">
        <v>26</v>
      </c>
      <c r="O990" s="37"/>
      <c r="P990" s="33" t="s">
        <v>3058</v>
      </c>
    </row>
    <row r="991" ht="16.5" customHeight="1">
      <c r="A991" s="12" t="s">
        <v>3307</v>
      </c>
      <c r="B991" s="12" t="s">
        <v>3026</v>
      </c>
      <c r="C991" s="30" t="s">
        <v>3308</v>
      </c>
      <c r="D991" s="31" t="s">
        <v>3309</v>
      </c>
      <c r="E991" s="12" t="s">
        <v>33</v>
      </c>
      <c r="F991" s="12" t="s">
        <v>211</v>
      </c>
      <c r="G991" s="12" t="s">
        <v>212</v>
      </c>
      <c r="H991" s="7" t="str">
        <f t="shared" si="6"/>
        <v>58057</v>
      </c>
      <c r="I991" s="37"/>
      <c r="J991" s="12" t="s">
        <v>711</v>
      </c>
      <c r="K991" s="12" t="s">
        <v>214</v>
      </c>
      <c r="L991" s="21" t="s">
        <v>712</v>
      </c>
      <c r="M991" s="32">
        <v>15382.0</v>
      </c>
      <c r="N991" s="8" t="s">
        <v>26</v>
      </c>
      <c r="O991" s="37"/>
      <c r="P991" s="33" t="s">
        <v>3310</v>
      </c>
    </row>
    <row r="992" ht="16.5" customHeight="1">
      <c r="A992" s="12" t="s">
        <v>3311</v>
      </c>
      <c r="B992" s="12" t="s">
        <v>2309</v>
      </c>
      <c r="C992" s="30" t="s">
        <v>3312</v>
      </c>
      <c r="D992" s="31" t="s">
        <v>3313</v>
      </c>
      <c r="E992" s="12" t="s">
        <v>33</v>
      </c>
      <c r="F992" s="12" t="s">
        <v>211</v>
      </c>
      <c r="G992" s="12" t="s">
        <v>212</v>
      </c>
      <c r="H992" s="7" t="str">
        <f t="shared" si="6"/>
        <v>58057</v>
      </c>
      <c r="I992" s="37"/>
      <c r="J992" s="12" t="s">
        <v>217</v>
      </c>
      <c r="K992" s="12" t="s">
        <v>214</v>
      </c>
      <c r="L992" s="21" t="s">
        <v>218</v>
      </c>
      <c r="M992" s="32">
        <v>15383.0</v>
      </c>
      <c r="N992" s="8" t="s">
        <v>26</v>
      </c>
      <c r="O992" s="37"/>
      <c r="P992" s="33" t="s">
        <v>3314</v>
      </c>
    </row>
    <row r="993" ht="16.5" customHeight="1">
      <c r="A993" s="12" t="s">
        <v>3315</v>
      </c>
      <c r="B993" s="12" t="s">
        <v>1431</v>
      </c>
      <c r="C993" s="30" t="s">
        <v>3316</v>
      </c>
      <c r="D993" s="31" t="s">
        <v>916</v>
      </c>
      <c r="E993" s="12" t="s">
        <v>33</v>
      </c>
      <c r="F993" s="12" t="s">
        <v>211</v>
      </c>
      <c r="G993" s="12" t="s">
        <v>212</v>
      </c>
      <c r="H993" s="7" t="str">
        <f t="shared" si="6"/>
        <v>58057</v>
      </c>
      <c r="I993" s="37"/>
      <c r="J993" s="12" t="s">
        <v>217</v>
      </c>
      <c r="K993" s="12" t="s">
        <v>214</v>
      </c>
      <c r="L993" s="21" t="s">
        <v>218</v>
      </c>
      <c r="M993" s="32">
        <v>15383.0</v>
      </c>
      <c r="N993" s="8" t="s">
        <v>26</v>
      </c>
      <c r="O993" s="37"/>
      <c r="P993" s="33" t="s">
        <v>2999</v>
      </c>
    </row>
    <row r="994" ht="16.5" customHeight="1">
      <c r="A994" s="12" t="s">
        <v>3317</v>
      </c>
      <c r="B994" s="12" t="s">
        <v>3318</v>
      </c>
      <c r="C994" s="30" t="s">
        <v>3319</v>
      </c>
      <c r="D994" s="31" t="s">
        <v>2986</v>
      </c>
      <c r="E994" s="12" t="s">
        <v>33</v>
      </c>
      <c r="F994" s="12" t="s">
        <v>211</v>
      </c>
      <c r="G994" s="12" t="s">
        <v>212</v>
      </c>
      <c r="H994" s="7" t="str">
        <f t="shared" si="6"/>
        <v>58057</v>
      </c>
      <c r="I994" s="37"/>
      <c r="J994" s="12" t="s">
        <v>646</v>
      </c>
      <c r="K994" s="12" t="s">
        <v>647</v>
      </c>
      <c r="L994" s="21" t="s">
        <v>648</v>
      </c>
      <c r="M994" s="32">
        <v>27961.0</v>
      </c>
      <c r="N994" s="8" t="s">
        <v>26</v>
      </c>
      <c r="O994" s="37"/>
      <c r="P994" s="33" t="s">
        <v>3320</v>
      </c>
    </row>
    <row r="995" ht="16.5" customHeight="1">
      <c r="A995" s="12" t="s">
        <v>3321</v>
      </c>
      <c r="B995" s="12" t="s">
        <v>3066</v>
      </c>
      <c r="C995" s="30" t="s">
        <v>3322</v>
      </c>
      <c r="D995" s="31" t="s">
        <v>3323</v>
      </c>
      <c r="E995" s="12" t="s">
        <v>33</v>
      </c>
      <c r="F995" s="12" t="s">
        <v>211</v>
      </c>
      <c r="G995" s="12" t="s">
        <v>212</v>
      </c>
      <c r="H995" s="7" t="str">
        <f t="shared" si="6"/>
        <v>58057</v>
      </c>
      <c r="I995" s="37"/>
      <c r="J995" s="12" t="s">
        <v>764</v>
      </c>
      <c r="K995" s="12" t="s">
        <v>214</v>
      </c>
      <c r="L995" s="21" t="s">
        <v>765</v>
      </c>
      <c r="M995" s="32">
        <v>7.0</v>
      </c>
      <c r="N995" s="8" t="s">
        <v>26</v>
      </c>
      <c r="O995" s="37"/>
      <c r="P995" s="33" t="s">
        <v>3324</v>
      </c>
    </row>
    <row r="996" ht="16.5" customHeight="1">
      <c r="A996" s="12" t="s">
        <v>3325</v>
      </c>
      <c r="B996" s="12" t="s">
        <v>3326</v>
      </c>
      <c r="C996" s="30" t="s">
        <v>3327</v>
      </c>
      <c r="D996" s="31" t="s">
        <v>3328</v>
      </c>
      <c r="E996" s="12" t="s">
        <v>33</v>
      </c>
      <c r="F996" s="12" t="s">
        <v>211</v>
      </c>
      <c r="G996" s="12" t="s">
        <v>212</v>
      </c>
      <c r="H996" s="7" t="str">
        <f t="shared" si="6"/>
        <v>58057</v>
      </c>
      <c r="I996" s="37"/>
      <c r="J996" s="12" t="s">
        <v>711</v>
      </c>
      <c r="K996" s="12" t="s">
        <v>214</v>
      </c>
      <c r="L996" s="21" t="s">
        <v>712</v>
      </c>
      <c r="M996" s="32">
        <v>15382.0</v>
      </c>
      <c r="N996" s="8" t="s">
        <v>26</v>
      </c>
      <c r="O996" s="37"/>
      <c r="P996" s="33" t="s">
        <v>3329</v>
      </c>
    </row>
    <row r="997" ht="16.5" customHeight="1">
      <c r="A997" s="12" t="s">
        <v>3330</v>
      </c>
      <c r="B997" s="12" t="s">
        <v>3331</v>
      </c>
      <c r="C997" s="30" t="s">
        <v>3332</v>
      </c>
      <c r="D997" s="31" t="s">
        <v>139</v>
      </c>
      <c r="E997" s="12" t="s">
        <v>33</v>
      </c>
      <c r="F997" s="12" t="s">
        <v>211</v>
      </c>
      <c r="G997" s="12" t="s">
        <v>212</v>
      </c>
      <c r="H997" s="7" t="str">
        <f t="shared" si="6"/>
        <v>58057</v>
      </c>
      <c r="I997" s="37"/>
      <c r="J997" s="12" t="s">
        <v>1294</v>
      </c>
      <c r="K997" s="12" t="s">
        <v>647</v>
      </c>
      <c r="L997" s="21" t="s">
        <v>1295</v>
      </c>
      <c r="M997" s="32">
        <v>128.0</v>
      </c>
      <c r="N997" s="8" t="s">
        <v>26</v>
      </c>
      <c r="O997" s="37"/>
      <c r="P997" s="33" t="s">
        <v>2287</v>
      </c>
    </row>
    <row r="998" ht="16.5" customHeight="1">
      <c r="A998" s="12" t="s">
        <v>3333</v>
      </c>
      <c r="B998" s="12" t="s">
        <v>3334</v>
      </c>
      <c r="C998" s="30" t="s">
        <v>3335</v>
      </c>
      <c r="D998" s="31" t="s">
        <v>3126</v>
      </c>
      <c r="E998" s="12" t="s">
        <v>33</v>
      </c>
      <c r="F998" s="12" t="s">
        <v>211</v>
      </c>
      <c r="G998" s="12" t="s">
        <v>212</v>
      </c>
      <c r="H998" s="7" t="str">
        <f t="shared" si="6"/>
        <v>58057</v>
      </c>
      <c r="I998" s="37"/>
      <c r="J998" s="12" t="s">
        <v>764</v>
      </c>
      <c r="K998" s="12" t="s">
        <v>214</v>
      </c>
      <c r="L998" s="21" t="s">
        <v>765</v>
      </c>
      <c r="M998" s="32">
        <v>7.0</v>
      </c>
      <c r="N998" s="8" t="s">
        <v>26</v>
      </c>
      <c r="O998" s="37"/>
      <c r="P998" s="36" t="s">
        <v>3336</v>
      </c>
    </row>
    <row r="999" ht="16.5" customHeight="1">
      <c r="A999" s="12" t="s">
        <v>3337</v>
      </c>
      <c r="B999" s="12" t="s">
        <v>644</v>
      </c>
      <c r="C999" s="30" t="s">
        <v>3338</v>
      </c>
      <c r="D999" s="31" t="s">
        <v>1903</v>
      </c>
      <c r="E999" s="12" t="s">
        <v>33</v>
      </c>
      <c r="F999" s="12" t="s">
        <v>211</v>
      </c>
      <c r="G999" s="12" t="s">
        <v>212</v>
      </c>
      <c r="H999" s="7" t="str">
        <f t="shared" si="6"/>
        <v>58057</v>
      </c>
      <c r="I999" s="37"/>
      <c r="J999" s="12" t="s">
        <v>646</v>
      </c>
      <c r="K999" s="12" t="s">
        <v>647</v>
      </c>
      <c r="L999" s="21" t="s">
        <v>648</v>
      </c>
      <c r="M999" s="32">
        <v>27961.0</v>
      </c>
      <c r="N999" s="8" t="s">
        <v>26</v>
      </c>
      <c r="O999" s="37"/>
      <c r="P999" s="33" t="s">
        <v>3339</v>
      </c>
    </row>
    <row r="1000" ht="16.5" customHeight="1">
      <c r="A1000" s="12" t="s">
        <v>3340</v>
      </c>
      <c r="B1000" s="12" t="s">
        <v>3341</v>
      </c>
      <c r="C1000" s="30" t="s">
        <v>3342</v>
      </c>
      <c r="D1000" s="31" t="s">
        <v>763</v>
      </c>
      <c r="E1000" s="12" t="s">
        <v>33</v>
      </c>
      <c r="F1000" s="12" t="s">
        <v>211</v>
      </c>
      <c r="G1000" s="12" t="s">
        <v>212</v>
      </c>
      <c r="H1000" s="7" t="str">
        <f t="shared" si="6"/>
        <v>58057</v>
      </c>
      <c r="I1000" s="37"/>
      <c r="J1000" s="12" t="s">
        <v>954</v>
      </c>
      <c r="K1000" s="12" t="s">
        <v>214</v>
      </c>
      <c r="L1000" s="21" t="s">
        <v>955</v>
      </c>
      <c r="M1000" s="32">
        <v>48741.0</v>
      </c>
      <c r="N1000" s="8" t="s">
        <v>26</v>
      </c>
      <c r="O1000" s="37"/>
      <c r="P1000" s="33" t="s">
        <v>3343</v>
      </c>
    </row>
    <row r="1001" ht="16.5" customHeight="1">
      <c r="A1001" s="12" t="s">
        <v>3344</v>
      </c>
      <c r="B1001" s="12" t="s">
        <v>2035</v>
      </c>
      <c r="C1001" s="30" t="s">
        <v>3345</v>
      </c>
      <c r="D1001" s="31" t="s">
        <v>2037</v>
      </c>
      <c r="E1001" s="12" t="s">
        <v>33</v>
      </c>
      <c r="F1001" s="12" t="s">
        <v>34</v>
      </c>
      <c r="G1001" s="12" t="s">
        <v>35</v>
      </c>
      <c r="H1001" s="7" t="str">
        <f t="shared" si="6"/>
        <v>58756</v>
      </c>
      <c r="I1001" s="37"/>
      <c r="J1001" s="12" t="s">
        <v>2038</v>
      </c>
      <c r="K1001" s="12" t="s">
        <v>42</v>
      </c>
      <c r="L1001" s="21" t="s">
        <v>2970</v>
      </c>
      <c r="M1001" s="32">
        <v>30037.0</v>
      </c>
      <c r="N1001" s="8" t="s">
        <v>26</v>
      </c>
      <c r="O1001" s="37"/>
      <c r="P1001" s="33" t="s">
        <v>3346</v>
      </c>
    </row>
    <row r="1002" ht="16.5" customHeight="1">
      <c r="A1002" s="12" t="s">
        <v>3347</v>
      </c>
      <c r="B1002" s="12" t="s">
        <v>2035</v>
      </c>
      <c r="C1002" s="30" t="s">
        <v>3348</v>
      </c>
      <c r="D1002" s="31" t="s">
        <v>3349</v>
      </c>
      <c r="E1002" s="12" t="s">
        <v>33</v>
      </c>
      <c r="F1002" s="12" t="s">
        <v>34</v>
      </c>
      <c r="G1002" s="12" t="s">
        <v>35</v>
      </c>
      <c r="H1002" s="7" t="str">
        <f t="shared" si="6"/>
        <v>58756</v>
      </c>
      <c r="I1002" s="37"/>
      <c r="J1002" s="12" t="s">
        <v>2038</v>
      </c>
      <c r="K1002" s="12" t="s">
        <v>42</v>
      </c>
      <c r="L1002" s="21" t="s">
        <v>2970</v>
      </c>
      <c r="M1002" s="32">
        <v>30037.0</v>
      </c>
      <c r="N1002" s="8" t="s">
        <v>26</v>
      </c>
      <c r="O1002" s="37"/>
      <c r="P1002" s="33" t="s">
        <v>3350</v>
      </c>
    </row>
    <row r="1003" ht="16.5" customHeight="1">
      <c r="A1003" s="12" t="s">
        <v>3351</v>
      </c>
      <c r="B1003" s="12" t="s">
        <v>3352</v>
      </c>
      <c r="C1003" s="30" t="s">
        <v>3353</v>
      </c>
      <c r="D1003" s="31" t="s">
        <v>3354</v>
      </c>
      <c r="E1003" s="12" t="s">
        <v>48</v>
      </c>
      <c r="F1003" s="12" t="s">
        <v>1885</v>
      </c>
      <c r="G1003" s="12" t="s">
        <v>1886</v>
      </c>
      <c r="H1003" s="7" t="str">
        <f t="shared" si="6"/>
        <v>57907</v>
      </c>
      <c r="I1003" s="37"/>
      <c r="J1003" s="12" t="s">
        <v>1887</v>
      </c>
      <c r="K1003" s="12" t="s">
        <v>1888</v>
      </c>
      <c r="L1003" s="21" t="s">
        <v>2024</v>
      </c>
      <c r="M1003" s="32">
        <v>78293.0</v>
      </c>
      <c r="N1003" s="8" t="s">
        <v>26</v>
      </c>
      <c r="O1003" s="37"/>
      <c r="P1003" s="33" t="s">
        <v>3355</v>
      </c>
    </row>
    <row r="1004" ht="16.5" customHeight="1">
      <c r="A1004" s="12" t="s">
        <v>3356</v>
      </c>
      <c r="B1004" s="12" t="s">
        <v>3211</v>
      </c>
      <c r="C1004" s="30" t="s">
        <v>3357</v>
      </c>
      <c r="D1004" s="31" t="s">
        <v>277</v>
      </c>
      <c r="E1004" s="12" t="s">
        <v>33</v>
      </c>
      <c r="F1004" s="12" t="s">
        <v>415</v>
      </c>
      <c r="G1004" s="12" t="s">
        <v>416</v>
      </c>
      <c r="H1004" s="7" t="str">
        <f t="shared" si="6"/>
        <v>15441</v>
      </c>
      <c r="I1004" s="37"/>
      <c r="J1004" s="12" t="s">
        <v>463</v>
      </c>
      <c r="K1004" s="12" t="s">
        <v>593</v>
      </c>
      <c r="L1004" s="21" t="s">
        <v>464</v>
      </c>
      <c r="M1004" s="32">
        <v>16521.0</v>
      </c>
      <c r="N1004" s="8" t="s">
        <v>26</v>
      </c>
      <c r="O1004" s="37"/>
      <c r="P1004" s="33" t="s">
        <v>3358</v>
      </c>
    </row>
    <row r="1005" ht="16.5" customHeight="1">
      <c r="A1005" s="12" t="s">
        <v>3359</v>
      </c>
      <c r="B1005" s="12" t="s">
        <v>3211</v>
      </c>
      <c r="C1005" s="30" t="s">
        <v>3360</v>
      </c>
      <c r="D1005" s="31" t="s">
        <v>3361</v>
      </c>
      <c r="E1005" s="12" t="s">
        <v>33</v>
      </c>
      <c r="F1005" s="12" t="s">
        <v>415</v>
      </c>
      <c r="G1005" s="12" t="s">
        <v>416</v>
      </c>
      <c r="H1005" s="7" t="str">
        <f t="shared" si="6"/>
        <v>15441</v>
      </c>
      <c r="I1005" s="37"/>
      <c r="J1005" s="12" t="s">
        <v>718</v>
      </c>
      <c r="K1005" s="12" t="s">
        <v>593</v>
      </c>
      <c r="L1005" s="21" t="s">
        <v>719</v>
      </c>
      <c r="M1005" s="32">
        <v>10352.0</v>
      </c>
      <c r="N1005" s="8" t="s">
        <v>26</v>
      </c>
      <c r="O1005" s="37"/>
      <c r="P1005" s="33" t="s">
        <v>3362</v>
      </c>
    </row>
    <row r="1006" ht="16.5" customHeight="1">
      <c r="A1006" s="12" t="s">
        <v>3363</v>
      </c>
      <c r="B1006" s="12" t="s">
        <v>3211</v>
      </c>
      <c r="C1006" s="30" t="s">
        <v>3364</v>
      </c>
      <c r="D1006" s="31" t="s">
        <v>561</v>
      </c>
      <c r="E1006" s="12" t="s">
        <v>33</v>
      </c>
      <c r="F1006" s="12" t="s">
        <v>415</v>
      </c>
      <c r="G1006" s="12" t="s">
        <v>416</v>
      </c>
      <c r="H1006" s="7" t="str">
        <f t="shared" si="6"/>
        <v>15441</v>
      </c>
      <c r="I1006" s="37"/>
      <c r="J1006" s="12" t="s">
        <v>718</v>
      </c>
      <c r="K1006" s="12" t="s">
        <v>593</v>
      </c>
      <c r="L1006" s="21" t="s">
        <v>719</v>
      </c>
      <c r="M1006" s="32">
        <v>10352.0</v>
      </c>
      <c r="N1006" s="8" t="s">
        <v>26</v>
      </c>
      <c r="O1006" s="37"/>
      <c r="P1006" s="33" t="s">
        <v>3215</v>
      </c>
    </row>
    <row r="1007" ht="16.5" customHeight="1">
      <c r="A1007" s="12" t="s">
        <v>3365</v>
      </c>
      <c r="B1007" s="12" t="s">
        <v>3211</v>
      </c>
      <c r="C1007" s="30" t="s">
        <v>3366</v>
      </c>
      <c r="D1007" s="31" t="s">
        <v>277</v>
      </c>
      <c r="E1007" s="12" t="s">
        <v>33</v>
      </c>
      <c r="F1007" s="12" t="s">
        <v>415</v>
      </c>
      <c r="G1007" s="12" t="s">
        <v>416</v>
      </c>
      <c r="H1007" s="7" t="str">
        <f t="shared" si="6"/>
        <v>15441</v>
      </c>
      <c r="I1007" s="37"/>
      <c r="J1007" s="12" t="s">
        <v>1142</v>
      </c>
      <c r="K1007" s="12" t="s">
        <v>593</v>
      </c>
      <c r="L1007" s="21" t="s">
        <v>2190</v>
      </c>
      <c r="M1007" s="32">
        <v>63468.0</v>
      </c>
      <c r="N1007" s="8" t="s">
        <v>26</v>
      </c>
      <c r="O1007" s="37"/>
      <c r="P1007" s="36" t="s">
        <v>2191</v>
      </c>
    </row>
    <row r="1008" ht="16.5" customHeight="1">
      <c r="A1008" s="12" t="s">
        <v>3367</v>
      </c>
      <c r="B1008" s="12" t="s">
        <v>3211</v>
      </c>
      <c r="C1008" s="30" t="s">
        <v>3368</v>
      </c>
      <c r="D1008" s="31" t="s">
        <v>2374</v>
      </c>
      <c r="E1008" s="12" t="s">
        <v>33</v>
      </c>
      <c r="F1008" s="12" t="s">
        <v>415</v>
      </c>
      <c r="G1008" s="12" t="s">
        <v>416</v>
      </c>
      <c r="H1008" s="7" t="str">
        <f t="shared" si="6"/>
        <v>15441</v>
      </c>
      <c r="I1008" s="37"/>
      <c r="J1008" s="12" t="s">
        <v>1095</v>
      </c>
      <c r="K1008" s="12" t="s">
        <v>593</v>
      </c>
      <c r="L1008" s="21" t="s">
        <v>1096</v>
      </c>
      <c r="M1008" s="32">
        <v>6570.0</v>
      </c>
      <c r="N1008" s="8" t="s">
        <v>26</v>
      </c>
      <c r="O1008" s="37"/>
      <c r="P1008" s="33" t="s">
        <v>3369</v>
      </c>
    </row>
    <row r="1009" ht="16.5" customHeight="1">
      <c r="A1009" s="12" t="s">
        <v>3367</v>
      </c>
      <c r="B1009" s="12" t="s">
        <v>3211</v>
      </c>
      <c r="C1009" s="30" t="s">
        <v>3368</v>
      </c>
      <c r="D1009" s="31" t="s">
        <v>2374</v>
      </c>
      <c r="E1009" s="12" t="s">
        <v>33</v>
      </c>
      <c r="F1009" s="12" t="s">
        <v>415</v>
      </c>
      <c r="G1009" s="12" t="s">
        <v>416</v>
      </c>
      <c r="H1009" s="7" t="str">
        <f t="shared" si="6"/>
        <v>15441</v>
      </c>
      <c r="I1009" s="37"/>
      <c r="J1009" s="12" t="s">
        <v>1244</v>
      </c>
      <c r="K1009" s="12" t="s">
        <v>593</v>
      </c>
      <c r="L1009" s="21" t="s">
        <v>1245</v>
      </c>
      <c r="M1009" s="32">
        <v>62455.0</v>
      </c>
      <c r="N1009" s="8" t="s">
        <v>26</v>
      </c>
      <c r="O1009" s="37"/>
      <c r="P1009" s="33" t="s">
        <v>3369</v>
      </c>
    </row>
    <row r="1010" ht="16.5" customHeight="1">
      <c r="A1010" s="12" t="s">
        <v>3367</v>
      </c>
      <c r="B1010" s="12" t="s">
        <v>3211</v>
      </c>
      <c r="C1010" s="30" t="s">
        <v>3368</v>
      </c>
      <c r="D1010" s="31" t="s">
        <v>2374</v>
      </c>
      <c r="E1010" s="12" t="s">
        <v>33</v>
      </c>
      <c r="F1010" s="12" t="s">
        <v>415</v>
      </c>
      <c r="G1010" s="12" t="s">
        <v>416</v>
      </c>
      <c r="H1010" s="7" t="str">
        <f t="shared" si="6"/>
        <v>15441</v>
      </c>
      <c r="I1010" s="37"/>
      <c r="J1010" s="12" t="s">
        <v>718</v>
      </c>
      <c r="K1010" s="12" t="s">
        <v>593</v>
      </c>
      <c r="L1010" s="21" t="s">
        <v>719</v>
      </c>
      <c r="M1010" s="32">
        <v>10352.0</v>
      </c>
      <c r="N1010" s="8" t="s">
        <v>26</v>
      </c>
      <c r="O1010" s="37"/>
      <c r="P1010" s="33" t="s">
        <v>3369</v>
      </c>
    </row>
    <row r="1011" ht="16.5" customHeight="1">
      <c r="A1011" s="12" t="s">
        <v>3370</v>
      </c>
      <c r="B1011" s="12" t="s">
        <v>3211</v>
      </c>
      <c r="C1011" s="30" t="s">
        <v>3371</v>
      </c>
      <c r="D1011" s="31" t="s">
        <v>3372</v>
      </c>
      <c r="E1011" s="12" t="s">
        <v>33</v>
      </c>
      <c r="F1011" s="12" t="s">
        <v>415</v>
      </c>
      <c r="G1011" s="12" t="s">
        <v>416</v>
      </c>
      <c r="H1011" s="7" t="str">
        <f t="shared" si="6"/>
        <v>15441</v>
      </c>
      <c r="I1011" s="37"/>
      <c r="J1011" s="12" t="s">
        <v>718</v>
      </c>
      <c r="K1011" s="12" t="s">
        <v>593</v>
      </c>
      <c r="L1011" s="21" t="s">
        <v>719</v>
      </c>
      <c r="M1011" s="32">
        <v>10352.0</v>
      </c>
      <c r="N1011" s="8" t="s">
        <v>26</v>
      </c>
      <c r="O1011" s="37"/>
      <c r="P1011" s="33" t="s">
        <v>3369</v>
      </c>
    </row>
    <row r="1012" ht="16.5" customHeight="1">
      <c r="A1012" s="12" t="s">
        <v>3373</v>
      </c>
      <c r="B1012" s="12" t="s">
        <v>3211</v>
      </c>
      <c r="C1012" s="30" t="s">
        <v>3374</v>
      </c>
      <c r="D1012" s="31" t="s">
        <v>2475</v>
      </c>
      <c r="E1012" s="12" t="s">
        <v>33</v>
      </c>
      <c r="F1012" s="12" t="s">
        <v>415</v>
      </c>
      <c r="G1012" s="12" t="s">
        <v>416</v>
      </c>
      <c r="H1012" s="7" t="str">
        <f t="shared" si="6"/>
        <v>15441</v>
      </c>
      <c r="I1012" s="37"/>
      <c r="J1012" s="12" t="s">
        <v>463</v>
      </c>
      <c r="K1012" s="12" t="s">
        <v>593</v>
      </c>
      <c r="L1012" s="21" t="s">
        <v>464</v>
      </c>
      <c r="M1012" s="32">
        <v>16521.0</v>
      </c>
      <c r="N1012" s="8" t="s">
        <v>26</v>
      </c>
      <c r="O1012" s="37"/>
      <c r="P1012" s="33" t="s">
        <v>3369</v>
      </c>
    </row>
    <row r="1013" ht="16.5" customHeight="1">
      <c r="A1013" s="12" t="s">
        <v>3375</v>
      </c>
      <c r="B1013" s="12" t="s">
        <v>3211</v>
      </c>
      <c r="C1013" s="30" t="s">
        <v>3376</v>
      </c>
      <c r="D1013" s="31" t="s">
        <v>3372</v>
      </c>
      <c r="E1013" s="12" t="s">
        <v>33</v>
      </c>
      <c r="F1013" s="12" t="s">
        <v>415</v>
      </c>
      <c r="G1013" s="12" t="s">
        <v>416</v>
      </c>
      <c r="H1013" s="7" t="str">
        <f t="shared" si="6"/>
        <v>15441</v>
      </c>
      <c r="I1013" s="37"/>
      <c r="J1013" s="12" t="s">
        <v>718</v>
      </c>
      <c r="K1013" s="12" t="s">
        <v>593</v>
      </c>
      <c r="L1013" s="21" t="s">
        <v>719</v>
      </c>
      <c r="M1013" s="32">
        <v>10352.0</v>
      </c>
      <c r="N1013" s="8" t="s">
        <v>26</v>
      </c>
      <c r="O1013" s="37"/>
      <c r="P1013" s="33" t="s">
        <v>3369</v>
      </c>
    </row>
    <row r="1014" ht="16.5" customHeight="1">
      <c r="A1014" s="12" t="s">
        <v>3377</v>
      </c>
      <c r="B1014" s="12" t="s">
        <v>3211</v>
      </c>
      <c r="C1014" s="30" t="s">
        <v>3378</v>
      </c>
      <c r="D1014" s="31" t="s">
        <v>3379</v>
      </c>
      <c r="E1014" s="12" t="s">
        <v>33</v>
      </c>
      <c r="F1014" s="12" t="s">
        <v>415</v>
      </c>
      <c r="G1014" s="12" t="s">
        <v>416</v>
      </c>
      <c r="H1014" s="7" t="str">
        <f t="shared" si="6"/>
        <v>15441</v>
      </c>
      <c r="I1014" s="37"/>
      <c r="J1014" s="12" t="s">
        <v>718</v>
      </c>
      <c r="K1014" s="12" t="s">
        <v>593</v>
      </c>
      <c r="L1014" s="21" t="s">
        <v>719</v>
      </c>
      <c r="M1014" s="32">
        <v>10352.0</v>
      </c>
      <c r="N1014" s="8" t="s">
        <v>26</v>
      </c>
      <c r="O1014" s="37"/>
      <c r="P1014" s="33" t="s">
        <v>3369</v>
      </c>
    </row>
    <row r="1015" ht="16.5" customHeight="1">
      <c r="A1015" s="12" t="s">
        <v>3380</v>
      </c>
      <c r="B1015" s="12" t="s">
        <v>617</v>
      </c>
      <c r="C1015" s="30" t="s">
        <v>3381</v>
      </c>
      <c r="D1015" s="31" t="s">
        <v>3382</v>
      </c>
      <c r="E1015" s="12" t="s">
        <v>33</v>
      </c>
      <c r="F1015" s="12" t="s">
        <v>21</v>
      </c>
      <c r="G1015" s="12" t="s">
        <v>22</v>
      </c>
      <c r="H1015" s="7" t="str">
        <f t="shared" si="6"/>
        <v>175763</v>
      </c>
      <c r="I1015" s="37"/>
      <c r="J1015" s="12" t="s">
        <v>153</v>
      </c>
      <c r="K1015" s="12" t="s">
        <v>24</v>
      </c>
      <c r="L1015" s="21" t="s">
        <v>154</v>
      </c>
      <c r="M1015" s="32">
        <v>62756.0</v>
      </c>
      <c r="N1015" s="8" t="s">
        <v>26</v>
      </c>
      <c r="O1015" s="37"/>
      <c r="P1015" s="33" t="s">
        <v>3383</v>
      </c>
    </row>
    <row r="1016" ht="16.5" customHeight="1">
      <c r="A1016" s="12" t="s">
        <v>3384</v>
      </c>
      <c r="B1016" s="12" t="s">
        <v>1631</v>
      </c>
      <c r="C1016" s="30" t="s">
        <v>3385</v>
      </c>
      <c r="D1016" s="31" t="s">
        <v>1633</v>
      </c>
      <c r="E1016" s="12" t="s">
        <v>33</v>
      </c>
      <c r="F1016" s="12" t="s">
        <v>21</v>
      </c>
      <c r="G1016" s="12" t="s">
        <v>22</v>
      </c>
      <c r="H1016" s="7" t="str">
        <f t="shared" si="6"/>
        <v>175763</v>
      </c>
      <c r="I1016" s="37"/>
      <c r="J1016" s="12" t="s">
        <v>133</v>
      </c>
      <c r="K1016" s="12" t="s">
        <v>24</v>
      </c>
      <c r="L1016" s="21" t="s">
        <v>134</v>
      </c>
      <c r="M1016" s="32">
        <v>15385.0</v>
      </c>
      <c r="N1016" s="8" t="s">
        <v>26</v>
      </c>
      <c r="O1016" s="37"/>
      <c r="P1016" s="33" t="s">
        <v>3386</v>
      </c>
    </row>
    <row r="1017" ht="16.5" customHeight="1">
      <c r="A1017" s="12" t="s">
        <v>3387</v>
      </c>
      <c r="B1017" s="12" t="s">
        <v>3388</v>
      </c>
      <c r="C1017" s="30" t="s">
        <v>3389</v>
      </c>
      <c r="D1017" s="31" t="s">
        <v>3390</v>
      </c>
      <c r="E1017" s="12" t="s">
        <v>48</v>
      </c>
      <c r="F1017" s="12" t="s">
        <v>1885</v>
      </c>
      <c r="G1017" s="12" t="s">
        <v>1886</v>
      </c>
      <c r="H1017" s="7" t="str">
        <f t="shared" si="6"/>
        <v>57907</v>
      </c>
      <c r="I1017" s="37"/>
      <c r="J1017" s="12" t="s">
        <v>3391</v>
      </c>
      <c r="K1017" s="12" t="s">
        <v>3392</v>
      </c>
      <c r="L1017" s="21" t="s">
        <v>3393</v>
      </c>
      <c r="M1017" s="32">
        <v>167514.0</v>
      </c>
      <c r="N1017" s="8" t="s">
        <v>26</v>
      </c>
      <c r="O1017" s="37"/>
      <c r="P1017" s="33" t="s">
        <v>3394</v>
      </c>
    </row>
    <row r="1018" ht="16.5" customHeight="1">
      <c r="A1018" s="12" t="s">
        <v>3395</v>
      </c>
      <c r="B1018" s="12" t="s">
        <v>3396</v>
      </c>
      <c r="C1018" s="30" t="s">
        <v>3397</v>
      </c>
      <c r="D1018" s="31" t="s">
        <v>3398</v>
      </c>
      <c r="E1018" s="12" t="s">
        <v>48</v>
      </c>
      <c r="F1018" s="12" t="s">
        <v>1885</v>
      </c>
      <c r="G1018" s="12" t="s">
        <v>1886</v>
      </c>
      <c r="H1018" s="7" t="str">
        <f t="shared" si="6"/>
        <v>57907</v>
      </c>
      <c r="I1018" s="37"/>
      <c r="J1018" s="12" t="s">
        <v>3399</v>
      </c>
      <c r="K1018" s="12" t="s">
        <v>2910</v>
      </c>
      <c r="L1018" s="21" t="s">
        <v>3400</v>
      </c>
      <c r="M1018" s="32">
        <v>172939.0</v>
      </c>
      <c r="N1018" s="8" t="s">
        <v>26</v>
      </c>
      <c r="O1018" s="37"/>
      <c r="P1018" s="33" t="s">
        <v>3394</v>
      </c>
    </row>
    <row r="1019" ht="16.5" customHeight="1">
      <c r="A1019" s="12" t="s">
        <v>3401</v>
      </c>
      <c r="B1019" s="12" t="s">
        <v>3402</v>
      </c>
      <c r="C1019" s="30" t="s">
        <v>3403</v>
      </c>
      <c r="D1019" s="31" t="s">
        <v>3398</v>
      </c>
      <c r="E1019" s="12" t="s">
        <v>48</v>
      </c>
      <c r="F1019" s="12" t="s">
        <v>1885</v>
      </c>
      <c r="G1019" s="12" t="s">
        <v>1886</v>
      </c>
      <c r="H1019" s="7" t="str">
        <f t="shared" si="6"/>
        <v>57907</v>
      </c>
      <c r="I1019" s="37"/>
      <c r="J1019" s="12" t="s">
        <v>2921</v>
      </c>
      <c r="K1019" s="12" t="s">
        <v>2910</v>
      </c>
      <c r="L1019" s="21" t="s">
        <v>3404</v>
      </c>
      <c r="M1019" s="48">
        <v>167518.0</v>
      </c>
      <c r="N1019" s="8" t="s">
        <v>26</v>
      </c>
      <c r="O1019" s="37"/>
      <c r="P1019" s="33" t="s">
        <v>3405</v>
      </c>
    </row>
    <row r="1020" ht="16.5" customHeight="1">
      <c r="A1020" s="12" t="s">
        <v>3406</v>
      </c>
      <c r="B1020" s="12" t="s">
        <v>1945</v>
      </c>
      <c r="C1020" s="30" t="s">
        <v>3407</v>
      </c>
      <c r="D1020" s="31" t="s">
        <v>3408</v>
      </c>
      <c r="E1020" s="12" t="s">
        <v>33</v>
      </c>
      <c r="F1020" s="12" t="s">
        <v>34</v>
      </c>
      <c r="G1020" s="12" t="s">
        <v>35</v>
      </c>
      <c r="H1020" s="7" t="str">
        <f t="shared" si="6"/>
        <v>58756</v>
      </c>
      <c r="I1020" s="37"/>
      <c r="J1020" s="12" t="s">
        <v>1250</v>
      </c>
      <c r="K1020" s="12" t="s">
        <v>37</v>
      </c>
      <c r="L1020" s="21" t="s">
        <v>333</v>
      </c>
      <c r="M1020" s="32">
        <v>58553.0</v>
      </c>
      <c r="N1020" s="8" t="s">
        <v>26</v>
      </c>
      <c r="O1020" s="37"/>
      <c r="P1020" s="38"/>
    </row>
    <row r="1021" ht="16.5" customHeight="1">
      <c r="A1021" s="12" t="s">
        <v>3406</v>
      </c>
      <c r="B1021" s="12" t="s">
        <v>1945</v>
      </c>
      <c r="C1021" s="30" t="s">
        <v>3407</v>
      </c>
      <c r="D1021" s="31" t="s">
        <v>3408</v>
      </c>
      <c r="E1021" s="12" t="s">
        <v>33</v>
      </c>
      <c r="F1021" s="12" t="s">
        <v>34</v>
      </c>
      <c r="G1021" s="4" t="s">
        <v>312</v>
      </c>
      <c r="H1021" s="7" t="str">
        <f t="shared" si="6"/>
        <v>58553</v>
      </c>
      <c r="I1021" s="37"/>
      <c r="J1021" s="12" t="s">
        <v>313</v>
      </c>
      <c r="K1021" s="12" t="s">
        <v>42</v>
      </c>
      <c r="L1021" s="21" t="s">
        <v>314</v>
      </c>
      <c r="M1021" s="32">
        <v>15415.0</v>
      </c>
      <c r="N1021" s="8" t="s">
        <v>26</v>
      </c>
      <c r="O1021" s="37"/>
      <c r="P1021" s="36" t="s">
        <v>3409</v>
      </c>
    </row>
    <row r="1022" ht="16.5" customHeight="1">
      <c r="A1022" s="12" t="s">
        <v>3410</v>
      </c>
      <c r="B1022" s="12" t="s">
        <v>3411</v>
      </c>
      <c r="C1022" s="30" t="s">
        <v>3412</v>
      </c>
      <c r="D1022" s="31" t="s">
        <v>2885</v>
      </c>
      <c r="E1022" s="12" t="s">
        <v>33</v>
      </c>
      <c r="F1022" s="12" t="s">
        <v>211</v>
      </c>
      <c r="G1022" s="12" t="s">
        <v>212</v>
      </c>
      <c r="H1022" s="7" t="str">
        <f t="shared" si="6"/>
        <v>58057</v>
      </c>
      <c r="I1022" s="37"/>
      <c r="J1022" s="12" t="s">
        <v>2029</v>
      </c>
      <c r="K1022" s="12" t="s">
        <v>647</v>
      </c>
      <c r="L1022" s="21" t="s">
        <v>2030</v>
      </c>
      <c r="M1022" s="32">
        <v>15405.0</v>
      </c>
      <c r="N1022" s="8" t="s">
        <v>26</v>
      </c>
      <c r="O1022" s="37"/>
      <c r="P1022" s="33" t="s">
        <v>2879</v>
      </c>
    </row>
    <row r="1023" ht="16.5" customHeight="1">
      <c r="A1023" s="12" t="s">
        <v>3413</v>
      </c>
      <c r="B1023" s="12" t="s">
        <v>1015</v>
      </c>
      <c r="C1023" s="30" t="s">
        <v>3414</v>
      </c>
      <c r="D1023" s="31" t="s">
        <v>3415</v>
      </c>
      <c r="E1023" s="12" t="s">
        <v>48</v>
      </c>
      <c r="F1023" s="12" t="s">
        <v>21</v>
      </c>
      <c r="G1023" s="12" t="s">
        <v>212</v>
      </c>
      <c r="H1023" s="7" t="str">
        <f t="shared" si="6"/>
        <v>58057</v>
      </c>
      <c r="I1023" s="37"/>
      <c r="J1023" s="12" t="s">
        <v>2578</v>
      </c>
      <c r="K1023" s="12" t="s">
        <v>122</v>
      </c>
      <c r="L1023" s="21" t="s">
        <v>2579</v>
      </c>
      <c r="M1023" s="32">
        <v>156223.0</v>
      </c>
      <c r="N1023" s="8" t="s">
        <v>26</v>
      </c>
      <c r="O1023" s="37"/>
      <c r="P1023" s="33" t="s">
        <v>3416</v>
      </c>
    </row>
    <row r="1024" ht="16.5" customHeight="1">
      <c r="A1024" s="12" t="s">
        <v>3417</v>
      </c>
      <c r="B1024" s="12" t="s">
        <v>331</v>
      </c>
      <c r="C1024" s="30" t="s">
        <v>3418</v>
      </c>
      <c r="D1024" s="31" t="s">
        <v>1922</v>
      </c>
      <c r="E1024" s="12" t="s">
        <v>33</v>
      </c>
      <c r="F1024" s="12" t="s">
        <v>34</v>
      </c>
      <c r="G1024" s="12" t="s">
        <v>35</v>
      </c>
      <c r="H1024" s="7" t="str">
        <f t="shared" si="6"/>
        <v>58756</v>
      </c>
      <c r="I1024" s="37"/>
      <c r="J1024" s="14" t="s">
        <v>312</v>
      </c>
      <c r="K1024" s="4" t="s">
        <v>37</v>
      </c>
      <c r="L1024" s="15" t="s">
        <v>333</v>
      </c>
      <c r="M1024" s="32">
        <v>58553.0</v>
      </c>
      <c r="N1024" s="8" t="s">
        <v>26</v>
      </c>
      <c r="O1024" s="37"/>
      <c r="P1024" s="33" t="s">
        <v>3419</v>
      </c>
    </row>
    <row r="1025" ht="16.5" customHeight="1">
      <c r="A1025" s="12" t="s">
        <v>3420</v>
      </c>
      <c r="B1025" s="12" t="s">
        <v>3421</v>
      </c>
      <c r="C1025" s="30" t="s">
        <v>3422</v>
      </c>
      <c r="D1025" s="31" t="s">
        <v>187</v>
      </c>
      <c r="E1025" s="12" t="s">
        <v>33</v>
      </c>
      <c r="F1025" s="12" t="s">
        <v>34</v>
      </c>
      <c r="G1025" s="12" t="s">
        <v>35</v>
      </c>
      <c r="H1025" s="7" t="str">
        <f t="shared" si="6"/>
        <v>58756</v>
      </c>
      <c r="I1025" s="37"/>
      <c r="J1025" s="4" t="s">
        <v>36</v>
      </c>
      <c r="K1025" s="4" t="s">
        <v>37</v>
      </c>
      <c r="L1025" s="5" t="s">
        <v>74</v>
      </c>
      <c r="M1025" s="32">
        <v>30939.0</v>
      </c>
      <c r="N1025" s="8" t="s">
        <v>26</v>
      </c>
      <c r="O1025" s="37"/>
      <c r="P1025" s="33" t="s">
        <v>3423</v>
      </c>
    </row>
    <row r="1026" ht="16.5" customHeight="1">
      <c r="A1026" s="12" t="s">
        <v>3424</v>
      </c>
      <c r="B1026" s="12" t="s">
        <v>3425</v>
      </c>
      <c r="C1026" s="30" t="s">
        <v>3426</v>
      </c>
      <c r="D1026" s="31" t="s">
        <v>2860</v>
      </c>
      <c r="E1026" s="12" t="s">
        <v>33</v>
      </c>
      <c r="F1026" s="12" t="s">
        <v>34</v>
      </c>
      <c r="G1026" s="4" t="s">
        <v>312</v>
      </c>
      <c r="H1026" s="7" t="str">
        <f t="shared" si="6"/>
        <v>58553</v>
      </c>
      <c r="I1026" s="37"/>
      <c r="J1026" s="12" t="s">
        <v>313</v>
      </c>
      <c r="K1026" s="12" t="s">
        <v>42</v>
      </c>
      <c r="L1026" s="21" t="s">
        <v>314</v>
      </c>
      <c r="M1026" s="32">
        <v>15415.0</v>
      </c>
      <c r="N1026" s="8" t="s">
        <v>26</v>
      </c>
      <c r="O1026" s="37"/>
      <c r="P1026" s="33" t="s">
        <v>3427</v>
      </c>
    </row>
    <row r="1027" ht="16.5" customHeight="1">
      <c r="A1027" s="12" t="s">
        <v>3428</v>
      </c>
      <c r="B1027" s="12" t="s">
        <v>3429</v>
      </c>
      <c r="C1027" s="30" t="s">
        <v>3430</v>
      </c>
      <c r="D1027" s="31" t="s">
        <v>3431</v>
      </c>
      <c r="E1027" s="12" t="s">
        <v>33</v>
      </c>
      <c r="F1027" s="12" t="s">
        <v>211</v>
      </c>
      <c r="G1027" s="12" t="s">
        <v>212</v>
      </c>
      <c r="H1027" s="7" t="str">
        <f t="shared" si="6"/>
        <v>58057</v>
      </c>
      <c r="I1027" s="37"/>
      <c r="J1027" s="12" t="s">
        <v>217</v>
      </c>
      <c r="K1027" s="12" t="s">
        <v>214</v>
      </c>
      <c r="L1027" s="21" t="s">
        <v>218</v>
      </c>
      <c r="M1027" s="32">
        <v>15382.0</v>
      </c>
      <c r="N1027" s="8" t="s">
        <v>26</v>
      </c>
      <c r="O1027" s="37"/>
      <c r="P1027" s="33" t="s">
        <v>3314</v>
      </c>
    </row>
    <row r="1028" ht="16.5" customHeight="1">
      <c r="A1028" s="12" t="s">
        <v>3432</v>
      </c>
      <c r="B1028" s="12" t="s">
        <v>1945</v>
      </c>
      <c r="C1028" s="30" t="s">
        <v>3433</v>
      </c>
      <c r="D1028" s="31" t="s">
        <v>3434</v>
      </c>
      <c r="E1028" s="12" t="s">
        <v>33</v>
      </c>
      <c r="F1028" s="12" t="s">
        <v>34</v>
      </c>
      <c r="G1028" s="4" t="s">
        <v>312</v>
      </c>
      <c r="H1028" s="7" t="str">
        <f t="shared" si="6"/>
        <v>58553</v>
      </c>
      <c r="I1028" s="37"/>
      <c r="J1028" s="12" t="s">
        <v>313</v>
      </c>
      <c r="K1028" s="12" t="s">
        <v>42</v>
      </c>
      <c r="L1028" s="21" t="s">
        <v>314</v>
      </c>
      <c r="M1028" s="32">
        <v>15415.0</v>
      </c>
      <c r="N1028" s="8" t="s">
        <v>26</v>
      </c>
      <c r="O1028" s="37"/>
      <c r="P1028" s="39" t="s">
        <v>3435</v>
      </c>
    </row>
    <row r="1029" ht="16.5" customHeight="1">
      <c r="A1029" s="12" t="s">
        <v>3436</v>
      </c>
      <c r="B1029" s="12" t="s">
        <v>3437</v>
      </c>
      <c r="C1029" s="30" t="s">
        <v>3438</v>
      </c>
      <c r="D1029" s="31" t="s">
        <v>1236</v>
      </c>
      <c r="E1029" s="12" t="s">
        <v>33</v>
      </c>
      <c r="F1029" s="12" t="s">
        <v>34</v>
      </c>
      <c r="G1029" s="12" t="s">
        <v>312</v>
      </c>
      <c r="H1029" s="7" t="str">
        <f t="shared" si="6"/>
        <v>58553</v>
      </c>
      <c r="I1029" s="37"/>
      <c r="J1029" s="12" t="s">
        <v>313</v>
      </c>
      <c r="K1029" s="12" t="s">
        <v>42</v>
      </c>
      <c r="L1029" s="21" t="s">
        <v>314</v>
      </c>
      <c r="M1029" s="32">
        <v>15415.0</v>
      </c>
      <c r="N1029" s="8" t="s">
        <v>26</v>
      </c>
      <c r="O1029" s="37"/>
      <c r="P1029" s="33" t="s">
        <v>3439</v>
      </c>
    </row>
    <row r="1030" ht="16.5" customHeight="1">
      <c r="A1030" s="12" t="s">
        <v>3440</v>
      </c>
      <c r="B1030" s="12" t="s">
        <v>3441</v>
      </c>
      <c r="C1030" s="30" t="s">
        <v>3442</v>
      </c>
      <c r="D1030" s="31" t="s">
        <v>3086</v>
      </c>
      <c r="E1030" s="12" t="s">
        <v>33</v>
      </c>
      <c r="F1030" s="12" t="s">
        <v>34</v>
      </c>
      <c r="G1030" s="12" t="s">
        <v>553</v>
      </c>
      <c r="H1030" s="7" t="str">
        <f t="shared" si="6"/>
        <v>64283</v>
      </c>
      <c r="I1030" s="37"/>
      <c r="J1030" s="12" t="s">
        <v>554</v>
      </c>
      <c r="K1030" s="12" t="s">
        <v>59</v>
      </c>
      <c r="L1030" s="21" t="s">
        <v>555</v>
      </c>
      <c r="M1030" s="32">
        <v>138234.0</v>
      </c>
      <c r="N1030" s="8" t="s">
        <v>26</v>
      </c>
      <c r="O1030" s="37"/>
      <c r="P1030" s="33" t="s">
        <v>3427</v>
      </c>
    </row>
    <row r="1031" ht="16.5" customHeight="1">
      <c r="A1031" s="12" t="s">
        <v>3443</v>
      </c>
      <c r="B1031" s="12" t="s">
        <v>3444</v>
      </c>
      <c r="C1031" s="30" t="s">
        <v>3445</v>
      </c>
      <c r="D1031" s="31" t="s">
        <v>3446</v>
      </c>
      <c r="E1031" s="12" t="s">
        <v>33</v>
      </c>
      <c r="F1031" s="12" t="s">
        <v>34</v>
      </c>
      <c r="G1031" s="12" t="s">
        <v>312</v>
      </c>
      <c r="H1031" s="7" t="str">
        <f t="shared" si="6"/>
        <v>58553</v>
      </c>
      <c r="I1031" s="37"/>
      <c r="J1031" s="12" t="s">
        <v>313</v>
      </c>
      <c r="K1031" s="12" t="s">
        <v>42</v>
      </c>
      <c r="L1031" s="21" t="s">
        <v>314</v>
      </c>
      <c r="M1031" s="32">
        <v>15415.0</v>
      </c>
      <c r="N1031" s="8" t="s">
        <v>26</v>
      </c>
      <c r="O1031" s="37"/>
      <c r="P1031" s="33" t="s">
        <v>3447</v>
      </c>
    </row>
    <row r="1032" ht="16.5" customHeight="1">
      <c r="A1032" s="12" t="s">
        <v>3448</v>
      </c>
      <c r="B1032" s="12" t="s">
        <v>3449</v>
      </c>
      <c r="C1032" s="30" t="s">
        <v>3450</v>
      </c>
      <c r="D1032" s="31" t="s">
        <v>3446</v>
      </c>
      <c r="E1032" s="12" t="s">
        <v>33</v>
      </c>
      <c r="F1032" s="12" t="s">
        <v>34</v>
      </c>
      <c r="G1032" s="12" t="s">
        <v>312</v>
      </c>
      <c r="H1032" s="7" t="str">
        <f t="shared" si="6"/>
        <v>58553</v>
      </c>
      <c r="I1032" s="37"/>
      <c r="J1032" s="12" t="s">
        <v>313</v>
      </c>
      <c r="K1032" s="12" t="s">
        <v>42</v>
      </c>
      <c r="L1032" s="21" t="s">
        <v>314</v>
      </c>
      <c r="M1032" s="32">
        <v>15415.0</v>
      </c>
      <c r="N1032" s="8" t="s">
        <v>26</v>
      </c>
      <c r="O1032" s="37"/>
      <c r="P1032" s="36" t="s">
        <v>3447</v>
      </c>
    </row>
    <row r="1033" ht="16.5" customHeight="1">
      <c r="A1033" s="12" t="s">
        <v>3451</v>
      </c>
      <c r="B1033" s="12" t="s">
        <v>3452</v>
      </c>
      <c r="C1033" s="30" t="s">
        <v>3453</v>
      </c>
      <c r="D1033" s="31" t="s">
        <v>3446</v>
      </c>
      <c r="E1033" s="12" t="s">
        <v>33</v>
      </c>
      <c r="F1033" s="12" t="s">
        <v>34</v>
      </c>
      <c r="G1033" s="12" t="s">
        <v>312</v>
      </c>
      <c r="H1033" s="7" t="str">
        <f t="shared" si="6"/>
        <v>58553</v>
      </c>
      <c r="I1033" s="37"/>
      <c r="J1033" s="12" t="s">
        <v>313</v>
      </c>
      <c r="K1033" s="12" t="s">
        <v>42</v>
      </c>
      <c r="L1033" s="21" t="s">
        <v>314</v>
      </c>
      <c r="M1033" s="32">
        <v>15415.0</v>
      </c>
      <c r="N1033" s="8" t="s">
        <v>26</v>
      </c>
      <c r="O1033" s="37"/>
      <c r="P1033" s="36" t="s">
        <v>3447</v>
      </c>
    </row>
    <row r="1034" ht="16.5" customHeight="1">
      <c r="A1034" s="12" t="s">
        <v>3454</v>
      </c>
      <c r="B1034" s="12" t="s">
        <v>3455</v>
      </c>
      <c r="C1034" s="30" t="s">
        <v>3456</v>
      </c>
      <c r="D1034" s="31" t="s">
        <v>3446</v>
      </c>
      <c r="E1034" s="12" t="s">
        <v>33</v>
      </c>
      <c r="F1034" s="12" t="s">
        <v>34</v>
      </c>
      <c r="G1034" s="12" t="s">
        <v>312</v>
      </c>
      <c r="H1034" s="7" t="str">
        <f t="shared" si="6"/>
        <v>58553</v>
      </c>
      <c r="I1034" s="37"/>
      <c r="J1034" s="12" t="s">
        <v>313</v>
      </c>
      <c r="K1034" s="12" t="s">
        <v>42</v>
      </c>
      <c r="L1034" s="21" t="s">
        <v>314</v>
      </c>
      <c r="M1034" s="32">
        <v>15415.0</v>
      </c>
      <c r="N1034" s="8" t="s">
        <v>26</v>
      </c>
      <c r="O1034" s="37"/>
      <c r="P1034" s="33" t="s">
        <v>3447</v>
      </c>
    </row>
    <row r="1035" ht="16.5" customHeight="1">
      <c r="A1035" s="12" t="s">
        <v>3457</v>
      </c>
      <c r="B1035" s="12" t="s">
        <v>3458</v>
      </c>
      <c r="C1035" s="30" t="s">
        <v>3459</v>
      </c>
      <c r="D1035" s="31" t="s">
        <v>3460</v>
      </c>
      <c r="E1035" s="12" t="s">
        <v>33</v>
      </c>
      <c r="F1035" s="12" t="s">
        <v>34</v>
      </c>
      <c r="G1035" s="12" t="s">
        <v>312</v>
      </c>
      <c r="H1035" s="7" t="str">
        <f t="shared" si="6"/>
        <v>58553</v>
      </c>
      <c r="I1035" s="37"/>
      <c r="J1035" s="12" t="s">
        <v>313</v>
      </c>
      <c r="K1035" s="12" t="s">
        <v>42</v>
      </c>
      <c r="L1035" s="21" t="s">
        <v>314</v>
      </c>
      <c r="M1035" s="32">
        <v>15415.0</v>
      </c>
      <c r="N1035" s="8" t="s">
        <v>26</v>
      </c>
      <c r="O1035" s="37"/>
      <c r="P1035" s="33" t="s">
        <v>3447</v>
      </c>
    </row>
    <row r="1036" ht="16.5" customHeight="1">
      <c r="A1036" s="12" t="s">
        <v>3461</v>
      </c>
      <c r="B1036" s="12" t="s">
        <v>3462</v>
      </c>
      <c r="C1036" s="30" t="s">
        <v>3463</v>
      </c>
      <c r="D1036" s="31" t="s">
        <v>132</v>
      </c>
      <c r="E1036" s="12" t="s">
        <v>33</v>
      </c>
      <c r="F1036" s="12" t="s">
        <v>34</v>
      </c>
      <c r="G1036" s="12" t="s">
        <v>312</v>
      </c>
      <c r="H1036" s="7" t="str">
        <f t="shared" si="6"/>
        <v>58553</v>
      </c>
      <c r="I1036" s="37"/>
      <c r="J1036" s="12" t="s">
        <v>313</v>
      </c>
      <c r="K1036" s="12" t="s">
        <v>42</v>
      </c>
      <c r="L1036" s="21" t="s">
        <v>314</v>
      </c>
      <c r="M1036" s="32">
        <v>15415.0</v>
      </c>
      <c r="N1036" s="8" t="s">
        <v>26</v>
      </c>
      <c r="O1036" s="37"/>
      <c r="P1036" s="33" t="s">
        <v>3427</v>
      </c>
    </row>
    <row r="1037" ht="16.5" customHeight="1">
      <c r="A1037" s="12" t="s">
        <v>3464</v>
      </c>
      <c r="B1037" s="12" t="s">
        <v>2316</v>
      </c>
      <c r="C1037" s="30" t="s">
        <v>3465</v>
      </c>
      <c r="D1037" s="31" t="s">
        <v>100</v>
      </c>
      <c r="E1037" s="12" t="s">
        <v>33</v>
      </c>
      <c r="F1037" s="12" t="s">
        <v>34</v>
      </c>
      <c r="G1037" s="12" t="s">
        <v>312</v>
      </c>
      <c r="H1037" s="7" t="str">
        <f t="shared" si="6"/>
        <v>58553</v>
      </c>
      <c r="I1037" s="37"/>
      <c r="J1037" s="12" t="s">
        <v>313</v>
      </c>
      <c r="K1037" s="12" t="s">
        <v>42</v>
      </c>
      <c r="L1037" s="21" t="s">
        <v>314</v>
      </c>
      <c r="M1037" s="32">
        <v>15415.0</v>
      </c>
      <c r="N1037" s="8" t="s">
        <v>26</v>
      </c>
      <c r="O1037" s="37"/>
      <c r="P1037" s="33" t="s">
        <v>2318</v>
      </c>
    </row>
    <row r="1038" ht="16.5" customHeight="1">
      <c r="A1038" s="12" t="s">
        <v>3466</v>
      </c>
      <c r="B1038" s="12" t="s">
        <v>331</v>
      </c>
      <c r="C1038" s="30" t="s">
        <v>3467</v>
      </c>
      <c r="D1038" s="31" t="s">
        <v>3446</v>
      </c>
      <c r="E1038" s="12" t="s">
        <v>33</v>
      </c>
      <c r="F1038" s="12" t="s">
        <v>34</v>
      </c>
      <c r="G1038" s="12" t="s">
        <v>35</v>
      </c>
      <c r="H1038" s="7" t="str">
        <f t="shared" si="6"/>
        <v>58756</v>
      </c>
      <c r="I1038" s="37"/>
      <c r="J1038" s="14" t="s">
        <v>312</v>
      </c>
      <c r="K1038" s="4" t="s">
        <v>37</v>
      </c>
      <c r="L1038" s="15" t="s">
        <v>333</v>
      </c>
      <c r="M1038" s="32">
        <v>58553.0</v>
      </c>
      <c r="N1038" s="8" t="s">
        <v>26</v>
      </c>
      <c r="O1038" s="37"/>
      <c r="P1038" s="33" t="s">
        <v>3468</v>
      </c>
    </row>
    <row r="1039" ht="16.5" customHeight="1">
      <c r="A1039" s="12" t="s">
        <v>3469</v>
      </c>
      <c r="B1039" s="12" t="s">
        <v>2618</v>
      </c>
      <c r="C1039" s="30" t="s">
        <v>3470</v>
      </c>
      <c r="D1039" s="31" t="s">
        <v>3471</v>
      </c>
      <c r="E1039" s="12" t="s">
        <v>33</v>
      </c>
      <c r="F1039" s="12" t="s">
        <v>21</v>
      </c>
      <c r="G1039" s="12" t="s">
        <v>22</v>
      </c>
      <c r="H1039" s="7" t="str">
        <f t="shared" si="6"/>
        <v>175763</v>
      </c>
      <c r="I1039" s="37"/>
      <c r="J1039" s="12" t="s">
        <v>522</v>
      </c>
      <c r="K1039" s="12" t="s">
        <v>24</v>
      </c>
      <c r="L1039" s="21" t="s">
        <v>523</v>
      </c>
      <c r="M1039" s="32">
        <v>49044.0</v>
      </c>
      <c r="N1039" s="8" t="s">
        <v>26</v>
      </c>
      <c r="O1039" s="37"/>
      <c r="P1039" s="33" t="s">
        <v>3472</v>
      </c>
    </row>
    <row r="1040" ht="16.5" customHeight="1">
      <c r="A1040" s="12" t="s">
        <v>3473</v>
      </c>
      <c r="B1040" s="12" t="s">
        <v>1462</v>
      </c>
      <c r="C1040" s="30" t="s">
        <v>3474</v>
      </c>
      <c r="D1040" s="31" t="s">
        <v>3471</v>
      </c>
      <c r="E1040" s="12" t="s">
        <v>33</v>
      </c>
      <c r="F1040" s="12" t="s">
        <v>21</v>
      </c>
      <c r="G1040" s="12" t="s">
        <v>22</v>
      </c>
      <c r="H1040" s="7" t="str">
        <f t="shared" si="6"/>
        <v>175763</v>
      </c>
      <c r="I1040" s="37"/>
      <c r="J1040" s="12" t="s">
        <v>161</v>
      </c>
      <c r="K1040" s="12" t="s">
        <v>24</v>
      </c>
      <c r="L1040" s="21" t="s">
        <v>162</v>
      </c>
      <c r="M1040" s="32">
        <v>10115.0</v>
      </c>
      <c r="N1040" s="8" t="s">
        <v>26</v>
      </c>
      <c r="O1040" s="37"/>
      <c r="P1040" s="36" t="s">
        <v>3472</v>
      </c>
    </row>
    <row r="1041" ht="16.5" customHeight="1">
      <c r="A1041" s="12" t="s">
        <v>3475</v>
      </c>
      <c r="B1041" s="12" t="s">
        <v>2516</v>
      </c>
      <c r="C1041" s="30" t="s">
        <v>3476</v>
      </c>
      <c r="D1041" s="31" t="s">
        <v>3471</v>
      </c>
      <c r="E1041" s="12" t="s">
        <v>33</v>
      </c>
      <c r="F1041" s="12" t="s">
        <v>21</v>
      </c>
      <c r="G1041" s="12" t="s">
        <v>22</v>
      </c>
      <c r="H1041" s="7" t="str">
        <f t="shared" si="6"/>
        <v>175763</v>
      </c>
      <c r="I1041" s="37"/>
      <c r="J1041" s="12" t="s">
        <v>133</v>
      </c>
      <c r="K1041" s="12" t="s">
        <v>24</v>
      </c>
      <c r="L1041" s="21" t="s">
        <v>134</v>
      </c>
      <c r="M1041" s="32">
        <v>15385.0</v>
      </c>
      <c r="N1041" s="8" t="s">
        <v>26</v>
      </c>
      <c r="O1041" s="37"/>
      <c r="P1041" s="36" t="s">
        <v>3472</v>
      </c>
    </row>
    <row r="1042" ht="16.5" customHeight="1">
      <c r="A1042" s="12" t="s">
        <v>3477</v>
      </c>
      <c r="B1042" s="12" t="s">
        <v>3478</v>
      </c>
      <c r="C1042" s="30" t="s">
        <v>3479</v>
      </c>
      <c r="D1042" s="31" t="s">
        <v>3471</v>
      </c>
      <c r="E1042" s="12" t="s">
        <v>33</v>
      </c>
      <c r="F1042" s="12" t="s">
        <v>21</v>
      </c>
      <c r="G1042" s="12" t="s">
        <v>22</v>
      </c>
      <c r="H1042" s="7" t="str">
        <f t="shared" si="6"/>
        <v>175763</v>
      </c>
      <c r="I1042" s="37"/>
      <c r="J1042" s="12" t="s">
        <v>1563</v>
      </c>
      <c r="K1042" s="12" t="s">
        <v>122</v>
      </c>
      <c r="L1042" s="21" t="s">
        <v>1564</v>
      </c>
      <c r="M1042" s="32">
        <v>141218.0</v>
      </c>
      <c r="N1042" s="8" t="s">
        <v>26</v>
      </c>
      <c r="O1042" s="37"/>
      <c r="P1042" s="36" t="s">
        <v>3472</v>
      </c>
    </row>
    <row r="1043" ht="16.5" customHeight="1">
      <c r="A1043" s="12" t="s">
        <v>3480</v>
      </c>
      <c r="B1043" s="12" t="s">
        <v>1725</v>
      </c>
      <c r="C1043" s="30" t="s">
        <v>3481</v>
      </c>
      <c r="D1043" s="31" t="s">
        <v>3471</v>
      </c>
      <c r="E1043" s="12" t="s">
        <v>33</v>
      </c>
      <c r="F1043" s="12" t="s">
        <v>21</v>
      </c>
      <c r="G1043" s="12" t="s">
        <v>22</v>
      </c>
      <c r="H1043" s="7" t="str">
        <f t="shared" si="6"/>
        <v>175763</v>
      </c>
      <c r="I1043" s="37"/>
      <c r="J1043" s="12" t="s">
        <v>1406</v>
      </c>
      <c r="K1043" s="12" t="s">
        <v>24</v>
      </c>
      <c r="L1043" s="21" t="s">
        <v>1407</v>
      </c>
      <c r="M1043" s="32">
        <v>6530.0</v>
      </c>
      <c r="N1043" s="8" t="s">
        <v>26</v>
      </c>
      <c r="O1043" s="37"/>
      <c r="P1043" s="36" t="s">
        <v>3472</v>
      </c>
    </row>
    <row r="1044" ht="16.5" customHeight="1">
      <c r="A1044" s="12" t="s">
        <v>3482</v>
      </c>
      <c r="B1044" s="12" t="s">
        <v>3483</v>
      </c>
      <c r="C1044" s="30" t="s">
        <v>3484</v>
      </c>
      <c r="D1044" s="31" t="s">
        <v>3471</v>
      </c>
      <c r="E1044" s="12" t="s">
        <v>33</v>
      </c>
      <c r="F1044" s="12" t="s">
        <v>21</v>
      </c>
      <c r="G1044" s="12" t="s">
        <v>22</v>
      </c>
      <c r="H1044" s="7" t="str">
        <f t="shared" si="6"/>
        <v>175763</v>
      </c>
      <c r="I1044" s="37"/>
      <c r="J1044" s="12" t="s">
        <v>2808</v>
      </c>
      <c r="K1044" s="12" t="s">
        <v>122</v>
      </c>
      <c r="L1044" s="21" t="s">
        <v>2809</v>
      </c>
      <c r="M1044" s="32">
        <v>10217.0</v>
      </c>
      <c r="N1044" s="8" t="s">
        <v>26</v>
      </c>
      <c r="O1044" s="37"/>
      <c r="P1044" s="36" t="s">
        <v>3472</v>
      </c>
    </row>
    <row r="1045" ht="16.5" customHeight="1">
      <c r="A1045" s="12" t="s">
        <v>3485</v>
      </c>
      <c r="B1045" s="12" t="s">
        <v>3486</v>
      </c>
      <c r="C1045" s="30" t="s">
        <v>3487</v>
      </c>
      <c r="D1045" s="31" t="s">
        <v>3471</v>
      </c>
      <c r="E1045" s="12" t="s">
        <v>33</v>
      </c>
      <c r="F1045" s="12" t="s">
        <v>21</v>
      </c>
      <c r="G1045" s="12" t="s">
        <v>22</v>
      </c>
      <c r="H1045" s="7" t="str">
        <f t="shared" si="6"/>
        <v>175763</v>
      </c>
      <c r="I1045" s="37"/>
      <c r="J1045" s="12" t="s">
        <v>155</v>
      </c>
      <c r="K1045" s="12" t="s">
        <v>24</v>
      </c>
      <c r="L1045" s="21" t="s">
        <v>156</v>
      </c>
      <c r="M1045" s="32">
        <v>10357.0</v>
      </c>
      <c r="N1045" s="8" t="s">
        <v>26</v>
      </c>
      <c r="O1045" s="37"/>
      <c r="P1045" s="33" t="s">
        <v>3472</v>
      </c>
    </row>
    <row r="1046" ht="16.5" customHeight="1">
      <c r="A1046" s="12" t="s">
        <v>3488</v>
      </c>
      <c r="B1046" s="12" t="s">
        <v>3489</v>
      </c>
      <c r="C1046" s="30" t="s">
        <v>3490</v>
      </c>
      <c r="D1046" s="31" t="s">
        <v>3471</v>
      </c>
      <c r="E1046" s="12" t="s">
        <v>33</v>
      </c>
      <c r="F1046" s="12" t="s">
        <v>21</v>
      </c>
      <c r="G1046" s="12" t="s">
        <v>22</v>
      </c>
      <c r="H1046" s="7" t="str">
        <f t="shared" si="6"/>
        <v>175763</v>
      </c>
      <c r="I1046" s="37"/>
      <c r="J1046" s="12" t="s">
        <v>157</v>
      </c>
      <c r="K1046" s="12" t="s">
        <v>24</v>
      </c>
      <c r="L1046" s="21" t="s">
        <v>158</v>
      </c>
      <c r="M1046" s="32">
        <v>140564.0</v>
      </c>
      <c r="N1046" s="8" t="s">
        <v>26</v>
      </c>
      <c r="O1046" s="37"/>
      <c r="P1046" s="33" t="s">
        <v>3472</v>
      </c>
    </row>
    <row r="1047" ht="16.5" customHeight="1">
      <c r="A1047" s="12" t="s">
        <v>2623</v>
      </c>
      <c r="B1047" s="12" t="s">
        <v>2624</v>
      </c>
      <c r="C1047" s="30" t="s">
        <v>2625</v>
      </c>
      <c r="D1047" s="31" t="s">
        <v>2626</v>
      </c>
      <c r="E1047" s="12" t="s">
        <v>33</v>
      </c>
      <c r="F1047" s="12" t="s">
        <v>21</v>
      </c>
      <c r="G1047" s="12" t="s">
        <v>22</v>
      </c>
      <c r="H1047" s="7" t="str">
        <f t="shared" si="6"/>
        <v>175763</v>
      </c>
      <c r="I1047" s="37"/>
      <c r="J1047" s="12" t="s">
        <v>965</v>
      </c>
      <c r="K1047" s="12" t="s">
        <v>24</v>
      </c>
      <c r="L1047" s="21" t="s">
        <v>966</v>
      </c>
      <c r="M1047" s="32">
        <v>5337.0</v>
      </c>
      <c r="N1047" s="8" t="s">
        <v>26</v>
      </c>
      <c r="O1047" s="37"/>
      <c r="P1047" s="33" t="s">
        <v>3491</v>
      </c>
    </row>
    <row r="1048" ht="16.5" customHeight="1">
      <c r="A1048" s="12" t="s">
        <v>2629</v>
      </c>
      <c r="B1048" s="12" t="s">
        <v>1272</v>
      </c>
      <c r="C1048" s="30" t="s">
        <v>2630</v>
      </c>
      <c r="D1048" s="31" t="s">
        <v>2626</v>
      </c>
      <c r="E1048" s="12" t="s">
        <v>33</v>
      </c>
      <c r="F1048" s="12" t="s">
        <v>21</v>
      </c>
      <c r="G1048" s="12" t="s">
        <v>22</v>
      </c>
      <c r="H1048" s="7" t="str">
        <f t="shared" si="6"/>
        <v>175763</v>
      </c>
      <c r="I1048" s="37"/>
      <c r="J1048" s="12" t="s">
        <v>1275</v>
      </c>
      <c r="K1048" s="12" t="s">
        <v>122</v>
      </c>
      <c r="L1048" s="21" t="s">
        <v>1276</v>
      </c>
      <c r="M1048" s="32">
        <v>10417.0</v>
      </c>
      <c r="N1048" s="8" t="s">
        <v>26</v>
      </c>
      <c r="O1048" s="37"/>
      <c r="P1048" s="36" t="s">
        <v>3491</v>
      </c>
    </row>
    <row r="1049" ht="16.5" customHeight="1">
      <c r="A1049" s="12" t="s">
        <v>2627</v>
      </c>
      <c r="B1049" s="12" t="s">
        <v>1272</v>
      </c>
      <c r="C1049" s="30" t="s">
        <v>2628</v>
      </c>
      <c r="D1049" s="31" t="s">
        <v>2626</v>
      </c>
      <c r="E1049" s="12" t="s">
        <v>33</v>
      </c>
      <c r="F1049" s="12" t="s">
        <v>21</v>
      </c>
      <c r="G1049" s="12" t="s">
        <v>22</v>
      </c>
      <c r="H1049" s="7" t="str">
        <f t="shared" si="6"/>
        <v>175763</v>
      </c>
      <c r="I1049" s="37"/>
      <c r="J1049" s="12" t="s">
        <v>1275</v>
      </c>
      <c r="K1049" s="12" t="s">
        <v>122</v>
      </c>
      <c r="L1049" s="21" t="s">
        <v>1276</v>
      </c>
      <c r="M1049" s="32">
        <v>10417.0</v>
      </c>
      <c r="N1049" s="8" t="s">
        <v>26</v>
      </c>
      <c r="O1049" s="37"/>
      <c r="P1049" s="33" t="s">
        <v>3491</v>
      </c>
    </row>
    <row r="1050" ht="16.5" customHeight="1">
      <c r="A1050" s="12" t="s">
        <v>3492</v>
      </c>
      <c r="B1050" s="12" t="s">
        <v>379</v>
      </c>
      <c r="C1050" s="30" t="s">
        <v>3493</v>
      </c>
      <c r="D1050" s="31" t="s">
        <v>3494</v>
      </c>
      <c r="E1050" s="12" t="s">
        <v>33</v>
      </c>
      <c r="F1050" s="12" t="s">
        <v>21</v>
      </c>
      <c r="G1050" s="12" t="s">
        <v>22</v>
      </c>
      <c r="H1050" s="7" t="str">
        <f t="shared" si="6"/>
        <v>175763</v>
      </c>
      <c r="I1050" s="37"/>
      <c r="J1050" s="12" t="s">
        <v>155</v>
      </c>
      <c r="K1050" s="12" t="s">
        <v>24</v>
      </c>
      <c r="L1050" s="21" t="s">
        <v>156</v>
      </c>
      <c r="M1050" s="32">
        <v>10357.0</v>
      </c>
      <c r="N1050" s="8" t="s">
        <v>26</v>
      </c>
      <c r="O1050" s="37"/>
      <c r="P1050" s="36" t="s">
        <v>3495</v>
      </c>
    </row>
    <row r="1051" ht="16.5" customHeight="1">
      <c r="A1051" s="12" t="s">
        <v>3496</v>
      </c>
      <c r="B1051" s="12" t="s">
        <v>1892</v>
      </c>
      <c r="C1051" s="30" t="s">
        <v>3497</v>
      </c>
      <c r="D1051" s="31" t="s">
        <v>3494</v>
      </c>
      <c r="E1051" s="56" t="s">
        <v>33</v>
      </c>
      <c r="F1051" s="56" t="s">
        <v>21</v>
      </c>
      <c r="G1051" s="56" t="s">
        <v>22</v>
      </c>
      <c r="H1051" s="7" t="str">
        <f t="shared" si="6"/>
        <v>175763</v>
      </c>
      <c r="I1051" s="37"/>
      <c r="J1051" s="12" t="s">
        <v>954</v>
      </c>
      <c r="K1051" s="12" t="s">
        <v>214</v>
      </c>
      <c r="L1051" s="21" t="s">
        <v>955</v>
      </c>
      <c r="M1051" s="32">
        <v>48741.0</v>
      </c>
      <c r="N1051" s="8" t="s">
        <v>26</v>
      </c>
      <c r="O1051" s="37"/>
      <c r="P1051" s="36" t="s">
        <v>3495</v>
      </c>
    </row>
    <row r="1052" ht="16.5" customHeight="1">
      <c r="A1052" s="12" t="s">
        <v>3498</v>
      </c>
      <c r="B1052" s="12" t="s">
        <v>715</v>
      </c>
      <c r="C1052" s="30" t="s">
        <v>3499</v>
      </c>
      <c r="D1052" s="31" t="s">
        <v>3500</v>
      </c>
      <c r="E1052" s="56" t="s">
        <v>33</v>
      </c>
      <c r="F1052" s="12" t="s">
        <v>415</v>
      </c>
      <c r="G1052" s="12" t="s">
        <v>416</v>
      </c>
      <c r="H1052" s="7" t="str">
        <f t="shared" si="6"/>
        <v>15441</v>
      </c>
      <c r="I1052" s="37"/>
      <c r="J1052" s="12" t="s">
        <v>718</v>
      </c>
      <c r="K1052" s="12" t="s">
        <v>593</v>
      </c>
      <c r="L1052" s="21" t="s">
        <v>719</v>
      </c>
      <c r="M1052" s="32">
        <v>10352.0</v>
      </c>
      <c r="N1052" s="8" t="s">
        <v>26</v>
      </c>
      <c r="O1052" s="37"/>
      <c r="P1052" s="33" t="s">
        <v>3501</v>
      </c>
    </row>
    <row r="1053" ht="16.5" customHeight="1">
      <c r="A1053" s="12" t="s">
        <v>3502</v>
      </c>
      <c r="B1053" s="12" t="s">
        <v>715</v>
      </c>
      <c r="C1053" s="30" t="s">
        <v>3503</v>
      </c>
      <c r="D1053" s="31" t="s">
        <v>3504</v>
      </c>
      <c r="E1053" s="56" t="s">
        <v>33</v>
      </c>
      <c r="F1053" s="12" t="s">
        <v>415</v>
      </c>
      <c r="G1053" s="12" t="s">
        <v>416</v>
      </c>
      <c r="H1053" s="7" t="str">
        <f t="shared" si="6"/>
        <v>15441</v>
      </c>
      <c r="I1053" s="37"/>
      <c r="J1053" s="12" t="s">
        <v>718</v>
      </c>
      <c r="K1053" s="12" t="s">
        <v>593</v>
      </c>
      <c r="L1053" s="21" t="s">
        <v>719</v>
      </c>
      <c r="M1053" s="32">
        <v>10352.0</v>
      </c>
      <c r="N1053" s="8" t="s">
        <v>26</v>
      </c>
      <c r="O1053" s="37"/>
      <c r="P1053" s="33" t="s">
        <v>3505</v>
      </c>
    </row>
    <row r="1054" ht="16.5" customHeight="1">
      <c r="A1054" s="12" t="s">
        <v>3506</v>
      </c>
      <c r="B1054" s="12" t="s">
        <v>3507</v>
      </c>
      <c r="C1054" s="30" t="s">
        <v>3508</v>
      </c>
      <c r="D1054" s="31" t="s">
        <v>1899</v>
      </c>
      <c r="E1054" s="56" t="s">
        <v>33</v>
      </c>
      <c r="F1054" s="12" t="s">
        <v>415</v>
      </c>
      <c r="G1054" s="12" t="s">
        <v>3509</v>
      </c>
      <c r="H1054" s="7" t="str">
        <f t="shared" si="6"/>
        <v>138307</v>
      </c>
      <c r="I1054" s="37"/>
      <c r="J1054" s="12" t="s">
        <v>3510</v>
      </c>
      <c r="K1054" s="12" t="s">
        <v>3511</v>
      </c>
      <c r="L1054" s="21" t="s">
        <v>3512</v>
      </c>
      <c r="M1054" s="32">
        <v>138305.0</v>
      </c>
      <c r="N1054" s="8" t="s">
        <v>26</v>
      </c>
      <c r="O1054" s="37"/>
      <c r="P1054" s="36" t="s">
        <v>1900</v>
      </c>
    </row>
    <row r="1055" ht="16.5" customHeight="1">
      <c r="A1055" s="12" t="s">
        <v>3513</v>
      </c>
      <c r="B1055" s="12" t="s">
        <v>3514</v>
      </c>
      <c r="C1055" s="30" t="s">
        <v>3515</v>
      </c>
      <c r="D1055" s="31" t="s">
        <v>1899</v>
      </c>
      <c r="E1055" s="56" t="s">
        <v>33</v>
      </c>
      <c r="F1055" s="12" t="s">
        <v>415</v>
      </c>
      <c r="G1055" s="12" t="s">
        <v>3510</v>
      </c>
      <c r="H1055" s="7" t="str">
        <f t="shared" si="6"/>
        <v>138305</v>
      </c>
      <c r="I1055" s="37"/>
      <c r="J1055" s="12" t="s">
        <v>3516</v>
      </c>
      <c r="K1055" s="12" t="s">
        <v>3511</v>
      </c>
      <c r="L1055" s="21" t="s">
        <v>3517</v>
      </c>
      <c r="M1055" s="32">
        <v>138303.0</v>
      </c>
      <c r="N1055" s="8" t="s">
        <v>26</v>
      </c>
      <c r="O1055" s="37"/>
      <c r="P1055" s="33" t="s">
        <v>1900</v>
      </c>
    </row>
    <row r="1056" ht="16.5" customHeight="1">
      <c r="A1056" s="12" t="s">
        <v>3518</v>
      </c>
      <c r="B1056" s="12" t="s">
        <v>2223</v>
      </c>
      <c r="C1056" s="30" t="s">
        <v>1078</v>
      </c>
      <c r="D1056" s="31" t="s">
        <v>1079</v>
      </c>
      <c r="E1056" s="12" t="s">
        <v>48</v>
      </c>
      <c r="F1056" s="12" t="s">
        <v>415</v>
      </c>
      <c r="G1056" s="12" t="s">
        <v>416</v>
      </c>
      <c r="H1056" s="7" t="str">
        <f t="shared" si="6"/>
        <v>15441</v>
      </c>
      <c r="I1056" s="37"/>
      <c r="J1056" s="12" t="s">
        <v>1080</v>
      </c>
      <c r="K1056" s="12" t="s">
        <v>593</v>
      </c>
      <c r="L1056" s="21" t="s">
        <v>1081</v>
      </c>
      <c r="M1056" s="32">
        <v>62457.0</v>
      </c>
      <c r="N1056" s="8" t="s">
        <v>26</v>
      </c>
      <c r="O1056" s="37"/>
      <c r="P1056" s="33" t="s">
        <v>2226</v>
      </c>
    </row>
    <row r="1057" ht="16.5" customHeight="1">
      <c r="A1057" s="12" t="s">
        <v>3519</v>
      </c>
      <c r="B1057" s="12" t="s">
        <v>617</v>
      </c>
      <c r="C1057" s="30" t="s">
        <v>3520</v>
      </c>
      <c r="D1057" s="31" t="s">
        <v>2495</v>
      </c>
      <c r="E1057" s="56" t="s">
        <v>33</v>
      </c>
      <c r="F1057" s="56" t="s">
        <v>21</v>
      </c>
      <c r="G1057" s="56" t="s">
        <v>22</v>
      </c>
      <c r="H1057" s="7" t="str">
        <f t="shared" si="6"/>
        <v>175763</v>
      </c>
      <c r="I1057" s="37"/>
      <c r="J1057" s="12" t="s">
        <v>2499</v>
      </c>
      <c r="K1057" s="12" t="s">
        <v>24</v>
      </c>
      <c r="L1057" s="21" t="s">
        <v>2500</v>
      </c>
      <c r="M1057" s="32">
        <v>138049.0</v>
      </c>
      <c r="N1057" s="8" t="s">
        <v>26</v>
      </c>
      <c r="O1057" s="37"/>
      <c r="P1057" s="33" t="s">
        <v>2496</v>
      </c>
    </row>
    <row r="1058" ht="16.5" customHeight="1">
      <c r="A1058" s="12" t="s">
        <v>3521</v>
      </c>
      <c r="B1058" s="12" t="s">
        <v>379</v>
      </c>
      <c r="C1058" s="30" t="s">
        <v>3522</v>
      </c>
      <c r="D1058" s="31" t="s">
        <v>2564</v>
      </c>
      <c r="E1058" s="56" t="s">
        <v>33</v>
      </c>
      <c r="F1058" s="56" t="s">
        <v>21</v>
      </c>
      <c r="G1058" s="56" t="s">
        <v>22</v>
      </c>
      <c r="H1058" s="7" t="str">
        <f t="shared" si="6"/>
        <v>175763</v>
      </c>
      <c r="I1058" s="37"/>
      <c r="J1058" s="12" t="s">
        <v>155</v>
      </c>
      <c r="K1058" s="12" t="s">
        <v>24</v>
      </c>
      <c r="L1058" s="21" t="s">
        <v>156</v>
      </c>
      <c r="M1058" s="32">
        <v>10357.0</v>
      </c>
      <c r="N1058" s="8" t="s">
        <v>26</v>
      </c>
      <c r="O1058" s="37"/>
      <c r="P1058" s="36" t="s">
        <v>3523</v>
      </c>
    </row>
    <row r="1059" ht="16.5" customHeight="1">
      <c r="A1059" s="12" t="s">
        <v>3524</v>
      </c>
      <c r="B1059" s="12" t="s">
        <v>379</v>
      </c>
      <c r="C1059" s="30" t="s">
        <v>3525</v>
      </c>
      <c r="D1059" s="31" t="s">
        <v>3077</v>
      </c>
      <c r="E1059" s="56" t="s">
        <v>33</v>
      </c>
      <c r="F1059" s="56" t="s">
        <v>21</v>
      </c>
      <c r="G1059" s="56" t="s">
        <v>22</v>
      </c>
      <c r="H1059" s="7" t="str">
        <f t="shared" si="6"/>
        <v>175763</v>
      </c>
      <c r="I1059" s="37"/>
      <c r="J1059" s="12" t="s">
        <v>155</v>
      </c>
      <c r="K1059" s="12" t="s">
        <v>24</v>
      </c>
      <c r="L1059" s="21" t="s">
        <v>156</v>
      </c>
      <c r="M1059" s="32">
        <v>10357.0</v>
      </c>
      <c r="N1059" s="8" t="s">
        <v>26</v>
      </c>
      <c r="O1059" s="37"/>
      <c r="P1059" s="33" t="s">
        <v>3523</v>
      </c>
    </row>
    <row r="1060" ht="16.5" customHeight="1">
      <c r="A1060" s="12" t="s">
        <v>3526</v>
      </c>
      <c r="B1060" s="12" t="s">
        <v>2618</v>
      </c>
      <c r="C1060" s="30" t="s">
        <v>3527</v>
      </c>
      <c r="D1060" s="31" t="s">
        <v>3528</v>
      </c>
      <c r="E1060" s="56" t="s">
        <v>33</v>
      </c>
      <c r="F1060" s="56" t="s">
        <v>21</v>
      </c>
      <c r="G1060" s="56" t="s">
        <v>22</v>
      </c>
      <c r="H1060" s="7" t="str">
        <f t="shared" si="6"/>
        <v>175763</v>
      </c>
      <c r="I1060" s="37"/>
      <c r="J1060" s="12" t="s">
        <v>522</v>
      </c>
      <c r="K1060" s="12" t="s">
        <v>24</v>
      </c>
      <c r="L1060" s="21" t="s">
        <v>523</v>
      </c>
      <c r="M1060" s="32">
        <v>49044.0</v>
      </c>
      <c r="N1060" s="8" t="s">
        <v>26</v>
      </c>
      <c r="O1060" s="37"/>
      <c r="P1060" s="36" t="s">
        <v>3529</v>
      </c>
    </row>
    <row r="1061" ht="16.5" customHeight="1">
      <c r="A1061" s="12" t="s">
        <v>3530</v>
      </c>
      <c r="B1061" s="12" t="s">
        <v>1640</v>
      </c>
      <c r="C1061" s="30" t="s">
        <v>3531</v>
      </c>
      <c r="D1061" s="31" t="s">
        <v>3528</v>
      </c>
      <c r="E1061" s="56" t="s">
        <v>33</v>
      </c>
      <c r="F1061" s="56" t="s">
        <v>21</v>
      </c>
      <c r="G1061" s="56" t="s">
        <v>22</v>
      </c>
      <c r="H1061" s="7" t="str">
        <f t="shared" si="6"/>
        <v>175763</v>
      </c>
      <c r="I1061" s="37"/>
      <c r="J1061" s="12" t="s">
        <v>155</v>
      </c>
      <c r="K1061" s="12" t="s">
        <v>24</v>
      </c>
      <c r="L1061" s="21" t="s">
        <v>156</v>
      </c>
      <c r="M1061" s="32">
        <v>10357.0</v>
      </c>
      <c r="N1061" s="8" t="s">
        <v>26</v>
      </c>
      <c r="O1061" s="37"/>
      <c r="P1061" s="57" t="s">
        <v>3529</v>
      </c>
    </row>
    <row r="1062" ht="16.5" customHeight="1">
      <c r="A1062" s="12" t="s">
        <v>3532</v>
      </c>
      <c r="B1062" s="12" t="s">
        <v>2576</v>
      </c>
      <c r="C1062" s="30" t="s">
        <v>3533</v>
      </c>
      <c r="D1062" s="31" t="s">
        <v>3528</v>
      </c>
      <c r="E1062" s="56" t="s">
        <v>33</v>
      </c>
      <c r="F1062" s="56" t="s">
        <v>21</v>
      </c>
      <c r="G1062" s="56" t="s">
        <v>22</v>
      </c>
      <c r="H1062" s="7" t="str">
        <f t="shared" si="6"/>
        <v>175763</v>
      </c>
      <c r="I1062" s="37"/>
      <c r="J1062" s="12" t="s">
        <v>157</v>
      </c>
      <c r="K1062" s="12" t="s">
        <v>24</v>
      </c>
      <c r="L1062" s="21" t="s">
        <v>158</v>
      </c>
      <c r="M1062" s="32">
        <v>140564.0</v>
      </c>
      <c r="N1062" s="8" t="s">
        <v>26</v>
      </c>
      <c r="O1062" s="37"/>
      <c r="P1062" s="36" t="s">
        <v>3529</v>
      </c>
    </row>
    <row r="1063" ht="16.5" customHeight="1">
      <c r="A1063" s="12" t="s">
        <v>3532</v>
      </c>
      <c r="B1063" s="12" t="s">
        <v>2576</v>
      </c>
      <c r="C1063" s="30" t="s">
        <v>3533</v>
      </c>
      <c r="D1063" s="31" t="s">
        <v>3528</v>
      </c>
      <c r="E1063" s="56" t="s">
        <v>33</v>
      </c>
      <c r="F1063" s="12" t="s">
        <v>211</v>
      </c>
      <c r="G1063" s="12" t="s">
        <v>212</v>
      </c>
      <c r="H1063" s="7" t="str">
        <f t="shared" si="6"/>
        <v>58057</v>
      </c>
      <c r="I1063" s="37"/>
      <c r="J1063" s="12" t="s">
        <v>2997</v>
      </c>
      <c r="K1063" s="12" t="s">
        <v>214</v>
      </c>
      <c r="L1063" s="21" t="s">
        <v>2998</v>
      </c>
      <c r="M1063" s="32">
        <v>36740.0</v>
      </c>
      <c r="N1063" s="8" t="s">
        <v>26</v>
      </c>
      <c r="O1063" s="37"/>
      <c r="P1063" s="36" t="s">
        <v>3529</v>
      </c>
    </row>
    <row r="1064" ht="16.5" customHeight="1">
      <c r="A1064" s="12" t="s">
        <v>3534</v>
      </c>
      <c r="B1064" s="12" t="s">
        <v>2434</v>
      </c>
      <c r="C1064" s="30" t="s">
        <v>3535</v>
      </c>
      <c r="D1064" s="31" t="s">
        <v>3528</v>
      </c>
      <c r="E1064" s="56" t="s">
        <v>33</v>
      </c>
      <c r="F1064" s="56" t="s">
        <v>21</v>
      </c>
      <c r="G1064" s="56" t="s">
        <v>22</v>
      </c>
      <c r="H1064" s="7" t="str">
        <f t="shared" si="6"/>
        <v>175763</v>
      </c>
      <c r="I1064" s="37"/>
      <c r="J1064" s="12" t="s">
        <v>2437</v>
      </c>
      <c r="K1064" s="12" t="s">
        <v>24</v>
      </c>
      <c r="L1064" s="21" t="s">
        <v>2438</v>
      </c>
      <c r="M1064" s="32">
        <v>132830.0</v>
      </c>
      <c r="N1064" s="8" t="s">
        <v>26</v>
      </c>
      <c r="O1064" s="37"/>
      <c r="P1064" s="36" t="s">
        <v>3529</v>
      </c>
    </row>
    <row r="1065" ht="16.5" customHeight="1">
      <c r="A1065" s="12" t="s">
        <v>3536</v>
      </c>
      <c r="B1065" s="12" t="s">
        <v>644</v>
      </c>
      <c r="C1065" s="30" t="s">
        <v>3537</v>
      </c>
      <c r="D1065" s="31" t="s">
        <v>3528</v>
      </c>
      <c r="E1065" s="56" t="s">
        <v>33</v>
      </c>
      <c r="F1065" s="12" t="s">
        <v>211</v>
      </c>
      <c r="G1065" s="12" t="s">
        <v>212</v>
      </c>
      <c r="H1065" s="7" t="str">
        <f t="shared" si="6"/>
        <v>58057</v>
      </c>
      <c r="I1065" s="37"/>
      <c r="J1065" s="12" t="s">
        <v>646</v>
      </c>
      <c r="K1065" s="12" t="s">
        <v>647</v>
      </c>
      <c r="L1065" s="21" t="s">
        <v>648</v>
      </c>
      <c r="M1065" s="32">
        <v>27961.0</v>
      </c>
      <c r="N1065" s="8" t="s">
        <v>26</v>
      </c>
      <c r="O1065" s="37"/>
      <c r="P1065" s="33" t="s">
        <v>3529</v>
      </c>
    </row>
    <row r="1066" ht="16.5" customHeight="1">
      <c r="A1066" s="12" t="s">
        <v>3538</v>
      </c>
      <c r="B1066" s="12" t="s">
        <v>1631</v>
      </c>
      <c r="C1066" s="30" t="s">
        <v>3539</v>
      </c>
      <c r="D1066" s="31" t="s">
        <v>1633</v>
      </c>
      <c r="E1066" s="56" t="s">
        <v>33</v>
      </c>
      <c r="F1066" s="56" t="s">
        <v>21</v>
      </c>
      <c r="G1066" s="56" t="s">
        <v>22</v>
      </c>
      <c r="H1066" s="7" t="str">
        <f t="shared" si="6"/>
        <v>175763</v>
      </c>
      <c r="I1066" s="37"/>
      <c r="J1066" s="12" t="s">
        <v>133</v>
      </c>
      <c r="K1066" s="12" t="s">
        <v>24</v>
      </c>
      <c r="L1066" s="21" t="s">
        <v>134</v>
      </c>
      <c r="M1066" s="32">
        <v>15385.0</v>
      </c>
      <c r="N1066" s="8" t="s">
        <v>26</v>
      </c>
      <c r="O1066" s="37"/>
      <c r="P1066" s="33" t="s">
        <v>2314</v>
      </c>
    </row>
    <row r="1067" ht="16.5" customHeight="1">
      <c r="A1067" s="58" t="s">
        <v>3540</v>
      </c>
      <c r="B1067" s="59" t="s">
        <v>1975</v>
      </c>
      <c r="C1067" s="60" t="s">
        <v>3541</v>
      </c>
      <c r="D1067" s="61" t="s">
        <v>2090</v>
      </c>
      <c r="E1067" s="58" t="s">
        <v>33</v>
      </c>
      <c r="F1067" s="58" t="s">
        <v>211</v>
      </c>
      <c r="G1067" s="58" t="s">
        <v>212</v>
      </c>
      <c r="H1067" s="7" t="str">
        <f t="shared" si="6"/>
        <v>58057</v>
      </c>
      <c r="I1067" s="62"/>
      <c r="J1067" s="59" t="s">
        <v>991</v>
      </c>
      <c r="K1067" s="59" t="s">
        <v>214</v>
      </c>
      <c r="L1067" s="63" t="s">
        <v>992</v>
      </c>
      <c r="M1067" s="64">
        <v>28359.0</v>
      </c>
      <c r="N1067" s="8" t="s">
        <v>26</v>
      </c>
      <c r="O1067" s="62"/>
      <c r="P1067" s="65" t="s">
        <v>3542</v>
      </c>
      <c r="Q1067" s="66"/>
      <c r="R1067" s="66"/>
      <c r="S1067" s="66"/>
      <c r="T1067" s="66"/>
      <c r="U1067" s="66"/>
      <c r="V1067" s="66"/>
      <c r="W1067" s="66"/>
      <c r="X1067" s="66"/>
      <c r="Y1067" s="66"/>
      <c r="Z1067" s="66"/>
      <c r="AA1067" s="66"/>
      <c r="AB1067" s="66"/>
      <c r="AC1067" s="66"/>
      <c r="AD1067" s="66"/>
      <c r="AE1067" s="66"/>
      <c r="AF1067" s="66"/>
    </row>
    <row r="1068" ht="16.5" customHeight="1">
      <c r="A1068" s="58" t="s">
        <v>3543</v>
      </c>
      <c r="B1068" s="59" t="s">
        <v>3544</v>
      </c>
      <c r="C1068" s="60" t="s">
        <v>3545</v>
      </c>
      <c r="D1068" s="67" t="s">
        <v>3546</v>
      </c>
      <c r="E1068" s="58" t="s">
        <v>33</v>
      </c>
      <c r="F1068" s="58" t="s">
        <v>211</v>
      </c>
      <c r="G1068" s="58" t="s">
        <v>212</v>
      </c>
      <c r="H1068" s="7" t="str">
        <f t="shared" si="6"/>
        <v>58057</v>
      </c>
      <c r="I1068" s="62"/>
      <c r="J1068" s="59" t="s">
        <v>793</v>
      </c>
      <c r="K1068" s="59" t="s">
        <v>214</v>
      </c>
      <c r="L1068" s="63" t="s">
        <v>794</v>
      </c>
      <c r="M1068" s="64">
        <v>50027.0</v>
      </c>
      <c r="N1068" s="8" t="s">
        <v>26</v>
      </c>
      <c r="O1068" s="58"/>
      <c r="P1068" s="65" t="s">
        <v>3547</v>
      </c>
      <c r="Q1068" s="66"/>
      <c r="R1068" s="66"/>
      <c r="S1068" s="66"/>
      <c r="T1068" s="66"/>
      <c r="U1068" s="66"/>
      <c r="V1068" s="66"/>
      <c r="W1068" s="66"/>
      <c r="X1068" s="66"/>
      <c r="Y1068" s="66"/>
      <c r="Z1068" s="66"/>
      <c r="AA1068" s="66"/>
      <c r="AB1068" s="66"/>
      <c r="AC1068" s="66"/>
      <c r="AD1068" s="66"/>
      <c r="AE1068" s="66"/>
      <c r="AF1068" s="66"/>
    </row>
    <row r="1069" ht="16.5" customHeight="1">
      <c r="A1069" s="68" t="s">
        <v>3548</v>
      </c>
      <c r="B1069" s="69" t="s">
        <v>3341</v>
      </c>
      <c r="C1069" s="70" t="s">
        <v>3549</v>
      </c>
      <c r="D1069" s="71" t="s">
        <v>2090</v>
      </c>
      <c r="E1069" s="68" t="s">
        <v>33</v>
      </c>
      <c r="F1069" s="68" t="s">
        <v>211</v>
      </c>
      <c r="G1069" s="68" t="s">
        <v>212</v>
      </c>
      <c r="H1069" s="7" t="str">
        <f t="shared" si="6"/>
        <v>58057</v>
      </c>
      <c r="I1069" s="72"/>
      <c r="J1069" s="69" t="s">
        <v>1894</v>
      </c>
      <c r="K1069" s="69" t="s">
        <v>214</v>
      </c>
      <c r="L1069" s="73" t="s">
        <v>1895</v>
      </c>
      <c r="M1069" s="74">
        <v>129.0</v>
      </c>
      <c r="N1069" s="8" t="s">
        <v>26</v>
      </c>
      <c r="O1069" s="72"/>
      <c r="P1069" s="75" t="s">
        <v>3550</v>
      </c>
      <c r="Q1069" s="76"/>
      <c r="R1069" s="76"/>
      <c r="S1069" s="76"/>
      <c r="T1069" s="76"/>
      <c r="U1069" s="76"/>
      <c r="V1069" s="76"/>
      <c r="W1069" s="76"/>
      <c r="X1069" s="76"/>
      <c r="Y1069" s="76"/>
      <c r="Z1069" s="76"/>
      <c r="AA1069" s="76"/>
      <c r="AB1069" s="76"/>
      <c r="AC1069" s="76"/>
      <c r="AD1069" s="76"/>
      <c r="AE1069" s="76"/>
      <c r="AF1069" s="76"/>
    </row>
    <row r="1070" ht="16.5" customHeight="1">
      <c r="A1070" s="58" t="s">
        <v>3551</v>
      </c>
      <c r="B1070" s="59" t="s">
        <v>2949</v>
      </c>
      <c r="C1070" s="60" t="s">
        <v>3552</v>
      </c>
      <c r="D1070" s="67" t="s">
        <v>1903</v>
      </c>
      <c r="E1070" s="58" t="s">
        <v>33</v>
      </c>
      <c r="F1070" s="58" t="s">
        <v>211</v>
      </c>
      <c r="G1070" s="58" t="s">
        <v>212</v>
      </c>
      <c r="H1070" s="7" t="str">
        <f t="shared" si="6"/>
        <v>58057</v>
      </c>
      <c r="I1070" s="62"/>
      <c r="J1070" s="58" t="s">
        <v>991</v>
      </c>
      <c r="K1070" s="59" t="s">
        <v>214</v>
      </c>
      <c r="L1070" s="77" t="s">
        <v>992</v>
      </c>
      <c r="M1070" s="78">
        <v>28359.0</v>
      </c>
      <c r="N1070" s="8" t="s">
        <v>26</v>
      </c>
      <c r="O1070" s="79">
        <v>0.705</v>
      </c>
      <c r="P1070" s="65" t="s">
        <v>3553</v>
      </c>
      <c r="Q1070" s="66"/>
      <c r="R1070" s="66"/>
      <c r="S1070" s="66"/>
      <c r="T1070" s="66"/>
      <c r="U1070" s="66"/>
      <c r="V1070" s="66"/>
      <c r="W1070" s="66"/>
      <c r="X1070" s="66"/>
      <c r="Y1070" s="66"/>
      <c r="Z1070" s="66"/>
      <c r="AA1070" s="66"/>
      <c r="AB1070" s="66"/>
      <c r="AC1070" s="66"/>
      <c r="AD1070" s="66"/>
      <c r="AE1070" s="66"/>
      <c r="AF1070" s="66"/>
    </row>
    <row r="1071" ht="16.5" customHeight="1">
      <c r="A1071" s="58" t="s">
        <v>3551</v>
      </c>
      <c r="B1071" s="59" t="s">
        <v>2949</v>
      </c>
      <c r="C1071" s="60" t="s">
        <v>3552</v>
      </c>
      <c r="D1071" s="67" t="s">
        <v>1903</v>
      </c>
      <c r="E1071" s="58" t="s">
        <v>33</v>
      </c>
      <c r="F1071" s="58" t="s">
        <v>211</v>
      </c>
      <c r="G1071" s="58" t="s">
        <v>212</v>
      </c>
      <c r="H1071" s="7" t="str">
        <f t="shared" si="6"/>
        <v>58057</v>
      </c>
      <c r="I1071" s="62"/>
      <c r="J1071" s="58" t="s">
        <v>664</v>
      </c>
      <c r="K1071" s="59" t="s">
        <v>214</v>
      </c>
      <c r="L1071" s="77" t="s">
        <v>665</v>
      </c>
      <c r="M1071" s="78">
        <v>28660.0</v>
      </c>
      <c r="N1071" s="8" t="s">
        <v>26</v>
      </c>
      <c r="O1071" s="79">
        <v>0.295</v>
      </c>
      <c r="P1071" s="65" t="s">
        <v>3553</v>
      </c>
      <c r="Q1071" s="66"/>
      <c r="R1071" s="66"/>
      <c r="S1071" s="66"/>
      <c r="T1071" s="66"/>
      <c r="U1071" s="66"/>
      <c r="V1071" s="66"/>
      <c r="W1071" s="66"/>
      <c r="X1071" s="66"/>
      <c r="Y1071" s="66"/>
      <c r="Z1071" s="66"/>
      <c r="AA1071" s="66"/>
      <c r="AB1071" s="66"/>
      <c r="AC1071" s="66"/>
      <c r="AD1071" s="66"/>
      <c r="AE1071" s="66"/>
      <c r="AF1071" s="66"/>
    </row>
    <row r="1072" ht="16.5" customHeight="1">
      <c r="A1072" s="58" t="s">
        <v>3554</v>
      </c>
      <c r="B1072" s="59" t="s">
        <v>1975</v>
      </c>
      <c r="C1072" s="60" t="s">
        <v>3555</v>
      </c>
      <c r="D1072" s="67" t="s">
        <v>85</v>
      </c>
      <c r="E1072" s="58" t="s">
        <v>33</v>
      </c>
      <c r="F1072" s="58" t="s">
        <v>211</v>
      </c>
      <c r="G1072" s="58" t="s">
        <v>212</v>
      </c>
      <c r="H1072" s="7" t="str">
        <f t="shared" si="6"/>
        <v>58057</v>
      </c>
      <c r="I1072" s="62"/>
      <c r="J1072" s="59" t="s">
        <v>991</v>
      </c>
      <c r="K1072" s="59" t="s">
        <v>214</v>
      </c>
      <c r="L1072" s="63" t="s">
        <v>992</v>
      </c>
      <c r="M1072" s="64">
        <v>28359.0</v>
      </c>
      <c r="N1072" s="8" t="s">
        <v>26</v>
      </c>
      <c r="O1072" s="62"/>
      <c r="P1072" s="65" t="s">
        <v>3550</v>
      </c>
      <c r="Q1072" s="66"/>
      <c r="R1072" s="66"/>
      <c r="S1072" s="66"/>
      <c r="T1072" s="66"/>
      <c r="U1072" s="66"/>
      <c r="V1072" s="66"/>
      <c r="W1072" s="66"/>
      <c r="X1072" s="66"/>
      <c r="Y1072" s="66"/>
      <c r="Z1072" s="66"/>
      <c r="AA1072" s="66"/>
      <c r="AB1072" s="66"/>
      <c r="AC1072" s="66"/>
      <c r="AD1072" s="66"/>
      <c r="AE1072" s="66"/>
      <c r="AF1072" s="66"/>
    </row>
    <row r="1073" ht="16.5" customHeight="1">
      <c r="A1073" s="12" t="s">
        <v>3556</v>
      </c>
      <c r="B1073" s="12" t="s">
        <v>988</v>
      </c>
      <c r="C1073" s="30" t="s">
        <v>1356</v>
      </c>
      <c r="D1073" s="42" t="s">
        <v>763</v>
      </c>
      <c r="E1073" s="12" t="s">
        <v>33</v>
      </c>
      <c r="F1073" s="12" t="s">
        <v>211</v>
      </c>
      <c r="G1073" s="12" t="s">
        <v>212</v>
      </c>
      <c r="H1073" s="7" t="str">
        <f t="shared" si="6"/>
        <v>58057</v>
      </c>
      <c r="I1073" s="12" t="s">
        <v>3557</v>
      </c>
      <c r="J1073" s="80" t="s">
        <v>664</v>
      </c>
      <c r="K1073" s="35" t="s">
        <v>214</v>
      </c>
      <c r="L1073" s="81" t="s">
        <v>665</v>
      </c>
      <c r="M1073" s="48">
        <v>28660.0</v>
      </c>
      <c r="N1073" s="8" t="s">
        <v>26</v>
      </c>
      <c r="O1073" s="37"/>
      <c r="P1073" s="39" t="s">
        <v>3558</v>
      </c>
    </row>
    <row r="1074" ht="16.5" customHeight="1">
      <c r="A1074" s="58" t="s">
        <v>3559</v>
      </c>
      <c r="B1074" s="59" t="s">
        <v>3560</v>
      </c>
      <c r="C1074" s="60" t="s">
        <v>3561</v>
      </c>
      <c r="D1074" s="67" t="s">
        <v>3063</v>
      </c>
      <c r="E1074" s="58" t="s">
        <v>33</v>
      </c>
      <c r="F1074" s="58" t="s">
        <v>211</v>
      </c>
      <c r="G1074" s="58" t="s">
        <v>212</v>
      </c>
      <c r="H1074" s="7" t="str">
        <f t="shared" si="6"/>
        <v>58057</v>
      </c>
      <c r="I1074" s="62"/>
      <c r="J1074" s="59" t="s">
        <v>577</v>
      </c>
      <c r="K1074" s="59" t="s">
        <v>214</v>
      </c>
      <c r="L1074" s="63" t="s">
        <v>578</v>
      </c>
      <c r="M1074" s="64">
        <v>10577.0</v>
      </c>
      <c r="N1074" s="8" t="s">
        <v>26</v>
      </c>
      <c r="O1074" s="62"/>
      <c r="P1074" s="65" t="s">
        <v>3562</v>
      </c>
      <c r="Q1074" s="66"/>
      <c r="R1074" s="66"/>
      <c r="S1074" s="66"/>
      <c r="T1074" s="66"/>
      <c r="U1074" s="66"/>
      <c r="V1074" s="66"/>
      <c r="W1074" s="66"/>
      <c r="X1074" s="66"/>
      <c r="Y1074" s="66"/>
      <c r="Z1074" s="66"/>
      <c r="AA1074" s="66"/>
      <c r="AB1074" s="66"/>
      <c r="AC1074" s="66"/>
      <c r="AD1074" s="66"/>
      <c r="AE1074" s="66"/>
      <c r="AF1074" s="66"/>
    </row>
    <row r="1075" ht="16.5" customHeight="1">
      <c r="A1075" s="58" t="s">
        <v>3563</v>
      </c>
      <c r="B1075" s="59" t="s">
        <v>3564</v>
      </c>
      <c r="C1075" s="60" t="s">
        <v>3565</v>
      </c>
      <c r="D1075" s="67" t="s">
        <v>3063</v>
      </c>
      <c r="E1075" s="58" t="s">
        <v>33</v>
      </c>
      <c r="F1075" s="58" t="s">
        <v>211</v>
      </c>
      <c r="G1075" s="58" t="s">
        <v>212</v>
      </c>
      <c r="H1075" s="7" t="str">
        <f t="shared" si="6"/>
        <v>58057</v>
      </c>
      <c r="I1075" s="62"/>
      <c r="J1075" s="59" t="s">
        <v>2323</v>
      </c>
      <c r="K1075" s="59" t="s">
        <v>647</v>
      </c>
      <c r="L1075" s="63" t="s">
        <v>2324</v>
      </c>
      <c r="M1075" s="64">
        <v>22469.0</v>
      </c>
      <c r="N1075" s="8" t="s">
        <v>26</v>
      </c>
      <c r="O1075" s="62"/>
      <c r="P1075" s="65" t="s">
        <v>3562</v>
      </c>
      <c r="Q1075" s="66"/>
      <c r="R1075" s="66"/>
      <c r="S1075" s="66"/>
      <c r="T1075" s="66"/>
      <c r="U1075" s="66"/>
      <c r="V1075" s="66"/>
      <c r="W1075" s="66"/>
      <c r="X1075" s="66"/>
      <c r="Y1075" s="66"/>
      <c r="Z1075" s="66"/>
      <c r="AA1075" s="66"/>
      <c r="AB1075" s="66"/>
      <c r="AC1075" s="66"/>
      <c r="AD1075" s="66"/>
      <c r="AE1075" s="66"/>
      <c r="AF1075" s="66"/>
    </row>
    <row r="1076" ht="16.5" customHeight="1">
      <c r="A1076" s="58" t="s">
        <v>3566</v>
      </c>
      <c r="B1076" s="59" t="s">
        <v>3334</v>
      </c>
      <c r="C1076" s="60" t="s">
        <v>3567</v>
      </c>
      <c r="D1076" s="61" t="s">
        <v>85</v>
      </c>
      <c r="E1076" s="58" t="s">
        <v>33</v>
      </c>
      <c r="F1076" s="58" t="s">
        <v>211</v>
      </c>
      <c r="G1076" s="58" t="s">
        <v>212</v>
      </c>
      <c r="H1076" s="7" t="str">
        <f t="shared" si="6"/>
        <v>58057</v>
      </c>
      <c r="I1076" s="62"/>
      <c r="J1076" s="59" t="s">
        <v>764</v>
      </c>
      <c r="K1076" s="82" t="s">
        <v>214</v>
      </c>
      <c r="L1076" s="63" t="s">
        <v>765</v>
      </c>
      <c r="M1076" s="83">
        <v>7.0</v>
      </c>
      <c r="N1076" s="8" t="s">
        <v>26</v>
      </c>
      <c r="O1076" s="62"/>
      <c r="P1076" s="65" t="s">
        <v>3550</v>
      </c>
      <c r="Q1076" s="66"/>
      <c r="R1076" s="66"/>
      <c r="S1076" s="66"/>
      <c r="T1076" s="66"/>
      <c r="U1076" s="66"/>
      <c r="V1076" s="66"/>
      <c r="W1076" s="66"/>
      <c r="X1076" s="66"/>
      <c r="Y1076" s="66"/>
      <c r="Z1076" s="66"/>
      <c r="AA1076" s="66"/>
      <c r="AB1076" s="66"/>
      <c r="AC1076" s="66"/>
      <c r="AD1076" s="66"/>
      <c r="AE1076" s="66"/>
      <c r="AF1076" s="66"/>
    </row>
    <row r="1077" ht="16.5" customHeight="1">
      <c r="A1077" s="58" t="s">
        <v>3568</v>
      </c>
      <c r="B1077" s="59" t="s">
        <v>3569</v>
      </c>
      <c r="C1077" s="60" t="s">
        <v>3570</v>
      </c>
      <c r="D1077" s="67" t="s">
        <v>3052</v>
      </c>
      <c r="E1077" s="58" t="s">
        <v>33</v>
      </c>
      <c r="F1077" s="58" t="s">
        <v>211</v>
      </c>
      <c r="G1077" s="58" t="s">
        <v>212</v>
      </c>
      <c r="H1077" s="7" t="str">
        <f t="shared" si="6"/>
        <v>58057</v>
      </c>
      <c r="I1077" s="62"/>
      <c r="J1077" s="58" t="s">
        <v>3053</v>
      </c>
      <c r="K1077" s="58" t="s">
        <v>3571</v>
      </c>
      <c r="L1077" s="63" t="s">
        <v>3054</v>
      </c>
      <c r="M1077" s="64">
        <v>50031.0</v>
      </c>
      <c r="N1077" s="8" t="s">
        <v>26</v>
      </c>
      <c r="O1077" s="58" t="s">
        <v>3572</v>
      </c>
      <c r="P1077" s="65" t="s">
        <v>3573</v>
      </c>
      <c r="Q1077" s="66"/>
      <c r="R1077" s="66"/>
      <c r="S1077" s="66"/>
      <c r="T1077" s="66"/>
      <c r="U1077" s="66"/>
      <c r="V1077" s="66"/>
      <c r="W1077" s="66"/>
      <c r="X1077" s="66"/>
      <c r="Y1077" s="66"/>
      <c r="Z1077" s="66"/>
      <c r="AA1077" s="66"/>
      <c r="AB1077" s="66"/>
      <c r="AC1077" s="66"/>
      <c r="AD1077" s="66"/>
      <c r="AE1077" s="66"/>
      <c r="AF1077" s="66"/>
    </row>
    <row r="1078" ht="16.5" customHeight="1">
      <c r="A1078" s="58" t="s">
        <v>3568</v>
      </c>
      <c r="B1078" s="59" t="s">
        <v>3569</v>
      </c>
      <c r="C1078" s="60" t="s">
        <v>3570</v>
      </c>
      <c r="D1078" s="67" t="s">
        <v>3052</v>
      </c>
      <c r="E1078" s="58" t="s">
        <v>33</v>
      </c>
      <c r="F1078" s="58" t="s">
        <v>211</v>
      </c>
      <c r="G1078" s="58" t="s">
        <v>212</v>
      </c>
      <c r="H1078" s="7" t="str">
        <f t="shared" si="6"/>
        <v>58057</v>
      </c>
      <c r="I1078" s="62"/>
      <c r="J1078" s="58" t="s">
        <v>1850</v>
      </c>
      <c r="K1078" s="58" t="s">
        <v>214</v>
      </c>
      <c r="L1078" s="63" t="s">
        <v>1851</v>
      </c>
      <c r="M1078" s="64">
        <v>50029.0</v>
      </c>
      <c r="N1078" s="8" t="s">
        <v>26</v>
      </c>
      <c r="O1078" s="58" t="s">
        <v>3572</v>
      </c>
      <c r="P1078" s="65" t="s">
        <v>3573</v>
      </c>
      <c r="Q1078" s="66"/>
      <c r="R1078" s="66"/>
      <c r="S1078" s="66"/>
      <c r="T1078" s="66"/>
      <c r="U1078" s="66"/>
      <c r="V1078" s="66"/>
      <c r="W1078" s="66"/>
      <c r="X1078" s="66"/>
      <c r="Y1078" s="66"/>
      <c r="Z1078" s="66"/>
      <c r="AA1078" s="66"/>
      <c r="AB1078" s="66"/>
      <c r="AC1078" s="66"/>
      <c r="AD1078" s="66"/>
      <c r="AE1078" s="66"/>
      <c r="AF1078" s="66"/>
    </row>
    <row r="1079" ht="16.5" customHeight="1">
      <c r="A1079" s="58" t="s">
        <v>3574</v>
      </c>
      <c r="B1079" s="59" t="s">
        <v>3575</v>
      </c>
      <c r="C1079" s="60" t="s">
        <v>3576</v>
      </c>
      <c r="D1079" s="67" t="s">
        <v>3577</v>
      </c>
      <c r="E1079" s="58" t="s">
        <v>33</v>
      </c>
      <c r="F1079" s="58" t="s">
        <v>211</v>
      </c>
      <c r="G1079" s="58" t="s">
        <v>212</v>
      </c>
      <c r="H1079" s="7" t="str">
        <f t="shared" si="6"/>
        <v>58057</v>
      </c>
      <c r="I1079" s="62"/>
      <c r="J1079" s="59" t="s">
        <v>646</v>
      </c>
      <c r="K1079" s="59" t="s">
        <v>647</v>
      </c>
      <c r="L1079" s="63" t="s">
        <v>648</v>
      </c>
      <c r="M1079" s="64">
        <v>27961.0</v>
      </c>
      <c r="N1079" s="8" t="s">
        <v>26</v>
      </c>
      <c r="O1079" s="62"/>
      <c r="P1079" s="65" t="s">
        <v>3578</v>
      </c>
      <c r="Q1079" s="66"/>
      <c r="R1079" s="66"/>
      <c r="S1079" s="66"/>
      <c r="T1079" s="66"/>
      <c r="U1079" s="66"/>
      <c r="V1079" s="66"/>
      <c r="W1079" s="66"/>
      <c r="X1079" s="66"/>
      <c r="Y1079" s="66"/>
      <c r="Z1079" s="66"/>
      <c r="AA1079" s="66"/>
      <c r="AB1079" s="66"/>
      <c r="AC1079" s="66"/>
      <c r="AD1079" s="66"/>
      <c r="AE1079" s="66"/>
      <c r="AF1079" s="66"/>
    </row>
    <row r="1080" ht="16.5" customHeight="1">
      <c r="A1080" s="58" t="s">
        <v>3579</v>
      </c>
      <c r="B1080" s="59" t="s">
        <v>3564</v>
      </c>
      <c r="C1080" s="60" t="s">
        <v>3580</v>
      </c>
      <c r="D1080" s="67" t="s">
        <v>3063</v>
      </c>
      <c r="E1080" s="58" t="s">
        <v>33</v>
      </c>
      <c r="F1080" s="58" t="s">
        <v>211</v>
      </c>
      <c r="G1080" s="58" t="s">
        <v>212</v>
      </c>
      <c r="H1080" s="7" t="str">
        <f t="shared" si="6"/>
        <v>58057</v>
      </c>
      <c r="I1080" s="62"/>
      <c r="J1080" s="59" t="s">
        <v>2323</v>
      </c>
      <c r="K1080" s="59" t="s">
        <v>647</v>
      </c>
      <c r="L1080" s="63" t="s">
        <v>2324</v>
      </c>
      <c r="M1080" s="64">
        <v>22469.0</v>
      </c>
      <c r="N1080" s="8" t="s">
        <v>26</v>
      </c>
      <c r="O1080" s="62"/>
      <c r="P1080" s="65" t="s">
        <v>3562</v>
      </c>
      <c r="Q1080" s="66"/>
      <c r="R1080" s="66"/>
      <c r="S1080" s="66"/>
      <c r="T1080" s="66"/>
      <c r="U1080" s="66"/>
      <c r="V1080" s="66"/>
      <c r="W1080" s="66"/>
      <c r="X1080" s="66"/>
      <c r="Y1080" s="66"/>
      <c r="Z1080" s="66"/>
      <c r="AA1080" s="66"/>
      <c r="AB1080" s="66"/>
      <c r="AC1080" s="66"/>
      <c r="AD1080" s="66"/>
      <c r="AE1080" s="66"/>
      <c r="AF1080" s="66"/>
    </row>
    <row r="1081" ht="16.5" customHeight="1">
      <c r="A1081" s="58" t="s">
        <v>3581</v>
      </c>
      <c r="B1081" s="59" t="s">
        <v>3341</v>
      </c>
      <c r="C1081" s="60" t="s">
        <v>3582</v>
      </c>
      <c r="D1081" s="67" t="s">
        <v>85</v>
      </c>
      <c r="E1081" s="58" t="s">
        <v>33</v>
      </c>
      <c r="F1081" s="58" t="s">
        <v>211</v>
      </c>
      <c r="G1081" s="58" t="s">
        <v>212</v>
      </c>
      <c r="H1081" s="7" t="str">
        <f t="shared" si="6"/>
        <v>58057</v>
      </c>
      <c r="I1081" s="62"/>
      <c r="J1081" s="59" t="s">
        <v>1894</v>
      </c>
      <c r="K1081" s="59" t="s">
        <v>214</v>
      </c>
      <c r="L1081" s="63" t="s">
        <v>1895</v>
      </c>
      <c r="M1081" s="64">
        <v>129.0</v>
      </c>
      <c r="N1081" s="8" t="s">
        <v>26</v>
      </c>
      <c r="O1081" s="62"/>
      <c r="P1081" s="65" t="s">
        <v>3550</v>
      </c>
      <c r="Q1081" s="66"/>
      <c r="R1081" s="66"/>
      <c r="S1081" s="66"/>
      <c r="T1081" s="66"/>
      <c r="U1081" s="66"/>
      <c r="V1081" s="66"/>
      <c r="W1081" s="66"/>
      <c r="X1081" s="66"/>
      <c r="Y1081" s="66"/>
      <c r="Z1081" s="66"/>
      <c r="AA1081" s="66"/>
      <c r="AB1081" s="66"/>
      <c r="AC1081" s="66"/>
      <c r="AD1081" s="66"/>
      <c r="AE1081" s="66"/>
      <c r="AF1081" s="66"/>
    </row>
    <row r="1082" ht="16.5" customHeight="1">
      <c r="A1082" s="58" t="s">
        <v>3583</v>
      </c>
      <c r="B1082" s="59" t="s">
        <v>3584</v>
      </c>
      <c r="C1082" s="60" t="s">
        <v>3585</v>
      </c>
      <c r="D1082" s="67" t="s">
        <v>85</v>
      </c>
      <c r="E1082" s="58" t="s">
        <v>33</v>
      </c>
      <c r="F1082" s="58" t="s">
        <v>211</v>
      </c>
      <c r="G1082" s="58" t="s">
        <v>212</v>
      </c>
      <c r="H1082" s="7" t="str">
        <f t="shared" si="6"/>
        <v>58057</v>
      </c>
      <c r="I1082" s="62"/>
      <c r="J1082" s="59" t="s">
        <v>2323</v>
      </c>
      <c r="K1082" s="59" t="s">
        <v>647</v>
      </c>
      <c r="L1082" s="63" t="s">
        <v>2324</v>
      </c>
      <c r="M1082" s="64">
        <v>22469.0</v>
      </c>
      <c r="N1082" s="8" t="s">
        <v>26</v>
      </c>
      <c r="O1082" s="62"/>
      <c r="P1082" s="65" t="s">
        <v>3550</v>
      </c>
      <c r="Q1082" s="66"/>
      <c r="R1082" s="66"/>
      <c r="S1082" s="66"/>
      <c r="T1082" s="66"/>
      <c r="U1082" s="66"/>
      <c r="V1082" s="66"/>
      <c r="W1082" s="66"/>
      <c r="X1082" s="66"/>
      <c r="Y1082" s="66"/>
      <c r="Z1082" s="66"/>
      <c r="AA1082" s="66"/>
      <c r="AB1082" s="66"/>
      <c r="AC1082" s="66"/>
      <c r="AD1082" s="66"/>
      <c r="AE1082" s="66"/>
      <c r="AF1082" s="66"/>
    </row>
    <row r="1083" ht="16.5" customHeight="1">
      <c r="A1083" s="58" t="s">
        <v>3586</v>
      </c>
      <c r="B1083" s="59" t="s">
        <v>3587</v>
      </c>
      <c r="C1083" s="60" t="s">
        <v>3588</v>
      </c>
      <c r="D1083" s="67" t="s">
        <v>3589</v>
      </c>
      <c r="E1083" s="58" t="s">
        <v>33</v>
      </c>
      <c r="F1083" s="58" t="s">
        <v>211</v>
      </c>
      <c r="G1083" s="58" t="s">
        <v>212</v>
      </c>
      <c r="H1083" s="7" t="str">
        <f t="shared" si="6"/>
        <v>58057</v>
      </c>
      <c r="I1083" s="62"/>
      <c r="J1083" s="59" t="s">
        <v>2323</v>
      </c>
      <c r="K1083" s="59" t="s">
        <v>647</v>
      </c>
      <c r="L1083" s="63" t="s">
        <v>2324</v>
      </c>
      <c r="M1083" s="64">
        <v>22469.0</v>
      </c>
      <c r="N1083" s="8" t="s">
        <v>26</v>
      </c>
      <c r="O1083" s="62"/>
      <c r="P1083" s="65" t="s">
        <v>3590</v>
      </c>
      <c r="Q1083" s="66"/>
      <c r="R1083" s="66"/>
      <c r="S1083" s="66"/>
      <c r="T1083" s="66"/>
      <c r="U1083" s="66"/>
      <c r="V1083" s="66"/>
      <c r="W1083" s="66"/>
      <c r="X1083" s="66"/>
      <c r="Y1083" s="66"/>
      <c r="Z1083" s="66"/>
      <c r="AA1083" s="66"/>
      <c r="AB1083" s="66"/>
      <c r="AC1083" s="66"/>
      <c r="AD1083" s="66"/>
      <c r="AE1083" s="66"/>
      <c r="AF1083" s="66"/>
    </row>
    <row r="1084" ht="16.5" customHeight="1">
      <c r="A1084" s="58" t="s">
        <v>3591</v>
      </c>
      <c r="B1084" s="59" t="s">
        <v>3592</v>
      </c>
      <c r="C1084" s="60" t="s">
        <v>3593</v>
      </c>
      <c r="D1084" s="67" t="s">
        <v>2090</v>
      </c>
      <c r="E1084" s="58" t="s">
        <v>33</v>
      </c>
      <c r="F1084" s="58" t="s">
        <v>211</v>
      </c>
      <c r="G1084" s="58" t="s">
        <v>212</v>
      </c>
      <c r="H1084" s="7" t="str">
        <f t="shared" si="6"/>
        <v>58057</v>
      </c>
      <c r="I1084" s="62"/>
      <c r="J1084" s="59" t="s">
        <v>640</v>
      </c>
      <c r="K1084" s="59" t="s">
        <v>214</v>
      </c>
      <c r="L1084" s="63" t="s">
        <v>641</v>
      </c>
      <c r="M1084" s="64">
        <v>89.0</v>
      </c>
      <c r="N1084" s="8" t="s">
        <v>26</v>
      </c>
      <c r="O1084" s="59" t="s">
        <v>3594</v>
      </c>
      <c r="P1084" s="65" t="s">
        <v>3550</v>
      </c>
      <c r="Q1084" s="66"/>
      <c r="R1084" s="66"/>
      <c r="S1084" s="66"/>
      <c r="T1084" s="66"/>
      <c r="U1084" s="66"/>
      <c r="V1084" s="66"/>
      <c r="W1084" s="66"/>
      <c r="X1084" s="66"/>
      <c r="Y1084" s="66"/>
      <c r="Z1084" s="66"/>
      <c r="AA1084" s="66"/>
      <c r="AB1084" s="66"/>
      <c r="AC1084" s="66"/>
      <c r="AD1084" s="66"/>
      <c r="AE1084" s="66"/>
      <c r="AF1084" s="66"/>
    </row>
    <row r="1085" ht="16.5" customHeight="1">
      <c r="A1085" s="58" t="s">
        <v>3591</v>
      </c>
      <c r="B1085" s="59" t="s">
        <v>3592</v>
      </c>
      <c r="C1085" s="60" t="s">
        <v>3593</v>
      </c>
      <c r="D1085" s="67" t="s">
        <v>2090</v>
      </c>
      <c r="E1085" s="58" t="s">
        <v>33</v>
      </c>
      <c r="F1085" s="58" t="s">
        <v>211</v>
      </c>
      <c r="G1085" s="58" t="s">
        <v>212</v>
      </c>
      <c r="H1085" s="7" t="str">
        <f t="shared" si="6"/>
        <v>58057</v>
      </c>
      <c r="I1085" s="62"/>
      <c r="J1085" s="59" t="s">
        <v>328</v>
      </c>
      <c r="K1085" s="82" t="s">
        <v>214</v>
      </c>
      <c r="L1085" s="63" t="s">
        <v>329</v>
      </c>
      <c r="M1085" s="64">
        <v>28261.0</v>
      </c>
      <c r="N1085" s="8" t="s">
        <v>26</v>
      </c>
      <c r="O1085" s="59" t="s">
        <v>3594</v>
      </c>
      <c r="P1085" s="65" t="s">
        <v>3550</v>
      </c>
      <c r="Q1085" s="66"/>
      <c r="R1085" s="66"/>
      <c r="S1085" s="66"/>
      <c r="T1085" s="66"/>
      <c r="U1085" s="66"/>
      <c r="V1085" s="66"/>
      <c r="W1085" s="66"/>
      <c r="X1085" s="66"/>
      <c r="Y1085" s="66"/>
      <c r="Z1085" s="66"/>
      <c r="AA1085" s="66"/>
      <c r="AB1085" s="66"/>
      <c r="AC1085" s="66"/>
      <c r="AD1085" s="66"/>
      <c r="AE1085" s="66"/>
      <c r="AF1085" s="66"/>
    </row>
    <row r="1086" ht="16.5" customHeight="1">
      <c r="A1086" s="58" t="s">
        <v>3595</v>
      </c>
      <c r="B1086" s="59" t="s">
        <v>3039</v>
      </c>
      <c r="C1086" s="60" t="s">
        <v>3596</v>
      </c>
      <c r="D1086" s="67" t="s">
        <v>139</v>
      </c>
      <c r="E1086" s="58" t="s">
        <v>33</v>
      </c>
      <c r="F1086" s="58" t="s">
        <v>211</v>
      </c>
      <c r="G1086" s="58" t="s">
        <v>212</v>
      </c>
      <c r="H1086" s="7" t="str">
        <f t="shared" si="6"/>
        <v>58057</v>
      </c>
      <c r="I1086" s="62"/>
      <c r="J1086" s="59" t="s">
        <v>2323</v>
      </c>
      <c r="K1086" s="59" t="s">
        <v>647</v>
      </c>
      <c r="L1086" s="63" t="s">
        <v>2324</v>
      </c>
      <c r="M1086" s="64">
        <v>22469.0</v>
      </c>
      <c r="N1086" s="8" t="s">
        <v>26</v>
      </c>
      <c r="O1086" s="58" t="s">
        <v>3597</v>
      </c>
      <c r="P1086" s="65" t="s">
        <v>3598</v>
      </c>
      <c r="Q1086" s="66"/>
      <c r="R1086" s="66"/>
      <c r="S1086" s="66"/>
      <c r="T1086" s="66"/>
      <c r="U1086" s="66"/>
      <c r="V1086" s="66"/>
      <c r="W1086" s="66"/>
      <c r="X1086" s="66"/>
      <c r="Y1086" s="66"/>
      <c r="Z1086" s="66"/>
      <c r="AA1086" s="66"/>
      <c r="AB1086" s="66"/>
      <c r="AC1086" s="66"/>
      <c r="AD1086" s="66"/>
      <c r="AE1086" s="66"/>
      <c r="AF1086" s="66"/>
    </row>
    <row r="1087" ht="16.5" customHeight="1">
      <c r="A1087" s="58" t="s">
        <v>3595</v>
      </c>
      <c r="B1087" s="59" t="s">
        <v>3039</v>
      </c>
      <c r="C1087" s="60" t="s">
        <v>3596</v>
      </c>
      <c r="D1087" s="67" t="s">
        <v>139</v>
      </c>
      <c r="E1087" s="58" t="s">
        <v>33</v>
      </c>
      <c r="F1087" s="58" t="s">
        <v>211</v>
      </c>
      <c r="G1087" s="58" t="s">
        <v>212</v>
      </c>
      <c r="H1087" s="7" t="str">
        <f t="shared" si="6"/>
        <v>58057</v>
      </c>
      <c r="I1087" s="62"/>
      <c r="J1087" s="59" t="s">
        <v>1009</v>
      </c>
      <c r="K1087" s="59" t="s">
        <v>214</v>
      </c>
      <c r="L1087" s="63" t="s">
        <v>1010</v>
      </c>
      <c r="M1087" s="64">
        <v>15384.0</v>
      </c>
      <c r="N1087" s="8" t="s">
        <v>26</v>
      </c>
      <c r="O1087" s="58" t="s">
        <v>3599</v>
      </c>
      <c r="P1087" s="65" t="s">
        <v>3598</v>
      </c>
      <c r="Q1087" s="66"/>
      <c r="R1087" s="66"/>
      <c r="S1087" s="66"/>
      <c r="T1087" s="66"/>
      <c r="U1087" s="66"/>
      <c r="V1087" s="66"/>
      <c r="W1087" s="66"/>
      <c r="X1087" s="66"/>
      <c r="Y1087" s="66"/>
      <c r="Z1087" s="66"/>
      <c r="AA1087" s="66"/>
      <c r="AB1087" s="66"/>
      <c r="AC1087" s="66"/>
      <c r="AD1087" s="66"/>
      <c r="AE1087" s="66"/>
      <c r="AF1087" s="66"/>
    </row>
    <row r="1088" ht="16.5" customHeight="1">
      <c r="A1088" s="58" t="s">
        <v>3595</v>
      </c>
      <c r="B1088" s="59" t="s">
        <v>3039</v>
      </c>
      <c r="C1088" s="60" t="s">
        <v>3596</v>
      </c>
      <c r="D1088" s="67" t="s">
        <v>139</v>
      </c>
      <c r="E1088" s="58" t="s">
        <v>33</v>
      </c>
      <c r="F1088" s="58" t="s">
        <v>211</v>
      </c>
      <c r="G1088" s="58" t="s">
        <v>212</v>
      </c>
      <c r="H1088" s="7" t="str">
        <f t="shared" si="6"/>
        <v>58057</v>
      </c>
      <c r="I1088" s="62"/>
      <c r="J1088" s="59" t="s">
        <v>577</v>
      </c>
      <c r="K1088" s="59" t="s">
        <v>214</v>
      </c>
      <c r="L1088" s="77" t="s">
        <v>3600</v>
      </c>
      <c r="M1088" s="64">
        <v>10577.0</v>
      </c>
      <c r="N1088" s="8" t="s">
        <v>26</v>
      </c>
      <c r="O1088" s="58" t="s">
        <v>3599</v>
      </c>
      <c r="P1088" s="65" t="s">
        <v>3598</v>
      </c>
      <c r="Q1088" s="66"/>
      <c r="R1088" s="66"/>
      <c r="S1088" s="66"/>
      <c r="T1088" s="66"/>
      <c r="U1088" s="66"/>
      <c r="V1088" s="66"/>
      <c r="W1088" s="66"/>
      <c r="X1088" s="66"/>
      <c r="Y1088" s="66"/>
      <c r="Z1088" s="66"/>
      <c r="AA1088" s="66"/>
      <c r="AB1088" s="66"/>
      <c r="AC1088" s="66"/>
      <c r="AD1088" s="66"/>
      <c r="AE1088" s="66"/>
      <c r="AF1088" s="66"/>
    </row>
    <row r="1089" ht="16.5" customHeight="1">
      <c r="A1089" s="58" t="s">
        <v>3595</v>
      </c>
      <c r="B1089" s="59" t="s">
        <v>3039</v>
      </c>
      <c r="C1089" s="60" t="s">
        <v>3596</v>
      </c>
      <c r="D1089" s="67" t="s">
        <v>139</v>
      </c>
      <c r="E1089" s="58" t="s">
        <v>33</v>
      </c>
      <c r="F1089" s="58" t="s">
        <v>211</v>
      </c>
      <c r="G1089" s="58" t="s">
        <v>212</v>
      </c>
      <c r="H1089" s="7" t="str">
        <f t="shared" si="6"/>
        <v>58057</v>
      </c>
      <c r="I1089" s="62"/>
      <c r="J1089" s="59" t="s">
        <v>213</v>
      </c>
      <c r="K1089" s="59" t="s">
        <v>214</v>
      </c>
      <c r="L1089" s="63" t="s">
        <v>215</v>
      </c>
      <c r="M1089" s="64">
        <v>9457.0</v>
      </c>
      <c r="N1089" s="8" t="s">
        <v>26</v>
      </c>
      <c r="O1089" s="58" t="s">
        <v>3599</v>
      </c>
      <c r="P1089" s="65" t="s">
        <v>3598</v>
      </c>
      <c r="Q1089" s="66"/>
      <c r="R1089" s="66"/>
      <c r="S1089" s="66"/>
      <c r="T1089" s="66"/>
      <c r="U1089" s="66"/>
      <c r="V1089" s="66"/>
      <c r="W1089" s="66"/>
      <c r="X1089" s="66"/>
      <c r="Y1089" s="66"/>
      <c r="Z1089" s="66"/>
      <c r="AA1089" s="66"/>
      <c r="AB1089" s="66"/>
      <c r="AC1089" s="66"/>
      <c r="AD1089" s="66"/>
      <c r="AE1089" s="66"/>
      <c r="AF1089" s="66"/>
    </row>
    <row r="1090" ht="16.5" customHeight="1">
      <c r="A1090" s="58" t="s">
        <v>3601</v>
      </c>
      <c r="B1090" s="59" t="s">
        <v>1975</v>
      </c>
      <c r="C1090" s="60" t="s">
        <v>3602</v>
      </c>
      <c r="D1090" s="67" t="s">
        <v>85</v>
      </c>
      <c r="E1090" s="58" t="s">
        <v>33</v>
      </c>
      <c r="F1090" s="58" t="s">
        <v>211</v>
      </c>
      <c r="G1090" s="58" t="s">
        <v>212</v>
      </c>
      <c r="H1090" s="7" t="str">
        <f t="shared" si="6"/>
        <v>58057</v>
      </c>
      <c r="I1090" s="62"/>
      <c r="J1090" s="59" t="s">
        <v>991</v>
      </c>
      <c r="K1090" s="59" t="s">
        <v>214</v>
      </c>
      <c r="L1090" s="77" t="s">
        <v>992</v>
      </c>
      <c r="M1090" s="64">
        <v>28359.0</v>
      </c>
      <c r="N1090" s="8" t="s">
        <v>26</v>
      </c>
      <c r="O1090" s="62"/>
      <c r="P1090" s="65" t="s">
        <v>3550</v>
      </c>
      <c r="Q1090" s="66"/>
      <c r="R1090" s="66"/>
      <c r="S1090" s="66"/>
      <c r="T1090" s="66"/>
      <c r="U1090" s="66"/>
      <c r="V1090" s="66"/>
      <c r="W1090" s="66"/>
      <c r="X1090" s="66"/>
      <c r="Y1090" s="66"/>
      <c r="Z1090" s="66"/>
      <c r="AA1090" s="66"/>
      <c r="AB1090" s="66"/>
      <c r="AC1090" s="66"/>
      <c r="AD1090" s="66"/>
      <c r="AE1090" s="66"/>
      <c r="AF1090" s="66"/>
    </row>
    <row r="1091" ht="16.5" customHeight="1">
      <c r="A1091" s="58" t="s">
        <v>3603</v>
      </c>
      <c r="B1091" s="59" t="s">
        <v>3564</v>
      </c>
      <c r="C1091" s="60" t="s">
        <v>3604</v>
      </c>
      <c r="D1091" s="67" t="s">
        <v>3063</v>
      </c>
      <c r="E1091" s="58" t="s">
        <v>33</v>
      </c>
      <c r="F1091" s="58" t="s">
        <v>211</v>
      </c>
      <c r="G1091" s="58" t="s">
        <v>212</v>
      </c>
      <c r="H1091" s="7" t="str">
        <f t="shared" si="6"/>
        <v>58057</v>
      </c>
      <c r="I1091" s="62"/>
      <c r="J1091" s="58" t="s">
        <v>2323</v>
      </c>
      <c r="K1091" s="59" t="s">
        <v>647</v>
      </c>
      <c r="L1091" s="63" t="s">
        <v>2324</v>
      </c>
      <c r="M1091" s="64">
        <v>22469.0</v>
      </c>
      <c r="N1091" s="8" t="s">
        <v>26</v>
      </c>
      <c r="O1091" s="62"/>
      <c r="P1091" s="65" t="s">
        <v>3562</v>
      </c>
      <c r="Q1091" s="66"/>
      <c r="R1091" s="66"/>
      <c r="S1091" s="66"/>
      <c r="T1091" s="66"/>
      <c r="U1091" s="66"/>
      <c r="V1091" s="66"/>
      <c r="W1091" s="66"/>
      <c r="X1091" s="66"/>
      <c r="Y1091" s="66"/>
      <c r="Z1091" s="66"/>
      <c r="AA1091" s="66"/>
      <c r="AB1091" s="66"/>
      <c r="AC1091" s="66"/>
      <c r="AD1091" s="66"/>
      <c r="AE1091" s="66"/>
      <c r="AF1091" s="66"/>
    </row>
    <row r="1092" ht="16.5" customHeight="1">
      <c r="A1092" s="58" t="s">
        <v>3605</v>
      </c>
      <c r="B1092" s="59" t="s">
        <v>3411</v>
      </c>
      <c r="C1092" s="60" t="s">
        <v>3606</v>
      </c>
      <c r="D1092" s="67" t="s">
        <v>2882</v>
      </c>
      <c r="E1092" s="58" t="s">
        <v>33</v>
      </c>
      <c r="F1092" s="58" t="s">
        <v>211</v>
      </c>
      <c r="G1092" s="58" t="s">
        <v>212</v>
      </c>
      <c r="H1092" s="7" t="str">
        <f t="shared" si="6"/>
        <v>58057</v>
      </c>
      <c r="I1092" s="58" t="s">
        <v>3607</v>
      </c>
      <c r="J1092" s="58" t="s">
        <v>2029</v>
      </c>
      <c r="K1092" s="59" t="s">
        <v>647</v>
      </c>
      <c r="L1092" s="63" t="s">
        <v>2030</v>
      </c>
      <c r="M1092" s="64">
        <v>15405.0</v>
      </c>
      <c r="N1092" s="8" t="s">
        <v>26</v>
      </c>
      <c r="O1092" s="58" t="s">
        <v>3608</v>
      </c>
      <c r="P1092" s="65" t="s">
        <v>2879</v>
      </c>
      <c r="Q1092" s="66"/>
      <c r="R1092" s="66"/>
      <c r="S1092" s="66"/>
      <c r="T1092" s="66"/>
      <c r="U1092" s="66"/>
      <c r="V1092" s="66"/>
      <c r="W1092" s="66"/>
      <c r="X1092" s="66"/>
      <c r="Y1092" s="66"/>
      <c r="Z1092" s="66"/>
      <c r="AA1092" s="66"/>
      <c r="AB1092" s="66"/>
      <c r="AC1092" s="66"/>
      <c r="AD1092" s="66"/>
      <c r="AE1092" s="66"/>
      <c r="AF1092" s="66"/>
    </row>
    <row r="1093" ht="16.5" customHeight="1">
      <c r="A1093" s="58" t="s">
        <v>3605</v>
      </c>
      <c r="B1093" s="59" t="s">
        <v>3411</v>
      </c>
      <c r="C1093" s="60" t="s">
        <v>3606</v>
      </c>
      <c r="D1093" s="67" t="s">
        <v>2882</v>
      </c>
      <c r="E1093" s="58" t="s">
        <v>33</v>
      </c>
      <c r="F1093" s="58" t="s">
        <v>211</v>
      </c>
      <c r="G1093" s="58" t="s">
        <v>212</v>
      </c>
      <c r="H1093" s="7" t="str">
        <f t="shared" si="6"/>
        <v>58057</v>
      </c>
      <c r="I1093" s="58" t="s">
        <v>3607</v>
      </c>
      <c r="J1093" s="84" t="s">
        <v>1009</v>
      </c>
      <c r="K1093" s="84" t="s">
        <v>214</v>
      </c>
      <c r="L1093" s="63" t="s">
        <v>1010</v>
      </c>
      <c r="M1093" s="64">
        <v>15384.0</v>
      </c>
      <c r="N1093" s="8" t="s">
        <v>26</v>
      </c>
      <c r="O1093" s="58" t="s">
        <v>3609</v>
      </c>
      <c r="P1093" s="85" t="s">
        <v>3610</v>
      </c>
      <c r="Q1093" s="66"/>
      <c r="R1093" s="66"/>
      <c r="S1093" s="66"/>
      <c r="T1093" s="66"/>
      <c r="U1093" s="66"/>
      <c r="V1093" s="66"/>
      <c r="W1093" s="66"/>
      <c r="X1093" s="66"/>
      <c r="Y1093" s="66"/>
      <c r="Z1093" s="66"/>
      <c r="AA1093" s="66"/>
      <c r="AB1093" s="66"/>
      <c r="AC1093" s="66"/>
      <c r="AD1093" s="66"/>
      <c r="AE1093" s="66"/>
      <c r="AF1093" s="66"/>
    </row>
    <row r="1094" ht="16.5" customHeight="1">
      <c r="A1094" s="58" t="s">
        <v>3605</v>
      </c>
      <c r="B1094" s="59" t="s">
        <v>3411</v>
      </c>
      <c r="C1094" s="60" t="s">
        <v>3606</v>
      </c>
      <c r="D1094" s="67" t="s">
        <v>2882</v>
      </c>
      <c r="E1094" s="58" t="s">
        <v>33</v>
      </c>
      <c r="F1094" s="58" t="s">
        <v>211</v>
      </c>
      <c r="G1094" s="58" t="s">
        <v>212</v>
      </c>
      <c r="H1094" s="7" t="str">
        <f t="shared" si="6"/>
        <v>58057</v>
      </c>
      <c r="I1094" s="58" t="s">
        <v>3607</v>
      </c>
      <c r="J1094" s="58" t="s">
        <v>2997</v>
      </c>
      <c r="K1094" s="59" t="s">
        <v>214</v>
      </c>
      <c r="L1094" s="63" t="s">
        <v>2998</v>
      </c>
      <c r="M1094" s="64">
        <v>36740.0</v>
      </c>
      <c r="N1094" s="8" t="s">
        <v>26</v>
      </c>
      <c r="O1094" s="58" t="s">
        <v>3611</v>
      </c>
      <c r="P1094" s="85" t="s">
        <v>3612</v>
      </c>
      <c r="Q1094" s="66"/>
      <c r="R1094" s="66"/>
      <c r="S1094" s="66"/>
      <c r="T1094" s="66"/>
      <c r="U1094" s="66"/>
      <c r="V1094" s="66"/>
      <c r="W1094" s="66"/>
      <c r="X1094" s="66"/>
      <c r="Y1094" s="66"/>
      <c r="Z1094" s="66"/>
      <c r="AA1094" s="66"/>
      <c r="AB1094" s="66"/>
      <c r="AC1094" s="66"/>
      <c r="AD1094" s="66"/>
      <c r="AE1094" s="66"/>
      <c r="AF1094" s="66"/>
    </row>
    <row r="1095" ht="16.5" customHeight="1">
      <c r="A1095" s="58" t="s">
        <v>3613</v>
      </c>
      <c r="B1095" s="59" t="s">
        <v>644</v>
      </c>
      <c r="C1095" s="60" t="s">
        <v>3614</v>
      </c>
      <c r="D1095" s="67" t="s">
        <v>763</v>
      </c>
      <c r="E1095" s="58" t="s">
        <v>33</v>
      </c>
      <c r="F1095" s="58" t="s">
        <v>211</v>
      </c>
      <c r="G1095" s="58" t="s">
        <v>212</v>
      </c>
      <c r="H1095" s="7" t="str">
        <f t="shared" si="6"/>
        <v>58057</v>
      </c>
      <c r="I1095" s="62"/>
      <c r="J1095" s="86" t="s">
        <v>646</v>
      </c>
      <c r="K1095" s="59" t="s">
        <v>647</v>
      </c>
      <c r="L1095" s="63" t="s">
        <v>648</v>
      </c>
      <c r="M1095" s="64">
        <v>27961.0</v>
      </c>
      <c r="N1095" s="8" t="s">
        <v>26</v>
      </c>
      <c r="O1095" s="62"/>
      <c r="P1095" s="65" t="s">
        <v>3615</v>
      </c>
      <c r="Q1095" s="66"/>
      <c r="R1095" s="66"/>
      <c r="S1095" s="66"/>
      <c r="T1095" s="66"/>
      <c r="U1095" s="66"/>
      <c r="V1095" s="66"/>
      <c r="W1095" s="66"/>
      <c r="X1095" s="66"/>
      <c r="Y1095" s="66"/>
      <c r="Z1095" s="66"/>
      <c r="AA1095" s="66"/>
      <c r="AB1095" s="66"/>
      <c r="AC1095" s="66"/>
      <c r="AD1095" s="66"/>
      <c r="AE1095" s="66"/>
      <c r="AF1095" s="66"/>
    </row>
    <row r="1096" ht="16.5" customHeight="1">
      <c r="A1096" s="58" t="s">
        <v>3616</v>
      </c>
      <c r="B1096" s="59" t="s">
        <v>3341</v>
      </c>
      <c r="C1096" s="60" t="s">
        <v>3617</v>
      </c>
      <c r="D1096" s="67" t="s">
        <v>763</v>
      </c>
      <c r="E1096" s="58" t="s">
        <v>33</v>
      </c>
      <c r="F1096" s="58" t="s">
        <v>211</v>
      </c>
      <c r="G1096" s="58" t="s">
        <v>212</v>
      </c>
      <c r="H1096" s="7" t="str">
        <f t="shared" si="6"/>
        <v>58057</v>
      </c>
      <c r="I1096" s="62"/>
      <c r="J1096" s="59" t="s">
        <v>1894</v>
      </c>
      <c r="K1096" s="59" t="s">
        <v>214</v>
      </c>
      <c r="L1096" s="63" t="s">
        <v>1895</v>
      </c>
      <c r="M1096" s="64">
        <v>129.0</v>
      </c>
      <c r="N1096" s="8" t="s">
        <v>26</v>
      </c>
      <c r="O1096" s="62"/>
      <c r="P1096" s="65" t="s">
        <v>3615</v>
      </c>
      <c r="Q1096" s="66"/>
      <c r="R1096" s="66"/>
      <c r="S1096" s="66"/>
      <c r="T1096" s="66"/>
      <c r="U1096" s="66"/>
      <c r="V1096" s="66"/>
      <c r="W1096" s="66"/>
      <c r="X1096" s="66"/>
      <c r="Y1096" s="66"/>
      <c r="Z1096" s="66"/>
      <c r="AA1096" s="66"/>
      <c r="AB1096" s="66"/>
      <c r="AC1096" s="66"/>
      <c r="AD1096" s="66"/>
      <c r="AE1096" s="66"/>
      <c r="AF1096" s="66"/>
    </row>
    <row r="1097" ht="16.5" customHeight="1">
      <c r="A1097" s="58" t="s">
        <v>3618</v>
      </c>
      <c r="B1097" s="59" t="s">
        <v>2949</v>
      </c>
      <c r="C1097" s="60" t="s">
        <v>3619</v>
      </c>
      <c r="D1097" s="67" t="s">
        <v>85</v>
      </c>
      <c r="E1097" s="58" t="s">
        <v>33</v>
      </c>
      <c r="F1097" s="58" t="s">
        <v>211</v>
      </c>
      <c r="G1097" s="58" t="s">
        <v>212</v>
      </c>
      <c r="H1097" s="7" t="str">
        <f t="shared" si="6"/>
        <v>58057</v>
      </c>
      <c r="I1097" s="62"/>
      <c r="J1097" s="59" t="s">
        <v>664</v>
      </c>
      <c r="K1097" s="59" t="s">
        <v>214</v>
      </c>
      <c r="L1097" s="63" t="s">
        <v>665</v>
      </c>
      <c r="M1097" s="64">
        <v>28660.0</v>
      </c>
      <c r="N1097" s="8" t="s">
        <v>26</v>
      </c>
      <c r="O1097" s="59" t="s">
        <v>3620</v>
      </c>
      <c r="P1097" s="65" t="s">
        <v>3550</v>
      </c>
      <c r="Q1097" s="66"/>
      <c r="R1097" s="66"/>
      <c r="S1097" s="66"/>
      <c r="T1097" s="66"/>
      <c r="U1097" s="66"/>
      <c r="V1097" s="66"/>
      <c r="W1097" s="66"/>
      <c r="X1097" s="66"/>
      <c r="Y1097" s="66"/>
      <c r="Z1097" s="66"/>
      <c r="AA1097" s="66"/>
      <c r="AB1097" s="66"/>
      <c r="AC1097" s="66"/>
      <c r="AD1097" s="66"/>
      <c r="AE1097" s="66"/>
      <c r="AF1097" s="66"/>
    </row>
    <row r="1098" ht="16.5" customHeight="1">
      <c r="A1098" s="58" t="s">
        <v>3618</v>
      </c>
      <c r="B1098" s="59" t="s">
        <v>2949</v>
      </c>
      <c r="C1098" s="60" t="s">
        <v>3619</v>
      </c>
      <c r="D1098" s="67" t="s">
        <v>85</v>
      </c>
      <c r="E1098" s="58" t="s">
        <v>33</v>
      </c>
      <c r="F1098" s="58" t="s">
        <v>211</v>
      </c>
      <c r="G1098" s="58" t="s">
        <v>212</v>
      </c>
      <c r="H1098" s="7" t="str">
        <f t="shared" si="6"/>
        <v>58057</v>
      </c>
      <c r="I1098" s="62"/>
      <c r="J1098" s="59" t="s">
        <v>991</v>
      </c>
      <c r="K1098" s="59" t="s">
        <v>214</v>
      </c>
      <c r="L1098" s="63" t="s">
        <v>992</v>
      </c>
      <c r="M1098" s="64">
        <v>28359.0</v>
      </c>
      <c r="N1098" s="8" t="s">
        <v>26</v>
      </c>
      <c r="O1098" s="59" t="s">
        <v>3620</v>
      </c>
      <c r="P1098" s="65" t="s">
        <v>3550</v>
      </c>
      <c r="Q1098" s="66"/>
      <c r="R1098" s="66"/>
      <c r="S1098" s="66"/>
      <c r="T1098" s="66"/>
      <c r="U1098" s="66"/>
      <c r="V1098" s="66"/>
      <c r="W1098" s="66"/>
      <c r="X1098" s="66"/>
      <c r="Y1098" s="66"/>
      <c r="Z1098" s="66"/>
      <c r="AA1098" s="66"/>
      <c r="AB1098" s="66"/>
      <c r="AC1098" s="66"/>
      <c r="AD1098" s="66"/>
      <c r="AE1098" s="66"/>
      <c r="AF1098" s="66"/>
    </row>
    <row r="1099" ht="16.5" customHeight="1">
      <c r="A1099" s="58" t="s">
        <v>3621</v>
      </c>
      <c r="B1099" s="59" t="s">
        <v>3622</v>
      </c>
      <c r="C1099" s="60" t="s">
        <v>3623</v>
      </c>
      <c r="D1099" s="67" t="s">
        <v>85</v>
      </c>
      <c r="E1099" s="58" t="s">
        <v>33</v>
      </c>
      <c r="F1099" s="58" t="s">
        <v>211</v>
      </c>
      <c r="G1099" s="58" t="s">
        <v>212</v>
      </c>
      <c r="H1099" s="7" t="str">
        <f t="shared" si="6"/>
        <v>58057</v>
      </c>
      <c r="I1099" s="62"/>
      <c r="J1099" s="59" t="s">
        <v>664</v>
      </c>
      <c r="K1099" s="59" t="s">
        <v>214</v>
      </c>
      <c r="L1099" s="63" t="s">
        <v>665</v>
      </c>
      <c r="M1099" s="64">
        <v>28660.0</v>
      </c>
      <c r="N1099" s="8" t="s">
        <v>26</v>
      </c>
      <c r="O1099" s="62"/>
      <c r="P1099" s="65" t="s">
        <v>3550</v>
      </c>
      <c r="Q1099" s="66"/>
      <c r="R1099" s="66"/>
      <c r="S1099" s="66"/>
      <c r="T1099" s="66"/>
      <c r="U1099" s="66"/>
      <c r="V1099" s="66"/>
      <c r="W1099" s="66"/>
      <c r="X1099" s="66"/>
      <c r="Y1099" s="66"/>
      <c r="Z1099" s="66"/>
      <c r="AA1099" s="66"/>
      <c r="AB1099" s="66"/>
      <c r="AC1099" s="66"/>
      <c r="AD1099" s="66"/>
      <c r="AE1099" s="66"/>
      <c r="AF1099" s="66"/>
    </row>
    <row r="1100" ht="16.5" customHeight="1">
      <c r="A1100" s="58" t="s">
        <v>3624</v>
      </c>
      <c r="B1100" s="59" t="s">
        <v>3625</v>
      </c>
      <c r="C1100" s="60" t="s">
        <v>3626</v>
      </c>
      <c r="D1100" s="61" t="s">
        <v>3627</v>
      </c>
      <c r="E1100" s="58" t="s">
        <v>33</v>
      </c>
      <c r="F1100" s="58" t="s">
        <v>211</v>
      </c>
      <c r="G1100" s="58" t="s">
        <v>212</v>
      </c>
      <c r="H1100" s="7" t="str">
        <f t="shared" si="6"/>
        <v>58057</v>
      </c>
      <c r="I1100" s="58" t="s">
        <v>3607</v>
      </c>
      <c r="J1100" s="59" t="s">
        <v>793</v>
      </c>
      <c r="K1100" s="59" t="s">
        <v>214</v>
      </c>
      <c r="L1100" s="63" t="s">
        <v>794</v>
      </c>
      <c r="M1100" s="64">
        <v>50027.0</v>
      </c>
      <c r="N1100" s="8" t="s">
        <v>26</v>
      </c>
      <c r="O1100" s="58" t="s">
        <v>3628</v>
      </c>
      <c r="P1100" s="65" t="s">
        <v>3629</v>
      </c>
      <c r="Q1100" s="66"/>
      <c r="R1100" s="66"/>
      <c r="S1100" s="66"/>
      <c r="T1100" s="66"/>
      <c r="U1100" s="66"/>
      <c r="V1100" s="66"/>
      <c r="W1100" s="66"/>
      <c r="X1100" s="66"/>
      <c r="Y1100" s="66"/>
      <c r="Z1100" s="66"/>
      <c r="AA1100" s="66"/>
      <c r="AB1100" s="66"/>
      <c r="AC1100" s="66"/>
      <c r="AD1100" s="66"/>
      <c r="AE1100" s="66"/>
      <c r="AF1100" s="66"/>
    </row>
    <row r="1101" ht="16.5" customHeight="1">
      <c r="A1101" s="58" t="s">
        <v>3630</v>
      </c>
      <c r="B1101" s="59" t="s">
        <v>3334</v>
      </c>
      <c r="C1101" s="60" t="s">
        <v>3631</v>
      </c>
      <c r="D1101" s="67" t="s">
        <v>2090</v>
      </c>
      <c r="E1101" s="58" t="s">
        <v>33</v>
      </c>
      <c r="F1101" s="58" t="s">
        <v>211</v>
      </c>
      <c r="G1101" s="58" t="s">
        <v>212</v>
      </c>
      <c r="H1101" s="7" t="str">
        <f t="shared" si="6"/>
        <v>58057</v>
      </c>
      <c r="I1101" s="62"/>
      <c r="J1101" s="59" t="s">
        <v>764</v>
      </c>
      <c r="K1101" s="59" t="s">
        <v>214</v>
      </c>
      <c r="L1101" s="63" t="s">
        <v>765</v>
      </c>
      <c r="M1101" s="83">
        <v>7.0</v>
      </c>
      <c r="N1101" s="8" t="s">
        <v>26</v>
      </c>
      <c r="O1101" s="62"/>
      <c r="P1101" s="65" t="s">
        <v>3550</v>
      </c>
      <c r="Q1101" s="66"/>
      <c r="R1101" s="66"/>
      <c r="S1101" s="66"/>
      <c r="T1101" s="66"/>
      <c r="U1101" s="66"/>
      <c r="V1101" s="66"/>
      <c r="W1101" s="66"/>
      <c r="X1101" s="66"/>
      <c r="Y1101" s="66"/>
      <c r="Z1101" s="66"/>
      <c r="AA1101" s="66"/>
      <c r="AB1101" s="66"/>
      <c r="AC1101" s="66"/>
      <c r="AD1101" s="66"/>
      <c r="AE1101" s="66"/>
      <c r="AF1101" s="66"/>
    </row>
    <row r="1102" ht="16.5" customHeight="1">
      <c r="A1102" s="58" t="s">
        <v>3632</v>
      </c>
      <c r="B1102" s="59" t="s">
        <v>3622</v>
      </c>
      <c r="C1102" s="60" t="s">
        <v>3633</v>
      </c>
      <c r="D1102" s="67" t="s">
        <v>2090</v>
      </c>
      <c r="E1102" s="58" t="s">
        <v>33</v>
      </c>
      <c r="F1102" s="58" t="s">
        <v>211</v>
      </c>
      <c r="G1102" s="58" t="s">
        <v>212</v>
      </c>
      <c r="H1102" s="7" t="str">
        <f t="shared" si="6"/>
        <v>58057</v>
      </c>
      <c r="I1102" s="62"/>
      <c r="J1102" s="59" t="s">
        <v>664</v>
      </c>
      <c r="K1102" s="59" t="s">
        <v>214</v>
      </c>
      <c r="L1102" s="63" t="s">
        <v>665</v>
      </c>
      <c r="M1102" s="64">
        <v>28660.0</v>
      </c>
      <c r="N1102" s="8" t="s">
        <v>26</v>
      </c>
      <c r="O1102" s="62"/>
      <c r="P1102" s="65" t="s">
        <v>3550</v>
      </c>
      <c r="Q1102" s="66"/>
      <c r="R1102" s="66"/>
      <c r="S1102" s="66"/>
      <c r="T1102" s="66"/>
      <c r="U1102" s="66"/>
      <c r="V1102" s="66"/>
      <c r="W1102" s="66"/>
      <c r="X1102" s="66"/>
      <c r="Y1102" s="66"/>
      <c r="Z1102" s="66"/>
      <c r="AA1102" s="66"/>
      <c r="AB1102" s="66"/>
      <c r="AC1102" s="66"/>
      <c r="AD1102" s="66"/>
      <c r="AE1102" s="66"/>
      <c r="AF1102" s="66"/>
    </row>
    <row r="1103" ht="16.5" customHeight="1">
      <c r="A1103" s="58" t="s">
        <v>3634</v>
      </c>
      <c r="B1103" s="59" t="s">
        <v>3635</v>
      </c>
      <c r="C1103" s="60" t="s">
        <v>3636</v>
      </c>
      <c r="D1103" s="67" t="s">
        <v>3637</v>
      </c>
      <c r="E1103" s="58" t="s">
        <v>33</v>
      </c>
      <c r="F1103" s="58" t="s">
        <v>211</v>
      </c>
      <c r="G1103" s="58" t="s">
        <v>212</v>
      </c>
      <c r="H1103" s="7" t="str">
        <f t="shared" si="6"/>
        <v>58057</v>
      </c>
      <c r="I1103" s="62"/>
      <c r="J1103" s="59" t="s">
        <v>3638</v>
      </c>
      <c r="K1103" s="59" t="s">
        <v>647</v>
      </c>
      <c r="L1103" s="63" t="s">
        <v>3639</v>
      </c>
      <c r="M1103" s="64">
        <v>17447.0</v>
      </c>
      <c r="N1103" s="8" t="s">
        <v>26</v>
      </c>
      <c r="O1103" s="62"/>
      <c r="P1103" s="65" t="s">
        <v>3640</v>
      </c>
      <c r="Q1103" s="66"/>
      <c r="R1103" s="66"/>
      <c r="S1103" s="66"/>
      <c r="T1103" s="66"/>
      <c r="U1103" s="66"/>
      <c r="V1103" s="66"/>
      <c r="W1103" s="66"/>
      <c r="X1103" s="66"/>
      <c r="Y1103" s="66"/>
      <c r="Z1103" s="66"/>
      <c r="AA1103" s="66"/>
      <c r="AB1103" s="66"/>
      <c r="AC1103" s="66"/>
      <c r="AD1103" s="66"/>
      <c r="AE1103" s="66"/>
      <c r="AF1103" s="66"/>
    </row>
    <row r="1104" ht="16.5" customHeight="1">
      <c r="A1104" s="58" t="s">
        <v>3641</v>
      </c>
      <c r="B1104" s="59" t="s">
        <v>3642</v>
      </c>
      <c r="C1104" s="60" t="s">
        <v>3643</v>
      </c>
      <c r="D1104" s="87" t="s">
        <v>3644</v>
      </c>
      <c r="E1104" s="58" t="s">
        <v>33</v>
      </c>
      <c r="F1104" s="58" t="s">
        <v>211</v>
      </c>
      <c r="G1104" s="58" t="s">
        <v>212</v>
      </c>
      <c r="H1104" s="7" t="str">
        <f t="shared" si="6"/>
        <v>58057</v>
      </c>
      <c r="I1104" s="62"/>
      <c r="J1104" s="59" t="s">
        <v>2997</v>
      </c>
      <c r="K1104" s="59" t="s">
        <v>214</v>
      </c>
      <c r="L1104" s="63" t="s">
        <v>2998</v>
      </c>
      <c r="M1104" s="64">
        <v>36740.0</v>
      </c>
      <c r="N1104" s="8" t="s">
        <v>26</v>
      </c>
      <c r="O1104" s="62"/>
      <c r="P1104" s="85" t="s">
        <v>3645</v>
      </c>
      <c r="Q1104" s="66"/>
      <c r="R1104" s="66"/>
      <c r="S1104" s="66"/>
      <c r="T1104" s="66"/>
      <c r="U1104" s="66"/>
      <c r="V1104" s="66"/>
      <c r="W1104" s="66"/>
      <c r="X1104" s="66"/>
      <c r="Y1104" s="66"/>
      <c r="Z1104" s="66"/>
      <c r="AA1104" s="66"/>
      <c r="AB1104" s="66"/>
      <c r="AC1104" s="66"/>
      <c r="AD1104" s="66"/>
      <c r="AE1104" s="66"/>
      <c r="AF1104" s="66"/>
    </row>
    <row r="1105" ht="16.5" customHeight="1">
      <c r="A1105" s="58" t="s">
        <v>3646</v>
      </c>
      <c r="B1105" s="59" t="s">
        <v>3039</v>
      </c>
      <c r="C1105" s="60" t="s">
        <v>3647</v>
      </c>
      <c r="D1105" s="67" t="s">
        <v>973</v>
      </c>
      <c r="E1105" s="58" t="s">
        <v>33</v>
      </c>
      <c r="F1105" s="58" t="s">
        <v>21</v>
      </c>
      <c r="G1105" s="58" t="s">
        <v>22</v>
      </c>
      <c r="H1105" s="7" t="str">
        <f t="shared" si="6"/>
        <v>175763</v>
      </c>
      <c r="I1105" s="58" t="s">
        <v>3607</v>
      </c>
      <c r="J1105" s="59" t="s">
        <v>1026</v>
      </c>
      <c r="K1105" s="59" t="s">
        <v>24</v>
      </c>
      <c r="L1105" s="63" t="s">
        <v>1027</v>
      </c>
      <c r="M1105" s="64">
        <v>49249.0</v>
      </c>
      <c r="N1105" s="8" t="s">
        <v>26</v>
      </c>
      <c r="O1105" s="59" t="s">
        <v>3648</v>
      </c>
      <c r="P1105" s="65" t="s">
        <v>3649</v>
      </c>
      <c r="Q1105" s="66"/>
      <c r="R1105" s="66"/>
      <c r="S1105" s="66"/>
      <c r="T1105" s="66"/>
      <c r="U1105" s="66"/>
      <c r="V1105" s="66"/>
      <c r="W1105" s="66"/>
      <c r="X1105" s="66"/>
      <c r="Y1105" s="66"/>
      <c r="Z1105" s="66"/>
      <c r="AA1105" s="66"/>
      <c r="AB1105" s="66"/>
      <c r="AC1105" s="66"/>
      <c r="AD1105" s="66"/>
      <c r="AE1105" s="66"/>
      <c r="AF1105" s="66"/>
    </row>
    <row r="1106" ht="16.5" customHeight="1">
      <c r="A1106" s="58" t="s">
        <v>3650</v>
      </c>
      <c r="B1106" s="59" t="s">
        <v>3560</v>
      </c>
      <c r="C1106" s="60" t="s">
        <v>3651</v>
      </c>
      <c r="D1106" s="67" t="s">
        <v>3063</v>
      </c>
      <c r="E1106" s="58" t="s">
        <v>33</v>
      </c>
      <c r="F1106" s="58" t="s">
        <v>211</v>
      </c>
      <c r="G1106" s="58" t="s">
        <v>212</v>
      </c>
      <c r="H1106" s="7" t="str">
        <f t="shared" si="6"/>
        <v>58057</v>
      </c>
      <c r="I1106" s="62"/>
      <c r="J1106" s="59" t="s">
        <v>577</v>
      </c>
      <c r="K1106" s="59" t="s">
        <v>214</v>
      </c>
      <c r="L1106" s="63" t="s">
        <v>578</v>
      </c>
      <c r="M1106" s="64">
        <v>10577.0</v>
      </c>
      <c r="N1106" s="8" t="s">
        <v>26</v>
      </c>
      <c r="O1106" s="62"/>
      <c r="P1106" s="65" t="s">
        <v>3562</v>
      </c>
      <c r="Q1106" s="66"/>
      <c r="R1106" s="66"/>
      <c r="S1106" s="66"/>
      <c r="T1106" s="66"/>
      <c r="U1106" s="66"/>
      <c r="V1106" s="66"/>
      <c r="W1106" s="66"/>
      <c r="X1106" s="66"/>
      <c r="Y1106" s="66"/>
      <c r="Z1106" s="66"/>
      <c r="AA1106" s="66"/>
      <c r="AB1106" s="66"/>
      <c r="AC1106" s="66"/>
      <c r="AD1106" s="66"/>
      <c r="AE1106" s="66"/>
      <c r="AF1106" s="66"/>
    </row>
    <row r="1107" ht="16.5" customHeight="1">
      <c r="A1107" s="58" t="s">
        <v>3652</v>
      </c>
      <c r="B1107" s="59" t="s">
        <v>3564</v>
      </c>
      <c r="C1107" s="60" t="s">
        <v>3653</v>
      </c>
      <c r="D1107" s="67" t="s">
        <v>3063</v>
      </c>
      <c r="E1107" s="58" t="s">
        <v>33</v>
      </c>
      <c r="F1107" s="58" t="s">
        <v>211</v>
      </c>
      <c r="G1107" s="58" t="s">
        <v>212</v>
      </c>
      <c r="H1107" s="7" t="str">
        <f t="shared" si="6"/>
        <v>58057</v>
      </c>
      <c r="I1107" s="62"/>
      <c r="J1107" s="59" t="s">
        <v>2323</v>
      </c>
      <c r="K1107" s="59" t="s">
        <v>647</v>
      </c>
      <c r="L1107" s="63" t="s">
        <v>2324</v>
      </c>
      <c r="M1107" s="64">
        <v>22469.0</v>
      </c>
      <c r="N1107" s="8" t="s">
        <v>26</v>
      </c>
      <c r="O1107" s="62"/>
      <c r="P1107" s="65" t="s">
        <v>3562</v>
      </c>
      <c r="Q1107" s="66"/>
      <c r="R1107" s="66"/>
      <c r="S1107" s="66"/>
      <c r="T1107" s="66"/>
      <c r="U1107" s="66"/>
      <c r="V1107" s="66"/>
      <c r="W1107" s="66"/>
      <c r="X1107" s="66"/>
      <c r="Y1107" s="66"/>
      <c r="Z1107" s="66"/>
      <c r="AA1107" s="66"/>
      <c r="AB1107" s="66"/>
      <c r="AC1107" s="66"/>
      <c r="AD1107" s="66"/>
      <c r="AE1107" s="66"/>
      <c r="AF1107" s="66"/>
    </row>
    <row r="1108" ht="16.5" customHeight="1">
      <c r="A1108" s="58" t="s">
        <v>3654</v>
      </c>
      <c r="B1108" s="59" t="s">
        <v>2309</v>
      </c>
      <c r="C1108" s="60" t="s">
        <v>3655</v>
      </c>
      <c r="D1108" s="67" t="s">
        <v>3656</v>
      </c>
      <c r="E1108" s="58" t="s">
        <v>33</v>
      </c>
      <c r="F1108" s="58" t="s">
        <v>211</v>
      </c>
      <c r="G1108" s="58" t="s">
        <v>212</v>
      </c>
      <c r="H1108" s="7" t="str">
        <f t="shared" si="6"/>
        <v>58057</v>
      </c>
      <c r="I1108" s="62"/>
      <c r="J1108" s="59" t="s">
        <v>1009</v>
      </c>
      <c r="K1108" s="59" t="s">
        <v>214</v>
      </c>
      <c r="L1108" s="63" t="s">
        <v>1010</v>
      </c>
      <c r="M1108" s="64">
        <v>15384.0</v>
      </c>
      <c r="N1108" s="8" t="s">
        <v>26</v>
      </c>
      <c r="O1108" s="62"/>
      <c r="P1108" s="65" t="s">
        <v>3657</v>
      </c>
      <c r="Q1108" s="66"/>
      <c r="R1108" s="66"/>
      <c r="S1108" s="66"/>
      <c r="T1108" s="66"/>
      <c r="U1108" s="66"/>
      <c r="V1108" s="66"/>
      <c r="W1108" s="66"/>
      <c r="X1108" s="66"/>
      <c r="Y1108" s="66"/>
      <c r="Z1108" s="66"/>
      <c r="AA1108" s="66"/>
      <c r="AB1108" s="66"/>
      <c r="AC1108" s="66"/>
      <c r="AD1108" s="66"/>
      <c r="AE1108" s="66"/>
      <c r="AF1108" s="66"/>
    </row>
    <row r="1109" ht="16.5" customHeight="1">
      <c r="A1109" s="58" t="s">
        <v>3658</v>
      </c>
      <c r="B1109" s="59" t="s">
        <v>3659</v>
      </c>
      <c r="C1109" s="60" t="s">
        <v>3660</v>
      </c>
      <c r="D1109" s="67" t="s">
        <v>3661</v>
      </c>
      <c r="E1109" s="58" t="s">
        <v>33</v>
      </c>
      <c r="F1109" s="58" t="s">
        <v>211</v>
      </c>
      <c r="G1109" s="58" t="s">
        <v>212</v>
      </c>
      <c r="H1109" s="7" t="str">
        <f t="shared" si="6"/>
        <v>58057</v>
      </c>
      <c r="I1109" s="62"/>
      <c r="J1109" s="58" t="s">
        <v>2997</v>
      </c>
      <c r="K1109" s="59" t="s">
        <v>214</v>
      </c>
      <c r="L1109" s="63" t="s">
        <v>2998</v>
      </c>
      <c r="M1109" s="64">
        <v>36740.0</v>
      </c>
      <c r="N1109" s="8" t="s">
        <v>26</v>
      </c>
      <c r="O1109" s="58" t="s">
        <v>3662</v>
      </c>
      <c r="P1109" s="65" t="s">
        <v>2879</v>
      </c>
      <c r="Q1109" s="66"/>
      <c r="R1109" s="66"/>
      <c r="S1109" s="66"/>
      <c r="T1109" s="66"/>
      <c r="U1109" s="66"/>
      <c r="V1109" s="66"/>
      <c r="W1109" s="66"/>
      <c r="X1109" s="66"/>
      <c r="Y1109" s="66"/>
      <c r="Z1109" s="66"/>
      <c r="AA1109" s="66"/>
      <c r="AB1109" s="66"/>
      <c r="AC1109" s="66"/>
      <c r="AD1109" s="66"/>
      <c r="AE1109" s="66"/>
      <c r="AF1109" s="66"/>
    </row>
    <row r="1110" ht="16.5" customHeight="1">
      <c r="A1110" s="58" t="s">
        <v>3663</v>
      </c>
      <c r="B1110" s="59" t="s">
        <v>3664</v>
      </c>
      <c r="C1110" s="60" t="s">
        <v>3665</v>
      </c>
      <c r="D1110" s="67" t="s">
        <v>85</v>
      </c>
      <c r="E1110" s="58" t="s">
        <v>33</v>
      </c>
      <c r="F1110" s="58" t="s">
        <v>211</v>
      </c>
      <c r="G1110" s="58" t="s">
        <v>212</v>
      </c>
      <c r="H1110" s="7" t="str">
        <f t="shared" si="6"/>
        <v>58057</v>
      </c>
      <c r="I1110" s="62"/>
      <c r="J1110" s="59" t="s">
        <v>328</v>
      </c>
      <c r="K1110" s="59" t="s">
        <v>214</v>
      </c>
      <c r="L1110" s="63" t="s">
        <v>329</v>
      </c>
      <c r="M1110" s="64">
        <v>28261.0</v>
      </c>
      <c r="N1110" s="8" t="s">
        <v>26</v>
      </c>
      <c r="O1110" s="62"/>
      <c r="P1110" s="65" t="s">
        <v>3550</v>
      </c>
      <c r="Q1110" s="66"/>
      <c r="R1110" s="66"/>
      <c r="S1110" s="66"/>
      <c r="T1110" s="66"/>
      <c r="U1110" s="66"/>
      <c r="V1110" s="66"/>
      <c r="W1110" s="66"/>
      <c r="X1110" s="66"/>
      <c r="Y1110" s="66"/>
      <c r="Z1110" s="66"/>
      <c r="AA1110" s="66"/>
      <c r="AB1110" s="66"/>
      <c r="AC1110" s="66"/>
      <c r="AD1110" s="66"/>
      <c r="AE1110" s="66"/>
      <c r="AF1110" s="66"/>
    </row>
    <row r="1111" ht="16.5" customHeight="1">
      <c r="A1111" s="58" t="s">
        <v>3666</v>
      </c>
      <c r="B1111" s="59" t="s">
        <v>3664</v>
      </c>
      <c r="C1111" s="60" t="s">
        <v>3667</v>
      </c>
      <c r="D1111" s="67" t="s">
        <v>2090</v>
      </c>
      <c r="E1111" s="58" t="s">
        <v>33</v>
      </c>
      <c r="F1111" s="58" t="s">
        <v>211</v>
      </c>
      <c r="G1111" s="58" t="s">
        <v>212</v>
      </c>
      <c r="H1111" s="7" t="str">
        <f t="shared" si="6"/>
        <v>58057</v>
      </c>
      <c r="I1111" s="62"/>
      <c r="J1111" s="59" t="s">
        <v>328</v>
      </c>
      <c r="K1111" s="58" t="s">
        <v>214</v>
      </c>
      <c r="L1111" s="63" t="s">
        <v>329</v>
      </c>
      <c r="M1111" s="64">
        <v>28261.0</v>
      </c>
      <c r="N1111" s="8" t="s">
        <v>26</v>
      </c>
      <c r="O1111" s="62"/>
      <c r="P1111" s="65" t="s">
        <v>3550</v>
      </c>
      <c r="Q1111" s="66"/>
      <c r="R1111" s="66"/>
      <c r="S1111" s="66"/>
      <c r="T1111" s="66"/>
      <c r="U1111" s="66"/>
      <c r="V1111" s="66"/>
      <c r="W1111" s="66"/>
      <c r="X1111" s="66"/>
      <c r="Y1111" s="66"/>
      <c r="Z1111" s="66"/>
      <c r="AA1111" s="66"/>
      <c r="AB1111" s="66"/>
      <c r="AC1111" s="66"/>
      <c r="AD1111" s="66"/>
      <c r="AE1111" s="66"/>
      <c r="AF1111" s="66"/>
    </row>
    <row r="1112" ht="16.5" customHeight="1">
      <c r="A1112" s="58" t="s">
        <v>3668</v>
      </c>
      <c r="B1112" s="59" t="s">
        <v>3560</v>
      </c>
      <c r="C1112" s="60" t="s">
        <v>3669</v>
      </c>
      <c r="D1112" s="67" t="s">
        <v>3063</v>
      </c>
      <c r="E1112" s="58" t="s">
        <v>33</v>
      </c>
      <c r="F1112" s="58" t="s">
        <v>211</v>
      </c>
      <c r="G1112" s="58" t="s">
        <v>212</v>
      </c>
      <c r="H1112" s="7" t="str">
        <f t="shared" si="6"/>
        <v>58057</v>
      </c>
      <c r="I1112" s="62"/>
      <c r="J1112" s="59" t="s">
        <v>577</v>
      </c>
      <c r="K1112" s="82" t="s">
        <v>214</v>
      </c>
      <c r="L1112" s="63" t="s">
        <v>578</v>
      </c>
      <c r="M1112" s="64">
        <v>10577.0</v>
      </c>
      <c r="N1112" s="8" t="s">
        <v>26</v>
      </c>
      <c r="O1112" s="62"/>
      <c r="P1112" s="65" t="s">
        <v>3670</v>
      </c>
      <c r="Q1112" s="66"/>
      <c r="R1112" s="66"/>
      <c r="S1112" s="66"/>
      <c r="T1112" s="66"/>
      <c r="U1112" s="66"/>
      <c r="V1112" s="66"/>
      <c r="W1112" s="66"/>
      <c r="X1112" s="66"/>
      <c r="Y1112" s="66"/>
      <c r="Z1112" s="66"/>
      <c r="AA1112" s="66"/>
      <c r="AB1112" s="66"/>
      <c r="AC1112" s="66"/>
      <c r="AD1112" s="66"/>
      <c r="AE1112" s="66"/>
      <c r="AF1112" s="66"/>
    </row>
    <row r="1113" ht="16.5" customHeight="1">
      <c r="A1113" s="58" t="s">
        <v>3671</v>
      </c>
      <c r="B1113" s="59" t="s">
        <v>3560</v>
      </c>
      <c r="C1113" s="60" t="s">
        <v>3672</v>
      </c>
      <c r="D1113" s="67" t="s">
        <v>3063</v>
      </c>
      <c r="E1113" s="58" t="s">
        <v>33</v>
      </c>
      <c r="F1113" s="58" t="s">
        <v>211</v>
      </c>
      <c r="G1113" s="58" t="s">
        <v>212</v>
      </c>
      <c r="H1113" s="7" t="str">
        <f t="shared" si="6"/>
        <v>58057</v>
      </c>
      <c r="I1113" s="58" t="s">
        <v>3673</v>
      </c>
      <c r="J1113" s="59" t="s">
        <v>577</v>
      </c>
      <c r="K1113" s="82" t="s">
        <v>214</v>
      </c>
      <c r="L1113" s="63" t="s">
        <v>578</v>
      </c>
      <c r="M1113" s="64">
        <v>10577.0</v>
      </c>
      <c r="N1113" s="8" t="s">
        <v>26</v>
      </c>
      <c r="O1113" s="62"/>
      <c r="P1113" s="65" t="s">
        <v>3562</v>
      </c>
      <c r="Q1113" s="66"/>
      <c r="R1113" s="66"/>
      <c r="S1113" s="66"/>
      <c r="T1113" s="66"/>
      <c r="U1113" s="66"/>
      <c r="V1113" s="66"/>
      <c r="W1113" s="66"/>
      <c r="X1113" s="66"/>
      <c r="Y1113" s="66"/>
      <c r="Z1113" s="66"/>
      <c r="AA1113" s="66"/>
      <c r="AB1113" s="66"/>
      <c r="AC1113" s="66"/>
      <c r="AD1113" s="66"/>
      <c r="AE1113" s="66"/>
      <c r="AF1113" s="66"/>
    </row>
    <row r="1114" ht="16.5" customHeight="1">
      <c r="A1114" s="58" t="s">
        <v>3674</v>
      </c>
      <c r="B1114" s="59" t="s">
        <v>3341</v>
      </c>
      <c r="C1114" s="60" t="s">
        <v>3675</v>
      </c>
      <c r="D1114" s="67" t="s">
        <v>2090</v>
      </c>
      <c r="E1114" s="58" t="s">
        <v>33</v>
      </c>
      <c r="F1114" s="58" t="s">
        <v>211</v>
      </c>
      <c r="G1114" s="58" t="s">
        <v>212</v>
      </c>
      <c r="H1114" s="7" t="str">
        <f t="shared" si="6"/>
        <v>58057</v>
      </c>
      <c r="I1114" s="62"/>
      <c r="J1114" s="59" t="s">
        <v>1894</v>
      </c>
      <c r="K1114" s="59" t="s">
        <v>214</v>
      </c>
      <c r="L1114" s="63" t="s">
        <v>1895</v>
      </c>
      <c r="M1114" s="64">
        <v>129.0</v>
      </c>
      <c r="N1114" s="8" t="s">
        <v>26</v>
      </c>
      <c r="O1114" s="62"/>
      <c r="P1114" s="65" t="s">
        <v>3550</v>
      </c>
      <c r="Q1114" s="66"/>
      <c r="R1114" s="66"/>
      <c r="S1114" s="66"/>
      <c r="T1114" s="66"/>
      <c r="U1114" s="66"/>
      <c r="V1114" s="66"/>
      <c r="W1114" s="66"/>
      <c r="X1114" s="66"/>
      <c r="Y1114" s="66"/>
      <c r="Z1114" s="66"/>
      <c r="AA1114" s="66"/>
      <c r="AB1114" s="66"/>
      <c r="AC1114" s="66"/>
      <c r="AD1114" s="66"/>
      <c r="AE1114" s="66"/>
      <c r="AF1114" s="66"/>
    </row>
    <row r="1115" ht="16.5" customHeight="1">
      <c r="A1115" s="12" t="s">
        <v>454</v>
      </c>
      <c r="B1115" s="80" t="s">
        <v>455</v>
      </c>
      <c r="C1115" s="30" t="s">
        <v>3676</v>
      </c>
      <c r="D1115" s="88" t="s">
        <v>277</v>
      </c>
      <c r="E1115" s="12" t="s">
        <v>33</v>
      </c>
      <c r="F1115" s="12" t="s">
        <v>34</v>
      </c>
      <c r="G1115" s="80" t="s">
        <v>312</v>
      </c>
      <c r="H1115" s="7" t="str">
        <f t="shared" si="6"/>
        <v>58553</v>
      </c>
      <c r="I1115" s="12" t="s">
        <v>3673</v>
      </c>
      <c r="J1115" s="80" t="s">
        <v>313</v>
      </c>
      <c r="K1115" s="80" t="s">
        <v>42</v>
      </c>
      <c r="L1115" s="81" t="s">
        <v>314</v>
      </c>
      <c r="M1115" s="48">
        <v>15415.0</v>
      </c>
      <c r="N1115" s="8" t="s">
        <v>26</v>
      </c>
      <c r="O1115" s="37"/>
      <c r="P1115" s="33" t="s">
        <v>3677</v>
      </c>
    </row>
    <row r="1116" ht="16.5" customHeight="1">
      <c r="A1116" s="12" t="s">
        <v>3436</v>
      </c>
      <c r="B1116" s="80" t="s">
        <v>3437</v>
      </c>
      <c r="C1116" s="30" t="s">
        <v>3438</v>
      </c>
      <c r="D1116" s="88" t="s">
        <v>1236</v>
      </c>
      <c r="E1116" s="12" t="s">
        <v>33</v>
      </c>
      <c r="F1116" s="12" t="s">
        <v>34</v>
      </c>
      <c r="G1116" s="80" t="s">
        <v>312</v>
      </c>
      <c r="H1116" s="7" t="str">
        <f t="shared" si="6"/>
        <v>58553</v>
      </c>
      <c r="I1116" s="12" t="s">
        <v>3673</v>
      </c>
      <c r="J1116" s="80" t="s">
        <v>313</v>
      </c>
      <c r="K1116" s="80" t="s">
        <v>42</v>
      </c>
      <c r="L1116" s="81" t="s">
        <v>314</v>
      </c>
      <c r="M1116" s="48">
        <v>15415.0</v>
      </c>
      <c r="N1116" s="8" t="s">
        <v>26</v>
      </c>
      <c r="O1116" s="37"/>
      <c r="P1116" s="33" t="s">
        <v>3678</v>
      </c>
    </row>
    <row r="1117" ht="16.5" customHeight="1">
      <c r="A1117" s="12" t="s">
        <v>1505</v>
      </c>
      <c r="B1117" s="80" t="s">
        <v>1359</v>
      </c>
      <c r="C1117" s="30" t="s">
        <v>1506</v>
      </c>
      <c r="D1117" s="88" t="s">
        <v>1377</v>
      </c>
      <c r="E1117" s="12" t="s">
        <v>33</v>
      </c>
      <c r="F1117" s="12" t="s">
        <v>34</v>
      </c>
      <c r="G1117" s="80" t="s">
        <v>312</v>
      </c>
      <c r="H1117" s="7" t="str">
        <f t="shared" si="6"/>
        <v>58553</v>
      </c>
      <c r="I1117" s="12" t="s">
        <v>3673</v>
      </c>
      <c r="J1117" s="80" t="s">
        <v>1361</v>
      </c>
      <c r="K1117" s="80" t="s">
        <v>42</v>
      </c>
      <c r="L1117" s="81" t="s">
        <v>1362</v>
      </c>
      <c r="M1117" s="48">
        <v>50060.0</v>
      </c>
      <c r="N1117" s="8" t="s">
        <v>26</v>
      </c>
      <c r="O1117" s="37"/>
      <c r="P1117" s="39" t="s">
        <v>3679</v>
      </c>
    </row>
    <row r="1118" ht="16.5" customHeight="1">
      <c r="A1118" s="1" t="s">
        <v>3680</v>
      </c>
      <c r="B1118" s="1" t="s">
        <v>617</v>
      </c>
      <c r="C1118" s="89" t="s">
        <v>3681</v>
      </c>
      <c r="D1118" s="90" t="s">
        <v>941</v>
      </c>
      <c r="E1118" s="1" t="s">
        <v>33</v>
      </c>
      <c r="F1118" s="1" t="s">
        <v>21</v>
      </c>
      <c r="G1118" s="91" t="s">
        <v>942</v>
      </c>
      <c r="H1118" s="7" t="str">
        <f t="shared" si="6"/>
        <v>60374</v>
      </c>
      <c r="I1118" s="92"/>
      <c r="J1118" s="1" t="s">
        <v>1834</v>
      </c>
      <c r="K1118" s="1" t="s">
        <v>24</v>
      </c>
      <c r="L1118" s="93" t="s">
        <v>1835</v>
      </c>
      <c r="M1118" s="94">
        <v>49239.0</v>
      </c>
      <c r="N1118" s="8" t="s">
        <v>26</v>
      </c>
      <c r="O1118" s="1" t="s">
        <v>3682</v>
      </c>
      <c r="P1118" s="95" t="s">
        <v>3683</v>
      </c>
      <c r="Q1118" s="66"/>
      <c r="R1118" s="66"/>
      <c r="S1118" s="66"/>
      <c r="T1118" s="66"/>
      <c r="U1118" s="66"/>
      <c r="V1118" s="66"/>
      <c r="W1118" s="66"/>
      <c r="X1118" s="66"/>
      <c r="Y1118" s="66"/>
      <c r="Z1118" s="66"/>
      <c r="AA1118" s="66"/>
      <c r="AB1118" s="66"/>
      <c r="AC1118" s="66"/>
      <c r="AD1118" s="66"/>
      <c r="AE1118" s="66"/>
      <c r="AF1118" s="66"/>
    </row>
    <row r="1119" ht="16.5" customHeight="1">
      <c r="A1119" s="1" t="s">
        <v>3680</v>
      </c>
      <c r="B1119" s="1" t="s">
        <v>617</v>
      </c>
      <c r="C1119" s="89" t="s">
        <v>3681</v>
      </c>
      <c r="D1119" s="90" t="s">
        <v>941</v>
      </c>
      <c r="E1119" s="1" t="s">
        <v>33</v>
      </c>
      <c r="F1119" s="1" t="s">
        <v>21</v>
      </c>
      <c r="G1119" s="91" t="s">
        <v>942</v>
      </c>
      <c r="H1119" s="7" t="str">
        <f t="shared" si="6"/>
        <v>60374</v>
      </c>
      <c r="I1119" s="92"/>
      <c r="J1119" s="1" t="s">
        <v>2833</v>
      </c>
      <c r="K1119" s="1" t="s">
        <v>24</v>
      </c>
      <c r="L1119" s="93" t="s">
        <v>2834</v>
      </c>
      <c r="M1119" s="94">
        <v>49242.0</v>
      </c>
      <c r="N1119" s="8" t="s">
        <v>26</v>
      </c>
      <c r="O1119" s="1" t="s">
        <v>3682</v>
      </c>
      <c r="P1119" s="95" t="s">
        <v>3683</v>
      </c>
      <c r="Q1119" s="66"/>
      <c r="R1119" s="66"/>
      <c r="S1119" s="66"/>
      <c r="T1119" s="66"/>
      <c r="U1119" s="66"/>
      <c r="V1119" s="66"/>
      <c r="W1119" s="66"/>
      <c r="X1119" s="66"/>
      <c r="Y1119" s="66"/>
      <c r="Z1119" s="66"/>
      <c r="AA1119" s="66"/>
      <c r="AB1119" s="66"/>
      <c r="AC1119" s="66"/>
      <c r="AD1119" s="66"/>
      <c r="AE1119" s="66"/>
      <c r="AF1119" s="66"/>
    </row>
    <row r="1120" ht="16.5" customHeight="1">
      <c r="A1120" s="1" t="s">
        <v>3680</v>
      </c>
      <c r="B1120" s="1" t="s">
        <v>617</v>
      </c>
      <c r="C1120" s="89" t="s">
        <v>3681</v>
      </c>
      <c r="D1120" s="90" t="s">
        <v>941</v>
      </c>
      <c r="E1120" s="1" t="s">
        <v>33</v>
      </c>
      <c r="F1120" s="1" t="s">
        <v>21</v>
      </c>
      <c r="G1120" s="91" t="s">
        <v>942</v>
      </c>
      <c r="H1120" s="7" t="str">
        <f t="shared" si="6"/>
        <v>60374</v>
      </c>
      <c r="I1120" s="92"/>
      <c r="J1120" s="1" t="s">
        <v>3684</v>
      </c>
      <c r="K1120" s="1" t="s">
        <v>24</v>
      </c>
      <c r="L1120" s="93" t="s">
        <v>3685</v>
      </c>
      <c r="M1120" s="94">
        <v>39242.0</v>
      </c>
      <c r="N1120" s="8" t="s">
        <v>26</v>
      </c>
      <c r="O1120" s="1" t="s">
        <v>3682</v>
      </c>
      <c r="P1120" s="95" t="s">
        <v>3683</v>
      </c>
      <c r="Q1120" s="66"/>
      <c r="R1120" s="66"/>
      <c r="S1120" s="66"/>
      <c r="T1120" s="66"/>
      <c r="U1120" s="66"/>
      <c r="V1120" s="66"/>
      <c r="W1120" s="66"/>
      <c r="X1120" s="66"/>
      <c r="Y1120" s="66"/>
      <c r="Z1120" s="66"/>
      <c r="AA1120" s="66"/>
      <c r="AB1120" s="66"/>
      <c r="AC1120" s="66"/>
      <c r="AD1120" s="66"/>
      <c r="AE1120" s="66"/>
      <c r="AF1120" s="66"/>
    </row>
    <row r="1121" ht="16.5" customHeight="1">
      <c r="A1121" s="1" t="s">
        <v>3680</v>
      </c>
      <c r="B1121" s="1" t="s">
        <v>617</v>
      </c>
      <c r="C1121" s="89" t="s">
        <v>3681</v>
      </c>
      <c r="D1121" s="90" t="s">
        <v>941</v>
      </c>
      <c r="E1121" s="1" t="s">
        <v>33</v>
      </c>
      <c r="F1121" s="1" t="s">
        <v>21</v>
      </c>
      <c r="G1121" s="96" t="s">
        <v>942</v>
      </c>
      <c r="H1121" s="7" t="str">
        <f t="shared" si="6"/>
        <v>60374</v>
      </c>
      <c r="I1121" s="92"/>
      <c r="J1121" s="1" t="s">
        <v>2532</v>
      </c>
      <c r="K1121" s="1" t="s">
        <v>24</v>
      </c>
      <c r="L1121" s="93" t="s">
        <v>2533</v>
      </c>
      <c r="M1121" s="97">
        <v>172925.0</v>
      </c>
      <c r="N1121" s="8" t="s">
        <v>26</v>
      </c>
      <c r="O1121" s="1" t="s">
        <v>3682</v>
      </c>
      <c r="P1121" s="95" t="s">
        <v>3683</v>
      </c>
      <c r="Q1121" s="66"/>
      <c r="R1121" s="66"/>
      <c r="S1121" s="66"/>
      <c r="T1121" s="66"/>
      <c r="U1121" s="66"/>
      <c r="V1121" s="66"/>
      <c r="W1121" s="66"/>
      <c r="X1121" s="66"/>
      <c r="Y1121" s="66"/>
      <c r="Z1121" s="66"/>
      <c r="AA1121" s="66"/>
      <c r="AB1121" s="66"/>
      <c r="AC1121" s="66"/>
      <c r="AD1121" s="66"/>
      <c r="AE1121" s="66"/>
      <c r="AF1121" s="66"/>
    </row>
    <row r="1122" ht="16.5" customHeight="1">
      <c r="A1122" s="1" t="s">
        <v>3680</v>
      </c>
      <c r="B1122" s="1" t="s">
        <v>617</v>
      </c>
      <c r="C1122" s="89" t="s">
        <v>3681</v>
      </c>
      <c r="D1122" s="90" t="s">
        <v>941</v>
      </c>
      <c r="E1122" s="1" t="s">
        <v>33</v>
      </c>
      <c r="F1122" s="1" t="s">
        <v>21</v>
      </c>
      <c r="G1122" s="96" t="s">
        <v>942</v>
      </c>
      <c r="H1122" s="7" t="str">
        <f t="shared" si="6"/>
        <v>60374</v>
      </c>
      <c r="I1122" s="92"/>
      <c r="J1122" s="1" t="s">
        <v>3686</v>
      </c>
      <c r="K1122" s="1" t="s">
        <v>24</v>
      </c>
      <c r="L1122" s="93" t="s">
        <v>3687</v>
      </c>
      <c r="M1122" s="97">
        <v>172926.0</v>
      </c>
      <c r="N1122" s="8" t="s">
        <v>26</v>
      </c>
      <c r="O1122" s="1" t="s">
        <v>3682</v>
      </c>
      <c r="P1122" s="95" t="s">
        <v>3683</v>
      </c>
      <c r="Q1122" s="66"/>
      <c r="R1122" s="66"/>
      <c r="S1122" s="66"/>
      <c r="T1122" s="66"/>
      <c r="U1122" s="66"/>
      <c r="V1122" s="66"/>
      <c r="W1122" s="66"/>
      <c r="X1122" s="66"/>
      <c r="Y1122" s="66"/>
      <c r="Z1122" s="66"/>
      <c r="AA1122" s="66"/>
      <c r="AB1122" s="66"/>
      <c r="AC1122" s="66"/>
      <c r="AD1122" s="66"/>
      <c r="AE1122" s="66"/>
      <c r="AF1122" s="66"/>
    </row>
    <row r="1123" ht="16.5" customHeight="1">
      <c r="A1123" s="1" t="s">
        <v>3680</v>
      </c>
      <c r="B1123" s="1" t="s">
        <v>617</v>
      </c>
      <c r="C1123" s="89" t="s">
        <v>3681</v>
      </c>
      <c r="D1123" s="90" t="s">
        <v>941</v>
      </c>
      <c r="E1123" s="1" t="s">
        <v>33</v>
      </c>
      <c r="F1123" s="1" t="s">
        <v>21</v>
      </c>
      <c r="G1123" s="1" t="s">
        <v>22</v>
      </c>
      <c r="H1123" s="7" t="str">
        <f t="shared" si="6"/>
        <v>175763</v>
      </c>
      <c r="I1123" s="92"/>
      <c r="J1123" s="1" t="s">
        <v>1026</v>
      </c>
      <c r="K1123" s="1" t="s">
        <v>24</v>
      </c>
      <c r="L1123" s="93" t="s">
        <v>1027</v>
      </c>
      <c r="M1123" s="94">
        <v>49249.0</v>
      </c>
      <c r="N1123" s="8" t="s">
        <v>26</v>
      </c>
      <c r="O1123" s="1" t="s">
        <v>3682</v>
      </c>
      <c r="P1123" s="95" t="s">
        <v>3683</v>
      </c>
      <c r="Q1123" s="66"/>
      <c r="R1123" s="66"/>
      <c r="S1123" s="66"/>
      <c r="T1123" s="66"/>
      <c r="U1123" s="66"/>
      <c r="V1123" s="66"/>
      <c r="W1123" s="66"/>
      <c r="X1123" s="66"/>
      <c r="Y1123" s="66"/>
      <c r="Z1123" s="66"/>
      <c r="AA1123" s="66"/>
      <c r="AB1123" s="66"/>
      <c r="AC1123" s="66"/>
      <c r="AD1123" s="66"/>
      <c r="AE1123" s="66"/>
      <c r="AF1123" s="66"/>
    </row>
    <row r="1124" ht="16.5" customHeight="1">
      <c r="A1124" s="98" t="s">
        <v>3680</v>
      </c>
      <c r="B1124" s="98" t="s">
        <v>617</v>
      </c>
      <c r="C1124" s="99" t="s">
        <v>3681</v>
      </c>
      <c r="D1124" s="100" t="s">
        <v>941</v>
      </c>
      <c r="E1124" s="98" t="s">
        <v>33</v>
      </c>
      <c r="F1124" s="98" t="s">
        <v>21</v>
      </c>
      <c r="G1124" s="98" t="s">
        <v>22</v>
      </c>
      <c r="H1124" s="7" t="str">
        <f t="shared" si="6"/>
        <v>175763</v>
      </c>
      <c r="I1124" s="101"/>
      <c r="J1124" s="98" t="s">
        <v>3688</v>
      </c>
      <c r="K1124" s="102"/>
      <c r="L1124" s="103"/>
      <c r="M1124" s="104">
        <v>173122.0</v>
      </c>
      <c r="N1124" s="8" t="s">
        <v>26</v>
      </c>
      <c r="O1124" s="98" t="s">
        <v>3682</v>
      </c>
      <c r="P1124" s="105" t="s">
        <v>3683</v>
      </c>
      <c r="Q1124" s="66"/>
      <c r="R1124" s="66"/>
      <c r="S1124" s="66"/>
      <c r="T1124" s="66"/>
      <c r="U1124" s="66"/>
      <c r="V1124" s="66"/>
      <c r="W1124" s="66"/>
      <c r="X1124" s="66"/>
      <c r="Y1124" s="66"/>
      <c r="Z1124" s="66"/>
      <c r="AA1124" s="66"/>
      <c r="AB1124" s="66"/>
      <c r="AC1124" s="66"/>
      <c r="AD1124" s="66"/>
      <c r="AE1124" s="66"/>
      <c r="AF1124" s="66"/>
    </row>
    <row r="1125" ht="16.5" customHeight="1">
      <c r="A1125" s="1" t="s">
        <v>3680</v>
      </c>
      <c r="B1125" s="1" t="s">
        <v>617</v>
      </c>
      <c r="C1125" s="89" t="s">
        <v>3681</v>
      </c>
      <c r="D1125" s="90" t="s">
        <v>941</v>
      </c>
      <c r="E1125" s="1" t="s">
        <v>33</v>
      </c>
      <c r="F1125" s="1" t="s">
        <v>21</v>
      </c>
      <c r="G1125" s="1" t="s">
        <v>22</v>
      </c>
      <c r="H1125" s="7" t="str">
        <f t="shared" si="6"/>
        <v>175763</v>
      </c>
      <c r="I1125" s="92"/>
      <c r="J1125" s="1" t="s">
        <v>2532</v>
      </c>
      <c r="K1125" s="1" t="s">
        <v>24</v>
      </c>
      <c r="L1125" s="93" t="s">
        <v>2533</v>
      </c>
      <c r="M1125" s="97">
        <v>172925.0</v>
      </c>
      <c r="N1125" s="8" t="s">
        <v>26</v>
      </c>
      <c r="O1125" s="1" t="s">
        <v>3682</v>
      </c>
      <c r="P1125" s="95" t="s">
        <v>3683</v>
      </c>
      <c r="Q1125" s="66"/>
      <c r="R1125" s="66"/>
      <c r="S1125" s="66"/>
      <c r="T1125" s="66"/>
      <c r="U1125" s="66"/>
      <c r="V1125" s="66"/>
      <c r="W1125" s="66"/>
      <c r="X1125" s="66"/>
      <c r="Y1125" s="66"/>
      <c r="Z1125" s="66"/>
      <c r="AA1125" s="66"/>
      <c r="AB1125" s="66"/>
      <c r="AC1125" s="66"/>
      <c r="AD1125" s="66"/>
      <c r="AE1125" s="66"/>
      <c r="AF1125" s="66"/>
    </row>
    <row r="1126" ht="16.5" customHeight="1">
      <c r="A1126" s="1" t="s">
        <v>3680</v>
      </c>
      <c r="B1126" s="1" t="s">
        <v>617</v>
      </c>
      <c r="C1126" s="89" t="s">
        <v>3681</v>
      </c>
      <c r="D1126" s="90" t="s">
        <v>941</v>
      </c>
      <c r="E1126" s="1" t="s">
        <v>33</v>
      </c>
      <c r="F1126" s="1" t="s">
        <v>21</v>
      </c>
      <c r="G1126" s="1" t="s">
        <v>22</v>
      </c>
      <c r="H1126" s="7" t="str">
        <f t="shared" si="6"/>
        <v>175763</v>
      </c>
      <c r="I1126" s="92"/>
      <c r="J1126" s="1" t="s">
        <v>3689</v>
      </c>
      <c r="K1126" s="1" t="s">
        <v>24</v>
      </c>
      <c r="L1126" s="93" t="s">
        <v>3690</v>
      </c>
      <c r="M1126" s="97">
        <v>172928.0</v>
      </c>
      <c r="N1126" s="8" t="s">
        <v>26</v>
      </c>
      <c r="O1126" s="1" t="s">
        <v>3682</v>
      </c>
      <c r="P1126" s="95" t="s">
        <v>3683</v>
      </c>
      <c r="Q1126" s="66"/>
      <c r="R1126" s="66"/>
      <c r="S1126" s="66"/>
      <c r="T1126" s="66"/>
      <c r="U1126" s="66"/>
      <c r="V1126" s="66"/>
      <c r="W1126" s="66"/>
      <c r="X1126" s="66"/>
      <c r="Y1126" s="66"/>
      <c r="Z1126" s="66"/>
      <c r="AA1126" s="66"/>
      <c r="AB1126" s="66"/>
      <c r="AC1126" s="66"/>
      <c r="AD1126" s="66"/>
      <c r="AE1126" s="66"/>
      <c r="AF1126" s="66"/>
    </row>
    <row r="1127" ht="16.5" customHeight="1">
      <c r="A1127" s="58" t="s">
        <v>3691</v>
      </c>
      <c r="B1127" s="59" t="s">
        <v>3692</v>
      </c>
      <c r="C1127" s="60" t="s">
        <v>3693</v>
      </c>
      <c r="D1127" s="67" t="s">
        <v>3644</v>
      </c>
      <c r="E1127" s="58" t="s">
        <v>33</v>
      </c>
      <c r="F1127" s="58" t="s">
        <v>21</v>
      </c>
      <c r="G1127" s="58" t="s">
        <v>22</v>
      </c>
      <c r="H1127" s="7" t="str">
        <f t="shared" si="6"/>
        <v>175763</v>
      </c>
      <c r="I1127" s="62"/>
      <c r="J1127" s="58" t="s">
        <v>2602</v>
      </c>
      <c r="K1127" s="59" t="s">
        <v>24</v>
      </c>
      <c r="L1127" s="63" t="s">
        <v>2603</v>
      </c>
      <c r="M1127" s="64">
        <v>27723.0</v>
      </c>
      <c r="N1127" s="8" t="s">
        <v>26</v>
      </c>
      <c r="O1127" s="62"/>
      <c r="P1127" s="65" t="s">
        <v>3694</v>
      </c>
      <c r="Q1127" s="66"/>
      <c r="R1127" s="66"/>
      <c r="S1127" s="66"/>
      <c r="T1127" s="66"/>
      <c r="U1127" s="66"/>
      <c r="V1127" s="66"/>
      <c r="W1127" s="66"/>
      <c r="X1127" s="66"/>
      <c r="Y1127" s="66"/>
      <c r="Z1127" s="66"/>
      <c r="AA1127" s="66"/>
      <c r="AB1127" s="66"/>
      <c r="AC1127" s="66"/>
      <c r="AD1127" s="66"/>
      <c r="AE1127" s="66"/>
      <c r="AF1127" s="66"/>
    </row>
    <row r="1128" ht="16.5" customHeight="1">
      <c r="A1128" s="1" t="s">
        <v>3695</v>
      </c>
      <c r="B1128" s="1" t="s">
        <v>617</v>
      </c>
      <c r="C1128" s="89" t="s">
        <v>3696</v>
      </c>
      <c r="D1128" s="90" t="s">
        <v>941</v>
      </c>
      <c r="E1128" s="1" t="s">
        <v>33</v>
      </c>
      <c r="F1128" s="1" t="s">
        <v>21</v>
      </c>
      <c r="G1128" s="1" t="s">
        <v>22</v>
      </c>
      <c r="H1128" s="7" t="str">
        <f t="shared" si="6"/>
        <v>175763</v>
      </c>
      <c r="I1128" s="92"/>
      <c r="J1128" s="1" t="s">
        <v>2430</v>
      </c>
      <c r="K1128" s="1" t="s">
        <v>24</v>
      </c>
      <c r="L1128" s="93" t="s">
        <v>2431</v>
      </c>
      <c r="M1128" s="94">
        <v>49241.0</v>
      </c>
      <c r="N1128" s="8" t="s">
        <v>26</v>
      </c>
      <c r="O1128" s="1" t="s">
        <v>3697</v>
      </c>
      <c r="P1128" s="95" t="s">
        <v>3683</v>
      </c>
      <c r="R1128" s="66"/>
      <c r="S1128" s="66"/>
      <c r="T1128" s="66"/>
      <c r="U1128" s="66"/>
      <c r="V1128" s="66"/>
      <c r="W1128" s="66"/>
      <c r="X1128" s="66"/>
      <c r="Y1128" s="66"/>
      <c r="Z1128" s="66"/>
      <c r="AA1128" s="66"/>
      <c r="AB1128" s="66"/>
      <c r="AC1128" s="66"/>
      <c r="AD1128" s="66"/>
      <c r="AE1128" s="66"/>
      <c r="AF1128" s="66"/>
    </row>
    <row r="1129" ht="16.5" customHeight="1">
      <c r="A1129" s="1" t="s">
        <v>3695</v>
      </c>
      <c r="B1129" s="1" t="s">
        <v>617</v>
      </c>
      <c r="C1129" s="89" t="s">
        <v>3696</v>
      </c>
      <c r="D1129" s="90" t="s">
        <v>941</v>
      </c>
      <c r="E1129" s="1" t="s">
        <v>33</v>
      </c>
      <c r="F1129" s="1" t="s">
        <v>21</v>
      </c>
      <c r="G1129" s="1" t="s">
        <v>22</v>
      </c>
      <c r="H1129" s="7" t="str">
        <f t="shared" si="6"/>
        <v>175763</v>
      </c>
      <c r="I1129" s="92"/>
      <c r="J1129" s="1" t="s">
        <v>1026</v>
      </c>
      <c r="K1129" s="1" t="s">
        <v>24</v>
      </c>
      <c r="L1129" s="93" t="s">
        <v>1027</v>
      </c>
      <c r="M1129" s="94">
        <v>49249.0</v>
      </c>
      <c r="N1129" s="8" t="s">
        <v>26</v>
      </c>
      <c r="O1129" s="1" t="s">
        <v>3697</v>
      </c>
      <c r="P1129" s="95" t="s">
        <v>3683</v>
      </c>
      <c r="R1129" s="66"/>
      <c r="S1129" s="66"/>
      <c r="T1129" s="66"/>
      <c r="U1129" s="66"/>
      <c r="V1129" s="66"/>
      <c r="W1129" s="66"/>
      <c r="X1129" s="66"/>
      <c r="Y1129" s="66"/>
      <c r="Z1129" s="66"/>
      <c r="AA1129" s="66"/>
      <c r="AB1129" s="66"/>
      <c r="AC1129" s="66"/>
      <c r="AD1129" s="66"/>
      <c r="AE1129" s="66"/>
      <c r="AF1129" s="66"/>
    </row>
    <row r="1130" ht="16.5" customHeight="1">
      <c r="A1130" s="12" t="s">
        <v>3698</v>
      </c>
      <c r="B1130" s="80" t="s">
        <v>1631</v>
      </c>
      <c r="C1130" s="30" t="s">
        <v>3699</v>
      </c>
      <c r="D1130" s="42" t="s">
        <v>1633</v>
      </c>
      <c r="E1130" s="12" t="s">
        <v>33</v>
      </c>
      <c r="F1130" s="12" t="s">
        <v>21</v>
      </c>
      <c r="G1130" s="12" t="s">
        <v>22</v>
      </c>
      <c r="H1130" s="7" t="str">
        <f t="shared" si="6"/>
        <v>175763</v>
      </c>
      <c r="I1130" s="37"/>
      <c r="J1130" s="80" t="s">
        <v>133</v>
      </c>
      <c r="K1130" s="80" t="s">
        <v>24</v>
      </c>
      <c r="L1130" s="81" t="s">
        <v>134</v>
      </c>
      <c r="M1130" s="48">
        <v>15385.0</v>
      </c>
      <c r="N1130" s="8" t="s">
        <v>26</v>
      </c>
      <c r="O1130" s="37"/>
      <c r="P1130" s="33" t="s">
        <v>3700</v>
      </c>
    </row>
    <row r="1131" ht="16.5" customHeight="1">
      <c r="A1131" s="12" t="s">
        <v>3701</v>
      </c>
      <c r="B1131" s="80" t="s">
        <v>2819</v>
      </c>
      <c r="C1131" s="30" t="s">
        <v>3702</v>
      </c>
      <c r="D1131" s="42" t="s">
        <v>1702</v>
      </c>
      <c r="E1131" s="12" t="s">
        <v>33</v>
      </c>
      <c r="F1131" s="12" t="s">
        <v>21</v>
      </c>
      <c r="G1131" s="12" t="s">
        <v>22</v>
      </c>
      <c r="H1131" s="7" t="str">
        <f t="shared" si="6"/>
        <v>175763</v>
      </c>
      <c r="I1131" s="37"/>
      <c r="J1131" s="106" t="s">
        <v>1680</v>
      </c>
      <c r="K1131" s="80" t="s">
        <v>122</v>
      </c>
      <c r="L1131" s="107" t="s">
        <v>1681</v>
      </c>
      <c r="M1131" s="48">
        <v>143779.0</v>
      </c>
      <c r="N1131" s="8" t="s">
        <v>26</v>
      </c>
      <c r="O1131" s="37"/>
      <c r="P1131" s="33" t="s">
        <v>3703</v>
      </c>
    </row>
    <row r="1132" ht="16.5" customHeight="1">
      <c r="A1132" s="58" t="s">
        <v>3704</v>
      </c>
      <c r="B1132" s="59" t="s">
        <v>2535</v>
      </c>
      <c r="C1132" s="60" t="s">
        <v>3705</v>
      </c>
      <c r="D1132" s="67" t="s">
        <v>710</v>
      </c>
      <c r="E1132" s="58" t="s">
        <v>33</v>
      </c>
      <c r="F1132" s="58" t="s">
        <v>21</v>
      </c>
      <c r="G1132" s="58" t="s">
        <v>22</v>
      </c>
      <c r="H1132" s="7" t="str">
        <f t="shared" si="6"/>
        <v>175763</v>
      </c>
      <c r="I1132" s="62"/>
      <c r="J1132" s="58" t="s">
        <v>1032</v>
      </c>
      <c r="K1132" s="59" t="s">
        <v>24</v>
      </c>
      <c r="L1132" s="63" t="s">
        <v>1033</v>
      </c>
      <c r="M1132" s="64">
        <v>61700.0</v>
      </c>
      <c r="N1132" s="8" t="s">
        <v>26</v>
      </c>
      <c r="O1132" s="62"/>
      <c r="P1132" s="65" t="s">
        <v>3706</v>
      </c>
      <c r="Q1132" s="66"/>
      <c r="R1132" s="66"/>
      <c r="S1132" s="66"/>
      <c r="T1132" s="66"/>
      <c r="U1132" s="66"/>
      <c r="V1132" s="66"/>
      <c r="W1132" s="66"/>
      <c r="X1132" s="66"/>
      <c r="Y1132" s="66"/>
      <c r="Z1132" s="66"/>
      <c r="AA1132" s="66"/>
      <c r="AB1132" s="66"/>
      <c r="AC1132" s="66"/>
      <c r="AD1132" s="66"/>
      <c r="AE1132" s="66"/>
      <c r="AF1132" s="66"/>
    </row>
    <row r="1133" ht="16.5" customHeight="1">
      <c r="A1133" s="58" t="s">
        <v>3707</v>
      </c>
      <c r="B1133" s="59" t="s">
        <v>617</v>
      </c>
      <c r="C1133" s="60" t="s">
        <v>3708</v>
      </c>
      <c r="D1133" s="87" t="s">
        <v>941</v>
      </c>
      <c r="E1133" s="58" t="s">
        <v>33</v>
      </c>
      <c r="F1133" s="58" t="s">
        <v>21</v>
      </c>
      <c r="G1133" s="58" t="s">
        <v>22</v>
      </c>
      <c r="H1133" s="7" t="str">
        <f t="shared" si="6"/>
        <v>175763</v>
      </c>
      <c r="I1133" s="62"/>
      <c r="J1133" s="59" t="s">
        <v>2384</v>
      </c>
      <c r="K1133" s="59" t="s">
        <v>24</v>
      </c>
      <c r="L1133" s="63" t="s">
        <v>2385</v>
      </c>
      <c r="M1133" s="64">
        <v>36517.0</v>
      </c>
      <c r="N1133" s="8" t="s">
        <v>26</v>
      </c>
      <c r="O1133" s="62"/>
      <c r="P1133" s="65" t="s">
        <v>3683</v>
      </c>
      <c r="Q1133" s="66"/>
      <c r="R1133" s="66"/>
      <c r="S1133" s="66"/>
      <c r="T1133" s="66"/>
      <c r="U1133" s="66"/>
      <c r="V1133" s="66"/>
      <c r="W1133" s="66"/>
      <c r="X1133" s="66"/>
      <c r="Y1133" s="66"/>
      <c r="Z1133" s="66"/>
      <c r="AA1133" s="66"/>
      <c r="AB1133" s="66"/>
      <c r="AC1133" s="66"/>
      <c r="AD1133" s="66"/>
      <c r="AE1133" s="66"/>
      <c r="AF1133" s="66"/>
    </row>
    <row r="1134" ht="16.5" customHeight="1">
      <c r="A1134" s="58" t="s">
        <v>3709</v>
      </c>
      <c r="B1134" s="59" t="s">
        <v>617</v>
      </c>
      <c r="C1134" s="60" t="s">
        <v>3710</v>
      </c>
      <c r="D1134" s="67" t="s">
        <v>2750</v>
      </c>
      <c r="E1134" s="58" t="s">
        <v>33</v>
      </c>
      <c r="F1134" s="58" t="s">
        <v>21</v>
      </c>
      <c r="G1134" s="58" t="s">
        <v>22</v>
      </c>
      <c r="H1134" s="7" t="str">
        <f t="shared" si="6"/>
        <v>175763</v>
      </c>
      <c r="I1134" s="62"/>
      <c r="J1134" s="59" t="s">
        <v>3711</v>
      </c>
      <c r="K1134" s="59" t="s">
        <v>24</v>
      </c>
      <c r="L1134" s="77" t="s">
        <v>3712</v>
      </c>
      <c r="M1134" s="64">
        <v>62854.0</v>
      </c>
      <c r="N1134" s="8" t="s">
        <v>26</v>
      </c>
      <c r="O1134" s="58" t="s">
        <v>3713</v>
      </c>
      <c r="P1134" s="65" t="s">
        <v>2751</v>
      </c>
      <c r="Q1134" s="66"/>
      <c r="R1134" s="66"/>
      <c r="S1134" s="66"/>
      <c r="T1134" s="66"/>
      <c r="U1134" s="66"/>
      <c r="V1134" s="66"/>
      <c r="W1134" s="66"/>
      <c r="X1134" s="66"/>
      <c r="Y1134" s="66"/>
      <c r="Z1134" s="66"/>
      <c r="AA1134" s="66"/>
      <c r="AB1134" s="66"/>
      <c r="AC1134" s="66"/>
      <c r="AD1134" s="66"/>
      <c r="AE1134" s="66"/>
      <c r="AF1134" s="66"/>
    </row>
    <row r="1135" ht="16.5" customHeight="1">
      <c r="A1135" s="58" t="s">
        <v>3709</v>
      </c>
      <c r="B1135" s="59" t="s">
        <v>617</v>
      </c>
      <c r="C1135" s="60" t="s">
        <v>3710</v>
      </c>
      <c r="D1135" s="67" t="s">
        <v>2750</v>
      </c>
      <c r="E1135" s="58" t="s">
        <v>33</v>
      </c>
      <c r="F1135" s="58" t="s">
        <v>21</v>
      </c>
      <c r="G1135" s="58" t="s">
        <v>22</v>
      </c>
      <c r="H1135" s="7" t="str">
        <f t="shared" si="6"/>
        <v>175763</v>
      </c>
      <c r="I1135" s="62"/>
      <c r="J1135" s="58" t="s">
        <v>155</v>
      </c>
      <c r="K1135" s="59" t="s">
        <v>24</v>
      </c>
      <c r="L1135" s="77" t="s">
        <v>156</v>
      </c>
      <c r="M1135" s="64">
        <v>10357.0</v>
      </c>
      <c r="N1135" s="8" t="s">
        <v>26</v>
      </c>
      <c r="O1135" s="58" t="s">
        <v>3714</v>
      </c>
      <c r="P1135" s="65" t="s">
        <v>2751</v>
      </c>
      <c r="Q1135" s="66"/>
      <c r="R1135" s="66"/>
      <c r="S1135" s="66"/>
      <c r="T1135" s="66"/>
      <c r="U1135" s="66"/>
      <c r="V1135" s="66"/>
      <c r="W1135" s="66"/>
      <c r="X1135" s="66"/>
      <c r="Y1135" s="66"/>
      <c r="Z1135" s="66"/>
      <c r="AA1135" s="66"/>
      <c r="AB1135" s="66"/>
      <c r="AC1135" s="66"/>
      <c r="AD1135" s="66"/>
      <c r="AE1135" s="66"/>
      <c r="AF1135" s="66"/>
    </row>
    <row r="1136" ht="16.5" customHeight="1">
      <c r="A1136" s="58" t="s">
        <v>3709</v>
      </c>
      <c r="B1136" s="59" t="s">
        <v>617</v>
      </c>
      <c r="C1136" s="60" t="s">
        <v>3710</v>
      </c>
      <c r="D1136" s="67" t="s">
        <v>2750</v>
      </c>
      <c r="E1136" s="58" t="s">
        <v>33</v>
      </c>
      <c r="F1136" s="58" t="s">
        <v>21</v>
      </c>
      <c r="G1136" s="58" t="s">
        <v>22</v>
      </c>
      <c r="H1136" s="7" t="str">
        <f t="shared" si="6"/>
        <v>175763</v>
      </c>
      <c r="I1136" s="62"/>
      <c r="J1136" s="59" t="s">
        <v>106</v>
      </c>
      <c r="K1136" s="59" t="s">
        <v>24</v>
      </c>
      <c r="L1136" s="77" t="s">
        <v>107</v>
      </c>
      <c r="M1136" s="64">
        <v>5768.0</v>
      </c>
      <c r="N1136" s="8" t="s">
        <v>26</v>
      </c>
      <c r="O1136" s="58" t="s">
        <v>3599</v>
      </c>
      <c r="P1136" s="65" t="s">
        <v>2751</v>
      </c>
      <c r="Q1136" s="66"/>
      <c r="R1136" s="66"/>
      <c r="S1136" s="66"/>
      <c r="T1136" s="66"/>
      <c r="U1136" s="66"/>
      <c r="V1136" s="66"/>
      <c r="W1136" s="66"/>
      <c r="X1136" s="66"/>
      <c r="Y1136" s="66"/>
      <c r="Z1136" s="66"/>
      <c r="AA1136" s="66"/>
      <c r="AB1136" s="66"/>
      <c r="AC1136" s="66"/>
      <c r="AD1136" s="66"/>
      <c r="AE1136" s="66"/>
      <c r="AF1136" s="66"/>
    </row>
    <row r="1137" ht="16.5" customHeight="1">
      <c r="A1137" s="58" t="s">
        <v>3709</v>
      </c>
      <c r="B1137" s="59" t="s">
        <v>617</v>
      </c>
      <c r="C1137" s="60" t="s">
        <v>3710</v>
      </c>
      <c r="D1137" s="67" t="s">
        <v>2750</v>
      </c>
      <c r="E1137" s="58" t="s">
        <v>33</v>
      </c>
      <c r="F1137" s="58" t="s">
        <v>21</v>
      </c>
      <c r="G1137" s="58" t="s">
        <v>22</v>
      </c>
      <c r="H1137" s="7" t="str">
        <f t="shared" si="6"/>
        <v>175763</v>
      </c>
      <c r="I1137" s="62"/>
      <c r="J1137" s="59" t="s">
        <v>1533</v>
      </c>
      <c r="K1137" s="59" t="s">
        <v>24</v>
      </c>
      <c r="L1137" s="77" t="s">
        <v>3715</v>
      </c>
      <c r="M1137" s="64">
        <v>49045.0</v>
      </c>
      <c r="N1137" s="8" t="s">
        <v>26</v>
      </c>
      <c r="O1137" s="58" t="s">
        <v>3599</v>
      </c>
      <c r="P1137" s="65" t="s">
        <v>2751</v>
      </c>
      <c r="Q1137" s="66"/>
      <c r="R1137" s="66"/>
      <c r="S1137" s="66"/>
      <c r="T1137" s="66"/>
      <c r="U1137" s="66"/>
      <c r="V1137" s="66"/>
      <c r="W1137" s="66"/>
      <c r="X1137" s="66"/>
      <c r="Y1137" s="66"/>
      <c r="Z1137" s="66"/>
      <c r="AA1137" s="66"/>
      <c r="AB1137" s="66"/>
      <c r="AC1137" s="66"/>
      <c r="AD1137" s="66"/>
      <c r="AE1137" s="66"/>
      <c r="AF1137" s="66"/>
    </row>
    <row r="1138" ht="16.5" customHeight="1">
      <c r="A1138" s="58" t="s">
        <v>3709</v>
      </c>
      <c r="B1138" s="59" t="s">
        <v>617</v>
      </c>
      <c r="C1138" s="60" t="s">
        <v>3710</v>
      </c>
      <c r="D1138" s="67" t="s">
        <v>2750</v>
      </c>
      <c r="E1138" s="58" t="s">
        <v>33</v>
      </c>
      <c r="F1138" s="58" t="s">
        <v>21</v>
      </c>
      <c r="G1138" s="58" t="s">
        <v>22</v>
      </c>
      <c r="H1138" s="7" t="str">
        <f t="shared" si="6"/>
        <v>175763</v>
      </c>
      <c r="I1138" s="62"/>
      <c r="J1138" s="59" t="s">
        <v>95</v>
      </c>
      <c r="K1138" s="59" t="s">
        <v>24</v>
      </c>
      <c r="L1138" s="77" t="s">
        <v>96</v>
      </c>
      <c r="M1138" s="64">
        <v>59961.0</v>
      </c>
      <c r="N1138" s="8" t="s">
        <v>26</v>
      </c>
      <c r="O1138" s="58" t="s">
        <v>3599</v>
      </c>
      <c r="P1138" s="65" t="s">
        <v>2751</v>
      </c>
      <c r="Q1138" s="66"/>
      <c r="R1138" s="66"/>
      <c r="S1138" s="66"/>
      <c r="T1138" s="66"/>
      <c r="U1138" s="66"/>
      <c r="V1138" s="66"/>
      <c r="W1138" s="66"/>
      <c r="X1138" s="66"/>
      <c r="Y1138" s="66"/>
      <c r="Z1138" s="66"/>
      <c r="AA1138" s="66"/>
      <c r="AB1138" s="66"/>
      <c r="AC1138" s="66"/>
      <c r="AD1138" s="66"/>
      <c r="AE1138" s="66"/>
      <c r="AF1138" s="66"/>
    </row>
    <row r="1139" ht="16.5" customHeight="1">
      <c r="A1139" s="58" t="s">
        <v>3709</v>
      </c>
      <c r="B1139" s="59" t="s">
        <v>617</v>
      </c>
      <c r="C1139" s="60" t="s">
        <v>3710</v>
      </c>
      <c r="D1139" s="67" t="s">
        <v>2750</v>
      </c>
      <c r="E1139" s="58" t="s">
        <v>33</v>
      </c>
      <c r="F1139" s="58" t="s">
        <v>21</v>
      </c>
      <c r="G1139" s="58" t="s">
        <v>22</v>
      </c>
      <c r="H1139" s="7" t="str">
        <f t="shared" si="6"/>
        <v>175763</v>
      </c>
      <c r="I1139" s="62"/>
      <c r="J1139" s="59" t="s">
        <v>157</v>
      </c>
      <c r="K1139" s="59" t="s">
        <v>24</v>
      </c>
      <c r="L1139" s="77" t="s">
        <v>158</v>
      </c>
      <c r="M1139" s="64">
        <v>140564.0</v>
      </c>
      <c r="N1139" s="8" t="s">
        <v>26</v>
      </c>
      <c r="O1139" s="58" t="s">
        <v>3599</v>
      </c>
      <c r="P1139" s="65" t="s">
        <v>2751</v>
      </c>
      <c r="Q1139" s="66"/>
      <c r="R1139" s="66"/>
      <c r="S1139" s="66"/>
      <c r="T1139" s="66"/>
      <c r="U1139" s="66"/>
      <c r="V1139" s="66"/>
      <c r="W1139" s="66"/>
      <c r="X1139" s="66"/>
      <c r="Y1139" s="66"/>
      <c r="Z1139" s="66"/>
      <c r="AA1139" s="66"/>
      <c r="AB1139" s="66"/>
      <c r="AC1139" s="66"/>
      <c r="AD1139" s="66"/>
      <c r="AE1139" s="66"/>
      <c r="AF1139" s="66"/>
    </row>
    <row r="1140" ht="16.5" customHeight="1">
      <c r="A1140" s="12" t="s">
        <v>3716</v>
      </c>
      <c r="B1140" s="80" t="s">
        <v>1631</v>
      </c>
      <c r="C1140" s="30" t="s">
        <v>3717</v>
      </c>
      <c r="D1140" s="31" t="s">
        <v>1633</v>
      </c>
      <c r="E1140" s="12" t="s">
        <v>33</v>
      </c>
      <c r="F1140" s="12" t="s">
        <v>21</v>
      </c>
      <c r="G1140" s="80" t="s">
        <v>22</v>
      </c>
      <c r="H1140" s="7" t="str">
        <f t="shared" si="6"/>
        <v>175763</v>
      </c>
      <c r="I1140" s="37"/>
      <c r="J1140" s="12" t="s">
        <v>3718</v>
      </c>
      <c r="K1140" s="35" t="s">
        <v>24</v>
      </c>
      <c r="L1140" s="81" t="s">
        <v>134</v>
      </c>
      <c r="M1140" s="48">
        <v>15385.0</v>
      </c>
      <c r="N1140" s="8" t="s">
        <v>26</v>
      </c>
      <c r="O1140" s="37"/>
      <c r="P1140" s="39" t="s">
        <v>3719</v>
      </c>
    </row>
    <row r="1141" ht="15.75" customHeight="1">
      <c r="A1141" s="12" t="s">
        <v>3720</v>
      </c>
      <c r="B1141" s="80" t="s">
        <v>3721</v>
      </c>
      <c r="C1141" s="21" t="s">
        <v>3722</v>
      </c>
      <c r="D1141" s="88" t="s">
        <v>139</v>
      </c>
      <c r="E1141" s="12" t="s">
        <v>33</v>
      </c>
      <c r="F1141" s="12" t="s">
        <v>34</v>
      </c>
      <c r="G1141" s="80" t="s">
        <v>312</v>
      </c>
      <c r="H1141" s="7" t="str">
        <f t="shared" si="6"/>
        <v>58553</v>
      </c>
      <c r="I1141" s="37"/>
      <c r="J1141" s="80" t="s">
        <v>313</v>
      </c>
      <c r="K1141" s="80" t="s">
        <v>42</v>
      </c>
      <c r="L1141" s="21" t="s">
        <v>314</v>
      </c>
      <c r="M1141" s="48">
        <v>15415.0</v>
      </c>
      <c r="N1141" s="8" t="s">
        <v>26</v>
      </c>
      <c r="O1141" s="37"/>
      <c r="P1141" s="57" t="s">
        <v>3723</v>
      </c>
    </row>
    <row r="1142" ht="16.5" customHeight="1">
      <c r="A1142" s="58" t="s">
        <v>3724</v>
      </c>
      <c r="B1142" s="59" t="s">
        <v>98</v>
      </c>
      <c r="C1142" s="60" t="s">
        <v>3725</v>
      </c>
      <c r="D1142" s="87" t="s">
        <v>3726</v>
      </c>
      <c r="E1142" s="58" t="s">
        <v>33</v>
      </c>
      <c r="F1142" s="58" t="s">
        <v>21</v>
      </c>
      <c r="G1142" s="59" t="s">
        <v>22</v>
      </c>
      <c r="H1142" s="7" t="str">
        <f t="shared" si="6"/>
        <v>175763</v>
      </c>
      <c r="I1142" s="62"/>
      <c r="J1142" s="59" t="s">
        <v>101</v>
      </c>
      <c r="K1142" s="59" t="s">
        <v>24</v>
      </c>
      <c r="L1142" s="77" t="s">
        <v>102</v>
      </c>
      <c r="M1142" s="64">
        <v>10221.0</v>
      </c>
      <c r="N1142" s="8" t="s">
        <v>26</v>
      </c>
      <c r="O1142" s="62"/>
      <c r="P1142" s="65" t="s">
        <v>3727</v>
      </c>
      <c r="Q1142" s="66"/>
      <c r="R1142" s="66"/>
      <c r="S1142" s="66"/>
      <c r="T1142" s="66"/>
      <c r="U1142" s="66"/>
      <c r="V1142" s="66"/>
      <c r="W1142" s="66"/>
      <c r="X1142" s="66"/>
      <c r="Y1142" s="66"/>
      <c r="Z1142" s="66"/>
      <c r="AA1142" s="66"/>
      <c r="AB1142" s="66"/>
      <c r="AC1142" s="66"/>
      <c r="AD1142" s="66"/>
      <c r="AE1142" s="66"/>
      <c r="AF1142" s="66"/>
    </row>
    <row r="1143" ht="16.5" customHeight="1">
      <c r="A1143" s="12" t="s">
        <v>3728</v>
      </c>
      <c r="B1143" s="80" t="s">
        <v>3729</v>
      </c>
      <c r="C1143" s="30" t="s">
        <v>3730</v>
      </c>
      <c r="D1143" s="88" t="s">
        <v>277</v>
      </c>
      <c r="E1143" s="12" t="s">
        <v>33</v>
      </c>
      <c r="F1143" s="12" t="s">
        <v>34</v>
      </c>
      <c r="G1143" s="12" t="s">
        <v>35</v>
      </c>
      <c r="H1143" s="108" t="str">
        <f t="shared" si="6"/>
        <v>58756</v>
      </c>
      <c r="J1143" s="80" t="s">
        <v>3731</v>
      </c>
      <c r="K1143" s="80" t="s">
        <v>59</v>
      </c>
      <c r="L1143" s="81" t="s">
        <v>3732</v>
      </c>
      <c r="M1143" s="48">
        <v>74299.0</v>
      </c>
      <c r="N1143" s="13" t="s">
        <v>150</v>
      </c>
      <c r="P1143" s="33" t="s">
        <v>3733</v>
      </c>
    </row>
    <row r="1144" ht="16.5" customHeight="1">
      <c r="A1144" s="109" t="s">
        <v>3734</v>
      </c>
      <c r="B1144" s="109" t="s">
        <v>3735</v>
      </c>
      <c r="C1144" s="110" t="s">
        <v>3736</v>
      </c>
      <c r="D1144" s="109" t="s">
        <v>3126</v>
      </c>
      <c r="E1144" s="109" t="s">
        <v>33</v>
      </c>
      <c r="F1144" s="109" t="s">
        <v>21</v>
      </c>
      <c r="G1144" s="109" t="s">
        <v>22</v>
      </c>
      <c r="H1144" s="108" t="str">
        <f t="shared" si="6"/>
        <v>175763</v>
      </c>
      <c r="I1144" s="111"/>
      <c r="J1144" s="109" t="s">
        <v>3737</v>
      </c>
      <c r="K1144" s="109" t="s">
        <v>24</v>
      </c>
      <c r="L1144" s="109" t="s">
        <v>3738</v>
      </c>
      <c r="M1144" s="112">
        <v>10280.0</v>
      </c>
      <c r="N1144" s="13" t="s">
        <v>150</v>
      </c>
      <c r="O1144" s="109" t="s">
        <v>3739</v>
      </c>
      <c r="P1144" s="113" t="s">
        <v>3615</v>
      </c>
      <c r="Q1144" s="66"/>
      <c r="R1144" s="66"/>
      <c r="S1144" s="66"/>
      <c r="T1144" s="66"/>
      <c r="U1144" s="66"/>
      <c r="V1144" s="66"/>
      <c r="W1144" s="66"/>
      <c r="X1144" s="66"/>
      <c r="Y1144" s="66"/>
      <c r="Z1144" s="66"/>
      <c r="AA1144" s="66"/>
      <c r="AB1144" s="66"/>
      <c r="AC1144" s="66"/>
      <c r="AD1144" s="66"/>
      <c r="AE1144" s="66"/>
      <c r="AF1144" s="66"/>
    </row>
    <row r="1145" ht="16.5" customHeight="1">
      <c r="A1145" s="109" t="s">
        <v>3734</v>
      </c>
      <c r="B1145" s="109" t="s">
        <v>3735</v>
      </c>
      <c r="C1145" s="110" t="s">
        <v>3736</v>
      </c>
      <c r="D1145" s="109" t="s">
        <v>3126</v>
      </c>
      <c r="E1145" s="109" t="s">
        <v>33</v>
      </c>
      <c r="F1145" s="109" t="s">
        <v>211</v>
      </c>
      <c r="G1145" s="109" t="s">
        <v>212</v>
      </c>
      <c r="H1145" s="108" t="str">
        <f t="shared" si="6"/>
        <v>58057</v>
      </c>
      <c r="I1145" s="111"/>
      <c r="J1145" s="109" t="s">
        <v>3740</v>
      </c>
      <c r="K1145" s="109" t="s">
        <v>214</v>
      </c>
      <c r="L1145" s="109" t="s">
        <v>3741</v>
      </c>
      <c r="M1145" s="112">
        <v>64280.0</v>
      </c>
      <c r="N1145" s="13" t="s">
        <v>150</v>
      </c>
      <c r="O1145" s="109" t="s">
        <v>3742</v>
      </c>
      <c r="P1145" s="113" t="s">
        <v>3615</v>
      </c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  <c r="AA1145" s="66"/>
      <c r="AB1145" s="66"/>
      <c r="AC1145" s="66"/>
      <c r="AD1145" s="66"/>
      <c r="AE1145" s="66"/>
      <c r="AF1145" s="66"/>
    </row>
    <row r="1146" ht="16.5" customHeight="1">
      <c r="A1146" s="114" t="s">
        <v>3743</v>
      </c>
      <c r="B1146" s="114" t="s">
        <v>146</v>
      </c>
      <c r="C1146" s="13" t="s">
        <v>3744</v>
      </c>
      <c r="D1146" s="115" t="s">
        <v>2669</v>
      </c>
      <c r="E1146" s="13" t="s">
        <v>33</v>
      </c>
      <c r="F1146" s="13" t="s">
        <v>21</v>
      </c>
      <c r="G1146" s="13" t="s">
        <v>22</v>
      </c>
      <c r="H1146" s="108" t="str">
        <f t="shared" si="6"/>
        <v>175763</v>
      </c>
      <c r="I1146" s="13" t="s">
        <v>3745</v>
      </c>
      <c r="J1146" s="106" t="s">
        <v>148</v>
      </c>
      <c r="K1146" s="35" t="s">
        <v>24</v>
      </c>
      <c r="L1146" s="114" t="s">
        <v>149</v>
      </c>
      <c r="M1146" s="114">
        <v>10418.0</v>
      </c>
      <c r="N1146" s="13" t="s">
        <v>150</v>
      </c>
      <c r="P1146" s="116" t="s">
        <v>3746</v>
      </c>
    </row>
    <row r="1147" ht="16.5" customHeight="1">
      <c r="A1147" s="109" t="s">
        <v>3680</v>
      </c>
      <c r="B1147" s="109" t="s">
        <v>617</v>
      </c>
      <c r="C1147" s="110" t="s">
        <v>3681</v>
      </c>
      <c r="D1147" s="109" t="s">
        <v>941</v>
      </c>
      <c r="E1147" s="109" t="s">
        <v>33</v>
      </c>
      <c r="F1147" s="109" t="s">
        <v>21</v>
      </c>
      <c r="G1147" s="109" t="s">
        <v>22</v>
      </c>
      <c r="H1147" s="108" t="str">
        <f t="shared" si="6"/>
        <v>175763</v>
      </c>
      <c r="I1147" s="111"/>
      <c r="J1147" s="109" t="s">
        <v>148</v>
      </c>
      <c r="K1147" s="109" t="s">
        <v>24</v>
      </c>
      <c r="L1147" s="109" t="s">
        <v>149</v>
      </c>
      <c r="M1147" s="117">
        <v>10418.0</v>
      </c>
      <c r="N1147" s="13" t="s">
        <v>150</v>
      </c>
      <c r="O1147" s="109" t="s">
        <v>3682</v>
      </c>
      <c r="P1147" s="113" t="s">
        <v>3683</v>
      </c>
      <c r="Q1147" s="66"/>
      <c r="R1147" s="66"/>
      <c r="S1147" s="66"/>
      <c r="T1147" s="66"/>
      <c r="U1147" s="66"/>
      <c r="V1147" s="66"/>
      <c r="W1147" s="66"/>
      <c r="X1147" s="66"/>
      <c r="Y1147" s="66"/>
      <c r="Z1147" s="66"/>
      <c r="AA1147" s="66"/>
      <c r="AB1147" s="66"/>
      <c r="AC1147" s="66"/>
      <c r="AD1147" s="66"/>
      <c r="AE1147" s="66"/>
      <c r="AF1147" s="66"/>
    </row>
    <row r="1148" ht="16.5" customHeight="1">
      <c r="A1148" s="12" t="s">
        <v>3747</v>
      </c>
      <c r="B1148" s="114" t="s">
        <v>3748</v>
      </c>
      <c r="C1148" s="13" t="s">
        <v>3749</v>
      </c>
      <c r="D1148" s="114" t="s">
        <v>3750</v>
      </c>
      <c r="E1148" s="13" t="s">
        <v>33</v>
      </c>
      <c r="F1148" s="13" t="s">
        <v>21</v>
      </c>
      <c r="G1148" s="13" t="s">
        <v>22</v>
      </c>
      <c r="H1148" s="108" t="str">
        <f t="shared" si="6"/>
        <v>175763</v>
      </c>
      <c r="I1148" s="13" t="s">
        <v>3673</v>
      </c>
      <c r="J1148" s="118" t="s">
        <v>3737</v>
      </c>
      <c r="K1148" s="114" t="s">
        <v>24</v>
      </c>
      <c r="L1148" s="13" t="s">
        <v>3738</v>
      </c>
      <c r="M1148" s="114">
        <v>10280.0</v>
      </c>
      <c r="N1148" s="13" t="s">
        <v>150</v>
      </c>
      <c r="P1148" s="116" t="s">
        <v>3751</v>
      </c>
    </row>
    <row r="1149" ht="16.5" customHeight="1">
      <c r="A1149" s="12" t="s">
        <v>3752</v>
      </c>
      <c r="B1149" s="80" t="s">
        <v>146</v>
      </c>
      <c r="C1149" s="30" t="s">
        <v>3753</v>
      </c>
      <c r="D1149" s="119" t="s">
        <v>672</v>
      </c>
      <c r="E1149" s="12" t="s">
        <v>33</v>
      </c>
      <c r="F1149" s="12" t="s">
        <v>21</v>
      </c>
      <c r="G1149" s="13" t="s">
        <v>22</v>
      </c>
      <c r="H1149" s="108" t="str">
        <f t="shared" si="6"/>
        <v>175763</v>
      </c>
      <c r="I1149" s="13" t="s">
        <v>3745</v>
      </c>
      <c r="J1149" s="80" t="s">
        <v>148</v>
      </c>
      <c r="K1149" s="80" t="s">
        <v>24</v>
      </c>
      <c r="L1149" s="81" t="s">
        <v>149</v>
      </c>
      <c r="M1149" s="48">
        <v>10418.0</v>
      </c>
      <c r="N1149" s="13" t="s">
        <v>150</v>
      </c>
      <c r="O1149" s="13" t="s">
        <v>3754</v>
      </c>
      <c r="P1149" s="36" t="s">
        <v>3755</v>
      </c>
    </row>
    <row r="1150" ht="16.5" customHeight="1">
      <c r="A1150" s="58" t="s">
        <v>3695</v>
      </c>
      <c r="B1150" s="109" t="s">
        <v>617</v>
      </c>
      <c r="C1150" s="110" t="s">
        <v>3696</v>
      </c>
      <c r="D1150" s="120" t="s">
        <v>941</v>
      </c>
      <c r="E1150" s="121" t="s">
        <v>33</v>
      </c>
      <c r="F1150" s="121" t="s">
        <v>21</v>
      </c>
      <c r="G1150" s="109" t="s">
        <v>22</v>
      </c>
      <c r="H1150" s="108" t="str">
        <f t="shared" si="6"/>
        <v>175763</v>
      </c>
      <c r="I1150" s="66"/>
      <c r="J1150" s="109" t="s">
        <v>3756</v>
      </c>
      <c r="K1150" s="109" t="s">
        <v>24</v>
      </c>
      <c r="L1150" s="109" t="s">
        <v>3757</v>
      </c>
      <c r="M1150" s="117">
        <v>39241.0</v>
      </c>
      <c r="N1150" s="13" t="s">
        <v>150</v>
      </c>
      <c r="O1150" s="109" t="s">
        <v>3697</v>
      </c>
      <c r="P1150" s="113" t="s">
        <v>3683</v>
      </c>
      <c r="Q1150" s="66"/>
      <c r="R1150" s="66"/>
      <c r="S1150" s="66"/>
      <c r="T1150" s="66"/>
      <c r="U1150" s="66"/>
      <c r="V1150" s="66"/>
      <c r="W1150" s="66"/>
      <c r="X1150" s="66"/>
      <c r="Y1150" s="66"/>
      <c r="Z1150" s="66"/>
      <c r="AA1150" s="66"/>
      <c r="AB1150" s="66"/>
      <c r="AC1150" s="66"/>
      <c r="AD1150" s="66"/>
      <c r="AE1150" s="66"/>
      <c r="AF1150" s="66"/>
    </row>
    <row r="1151" ht="16.5" customHeight="1">
      <c r="A1151" s="12" t="s">
        <v>3758</v>
      </c>
      <c r="B1151" s="114" t="s">
        <v>3759</v>
      </c>
      <c r="C1151" s="13" t="s">
        <v>3760</v>
      </c>
      <c r="D1151" s="13" t="s">
        <v>2056</v>
      </c>
      <c r="E1151" s="13" t="s">
        <v>33</v>
      </c>
      <c r="F1151" s="13" t="s">
        <v>21</v>
      </c>
      <c r="G1151" s="13" t="s">
        <v>22</v>
      </c>
      <c r="H1151" s="108" t="str">
        <f t="shared" si="6"/>
        <v>175763</v>
      </c>
      <c r="I1151" s="13" t="s">
        <v>3607</v>
      </c>
      <c r="J1151" s="114" t="s">
        <v>148</v>
      </c>
      <c r="K1151" s="114" t="s">
        <v>24</v>
      </c>
      <c r="L1151" s="114" t="s">
        <v>149</v>
      </c>
      <c r="M1151" s="114">
        <v>10418.0</v>
      </c>
      <c r="N1151" s="13" t="s">
        <v>150</v>
      </c>
      <c r="O1151" s="13" t="s">
        <v>3761</v>
      </c>
      <c r="P1151" s="13" t="s">
        <v>3762</v>
      </c>
    </row>
    <row r="1152" ht="16.5" customHeight="1">
      <c r="A1152" s="114" t="s">
        <v>3763</v>
      </c>
      <c r="B1152" s="114" t="s">
        <v>2464</v>
      </c>
      <c r="C1152" s="13" t="s">
        <v>3764</v>
      </c>
      <c r="D1152" s="114" t="s">
        <v>139</v>
      </c>
      <c r="E1152" s="13" t="s">
        <v>33</v>
      </c>
      <c r="F1152" s="13" t="s">
        <v>21</v>
      </c>
      <c r="G1152" s="13" t="s">
        <v>22</v>
      </c>
      <c r="H1152" s="108" t="str">
        <f t="shared" si="6"/>
        <v>175763</v>
      </c>
      <c r="I1152" s="13" t="s">
        <v>3673</v>
      </c>
      <c r="J1152" s="114" t="s">
        <v>3765</v>
      </c>
      <c r="K1152" s="114" t="s">
        <v>122</v>
      </c>
      <c r="L1152" s="114" t="s">
        <v>3766</v>
      </c>
      <c r="M1152" s="114">
        <v>59958.0</v>
      </c>
      <c r="N1152" s="13" t="s">
        <v>150</v>
      </c>
      <c r="O1152" s="114" t="s">
        <v>3767</v>
      </c>
      <c r="P1152" s="116" t="s">
        <v>3768</v>
      </c>
    </row>
    <row r="1153" ht="16.5" customHeight="1">
      <c r="A1153" s="13" t="s">
        <v>3763</v>
      </c>
      <c r="B1153" s="114" t="s">
        <v>2516</v>
      </c>
      <c r="C1153" s="13" t="s">
        <v>3764</v>
      </c>
      <c r="D1153" s="114" t="s">
        <v>139</v>
      </c>
      <c r="E1153" s="13" t="s">
        <v>33</v>
      </c>
      <c r="F1153" s="13" t="s">
        <v>34</v>
      </c>
      <c r="G1153" s="13" t="s">
        <v>35</v>
      </c>
      <c r="H1153" s="108" t="str">
        <f t="shared" si="6"/>
        <v>58756</v>
      </c>
      <c r="J1153" s="114" t="s">
        <v>3731</v>
      </c>
      <c r="K1153" s="114" t="s">
        <v>59</v>
      </c>
      <c r="L1153" s="114" t="s">
        <v>3732</v>
      </c>
      <c r="M1153" s="114">
        <v>74299.0</v>
      </c>
      <c r="N1153" s="13" t="s">
        <v>150</v>
      </c>
      <c r="O1153" s="13" t="s">
        <v>3769</v>
      </c>
      <c r="P1153" s="116" t="s">
        <v>3768</v>
      </c>
    </row>
    <row r="1154" ht="16.5" customHeight="1">
      <c r="A1154" s="13" t="s">
        <v>3763</v>
      </c>
      <c r="B1154" s="114" t="s">
        <v>3478</v>
      </c>
      <c r="C1154" s="13" t="s">
        <v>3764</v>
      </c>
      <c r="D1154" s="114" t="s">
        <v>139</v>
      </c>
      <c r="E1154" s="13" t="s">
        <v>33</v>
      </c>
      <c r="F1154" s="13" t="s">
        <v>211</v>
      </c>
      <c r="G1154" s="13" t="s">
        <v>212</v>
      </c>
      <c r="H1154" s="108" t="str">
        <f t="shared" si="6"/>
        <v>58057</v>
      </c>
      <c r="J1154" s="114" t="s">
        <v>3770</v>
      </c>
      <c r="K1154" s="114" t="s">
        <v>647</v>
      </c>
      <c r="L1154" s="114" t="s">
        <v>3771</v>
      </c>
      <c r="M1154" s="114">
        <v>98.0</v>
      </c>
      <c r="N1154" s="13" t="s">
        <v>150</v>
      </c>
      <c r="O1154" s="114" t="s">
        <v>3767</v>
      </c>
      <c r="P1154" s="116" t="s">
        <v>3768</v>
      </c>
    </row>
    <row r="1155" ht="16.5" customHeight="1">
      <c r="A1155" s="114" t="s">
        <v>3772</v>
      </c>
      <c r="B1155" s="114" t="s">
        <v>3748</v>
      </c>
      <c r="C1155" s="13" t="s">
        <v>3773</v>
      </c>
      <c r="D1155" s="114" t="s">
        <v>659</v>
      </c>
      <c r="E1155" s="13" t="s">
        <v>33</v>
      </c>
      <c r="F1155" s="13" t="s">
        <v>21</v>
      </c>
      <c r="G1155" s="13" t="s">
        <v>22</v>
      </c>
      <c r="H1155" s="108" t="str">
        <f t="shared" si="6"/>
        <v>175763</v>
      </c>
      <c r="I1155" s="13" t="s">
        <v>3774</v>
      </c>
      <c r="J1155" s="114" t="s">
        <v>3737</v>
      </c>
      <c r="K1155" s="114" t="s">
        <v>24</v>
      </c>
      <c r="L1155" s="114" t="s">
        <v>3738</v>
      </c>
      <c r="M1155" s="114">
        <v>10280.0</v>
      </c>
      <c r="N1155" s="13" t="s">
        <v>150</v>
      </c>
      <c r="P1155" s="116" t="s">
        <v>1296</v>
      </c>
    </row>
    <row r="1156" ht="16.5" customHeight="1">
      <c r="A1156" s="12" t="s">
        <v>3720</v>
      </c>
      <c r="B1156" s="114" t="s">
        <v>3721</v>
      </c>
      <c r="C1156" s="13" t="s">
        <v>3722</v>
      </c>
      <c r="D1156" s="114" t="s">
        <v>139</v>
      </c>
      <c r="E1156" s="13" t="s">
        <v>33</v>
      </c>
      <c r="F1156" s="13" t="s">
        <v>21</v>
      </c>
      <c r="G1156" s="13" t="s">
        <v>22</v>
      </c>
      <c r="H1156" s="108" t="str">
        <f t="shared" si="6"/>
        <v>175763</v>
      </c>
      <c r="J1156" s="114" t="s">
        <v>148</v>
      </c>
      <c r="K1156" s="114" t="s">
        <v>24</v>
      </c>
      <c r="L1156" s="114" t="s">
        <v>149</v>
      </c>
      <c r="M1156" s="114">
        <v>10418.0</v>
      </c>
      <c r="N1156" s="13" t="s">
        <v>150</v>
      </c>
      <c r="P1156" s="116" t="s">
        <v>3775</v>
      </c>
    </row>
    <row r="1157" ht="15.75" customHeight="1">
      <c r="A1157" s="12" t="s">
        <v>3720</v>
      </c>
      <c r="B1157" s="114" t="s">
        <v>3721</v>
      </c>
      <c r="C1157" s="13" t="s">
        <v>3722</v>
      </c>
      <c r="D1157" s="114" t="s">
        <v>139</v>
      </c>
      <c r="E1157" s="13" t="s">
        <v>33</v>
      </c>
      <c r="F1157" s="13" t="s">
        <v>21</v>
      </c>
      <c r="G1157" s="13" t="s">
        <v>22</v>
      </c>
      <c r="H1157" s="108" t="str">
        <f t="shared" si="6"/>
        <v>175763</v>
      </c>
      <c r="J1157" s="114" t="s">
        <v>3776</v>
      </c>
      <c r="K1157" s="114" t="s">
        <v>122</v>
      </c>
      <c r="L1157" s="13" t="s">
        <v>3777</v>
      </c>
      <c r="M1157" s="114">
        <v>59959.0</v>
      </c>
      <c r="N1157" s="13" t="s">
        <v>150</v>
      </c>
      <c r="P1157" s="122" t="s">
        <v>3778</v>
      </c>
    </row>
    <row r="1158" ht="15.75" customHeight="1">
      <c r="A1158" s="12" t="s">
        <v>3720</v>
      </c>
      <c r="B1158" s="114" t="s">
        <v>3721</v>
      </c>
      <c r="C1158" s="13" t="s">
        <v>3722</v>
      </c>
      <c r="D1158" s="114" t="s">
        <v>139</v>
      </c>
      <c r="E1158" s="13" t="s">
        <v>33</v>
      </c>
      <c r="F1158" s="13" t="s">
        <v>21</v>
      </c>
      <c r="G1158" s="13" t="s">
        <v>22</v>
      </c>
      <c r="H1158" s="108" t="str">
        <f t="shared" si="6"/>
        <v>175763</v>
      </c>
      <c r="J1158" s="114" t="s">
        <v>3779</v>
      </c>
      <c r="K1158" s="114" t="s">
        <v>122</v>
      </c>
      <c r="L1158" s="13" t="s">
        <v>3780</v>
      </c>
      <c r="M1158" s="114">
        <v>16619.0</v>
      </c>
      <c r="N1158" s="13" t="s">
        <v>150</v>
      </c>
      <c r="P1158" s="123" t="s">
        <v>3775</v>
      </c>
    </row>
    <row r="1159" ht="15.75" customHeight="1">
      <c r="A1159" s="12" t="s">
        <v>3720</v>
      </c>
      <c r="B1159" s="114" t="s">
        <v>3721</v>
      </c>
      <c r="C1159" s="13" t="s">
        <v>3722</v>
      </c>
      <c r="D1159" s="114" t="s">
        <v>139</v>
      </c>
      <c r="E1159" s="13" t="s">
        <v>33</v>
      </c>
      <c r="F1159" s="13" t="s">
        <v>211</v>
      </c>
      <c r="G1159" s="13" t="s">
        <v>212</v>
      </c>
      <c r="H1159" s="108" t="str">
        <f t="shared" si="6"/>
        <v>58057</v>
      </c>
      <c r="J1159" s="114" t="s">
        <v>3638</v>
      </c>
      <c r="K1159" s="114" t="s">
        <v>647</v>
      </c>
      <c r="L1159" s="114" t="s">
        <v>3639</v>
      </c>
      <c r="M1159" s="114">
        <v>17447.0</v>
      </c>
      <c r="N1159" s="13" t="s">
        <v>150</v>
      </c>
      <c r="P1159" s="123" t="s">
        <v>3775</v>
      </c>
    </row>
    <row r="1160" ht="15.75" customHeight="1">
      <c r="A1160" s="12" t="s">
        <v>3720</v>
      </c>
      <c r="B1160" s="114" t="s">
        <v>3721</v>
      </c>
      <c r="C1160" s="13" t="s">
        <v>3722</v>
      </c>
      <c r="D1160" s="114" t="s">
        <v>139</v>
      </c>
      <c r="E1160" s="13" t="s">
        <v>33</v>
      </c>
      <c r="F1160" s="13" t="s">
        <v>211</v>
      </c>
      <c r="G1160" s="13" t="s">
        <v>212</v>
      </c>
      <c r="H1160" s="108" t="str">
        <f t="shared" si="6"/>
        <v>58057</v>
      </c>
      <c r="J1160" s="114" t="s">
        <v>3781</v>
      </c>
      <c r="K1160" s="114" t="s">
        <v>647</v>
      </c>
      <c r="L1160" s="13" t="s">
        <v>3782</v>
      </c>
      <c r="M1160" s="114">
        <v>28.0</v>
      </c>
      <c r="N1160" s="13" t="s">
        <v>150</v>
      </c>
      <c r="P1160" s="123" t="s">
        <v>3775</v>
      </c>
    </row>
    <row r="1161" ht="16.5" customHeight="1">
      <c r="A1161" s="58" t="s">
        <v>3783</v>
      </c>
      <c r="B1161" s="59" t="s">
        <v>3784</v>
      </c>
      <c r="C1161" s="60" t="s">
        <v>3785</v>
      </c>
      <c r="D1161" s="67" t="s">
        <v>3052</v>
      </c>
      <c r="E1161" s="58" t="s">
        <v>33</v>
      </c>
      <c r="F1161" s="58" t="s">
        <v>211</v>
      </c>
      <c r="G1161" s="58" t="s">
        <v>212</v>
      </c>
      <c r="H1161" s="108" t="str">
        <f t="shared" si="6"/>
        <v>58057</v>
      </c>
      <c r="I1161" s="62"/>
      <c r="J1161" s="58" t="s">
        <v>3740</v>
      </c>
      <c r="K1161" s="59" t="s">
        <v>214</v>
      </c>
      <c r="L1161" s="63" t="s">
        <v>3741</v>
      </c>
      <c r="M1161" s="64">
        <v>64280.0</v>
      </c>
      <c r="N1161" s="13" t="s">
        <v>150</v>
      </c>
      <c r="O1161" s="58" t="s">
        <v>3786</v>
      </c>
      <c r="P1161" s="65" t="s">
        <v>3787</v>
      </c>
      <c r="Q1161" s="66"/>
      <c r="R1161" s="66"/>
      <c r="S1161" s="66"/>
      <c r="T1161" s="66"/>
      <c r="U1161" s="66"/>
      <c r="V1161" s="66"/>
      <c r="W1161" s="66"/>
      <c r="X1161" s="66"/>
      <c r="Y1161" s="66"/>
      <c r="Z1161" s="66"/>
      <c r="AA1161" s="66"/>
      <c r="AB1161" s="66"/>
      <c r="AC1161" s="66"/>
      <c r="AD1161" s="66"/>
      <c r="AE1161" s="66"/>
      <c r="AF1161" s="66"/>
    </row>
    <row r="1162" ht="15.75" customHeight="1">
      <c r="A1162" s="4" t="s">
        <v>205</v>
      </c>
      <c r="B1162" s="4" t="s">
        <v>206</v>
      </c>
      <c r="C1162" s="5" t="s">
        <v>207</v>
      </c>
      <c r="D1162" s="11" t="s">
        <v>139</v>
      </c>
      <c r="E1162" s="12" t="s">
        <v>33</v>
      </c>
      <c r="F1162" s="13" t="s">
        <v>211</v>
      </c>
      <c r="G1162" s="12" t="s">
        <v>212</v>
      </c>
      <c r="H1162" s="108" t="str">
        <f t="shared" si="6"/>
        <v>58057</v>
      </c>
      <c r="J1162" s="13" t="s">
        <v>3788</v>
      </c>
      <c r="K1162" s="114" t="s">
        <v>214</v>
      </c>
      <c r="L1162" s="13" t="s">
        <v>3789</v>
      </c>
      <c r="M1162" s="13">
        <v>17221.0</v>
      </c>
      <c r="N1162" s="13" t="s">
        <v>150</v>
      </c>
      <c r="P1162" s="116" t="s">
        <v>219</v>
      </c>
    </row>
    <row r="1163" ht="15.75" customHeight="1">
      <c r="A1163" s="4" t="s">
        <v>205</v>
      </c>
      <c r="B1163" s="4" t="s">
        <v>206</v>
      </c>
      <c r="C1163" s="5" t="s">
        <v>207</v>
      </c>
      <c r="D1163" s="11" t="s">
        <v>139</v>
      </c>
      <c r="E1163" s="12" t="s">
        <v>33</v>
      </c>
      <c r="F1163" s="13" t="s">
        <v>211</v>
      </c>
      <c r="G1163" s="12" t="s">
        <v>212</v>
      </c>
      <c r="H1163" s="108" t="str">
        <f t="shared" si="6"/>
        <v>58057</v>
      </c>
      <c r="J1163" s="13" t="s">
        <v>3770</v>
      </c>
      <c r="K1163" s="13" t="s">
        <v>647</v>
      </c>
      <c r="L1163" s="13" t="s">
        <v>3771</v>
      </c>
      <c r="M1163" s="13">
        <v>98.0</v>
      </c>
      <c r="N1163" s="13" t="s">
        <v>150</v>
      </c>
      <c r="P1163" s="123" t="s">
        <v>219</v>
      </c>
    </row>
    <row r="1164" ht="16.5" customHeight="1">
      <c r="A1164" s="12" t="s">
        <v>1524</v>
      </c>
      <c r="B1164" s="12" t="s">
        <v>1525</v>
      </c>
      <c r="C1164" s="30" t="s">
        <v>1526</v>
      </c>
      <c r="D1164" s="31" t="s">
        <v>1527</v>
      </c>
      <c r="E1164" s="12" t="s">
        <v>48</v>
      </c>
      <c r="F1164" s="12" t="s">
        <v>21</v>
      </c>
      <c r="G1164" s="4" t="s">
        <v>22</v>
      </c>
      <c r="H1164" s="7" t="str">
        <f t="shared" si="6"/>
        <v>175763</v>
      </c>
      <c r="I1164" s="37"/>
      <c r="J1164" s="12" t="s">
        <v>3790</v>
      </c>
      <c r="K1164" s="47" t="s">
        <v>122</v>
      </c>
      <c r="L1164" s="21" t="s">
        <v>3791</v>
      </c>
      <c r="M1164" s="32">
        <v>7524.0</v>
      </c>
      <c r="N1164" s="13" t="s">
        <v>150</v>
      </c>
      <c r="O1164" s="12" t="s">
        <v>3792</v>
      </c>
      <c r="P1164" s="39" t="s">
        <v>3793</v>
      </c>
    </row>
    <row r="1165" ht="16.5" customHeight="1">
      <c r="A1165" s="12" t="s">
        <v>3794</v>
      </c>
      <c r="B1165" s="12" t="s">
        <v>3795</v>
      </c>
      <c r="C1165" s="30" t="s">
        <v>3796</v>
      </c>
      <c r="D1165" s="31" t="s">
        <v>598</v>
      </c>
      <c r="E1165" s="12" t="s">
        <v>20</v>
      </c>
      <c r="F1165" s="12" t="s">
        <v>21</v>
      </c>
      <c r="G1165" s="12" t="s">
        <v>3797</v>
      </c>
      <c r="H1165" s="124">
        <v>51458.0</v>
      </c>
      <c r="I1165" s="13"/>
      <c r="J1165" s="12" t="s">
        <v>3798</v>
      </c>
      <c r="K1165" s="125" t="s">
        <v>3799</v>
      </c>
      <c r="L1165" s="47" t="s">
        <v>3800</v>
      </c>
      <c r="M1165" s="114">
        <v>51479.0</v>
      </c>
      <c r="N1165" s="13" t="s">
        <v>26</v>
      </c>
      <c r="O1165" s="13"/>
      <c r="P1165" s="126" t="s">
        <v>3801</v>
      </c>
    </row>
    <row r="1166" ht="16.5" customHeight="1">
      <c r="A1166" s="12" t="s">
        <v>3794</v>
      </c>
      <c r="B1166" s="12" t="s">
        <v>3795</v>
      </c>
      <c r="C1166" s="30" t="s">
        <v>3796</v>
      </c>
      <c r="D1166" s="31" t="s">
        <v>598</v>
      </c>
      <c r="E1166" s="12" t="s">
        <v>20</v>
      </c>
      <c r="F1166" s="12" t="s">
        <v>21</v>
      </c>
      <c r="G1166" s="12" t="s">
        <v>3797</v>
      </c>
      <c r="H1166" s="124">
        <v>51458.0</v>
      </c>
      <c r="I1166" s="13"/>
      <c r="J1166" s="12" t="s">
        <v>3802</v>
      </c>
      <c r="K1166" s="125" t="s">
        <v>3799</v>
      </c>
      <c r="L1166" s="47" t="s">
        <v>3803</v>
      </c>
      <c r="M1166" s="114">
        <v>51480.0</v>
      </c>
      <c r="N1166" s="13" t="s">
        <v>26</v>
      </c>
      <c r="O1166" s="13"/>
      <c r="P1166" s="126" t="s">
        <v>3801</v>
      </c>
    </row>
    <row r="1167" ht="16.5" customHeight="1">
      <c r="A1167" s="12" t="s">
        <v>3794</v>
      </c>
      <c r="B1167" s="12" t="s">
        <v>3795</v>
      </c>
      <c r="C1167" s="30" t="s">
        <v>3796</v>
      </c>
      <c r="D1167" s="31" t="s">
        <v>598</v>
      </c>
      <c r="E1167" s="12" t="s">
        <v>20</v>
      </c>
      <c r="F1167" s="12" t="s">
        <v>21</v>
      </c>
      <c r="G1167" s="12" t="s">
        <v>3798</v>
      </c>
      <c r="H1167" s="124">
        <v>51479.0</v>
      </c>
      <c r="I1167" s="13" t="s">
        <v>3804</v>
      </c>
      <c r="J1167" s="12" t="s">
        <v>3805</v>
      </c>
      <c r="K1167" s="12" t="s">
        <v>3806</v>
      </c>
      <c r="L1167" s="21" t="s">
        <v>3807</v>
      </c>
      <c r="M1167" s="114">
        <v>51460.0</v>
      </c>
      <c r="N1167" s="13" t="s">
        <v>26</v>
      </c>
      <c r="O1167" s="13" t="s">
        <v>27</v>
      </c>
      <c r="P1167" s="126" t="s">
        <v>3808</v>
      </c>
    </row>
    <row r="1168" ht="16.5" customHeight="1">
      <c r="A1168" s="12" t="s">
        <v>3794</v>
      </c>
      <c r="B1168" s="12" t="s">
        <v>3795</v>
      </c>
      <c r="C1168" s="30" t="s">
        <v>3796</v>
      </c>
      <c r="D1168" s="31" t="s">
        <v>598</v>
      </c>
      <c r="E1168" s="12" t="s">
        <v>20</v>
      </c>
      <c r="F1168" s="12" t="s">
        <v>21</v>
      </c>
      <c r="G1168" s="12" t="s">
        <v>3802</v>
      </c>
      <c r="H1168" s="124">
        <v>51480.0</v>
      </c>
      <c r="I1168" s="13"/>
      <c r="J1168" s="12" t="s">
        <v>3805</v>
      </c>
      <c r="K1168" s="12" t="s">
        <v>3806</v>
      </c>
      <c r="L1168" s="21" t="s">
        <v>3809</v>
      </c>
      <c r="M1168" s="114">
        <v>51460.0</v>
      </c>
      <c r="N1168" s="13" t="s">
        <v>26</v>
      </c>
      <c r="O1168" s="13"/>
      <c r="P1168" s="126" t="s">
        <v>3801</v>
      </c>
    </row>
    <row r="1169" ht="16.5" customHeight="1">
      <c r="A1169" s="12" t="s">
        <v>3794</v>
      </c>
      <c r="B1169" s="12" t="s">
        <v>3795</v>
      </c>
      <c r="C1169" s="30" t="s">
        <v>3796</v>
      </c>
      <c r="D1169" s="31" t="s">
        <v>598</v>
      </c>
      <c r="E1169" s="12" t="s">
        <v>20</v>
      </c>
      <c r="F1169" s="12" t="s">
        <v>21</v>
      </c>
      <c r="G1169" s="12" t="s">
        <v>22</v>
      </c>
      <c r="H1169" s="127">
        <v>175763.0</v>
      </c>
      <c r="I1169" s="13"/>
      <c r="J1169" s="12" t="s">
        <v>148</v>
      </c>
      <c r="K1169" s="12" t="s">
        <v>24</v>
      </c>
      <c r="L1169" s="21" t="s">
        <v>149</v>
      </c>
      <c r="M1169" s="114">
        <v>10418.0</v>
      </c>
      <c r="N1169" s="13" t="s">
        <v>150</v>
      </c>
      <c r="O1169" s="13"/>
      <c r="P1169" s="126" t="s">
        <v>3801</v>
      </c>
    </row>
    <row r="1170" ht="16.5" customHeight="1">
      <c r="A1170" s="12" t="s">
        <v>3810</v>
      </c>
      <c r="B1170" s="12" t="s">
        <v>3811</v>
      </c>
      <c r="C1170" s="30" t="s">
        <v>3812</v>
      </c>
      <c r="D1170" s="88" t="s">
        <v>960</v>
      </c>
      <c r="E1170" s="12" t="s">
        <v>33</v>
      </c>
      <c r="F1170" s="12" t="s">
        <v>211</v>
      </c>
      <c r="G1170" s="12" t="s">
        <v>212</v>
      </c>
      <c r="H1170" s="108" t="str">
        <f t="shared" ref="H1170:H1196" si="7">IF(G1170 = "(2E,6E)-FPP", "175763", 
    IF(G1170 = "(2Z,6E)-FPP", "162247", 
        IF(G1170 = "(2Z,6Z)-FPP", "60374", 
            IF(G1170 = "(2E,6E,10E)-GGPP", "58756",
                IF(G1170 = "9α-copalyl PP", "58622", 
                    IF(G1170 = "peregrinol PP", "138232",
                        IF(G1170 = "(2E)-GPP", "58057", 
                            IF(G1170 = "ent-copalyl diphosphate", "58553",
                                IF(G1170 = "(S)-2,3-epoxysqualene", "15441",
                                    IF(G1170 = "(+)-copalyl diphosphate", "58635",
                                        IF(G1170 = "copal-8-ol diphosphate(3−)","64283",
                                            IF(G1170 = "NPP", "57665",
                                                IF(G1170 = "squalene", "15440",
                                                    IF(G1170 = "ent-copal-8-ol diphosphate(3−)", "138223",
                                                        IF(G1170 = "(2E,6E,10E,14E)-GFPP", "57907",
                                                            IF(G1170 = "(R)-tetraprenyl-β-curcumene", "64801",
                                                                IF(G1170 = "(E)-2-MeGPP", "61984",
                                                                    IF(G1170 = "all-trans-heptaprenyl PP", "58206",
                                                                        IF(G1170 = "(3S,22S)-2,3:22,23-diepoxy-2,3,22,23-tetrahydrosqualene", "138307",
                                                                            IF(G1170 = "pre-α-onocerin", "138305","")
                                                                            )
                                                                        )
                                                                    )
                                                                )
                                                            )
                                                        )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</f>
        <v>58057</v>
      </c>
      <c r="I1170" s="13" t="s">
        <v>3607</v>
      </c>
      <c r="J1170" s="80" t="s">
        <v>3813</v>
      </c>
      <c r="K1170" s="80" t="s">
        <v>647</v>
      </c>
      <c r="L1170" s="81" t="s">
        <v>3782</v>
      </c>
      <c r="M1170" s="48">
        <v>28.0</v>
      </c>
      <c r="N1170" s="13" t="s">
        <v>150</v>
      </c>
      <c r="P1170" s="33" t="s">
        <v>3814</v>
      </c>
    </row>
    <row r="1171" ht="16.5" customHeight="1">
      <c r="A1171" s="12" t="s">
        <v>3815</v>
      </c>
      <c r="B1171" s="80" t="s">
        <v>3816</v>
      </c>
      <c r="C1171" s="30" t="s">
        <v>3817</v>
      </c>
      <c r="D1171" s="119" t="s">
        <v>267</v>
      </c>
      <c r="E1171" s="12" t="s">
        <v>33</v>
      </c>
      <c r="F1171" s="12" t="s">
        <v>211</v>
      </c>
      <c r="G1171" s="12" t="s">
        <v>212</v>
      </c>
      <c r="H1171" s="108" t="str">
        <f t="shared" si="7"/>
        <v>58057</v>
      </c>
      <c r="I1171" s="13" t="s">
        <v>3818</v>
      </c>
      <c r="J1171" s="80" t="s">
        <v>3788</v>
      </c>
      <c r="K1171" s="80" t="s">
        <v>214</v>
      </c>
      <c r="L1171" s="81" t="s">
        <v>665</v>
      </c>
      <c r="M1171" s="48">
        <v>17221.0</v>
      </c>
      <c r="N1171" s="13" t="s">
        <v>150</v>
      </c>
      <c r="P1171" s="39" t="s">
        <v>3819</v>
      </c>
    </row>
    <row r="1172" ht="16.5" customHeight="1">
      <c r="A1172" s="12" t="s">
        <v>3820</v>
      </c>
      <c r="B1172" s="80" t="s">
        <v>3816</v>
      </c>
      <c r="C1172" s="30" t="s">
        <v>3821</v>
      </c>
      <c r="D1172" s="88" t="s">
        <v>2996</v>
      </c>
      <c r="E1172" s="12" t="s">
        <v>33</v>
      </c>
      <c r="F1172" s="12" t="s">
        <v>211</v>
      </c>
      <c r="G1172" s="12" t="s">
        <v>212</v>
      </c>
      <c r="H1172" s="108" t="str">
        <f t="shared" si="7"/>
        <v>58057</v>
      </c>
      <c r="I1172" s="13" t="s">
        <v>3607</v>
      </c>
      <c r="J1172" s="80" t="s">
        <v>3788</v>
      </c>
      <c r="K1172" s="12" t="s">
        <v>214</v>
      </c>
      <c r="L1172" s="81" t="s">
        <v>665</v>
      </c>
      <c r="M1172" s="48">
        <v>17221.0</v>
      </c>
      <c r="N1172" s="13" t="s">
        <v>150</v>
      </c>
      <c r="O1172" s="128" t="s">
        <v>3822</v>
      </c>
      <c r="P1172" s="36" t="s">
        <v>3823</v>
      </c>
    </row>
    <row r="1173" ht="16.5" customHeight="1">
      <c r="A1173" s="12" t="s">
        <v>3824</v>
      </c>
      <c r="B1173" s="80" t="s">
        <v>3825</v>
      </c>
      <c r="C1173" s="30" t="s">
        <v>3826</v>
      </c>
      <c r="D1173" s="119" t="s">
        <v>672</v>
      </c>
      <c r="E1173" s="12" t="s">
        <v>33</v>
      </c>
      <c r="F1173" s="12" t="s">
        <v>211</v>
      </c>
      <c r="G1173" s="12" t="s">
        <v>212</v>
      </c>
      <c r="H1173" s="108" t="str">
        <f t="shared" si="7"/>
        <v>58057</v>
      </c>
      <c r="I1173" s="13" t="s">
        <v>3673</v>
      </c>
      <c r="J1173" s="125" t="s">
        <v>3781</v>
      </c>
      <c r="K1173" s="80" t="s">
        <v>647</v>
      </c>
      <c r="L1173" s="81" t="s">
        <v>3782</v>
      </c>
      <c r="M1173" s="48">
        <v>28.0</v>
      </c>
      <c r="N1173" s="13" t="s">
        <v>150</v>
      </c>
      <c r="P1173" s="33" t="s">
        <v>3827</v>
      </c>
    </row>
    <row r="1174" ht="16.5" customHeight="1">
      <c r="A1174" s="58" t="s">
        <v>3828</v>
      </c>
      <c r="B1174" s="59" t="s">
        <v>3829</v>
      </c>
      <c r="C1174" s="60" t="s">
        <v>3830</v>
      </c>
      <c r="D1174" s="129" t="s">
        <v>3831</v>
      </c>
      <c r="E1174" s="58" t="s">
        <v>33</v>
      </c>
      <c r="F1174" s="58" t="s">
        <v>211</v>
      </c>
      <c r="G1174" s="58" t="s">
        <v>212</v>
      </c>
      <c r="H1174" s="108" t="str">
        <f t="shared" si="7"/>
        <v>58057</v>
      </c>
      <c r="I1174" s="66"/>
      <c r="J1174" s="58" t="s">
        <v>3832</v>
      </c>
      <c r="K1174" s="59" t="s">
        <v>647</v>
      </c>
      <c r="L1174" s="63" t="s">
        <v>3833</v>
      </c>
      <c r="M1174" s="64">
        <v>17580.0</v>
      </c>
      <c r="N1174" s="13" t="s">
        <v>150</v>
      </c>
      <c r="O1174" s="66"/>
      <c r="P1174" s="65" t="s">
        <v>3640</v>
      </c>
      <c r="Q1174" s="66"/>
      <c r="R1174" s="66"/>
      <c r="S1174" s="66"/>
      <c r="T1174" s="66"/>
      <c r="U1174" s="66"/>
      <c r="V1174" s="66"/>
      <c r="W1174" s="66"/>
      <c r="X1174" s="66"/>
      <c r="Y1174" s="66"/>
      <c r="Z1174" s="66"/>
      <c r="AA1174" s="66"/>
      <c r="AB1174" s="66"/>
      <c r="AC1174" s="66"/>
      <c r="AD1174" s="66"/>
      <c r="AE1174" s="66"/>
      <c r="AF1174" s="66"/>
    </row>
    <row r="1175" ht="16.5" customHeight="1">
      <c r="A1175" s="12" t="s">
        <v>3834</v>
      </c>
      <c r="B1175" s="80" t="s">
        <v>3835</v>
      </c>
      <c r="C1175" s="30" t="s">
        <v>3836</v>
      </c>
      <c r="D1175" s="88" t="s">
        <v>672</v>
      </c>
      <c r="E1175" s="12" t="s">
        <v>33</v>
      </c>
      <c r="F1175" s="12" t="s">
        <v>211</v>
      </c>
      <c r="G1175" s="12" t="s">
        <v>212</v>
      </c>
      <c r="H1175" s="108" t="str">
        <f t="shared" si="7"/>
        <v>58057</v>
      </c>
      <c r="I1175" s="13" t="s">
        <v>3673</v>
      </c>
      <c r="J1175" s="80" t="s">
        <v>3781</v>
      </c>
      <c r="K1175" s="80" t="s">
        <v>647</v>
      </c>
      <c r="L1175" s="81" t="s">
        <v>3782</v>
      </c>
      <c r="M1175" s="32">
        <v>28.0</v>
      </c>
      <c r="N1175" s="13" t="s">
        <v>150</v>
      </c>
      <c r="P1175" s="33" t="s">
        <v>3827</v>
      </c>
    </row>
    <row r="1176" ht="16.5" customHeight="1">
      <c r="A1176" s="12" t="s">
        <v>3837</v>
      </c>
      <c r="B1176" s="80" t="s">
        <v>3811</v>
      </c>
      <c r="C1176" s="30" t="s">
        <v>3838</v>
      </c>
      <c r="D1176" s="119" t="s">
        <v>2124</v>
      </c>
      <c r="E1176" s="12" t="s">
        <v>33</v>
      </c>
      <c r="F1176" s="12" t="s">
        <v>211</v>
      </c>
      <c r="G1176" s="12" t="s">
        <v>212</v>
      </c>
      <c r="H1176" s="108" t="str">
        <f t="shared" si="7"/>
        <v>58057</v>
      </c>
      <c r="I1176" s="13" t="s">
        <v>3607</v>
      </c>
      <c r="J1176" s="80" t="s">
        <v>3781</v>
      </c>
      <c r="K1176" s="80" t="s">
        <v>647</v>
      </c>
      <c r="L1176" s="81" t="s">
        <v>3782</v>
      </c>
      <c r="M1176" s="32">
        <v>28.0</v>
      </c>
      <c r="N1176" s="13" t="s">
        <v>150</v>
      </c>
      <c r="P1176" s="33" t="s">
        <v>3839</v>
      </c>
    </row>
    <row r="1177" ht="16.5" customHeight="1">
      <c r="A1177" s="12" t="s">
        <v>3840</v>
      </c>
      <c r="B1177" s="80" t="s">
        <v>3841</v>
      </c>
      <c r="C1177" s="30" t="s">
        <v>3842</v>
      </c>
      <c r="D1177" s="88" t="s">
        <v>277</v>
      </c>
      <c r="E1177" s="12" t="s">
        <v>33</v>
      </c>
      <c r="F1177" s="12" t="s">
        <v>211</v>
      </c>
      <c r="G1177" s="12" t="s">
        <v>212</v>
      </c>
      <c r="H1177" s="108" t="str">
        <f t="shared" si="7"/>
        <v>58057</v>
      </c>
      <c r="I1177" s="13" t="s">
        <v>3607</v>
      </c>
      <c r="J1177" s="80" t="s">
        <v>3770</v>
      </c>
      <c r="K1177" s="47" t="s">
        <v>647</v>
      </c>
      <c r="L1177" s="81" t="s">
        <v>3771</v>
      </c>
      <c r="M1177" s="48">
        <v>98.0</v>
      </c>
      <c r="N1177" s="13" t="s">
        <v>150</v>
      </c>
      <c r="P1177" s="39" t="s">
        <v>3843</v>
      </c>
    </row>
    <row r="1178" ht="16.5" customHeight="1">
      <c r="A1178" s="12" t="s">
        <v>3844</v>
      </c>
      <c r="B1178" s="80" t="s">
        <v>3811</v>
      </c>
      <c r="C1178" s="30" t="s">
        <v>3845</v>
      </c>
      <c r="D1178" s="88" t="s">
        <v>3846</v>
      </c>
      <c r="E1178" s="12" t="s">
        <v>33</v>
      </c>
      <c r="F1178" s="12" t="s">
        <v>211</v>
      </c>
      <c r="G1178" s="12" t="s">
        <v>212</v>
      </c>
      <c r="H1178" s="108" t="str">
        <f t="shared" si="7"/>
        <v>58057</v>
      </c>
      <c r="I1178" s="13" t="s">
        <v>3607</v>
      </c>
      <c r="J1178" s="80" t="s">
        <v>3781</v>
      </c>
      <c r="K1178" s="80" t="s">
        <v>647</v>
      </c>
      <c r="L1178" s="81" t="s">
        <v>3782</v>
      </c>
      <c r="M1178" s="32">
        <v>28.0</v>
      </c>
      <c r="N1178" s="13" t="s">
        <v>150</v>
      </c>
      <c r="P1178" s="36" t="s">
        <v>3847</v>
      </c>
    </row>
    <row r="1179" ht="16.5" customHeight="1">
      <c r="A1179" s="12" t="s">
        <v>3848</v>
      </c>
      <c r="B1179" s="80" t="s">
        <v>3849</v>
      </c>
      <c r="C1179" s="30" t="s">
        <v>3850</v>
      </c>
      <c r="D1179" s="88" t="s">
        <v>960</v>
      </c>
      <c r="E1179" s="12" t="s">
        <v>33</v>
      </c>
      <c r="F1179" s="12" t="s">
        <v>211</v>
      </c>
      <c r="G1179" s="12" t="s">
        <v>212</v>
      </c>
      <c r="H1179" s="108" t="str">
        <f t="shared" si="7"/>
        <v>58057</v>
      </c>
      <c r="I1179" s="13" t="s">
        <v>3607</v>
      </c>
      <c r="J1179" s="80" t="s">
        <v>3788</v>
      </c>
      <c r="K1179" s="80" t="s">
        <v>214</v>
      </c>
      <c r="L1179" s="81" t="s">
        <v>3789</v>
      </c>
      <c r="M1179" s="48">
        <v>17221.0</v>
      </c>
      <c r="N1179" s="13" t="s">
        <v>150</v>
      </c>
      <c r="P1179" s="36" t="s">
        <v>3814</v>
      </c>
    </row>
    <row r="1180" ht="16.5" customHeight="1">
      <c r="A1180" s="58" t="s">
        <v>3851</v>
      </c>
      <c r="B1180" s="59" t="s">
        <v>3829</v>
      </c>
      <c r="C1180" s="60" t="s">
        <v>3852</v>
      </c>
      <c r="D1180" s="129" t="s">
        <v>3637</v>
      </c>
      <c r="E1180" s="58" t="s">
        <v>33</v>
      </c>
      <c r="F1180" s="58" t="s">
        <v>211</v>
      </c>
      <c r="G1180" s="58" t="s">
        <v>212</v>
      </c>
      <c r="H1180" s="108" t="str">
        <f t="shared" si="7"/>
        <v>58057</v>
      </c>
      <c r="I1180" s="66"/>
      <c r="J1180" s="58" t="s">
        <v>3832</v>
      </c>
      <c r="K1180" s="59" t="s">
        <v>647</v>
      </c>
      <c r="L1180" s="63" t="s">
        <v>3833</v>
      </c>
      <c r="M1180" s="64">
        <v>17580.0</v>
      </c>
      <c r="N1180" s="13" t="s">
        <v>150</v>
      </c>
      <c r="O1180" s="66"/>
      <c r="P1180" s="65" t="s">
        <v>3640</v>
      </c>
      <c r="Q1180" s="66"/>
      <c r="R1180" s="66"/>
      <c r="S1180" s="66"/>
      <c r="T1180" s="66"/>
      <c r="U1180" s="66"/>
      <c r="V1180" s="66"/>
      <c r="W1180" s="66"/>
      <c r="X1180" s="66"/>
      <c r="Y1180" s="66"/>
      <c r="Z1180" s="66"/>
      <c r="AA1180" s="66"/>
      <c r="AB1180" s="66"/>
      <c r="AC1180" s="66"/>
      <c r="AD1180" s="66"/>
      <c r="AE1180" s="66"/>
      <c r="AF1180" s="66"/>
    </row>
    <row r="1181" ht="16.5" customHeight="1">
      <c r="A1181" s="58" t="s">
        <v>3853</v>
      </c>
      <c r="B1181" s="59" t="s">
        <v>3635</v>
      </c>
      <c r="C1181" s="60" t="s">
        <v>3854</v>
      </c>
      <c r="D1181" s="129" t="s">
        <v>3855</v>
      </c>
      <c r="E1181" s="58" t="s">
        <v>33</v>
      </c>
      <c r="F1181" s="58" t="s">
        <v>211</v>
      </c>
      <c r="G1181" s="58" t="s">
        <v>212</v>
      </c>
      <c r="H1181" s="108" t="str">
        <f t="shared" si="7"/>
        <v>58057</v>
      </c>
      <c r="I1181" s="66"/>
      <c r="J1181" s="58" t="s">
        <v>3638</v>
      </c>
      <c r="K1181" s="59" t="s">
        <v>647</v>
      </c>
      <c r="L1181" s="63" t="s">
        <v>3639</v>
      </c>
      <c r="M1181" s="64">
        <v>17447.0</v>
      </c>
      <c r="N1181" s="13" t="s">
        <v>150</v>
      </c>
      <c r="O1181" s="66"/>
      <c r="P1181" s="65" t="s">
        <v>3856</v>
      </c>
      <c r="Q1181" s="66"/>
      <c r="R1181" s="66"/>
      <c r="S1181" s="66"/>
      <c r="T1181" s="66"/>
      <c r="U1181" s="66"/>
      <c r="V1181" s="66"/>
      <c r="W1181" s="66"/>
      <c r="X1181" s="66"/>
      <c r="Y1181" s="66"/>
      <c r="Z1181" s="66"/>
      <c r="AA1181" s="66"/>
      <c r="AB1181" s="66"/>
      <c r="AC1181" s="66"/>
      <c r="AD1181" s="66"/>
      <c r="AE1181" s="66"/>
      <c r="AF1181" s="66"/>
    </row>
    <row r="1182" ht="16.5" customHeight="1">
      <c r="A1182" s="130" t="s">
        <v>3857</v>
      </c>
      <c r="B1182" s="131" t="s">
        <v>3858</v>
      </c>
      <c r="C1182" s="132" t="s">
        <v>3859</v>
      </c>
      <c r="D1182" s="133" t="s">
        <v>763</v>
      </c>
      <c r="E1182" s="130" t="s">
        <v>33</v>
      </c>
      <c r="F1182" s="130" t="s">
        <v>211</v>
      </c>
      <c r="G1182" s="130" t="s">
        <v>212</v>
      </c>
      <c r="H1182" s="134" t="str">
        <f t="shared" si="7"/>
        <v>58057</v>
      </c>
      <c r="I1182" s="66"/>
      <c r="J1182" s="131" t="s">
        <v>3781</v>
      </c>
      <c r="K1182" s="131" t="s">
        <v>647</v>
      </c>
      <c r="L1182" s="135" t="s">
        <v>3860</v>
      </c>
      <c r="M1182" s="136">
        <v>28.0</v>
      </c>
      <c r="N1182" s="137" t="s">
        <v>150</v>
      </c>
      <c r="O1182" s="66"/>
      <c r="P1182" s="65" t="s">
        <v>3615</v>
      </c>
      <c r="Q1182" s="66"/>
      <c r="R1182" s="66"/>
      <c r="S1182" s="66"/>
      <c r="T1182" s="66"/>
      <c r="U1182" s="66"/>
      <c r="V1182" s="66"/>
      <c r="W1182" s="66"/>
      <c r="X1182" s="66"/>
      <c r="Y1182" s="66"/>
      <c r="Z1182" s="66"/>
      <c r="AA1182" s="66"/>
      <c r="AB1182" s="66"/>
      <c r="AC1182" s="66"/>
      <c r="AD1182" s="66"/>
      <c r="AE1182" s="66"/>
      <c r="AF1182" s="66"/>
    </row>
    <row r="1183" ht="16.5" customHeight="1">
      <c r="A1183" s="130" t="s">
        <v>3861</v>
      </c>
      <c r="B1183" s="131" t="s">
        <v>3858</v>
      </c>
      <c r="C1183" s="132" t="s">
        <v>3862</v>
      </c>
      <c r="D1183" s="133" t="s">
        <v>763</v>
      </c>
      <c r="E1183" s="130" t="s">
        <v>33</v>
      </c>
      <c r="F1183" s="130" t="s">
        <v>211</v>
      </c>
      <c r="G1183" s="130" t="s">
        <v>212</v>
      </c>
      <c r="H1183" s="134" t="str">
        <f t="shared" si="7"/>
        <v>58057</v>
      </c>
      <c r="I1183" s="66"/>
      <c r="J1183" s="131" t="s">
        <v>3781</v>
      </c>
      <c r="K1183" s="131" t="s">
        <v>647</v>
      </c>
      <c r="L1183" s="135" t="s">
        <v>3860</v>
      </c>
      <c r="M1183" s="136">
        <v>28.0</v>
      </c>
      <c r="N1183" s="137" t="s">
        <v>150</v>
      </c>
      <c r="O1183" s="66"/>
      <c r="P1183" s="65" t="s">
        <v>3615</v>
      </c>
      <c r="Q1183" s="66"/>
      <c r="R1183" s="66"/>
      <c r="S1183" s="66"/>
      <c r="T1183" s="66"/>
      <c r="U1183" s="66"/>
      <c r="V1183" s="66"/>
      <c r="W1183" s="66"/>
      <c r="X1183" s="66"/>
      <c r="Y1183" s="66"/>
      <c r="Z1183" s="66"/>
      <c r="AA1183" s="66"/>
      <c r="AB1183" s="66"/>
      <c r="AC1183" s="66"/>
      <c r="AD1183" s="66"/>
      <c r="AE1183" s="66"/>
      <c r="AF1183" s="66"/>
    </row>
    <row r="1184" ht="16.5" customHeight="1">
      <c r="A1184" s="58" t="s">
        <v>3863</v>
      </c>
      <c r="B1184" s="59" t="s">
        <v>3864</v>
      </c>
      <c r="C1184" s="60" t="s">
        <v>3865</v>
      </c>
      <c r="D1184" s="67" t="s">
        <v>3866</v>
      </c>
      <c r="E1184" s="58" t="s">
        <v>33</v>
      </c>
      <c r="F1184" s="58" t="s">
        <v>211</v>
      </c>
      <c r="G1184" s="58" t="s">
        <v>650</v>
      </c>
      <c r="H1184" s="108" t="str">
        <f t="shared" si="7"/>
        <v>57665</v>
      </c>
      <c r="I1184" s="66"/>
      <c r="J1184" s="58" t="s">
        <v>3867</v>
      </c>
      <c r="K1184" s="62"/>
      <c r="L1184" s="63" t="s">
        <v>3868</v>
      </c>
      <c r="M1184" s="64">
        <v>29452.0</v>
      </c>
      <c r="N1184" s="13" t="s">
        <v>150</v>
      </c>
      <c r="O1184" s="66"/>
      <c r="P1184" s="65" t="s">
        <v>3869</v>
      </c>
      <c r="Q1184" s="66"/>
      <c r="R1184" s="66"/>
      <c r="S1184" s="66"/>
      <c r="T1184" s="66"/>
      <c r="U1184" s="66"/>
      <c r="V1184" s="66"/>
      <c r="W1184" s="66"/>
      <c r="X1184" s="66"/>
      <c r="Y1184" s="66"/>
      <c r="Z1184" s="66"/>
      <c r="AA1184" s="66"/>
      <c r="AB1184" s="66"/>
      <c r="AC1184" s="66"/>
      <c r="AD1184" s="66"/>
      <c r="AE1184" s="66"/>
      <c r="AF1184" s="66"/>
    </row>
    <row r="1185" ht="16.5" customHeight="1">
      <c r="A1185" s="58" t="s">
        <v>3870</v>
      </c>
      <c r="B1185" s="59" t="s">
        <v>3829</v>
      </c>
      <c r="C1185" s="60" t="s">
        <v>3871</v>
      </c>
      <c r="D1185" s="87" t="s">
        <v>3637</v>
      </c>
      <c r="E1185" s="58" t="s">
        <v>33</v>
      </c>
      <c r="F1185" s="58" t="s">
        <v>211</v>
      </c>
      <c r="G1185" s="58" t="s">
        <v>212</v>
      </c>
      <c r="H1185" s="108" t="str">
        <f t="shared" si="7"/>
        <v>58057</v>
      </c>
      <c r="I1185" s="66"/>
      <c r="J1185" s="58" t="s">
        <v>3832</v>
      </c>
      <c r="K1185" s="59" t="s">
        <v>647</v>
      </c>
      <c r="L1185" s="63" t="s">
        <v>3833</v>
      </c>
      <c r="M1185" s="64">
        <v>17580.0</v>
      </c>
      <c r="N1185" s="13" t="s">
        <v>150</v>
      </c>
      <c r="O1185" s="66"/>
      <c r="P1185" s="65" t="s">
        <v>3640</v>
      </c>
      <c r="Q1185" s="66"/>
      <c r="R1185" s="66"/>
      <c r="S1185" s="66"/>
      <c r="T1185" s="66"/>
      <c r="U1185" s="66"/>
      <c r="V1185" s="66"/>
      <c r="W1185" s="66"/>
      <c r="X1185" s="66"/>
      <c r="Y1185" s="66"/>
      <c r="Z1185" s="66"/>
      <c r="AA1185" s="66"/>
      <c r="AB1185" s="66"/>
      <c r="AC1185" s="66"/>
      <c r="AD1185" s="66"/>
      <c r="AE1185" s="66"/>
      <c r="AF1185" s="66"/>
    </row>
    <row r="1186" ht="16.5" customHeight="1">
      <c r="A1186" s="58" t="s">
        <v>3872</v>
      </c>
      <c r="B1186" s="59" t="s">
        <v>3635</v>
      </c>
      <c r="C1186" s="60" t="s">
        <v>3873</v>
      </c>
      <c r="D1186" s="67" t="s">
        <v>3831</v>
      </c>
      <c r="E1186" s="58" t="s">
        <v>33</v>
      </c>
      <c r="F1186" s="58" t="s">
        <v>211</v>
      </c>
      <c r="G1186" s="58" t="s">
        <v>212</v>
      </c>
      <c r="H1186" s="108" t="str">
        <f t="shared" si="7"/>
        <v>58057</v>
      </c>
      <c r="I1186" s="66"/>
      <c r="J1186" s="59" t="s">
        <v>3638</v>
      </c>
      <c r="K1186" s="59" t="s">
        <v>647</v>
      </c>
      <c r="L1186" s="63" t="s">
        <v>3639</v>
      </c>
      <c r="M1186" s="64">
        <v>17447.0</v>
      </c>
      <c r="N1186" s="13" t="s">
        <v>150</v>
      </c>
      <c r="O1186" s="66"/>
      <c r="P1186" s="65" t="s">
        <v>3640</v>
      </c>
      <c r="Q1186" s="66"/>
      <c r="R1186" s="66"/>
      <c r="S1186" s="66"/>
      <c r="T1186" s="66"/>
      <c r="U1186" s="66"/>
      <c r="V1186" s="66"/>
      <c r="W1186" s="66"/>
      <c r="X1186" s="66"/>
      <c r="Y1186" s="66"/>
      <c r="Z1186" s="66"/>
      <c r="AA1186" s="66"/>
      <c r="AB1186" s="66"/>
      <c r="AC1186" s="66"/>
      <c r="AD1186" s="66"/>
      <c r="AE1186" s="66"/>
      <c r="AF1186" s="66"/>
    </row>
    <row r="1187" ht="16.5" customHeight="1">
      <c r="A1187" s="58" t="s">
        <v>3874</v>
      </c>
      <c r="B1187" s="59" t="s">
        <v>3875</v>
      </c>
      <c r="C1187" s="60" t="s">
        <v>3876</v>
      </c>
      <c r="D1187" s="129" t="s">
        <v>3656</v>
      </c>
      <c r="E1187" s="58" t="s">
        <v>33</v>
      </c>
      <c r="F1187" s="58" t="s">
        <v>211</v>
      </c>
      <c r="G1187" s="58" t="s">
        <v>212</v>
      </c>
      <c r="H1187" s="108" t="str">
        <f t="shared" si="7"/>
        <v>58057</v>
      </c>
      <c r="I1187" s="66"/>
      <c r="J1187" s="58" t="s">
        <v>3832</v>
      </c>
      <c r="K1187" s="59" t="s">
        <v>647</v>
      </c>
      <c r="L1187" s="63" t="s">
        <v>3833</v>
      </c>
      <c r="M1187" s="64">
        <v>17580.0</v>
      </c>
      <c r="N1187" s="13" t="s">
        <v>150</v>
      </c>
      <c r="O1187" s="121" t="s">
        <v>3877</v>
      </c>
      <c r="P1187" s="65" t="s">
        <v>3657</v>
      </c>
      <c r="Q1187" s="66"/>
      <c r="R1187" s="66"/>
      <c r="S1187" s="66"/>
      <c r="T1187" s="66"/>
      <c r="U1187" s="66"/>
      <c r="V1187" s="66"/>
      <c r="W1187" s="66"/>
      <c r="X1187" s="66"/>
      <c r="Y1187" s="66"/>
      <c r="Z1187" s="66"/>
      <c r="AA1187" s="66"/>
      <c r="AB1187" s="66"/>
      <c r="AC1187" s="66"/>
      <c r="AD1187" s="66"/>
      <c r="AE1187" s="66"/>
      <c r="AF1187" s="66"/>
    </row>
    <row r="1188" ht="16.5" customHeight="1">
      <c r="A1188" s="58" t="s">
        <v>3874</v>
      </c>
      <c r="B1188" s="59" t="s">
        <v>3875</v>
      </c>
      <c r="C1188" s="60" t="s">
        <v>3876</v>
      </c>
      <c r="D1188" s="129" t="s">
        <v>3656</v>
      </c>
      <c r="E1188" s="58" t="s">
        <v>33</v>
      </c>
      <c r="F1188" s="58" t="s">
        <v>211</v>
      </c>
      <c r="G1188" s="58" t="s">
        <v>212</v>
      </c>
      <c r="H1188" s="108" t="str">
        <f t="shared" si="7"/>
        <v>58057</v>
      </c>
      <c r="I1188" s="66"/>
      <c r="J1188" s="59" t="s">
        <v>3788</v>
      </c>
      <c r="K1188" s="59" t="s">
        <v>214</v>
      </c>
      <c r="L1188" s="63" t="s">
        <v>3789</v>
      </c>
      <c r="M1188" s="64">
        <v>17221.0</v>
      </c>
      <c r="N1188" s="13" t="s">
        <v>150</v>
      </c>
      <c r="O1188" s="121" t="s">
        <v>3877</v>
      </c>
      <c r="P1188" s="65" t="s">
        <v>3657</v>
      </c>
      <c r="Q1188" s="66"/>
      <c r="R1188" s="66"/>
      <c r="S1188" s="66"/>
      <c r="T1188" s="66"/>
      <c r="U1188" s="66"/>
      <c r="V1188" s="66"/>
      <c r="W1188" s="66"/>
      <c r="X1188" s="66"/>
      <c r="Y1188" s="66"/>
      <c r="Z1188" s="66"/>
      <c r="AA1188" s="66"/>
      <c r="AB1188" s="66"/>
      <c r="AC1188" s="66"/>
      <c r="AD1188" s="66"/>
      <c r="AE1188" s="66"/>
      <c r="AF1188" s="66"/>
    </row>
    <row r="1189" ht="16.5" customHeight="1">
      <c r="A1189" s="58" t="s">
        <v>3878</v>
      </c>
      <c r="B1189" s="59" t="s">
        <v>3879</v>
      </c>
      <c r="C1189" s="60" t="s">
        <v>3880</v>
      </c>
      <c r="D1189" s="129" t="s">
        <v>3656</v>
      </c>
      <c r="E1189" s="58" t="s">
        <v>33</v>
      </c>
      <c r="F1189" s="58" t="s">
        <v>211</v>
      </c>
      <c r="G1189" s="58" t="s">
        <v>212</v>
      </c>
      <c r="H1189" s="108" t="str">
        <f t="shared" si="7"/>
        <v>58057</v>
      </c>
      <c r="I1189" s="66"/>
      <c r="J1189" s="58" t="s">
        <v>3832</v>
      </c>
      <c r="K1189" s="59" t="s">
        <v>647</v>
      </c>
      <c r="L1189" s="63" t="s">
        <v>3833</v>
      </c>
      <c r="M1189" s="64">
        <v>17580.0</v>
      </c>
      <c r="N1189" s="13" t="s">
        <v>150</v>
      </c>
      <c r="O1189" s="121" t="s">
        <v>3877</v>
      </c>
      <c r="P1189" s="65" t="s">
        <v>3881</v>
      </c>
      <c r="Q1189" s="66"/>
      <c r="R1189" s="66"/>
      <c r="S1189" s="66"/>
      <c r="T1189" s="66"/>
      <c r="U1189" s="66"/>
      <c r="V1189" s="66"/>
      <c r="W1189" s="66"/>
      <c r="X1189" s="66"/>
      <c r="Y1189" s="66"/>
      <c r="Z1189" s="66"/>
      <c r="AA1189" s="66"/>
      <c r="AB1189" s="66"/>
      <c r="AC1189" s="66"/>
      <c r="AD1189" s="66"/>
      <c r="AE1189" s="66"/>
      <c r="AF1189" s="66"/>
    </row>
    <row r="1190" ht="16.5" customHeight="1">
      <c r="A1190" s="58" t="s">
        <v>3878</v>
      </c>
      <c r="B1190" s="59" t="s">
        <v>3879</v>
      </c>
      <c r="C1190" s="121" t="s">
        <v>3880</v>
      </c>
      <c r="D1190" s="129" t="s">
        <v>3656</v>
      </c>
      <c r="E1190" s="58" t="s">
        <v>33</v>
      </c>
      <c r="F1190" s="58" t="s">
        <v>211</v>
      </c>
      <c r="G1190" s="58" t="s">
        <v>212</v>
      </c>
      <c r="H1190" s="108" t="str">
        <f t="shared" si="7"/>
        <v>58057</v>
      </c>
      <c r="I1190" s="66"/>
      <c r="J1190" s="59" t="s">
        <v>3788</v>
      </c>
      <c r="K1190" s="59" t="s">
        <v>214</v>
      </c>
      <c r="L1190" s="63" t="s">
        <v>3789</v>
      </c>
      <c r="M1190" s="64">
        <v>17221.0</v>
      </c>
      <c r="N1190" s="13" t="s">
        <v>150</v>
      </c>
      <c r="O1190" s="121" t="s">
        <v>3877</v>
      </c>
      <c r="P1190" s="85" t="s">
        <v>3882</v>
      </c>
      <c r="Q1190" s="66"/>
      <c r="R1190" s="66"/>
      <c r="S1190" s="66"/>
      <c r="T1190" s="66"/>
      <c r="U1190" s="66"/>
      <c r="V1190" s="66"/>
      <c r="W1190" s="66"/>
      <c r="X1190" s="66"/>
      <c r="Y1190" s="66"/>
      <c r="Z1190" s="66"/>
      <c r="AA1190" s="66"/>
      <c r="AB1190" s="66"/>
      <c r="AC1190" s="66"/>
      <c r="AD1190" s="66"/>
      <c r="AE1190" s="66"/>
      <c r="AF1190" s="66"/>
    </row>
    <row r="1191" ht="16.5" customHeight="1">
      <c r="A1191" s="130" t="s">
        <v>3883</v>
      </c>
      <c r="B1191" s="131" t="s">
        <v>3858</v>
      </c>
      <c r="C1191" s="132" t="s">
        <v>3884</v>
      </c>
      <c r="D1191" s="129" t="s">
        <v>1903</v>
      </c>
      <c r="E1191" s="130" t="s">
        <v>33</v>
      </c>
      <c r="F1191" s="130" t="s">
        <v>211</v>
      </c>
      <c r="G1191" s="130" t="s">
        <v>212</v>
      </c>
      <c r="H1191" s="134" t="str">
        <f t="shared" si="7"/>
        <v>58057</v>
      </c>
      <c r="I1191" s="66"/>
      <c r="J1191" s="131" t="s">
        <v>3781</v>
      </c>
      <c r="K1191" s="131" t="s">
        <v>647</v>
      </c>
      <c r="L1191" s="135" t="s">
        <v>3860</v>
      </c>
      <c r="M1191" s="136">
        <v>28.0</v>
      </c>
      <c r="N1191" s="137" t="s">
        <v>150</v>
      </c>
      <c r="O1191" s="66"/>
      <c r="P1191" s="65" t="s">
        <v>3615</v>
      </c>
      <c r="Q1191" s="66"/>
      <c r="R1191" s="66"/>
      <c r="S1191" s="66"/>
      <c r="T1191" s="66"/>
      <c r="U1191" s="66"/>
      <c r="V1191" s="66"/>
      <c r="W1191" s="66"/>
      <c r="X1191" s="66"/>
      <c r="Y1191" s="66"/>
      <c r="Z1191" s="66"/>
      <c r="AA1191" s="66"/>
      <c r="AB1191" s="66"/>
      <c r="AC1191" s="66"/>
      <c r="AD1191" s="66"/>
      <c r="AE1191" s="66"/>
      <c r="AF1191" s="66"/>
    </row>
    <row r="1192" ht="16.5" customHeight="1">
      <c r="A1192" s="13" t="s">
        <v>3885</v>
      </c>
      <c r="B1192" s="12" t="s">
        <v>3886</v>
      </c>
      <c r="C1192" s="138" t="s">
        <v>3887</v>
      </c>
      <c r="D1192" s="31" t="s">
        <v>277</v>
      </c>
      <c r="E1192" s="12" t="s">
        <v>33</v>
      </c>
      <c r="F1192" s="12" t="s">
        <v>21</v>
      </c>
      <c r="G1192" s="4" t="s">
        <v>22</v>
      </c>
      <c r="H1192" s="108" t="str">
        <f t="shared" si="7"/>
        <v>175763</v>
      </c>
      <c r="I1192" s="139"/>
      <c r="J1192" s="12" t="s">
        <v>3888</v>
      </c>
      <c r="K1192" s="13" t="s">
        <v>24</v>
      </c>
      <c r="L1192" s="13" t="s">
        <v>3738</v>
      </c>
      <c r="N1192" s="13" t="s">
        <v>150</v>
      </c>
      <c r="O1192" s="13" t="s">
        <v>27</v>
      </c>
      <c r="P1192" s="116" t="s">
        <v>3889</v>
      </c>
    </row>
    <row r="1193" ht="16.5" customHeight="1">
      <c r="A1193" s="13" t="s">
        <v>3890</v>
      </c>
      <c r="B1193" s="12" t="s">
        <v>3635</v>
      </c>
      <c r="C1193" s="138" t="s">
        <v>3891</v>
      </c>
      <c r="D1193" s="31" t="s">
        <v>3892</v>
      </c>
      <c r="E1193" s="12" t="s">
        <v>33</v>
      </c>
      <c r="F1193" s="12" t="s">
        <v>211</v>
      </c>
      <c r="G1193" s="4" t="s">
        <v>212</v>
      </c>
      <c r="H1193" s="108" t="str">
        <f t="shared" si="7"/>
        <v>58057</v>
      </c>
      <c r="I1193" s="139"/>
      <c r="J1193" s="12" t="s">
        <v>3638</v>
      </c>
      <c r="K1193" s="13" t="s">
        <v>647</v>
      </c>
      <c r="L1193" s="13" t="s">
        <v>3639</v>
      </c>
      <c r="N1193" s="13" t="s">
        <v>150</v>
      </c>
      <c r="O1193" s="13" t="s">
        <v>27</v>
      </c>
      <c r="P1193" s="116" t="s">
        <v>3893</v>
      </c>
    </row>
    <row r="1194" ht="16.5" customHeight="1">
      <c r="A1194" s="13" t="s">
        <v>3894</v>
      </c>
      <c r="B1194" s="12" t="s">
        <v>3895</v>
      </c>
      <c r="C1194" s="138" t="s">
        <v>3896</v>
      </c>
      <c r="D1194" s="31" t="s">
        <v>187</v>
      </c>
      <c r="E1194" s="12" t="s">
        <v>33</v>
      </c>
      <c r="F1194" s="12" t="s">
        <v>21</v>
      </c>
      <c r="G1194" s="4" t="s">
        <v>22</v>
      </c>
      <c r="H1194" s="108" t="str">
        <f t="shared" si="7"/>
        <v>175763</v>
      </c>
      <c r="I1194" s="139"/>
      <c r="J1194" s="12" t="s">
        <v>3781</v>
      </c>
      <c r="K1194" s="13" t="s">
        <v>122</v>
      </c>
      <c r="L1194" s="13" t="s">
        <v>3897</v>
      </c>
      <c r="N1194" s="13" t="s">
        <v>150</v>
      </c>
      <c r="P1194" s="123" t="s">
        <v>3898</v>
      </c>
    </row>
    <row r="1195" ht="16.5" customHeight="1">
      <c r="A1195" s="13" t="s">
        <v>3894</v>
      </c>
      <c r="B1195" s="12" t="s">
        <v>3895</v>
      </c>
      <c r="C1195" s="138" t="s">
        <v>3896</v>
      </c>
      <c r="D1195" s="31" t="s">
        <v>187</v>
      </c>
      <c r="E1195" s="12" t="s">
        <v>33</v>
      </c>
      <c r="F1195" s="12" t="s">
        <v>211</v>
      </c>
      <c r="G1195" s="4" t="s">
        <v>212</v>
      </c>
      <c r="H1195" s="108" t="str">
        <f t="shared" si="7"/>
        <v>58057</v>
      </c>
      <c r="I1195" s="139"/>
      <c r="J1195" s="12" t="s">
        <v>3899</v>
      </c>
      <c r="K1195" s="13" t="s">
        <v>647</v>
      </c>
      <c r="L1195" s="13" t="s">
        <v>3782</v>
      </c>
      <c r="N1195" s="13" t="s">
        <v>150</v>
      </c>
      <c r="P1195" s="116" t="s">
        <v>3898</v>
      </c>
    </row>
    <row r="1196" ht="16.5" customHeight="1">
      <c r="A1196" s="13" t="s">
        <v>3900</v>
      </c>
      <c r="B1196" s="12" t="s">
        <v>146</v>
      </c>
      <c r="C1196" s="138" t="s">
        <v>3901</v>
      </c>
      <c r="D1196" s="31" t="s">
        <v>3902</v>
      </c>
      <c r="E1196" s="12" t="s">
        <v>33</v>
      </c>
      <c r="F1196" s="12" t="s">
        <v>21</v>
      </c>
      <c r="G1196" s="4" t="s">
        <v>22</v>
      </c>
      <c r="H1196" s="108" t="str">
        <f t="shared" si="7"/>
        <v>175763</v>
      </c>
      <c r="I1196" s="139"/>
      <c r="J1196" s="12" t="s">
        <v>3903</v>
      </c>
      <c r="K1196" s="13" t="s">
        <v>24</v>
      </c>
      <c r="L1196" s="13" t="s">
        <v>149</v>
      </c>
      <c r="N1196" s="13" t="s">
        <v>150</v>
      </c>
      <c r="O1196" s="13" t="s">
        <v>27</v>
      </c>
      <c r="P1196" s="116" t="s">
        <v>3904</v>
      </c>
    </row>
    <row r="1197" ht="16.5" customHeight="1">
      <c r="A1197" s="13" t="s">
        <v>3905</v>
      </c>
      <c r="B1197" s="12" t="s">
        <v>3906</v>
      </c>
      <c r="C1197" s="138" t="s">
        <v>3907</v>
      </c>
      <c r="D1197" s="31" t="s">
        <v>139</v>
      </c>
      <c r="E1197" s="12" t="s">
        <v>33</v>
      </c>
      <c r="F1197" s="12" t="s">
        <v>21</v>
      </c>
      <c r="G1197" s="12" t="s">
        <v>3908</v>
      </c>
      <c r="H1197" s="124">
        <v>74299.0</v>
      </c>
      <c r="I1197" s="13" t="s">
        <v>3909</v>
      </c>
      <c r="J1197" s="12" t="s">
        <v>3910</v>
      </c>
      <c r="K1197" s="13" t="s">
        <v>3911</v>
      </c>
      <c r="L1197" s="13" t="s">
        <v>3912</v>
      </c>
      <c r="N1197" s="13" t="s">
        <v>150</v>
      </c>
      <c r="O1197" s="13" t="s">
        <v>3913</v>
      </c>
      <c r="P1197" s="116" t="s">
        <v>3914</v>
      </c>
    </row>
    <row r="1198" ht="16.5" customHeight="1">
      <c r="A1198" s="13" t="s">
        <v>3905</v>
      </c>
      <c r="B1198" s="12" t="s">
        <v>3906</v>
      </c>
      <c r="C1198" s="138" t="s">
        <v>3907</v>
      </c>
      <c r="D1198" s="31" t="s">
        <v>139</v>
      </c>
      <c r="E1198" s="12" t="s">
        <v>33</v>
      </c>
      <c r="F1198" s="12" t="s">
        <v>211</v>
      </c>
      <c r="G1198" s="12" t="s">
        <v>3915</v>
      </c>
      <c r="H1198" s="124">
        <v>59958.0</v>
      </c>
      <c r="I1198" s="13" t="s">
        <v>3909</v>
      </c>
      <c r="J1198" s="12" t="s">
        <v>3916</v>
      </c>
      <c r="K1198" s="13" t="s">
        <v>3917</v>
      </c>
      <c r="L1198" s="13" t="s">
        <v>3918</v>
      </c>
      <c r="N1198" s="13" t="s">
        <v>150</v>
      </c>
      <c r="O1198" s="13" t="s">
        <v>3913</v>
      </c>
      <c r="P1198" s="116" t="s">
        <v>3914</v>
      </c>
    </row>
    <row r="1199" ht="16.5" customHeight="1">
      <c r="A1199" s="13" t="s">
        <v>3919</v>
      </c>
      <c r="B1199" s="12" t="s">
        <v>146</v>
      </c>
      <c r="C1199" s="138" t="s">
        <v>3920</v>
      </c>
      <c r="D1199" s="31" t="s">
        <v>3921</v>
      </c>
      <c r="E1199" s="12" t="s">
        <v>33</v>
      </c>
      <c r="F1199" s="12" t="s">
        <v>21</v>
      </c>
      <c r="G1199" s="4" t="s">
        <v>22</v>
      </c>
      <c r="H1199" s="108" t="str">
        <f t="shared" ref="H1199:H1204" si="8">IF(G1199 = "(2E,6E)-FPP", "175763", 
    IF(G1199 = "(2Z,6E)-FPP", "162247", 
        IF(G1199 = "(2Z,6Z)-FPP", "60374", 
            IF(G1199 = "(2E,6E,10E)-GGPP", "58756",
                IF(G1199 = "9α-copalyl PP", "58622", 
                    IF(G1199 = "peregrinol PP", "138232",
                        IF(G1199 = "(2E)-GPP", "58057", 
                            IF(G1199 = "ent-copalyl diphosphate", "58553",
                                IF(G1199 = "(S)-2,3-epoxysqualene", "15441",
                                    IF(G1199 = "(+)-copalyl diphosphate", "58635",
                                        IF(G1199 = "copal-8-ol diphosphate(3−)","64283",
                                            IF(G1199 = "NPP", "57665",
                                                IF(G1199 = "squalene", "15440",
                                                    IF(G1199 = "ent-copal-8-ol diphosphate(3−)", "138223",
                                                        IF(G1199 = "(2E,6E,10E,14E)-GFPP", "57907",
                                                            IF(G1199 = "(R)-tetraprenyl-β-curcumene", "64801",
                                                                IF(G1199 = "(E)-2-MeGPP", "61984",
                                                                    IF(G1199 = "all-trans-heptaprenyl PP", "58206",
                                                                        IF(G1199 = "(3S,22S)-2,3:22,23-diepoxy-2,3,22,23-tetrahydrosqualene", "138307",
                                                                            IF(G1199 = "pre-α-onocerin", "138305","")
                                                                            )
                                                                        )
                                                                    )
                                                                )
                                                            )
                                                        )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</f>
        <v>175763</v>
      </c>
      <c r="I1199" s="139"/>
      <c r="J1199" s="12" t="s">
        <v>3903</v>
      </c>
      <c r="K1199" s="13" t="s">
        <v>24</v>
      </c>
      <c r="L1199" s="13" t="s">
        <v>149</v>
      </c>
      <c r="N1199" s="13" t="s">
        <v>150</v>
      </c>
      <c r="O1199" s="13" t="s">
        <v>27</v>
      </c>
      <c r="P1199" s="116" t="s">
        <v>3922</v>
      </c>
    </row>
    <row r="1200" ht="16.5" customHeight="1">
      <c r="A1200" s="13" t="s">
        <v>3923</v>
      </c>
      <c r="B1200" s="12" t="s">
        <v>146</v>
      </c>
      <c r="C1200" s="138" t="s">
        <v>3924</v>
      </c>
      <c r="D1200" s="31" t="s">
        <v>2682</v>
      </c>
      <c r="E1200" s="12" t="s">
        <v>33</v>
      </c>
      <c r="F1200" s="12" t="s">
        <v>21</v>
      </c>
      <c r="G1200" s="4" t="s">
        <v>22</v>
      </c>
      <c r="H1200" s="108" t="str">
        <f t="shared" si="8"/>
        <v>175763</v>
      </c>
      <c r="I1200" s="139"/>
      <c r="J1200" s="12" t="s">
        <v>3903</v>
      </c>
      <c r="K1200" s="13" t="s">
        <v>24</v>
      </c>
      <c r="L1200" s="13" t="s">
        <v>149</v>
      </c>
      <c r="N1200" s="13" t="s">
        <v>150</v>
      </c>
      <c r="O1200" s="13" t="s">
        <v>27</v>
      </c>
      <c r="P1200" s="116" t="s">
        <v>3922</v>
      </c>
    </row>
    <row r="1201" ht="16.5" customHeight="1">
      <c r="A1201" s="13" t="s">
        <v>3925</v>
      </c>
      <c r="B1201" s="12" t="s">
        <v>146</v>
      </c>
      <c r="C1201" s="138" t="s">
        <v>3926</v>
      </c>
      <c r="D1201" s="31" t="s">
        <v>3927</v>
      </c>
      <c r="E1201" s="12" t="s">
        <v>33</v>
      </c>
      <c r="F1201" s="12" t="s">
        <v>21</v>
      </c>
      <c r="G1201" s="4" t="s">
        <v>22</v>
      </c>
      <c r="H1201" s="108" t="str">
        <f t="shared" si="8"/>
        <v>175763</v>
      </c>
      <c r="I1201" s="139"/>
      <c r="J1201" s="12" t="s">
        <v>3903</v>
      </c>
      <c r="K1201" s="13" t="s">
        <v>24</v>
      </c>
      <c r="L1201" s="13" t="s">
        <v>149</v>
      </c>
      <c r="N1201" s="13" t="s">
        <v>150</v>
      </c>
      <c r="O1201" s="13" t="s">
        <v>27</v>
      </c>
      <c r="P1201" s="116" t="s">
        <v>3922</v>
      </c>
    </row>
    <row r="1202" ht="16.5" customHeight="1">
      <c r="A1202" s="13" t="s">
        <v>3928</v>
      </c>
      <c r="B1202" s="12" t="s">
        <v>3635</v>
      </c>
      <c r="C1202" s="138" t="s">
        <v>3929</v>
      </c>
      <c r="D1202" s="31" t="s">
        <v>960</v>
      </c>
      <c r="E1202" s="12" t="s">
        <v>33</v>
      </c>
      <c r="F1202" s="12" t="s">
        <v>211</v>
      </c>
      <c r="G1202" s="4" t="s">
        <v>212</v>
      </c>
      <c r="H1202" s="108" t="str">
        <f t="shared" si="8"/>
        <v>58057</v>
      </c>
      <c r="I1202" s="139"/>
      <c r="J1202" s="12" t="s">
        <v>3638</v>
      </c>
      <c r="K1202" s="13" t="s">
        <v>647</v>
      </c>
      <c r="L1202" s="13" t="s">
        <v>3639</v>
      </c>
      <c r="N1202" s="13" t="s">
        <v>150</v>
      </c>
      <c r="O1202" s="13" t="s">
        <v>27</v>
      </c>
      <c r="P1202" s="116" t="s">
        <v>3930</v>
      </c>
    </row>
    <row r="1203" ht="16.5" customHeight="1">
      <c r="A1203" s="13" t="s">
        <v>3931</v>
      </c>
      <c r="B1203" s="12" t="s">
        <v>3811</v>
      </c>
      <c r="C1203" s="138" t="s">
        <v>3932</v>
      </c>
      <c r="D1203" s="31" t="s">
        <v>120</v>
      </c>
      <c r="E1203" s="12" t="s">
        <v>20</v>
      </c>
      <c r="F1203" s="12" t="s">
        <v>211</v>
      </c>
      <c r="G1203" s="4" t="s">
        <v>212</v>
      </c>
      <c r="H1203" s="108" t="str">
        <f t="shared" si="8"/>
        <v>58057</v>
      </c>
      <c r="I1203" s="139"/>
      <c r="J1203" s="12" t="s">
        <v>3781</v>
      </c>
      <c r="K1203" s="13" t="s">
        <v>647</v>
      </c>
      <c r="L1203" s="13" t="s">
        <v>3782</v>
      </c>
      <c r="N1203" s="13" t="s">
        <v>150</v>
      </c>
      <c r="O1203" s="13" t="s">
        <v>27</v>
      </c>
      <c r="P1203" s="116" t="s">
        <v>3933</v>
      </c>
    </row>
    <row r="1204" ht="16.5" customHeight="1">
      <c r="A1204" s="13" t="s">
        <v>3931</v>
      </c>
      <c r="B1204" s="12" t="s">
        <v>3811</v>
      </c>
      <c r="C1204" s="138" t="s">
        <v>3932</v>
      </c>
      <c r="D1204" s="31" t="s">
        <v>120</v>
      </c>
      <c r="E1204" s="12" t="s">
        <v>20</v>
      </c>
      <c r="F1204" s="12" t="s">
        <v>21</v>
      </c>
      <c r="G1204" s="4" t="s">
        <v>22</v>
      </c>
      <c r="H1204" s="108" t="str">
        <f t="shared" si="8"/>
        <v>175763</v>
      </c>
      <c r="I1204" s="139"/>
      <c r="J1204" s="12" t="s">
        <v>3899</v>
      </c>
      <c r="K1204" s="13" t="s">
        <v>122</v>
      </c>
      <c r="L1204" s="13" t="s">
        <v>3897</v>
      </c>
      <c r="N1204" s="13" t="s">
        <v>150</v>
      </c>
      <c r="O1204" s="13" t="s">
        <v>27</v>
      </c>
      <c r="P1204" s="116" t="s">
        <v>3933</v>
      </c>
    </row>
    <row r="1205" ht="16.5" customHeight="1">
      <c r="A1205" s="140" t="s">
        <v>3934</v>
      </c>
      <c r="B1205" s="56" t="s">
        <v>3906</v>
      </c>
      <c r="C1205" s="141" t="s">
        <v>3935</v>
      </c>
      <c r="D1205" s="142" t="s">
        <v>724</v>
      </c>
      <c r="E1205" s="56" t="s">
        <v>33</v>
      </c>
      <c r="F1205" s="56" t="s">
        <v>211</v>
      </c>
      <c r="G1205" s="56" t="s">
        <v>3765</v>
      </c>
      <c r="H1205" s="143">
        <v>59958.0</v>
      </c>
      <c r="I1205" s="141" t="s">
        <v>3936</v>
      </c>
      <c r="J1205" s="56" t="s">
        <v>3937</v>
      </c>
      <c r="K1205" s="141" t="s">
        <v>3917</v>
      </c>
      <c r="L1205" s="141" t="s">
        <v>3918</v>
      </c>
      <c r="M1205" s="144">
        <v>60158.0</v>
      </c>
      <c r="N1205" s="141" t="s">
        <v>150</v>
      </c>
      <c r="O1205" s="141" t="s">
        <v>3938</v>
      </c>
      <c r="P1205" s="145" t="s">
        <v>3939</v>
      </c>
      <c r="Q1205" s="146"/>
      <c r="R1205" s="141"/>
      <c r="S1205" s="141"/>
      <c r="T1205" s="141"/>
      <c r="U1205" s="141"/>
      <c r="V1205" s="141"/>
      <c r="W1205" s="141"/>
      <c r="X1205" s="141"/>
      <c r="Y1205" s="141"/>
      <c r="Z1205" s="141"/>
      <c r="AA1205" s="141"/>
      <c r="AB1205" s="141"/>
      <c r="AC1205" s="141"/>
      <c r="AD1205" s="141"/>
      <c r="AE1205" s="141"/>
      <c r="AF1205" s="141"/>
    </row>
    <row r="1206" ht="16.5" customHeight="1">
      <c r="A1206" s="140" t="s">
        <v>3934</v>
      </c>
      <c r="B1206" s="56" t="s">
        <v>3906</v>
      </c>
      <c r="C1206" s="141" t="s">
        <v>3935</v>
      </c>
      <c r="D1206" s="142" t="s">
        <v>724</v>
      </c>
      <c r="E1206" s="56" t="s">
        <v>33</v>
      </c>
      <c r="F1206" s="56" t="s">
        <v>21</v>
      </c>
      <c r="G1206" s="56" t="s">
        <v>3940</v>
      </c>
      <c r="H1206" s="143">
        <v>74299.0</v>
      </c>
      <c r="I1206" s="141"/>
      <c r="J1206" s="56" t="s">
        <v>3941</v>
      </c>
      <c r="K1206" s="141" t="s">
        <v>3911</v>
      </c>
      <c r="L1206" s="141" t="s">
        <v>3912</v>
      </c>
      <c r="M1206" s="144">
        <v>74322.0</v>
      </c>
      <c r="N1206" s="141" t="s">
        <v>150</v>
      </c>
      <c r="O1206" s="141" t="s">
        <v>3938</v>
      </c>
      <c r="P1206" s="145" t="s">
        <v>3939</v>
      </c>
      <c r="Q1206" s="146"/>
      <c r="R1206" s="141"/>
      <c r="S1206" s="141"/>
      <c r="T1206" s="141"/>
      <c r="U1206" s="141"/>
      <c r="V1206" s="141"/>
      <c r="W1206" s="141"/>
      <c r="X1206" s="141"/>
      <c r="Y1206" s="141"/>
      <c r="Z1206" s="141"/>
      <c r="AA1206" s="141"/>
      <c r="AB1206" s="141"/>
      <c r="AC1206" s="141"/>
      <c r="AD1206" s="141"/>
      <c r="AE1206" s="141"/>
      <c r="AF1206" s="141"/>
    </row>
    <row r="1207" ht="16.5" customHeight="1">
      <c r="A1207" s="140" t="s">
        <v>3942</v>
      </c>
      <c r="B1207" s="56" t="s">
        <v>3943</v>
      </c>
      <c r="C1207" s="141" t="s">
        <v>3944</v>
      </c>
      <c r="D1207" s="142" t="s">
        <v>3945</v>
      </c>
      <c r="E1207" s="56" t="s">
        <v>33</v>
      </c>
      <c r="F1207" s="56" t="s">
        <v>211</v>
      </c>
      <c r="G1207" s="56" t="s">
        <v>3946</v>
      </c>
      <c r="H1207" s="143">
        <v>144481.0</v>
      </c>
      <c r="I1207" s="141"/>
      <c r="J1207" s="56" t="s">
        <v>3947</v>
      </c>
      <c r="K1207" s="141" t="s">
        <v>3948</v>
      </c>
      <c r="L1207" s="141" t="s">
        <v>3949</v>
      </c>
      <c r="M1207" s="144">
        <v>64239.0</v>
      </c>
      <c r="N1207" s="141" t="s">
        <v>150</v>
      </c>
      <c r="O1207" s="141" t="s">
        <v>3950</v>
      </c>
      <c r="P1207" s="145" t="s">
        <v>3951</v>
      </c>
      <c r="Q1207" s="146"/>
      <c r="R1207" s="141"/>
      <c r="S1207" s="141"/>
      <c r="T1207" s="141"/>
      <c r="U1207" s="141"/>
      <c r="V1207" s="141"/>
      <c r="W1207" s="141"/>
      <c r="X1207" s="141"/>
      <c r="Y1207" s="141"/>
      <c r="Z1207" s="141"/>
      <c r="AA1207" s="141"/>
      <c r="AB1207" s="141"/>
      <c r="AC1207" s="141"/>
      <c r="AD1207" s="141"/>
      <c r="AE1207" s="141"/>
      <c r="AF1207" s="141"/>
    </row>
    <row r="1208" ht="16.5" customHeight="1">
      <c r="A1208" s="139" t="s">
        <v>3728</v>
      </c>
      <c r="B1208" s="4" t="s">
        <v>3729</v>
      </c>
      <c r="C1208" s="139" t="s">
        <v>3952</v>
      </c>
      <c r="D1208" s="6" t="s">
        <v>277</v>
      </c>
      <c r="E1208" s="139" t="s">
        <v>33</v>
      </c>
      <c r="F1208" s="139" t="s">
        <v>34</v>
      </c>
      <c r="G1208" s="139" t="s">
        <v>35</v>
      </c>
      <c r="H1208" s="108" t="str">
        <f t="shared" ref="H1208:H1210" si="9">IF(G1208 = "(2E,6E)-FPP", "175763", 
    IF(G1208 = "(2Z,6E)-FPP", "162247", 
        IF(G1208 = "(2Z,6Z)-FPP", "60374", 
            IF(G1208 = "(2E,6E,10E)-GGPP", "58756",
                IF(G1208 = "9α-copalyl PP", "58622", 
                    IF(G1208 = "peregrinol PP", "138232",
                        IF(G1208 = "(2E)-GPP", "58057", 
                            IF(G1208 = "ent-copalyl diphosphate", "58553",
                                IF(G1208 = "(S)-2,3-epoxysqualene", "15441",
                                    IF(G1208 = "(+)-copalyl diphosphate", "58635",
                                        IF(G1208 = "copal-8-ol diphosphate(3−)","64283",
                                            IF(G1208 = "NPP", "57665",
                                                IF(G1208 = "squalene", "15440",
                                                    IF(G1208 = "ent-copal-8-ol diphosphate(3−)", "138223",
                                                        IF(G1208 = "(2E,6E,10E,14E)-GFPP", "57907",
                                                            IF(G1208 = "(R)-tetraprenyl-β-curcumene", "64801",
                                                                IF(G1208 = "(E)-2-MeGPP", "61984",
                                                                    IF(G1208 = "all-trans-heptaprenyl PP", "58206",
                                                                        IF(G1208 = "(3S,22S)-2,3:22,23-diepoxy-2,3,22,23-tetrahydrosqualene", "138307",
                                                                            IF(G1208 = "pre-α-onocerin", "138305","")
                                                                            )
                                                                        )
                                                                    )
                                                                )
                                                            )
                                                        )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</f>
        <v>58756</v>
      </c>
      <c r="I1208" s="139" t="s">
        <v>3607</v>
      </c>
      <c r="J1208" s="139" t="s">
        <v>3731</v>
      </c>
      <c r="K1208" s="139" t="s">
        <v>59</v>
      </c>
      <c r="L1208" s="47" t="s">
        <v>3732</v>
      </c>
      <c r="M1208" s="114">
        <v>74299.0</v>
      </c>
      <c r="N1208" s="13" t="s">
        <v>150</v>
      </c>
      <c r="O1208" s="139" t="s">
        <v>3953</v>
      </c>
      <c r="P1208" s="147" t="s">
        <v>3954</v>
      </c>
    </row>
    <row r="1209" ht="16.5" customHeight="1">
      <c r="A1209" s="139" t="s">
        <v>3955</v>
      </c>
      <c r="B1209" s="4" t="s">
        <v>3956</v>
      </c>
      <c r="C1209" s="139" t="s">
        <v>3957</v>
      </c>
      <c r="D1209" s="6" t="s">
        <v>2793</v>
      </c>
      <c r="E1209" s="139" t="s">
        <v>33</v>
      </c>
      <c r="F1209" s="139" t="s">
        <v>21</v>
      </c>
      <c r="G1209" s="139" t="s">
        <v>22</v>
      </c>
      <c r="H1209" s="108" t="str">
        <f t="shared" si="9"/>
        <v>175763</v>
      </c>
      <c r="I1209" s="139" t="s">
        <v>3818</v>
      </c>
      <c r="J1209" s="139" t="s">
        <v>3737</v>
      </c>
      <c r="K1209" s="139" t="s">
        <v>24</v>
      </c>
      <c r="L1209" s="139" t="s">
        <v>3738</v>
      </c>
      <c r="M1209" s="114">
        <v>10280.0</v>
      </c>
      <c r="N1209" s="13" t="s">
        <v>150</v>
      </c>
      <c r="O1209" s="139" t="s">
        <v>3958</v>
      </c>
      <c r="P1209" s="147" t="s">
        <v>3959</v>
      </c>
    </row>
    <row r="1210" ht="16.5" customHeight="1">
      <c r="A1210" s="139" t="s">
        <v>3960</v>
      </c>
      <c r="B1210" s="4" t="s">
        <v>3748</v>
      </c>
      <c r="C1210" s="139" t="s">
        <v>3961</v>
      </c>
      <c r="D1210" s="6" t="s">
        <v>132</v>
      </c>
      <c r="E1210" s="139" t="s">
        <v>33</v>
      </c>
      <c r="F1210" s="139" t="s">
        <v>21</v>
      </c>
      <c r="G1210" s="139" t="s">
        <v>22</v>
      </c>
      <c r="H1210" s="108" t="str">
        <f t="shared" si="9"/>
        <v>175763</v>
      </c>
      <c r="I1210" s="139"/>
      <c r="J1210" s="139" t="s">
        <v>3737</v>
      </c>
      <c r="K1210" s="139" t="s">
        <v>24</v>
      </c>
      <c r="L1210" s="139" t="s">
        <v>3738</v>
      </c>
      <c r="M1210" s="114">
        <v>10280.0</v>
      </c>
      <c r="N1210" s="13" t="s">
        <v>150</v>
      </c>
      <c r="O1210" s="8" t="s">
        <v>27</v>
      </c>
      <c r="P1210" s="147" t="s">
        <v>3962</v>
      </c>
    </row>
    <row r="1211" ht="16.5" customHeight="1">
      <c r="A1211" s="13" t="s">
        <v>3963</v>
      </c>
      <c r="B1211" s="12" t="s">
        <v>3964</v>
      </c>
      <c r="C1211" s="138" t="s">
        <v>3965</v>
      </c>
      <c r="D1211" s="31" t="s">
        <v>3966</v>
      </c>
      <c r="E1211" s="13" t="s">
        <v>33</v>
      </c>
      <c r="F1211" s="13" t="s">
        <v>3967</v>
      </c>
      <c r="G1211" s="13" t="s">
        <v>3968</v>
      </c>
      <c r="H1211" s="124">
        <v>57623.0</v>
      </c>
      <c r="I1211" s="13" t="s">
        <v>3673</v>
      </c>
      <c r="J1211" s="13" t="s">
        <v>3969</v>
      </c>
      <c r="K1211" s="13" t="s">
        <v>3970</v>
      </c>
      <c r="L1211" s="13" t="s">
        <v>3971</v>
      </c>
      <c r="M1211" s="13">
        <v>35194.0</v>
      </c>
      <c r="N1211" s="13" t="s">
        <v>150</v>
      </c>
      <c r="P1211" s="116" t="s">
        <v>3972</v>
      </c>
    </row>
    <row r="1212" ht="16.5" customHeight="1">
      <c r="A1212" s="139" t="s">
        <v>3973</v>
      </c>
      <c r="B1212" s="4" t="s">
        <v>3974</v>
      </c>
      <c r="C1212" s="139" t="s">
        <v>3975</v>
      </c>
      <c r="D1212" s="6" t="s">
        <v>2873</v>
      </c>
      <c r="E1212" s="139" t="s">
        <v>33</v>
      </c>
      <c r="F1212" s="139" t="s">
        <v>211</v>
      </c>
      <c r="G1212" s="13" t="s">
        <v>3968</v>
      </c>
      <c r="H1212" s="124">
        <v>57623.0</v>
      </c>
      <c r="I1212" s="139" t="s">
        <v>3673</v>
      </c>
      <c r="J1212" s="139" t="s">
        <v>3976</v>
      </c>
      <c r="K1212" s="139" t="s">
        <v>322</v>
      </c>
      <c r="L1212" s="139" t="s">
        <v>3977</v>
      </c>
      <c r="M1212" s="114">
        <v>58819.0</v>
      </c>
      <c r="N1212" s="13" t="s">
        <v>26</v>
      </c>
      <c r="O1212" s="8" t="s">
        <v>27</v>
      </c>
      <c r="P1212" s="147" t="s">
        <v>3978</v>
      </c>
    </row>
    <row r="1213" ht="16.5" customHeight="1">
      <c r="A1213" s="139" t="s">
        <v>3973</v>
      </c>
      <c r="B1213" s="4" t="s">
        <v>3974</v>
      </c>
      <c r="C1213" s="139" t="s">
        <v>3975</v>
      </c>
      <c r="D1213" s="6" t="s">
        <v>2873</v>
      </c>
      <c r="E1213" s="139" t="s">
        <v>33</v>
      </c>
      <c r="F1213" s="139" t="s">
        <v>211</v>
      </c>
      <c r="G1213" s="148" t="s">
        <v>3979</v>
      </c>
      <c r="H1213" s="124">
        <v>58819.0</v>
      </c>
      <c r="I1213" s="139" t="s">
        <v>3673</v>
      </c>
      <c r="J1213" s="139" t="s">
        <v>3980</v>
      </c>
      <c r="K1213" s="139" t="s">
        <v>647</v>
      </c>
      <c r="L1213" s="139" t="s">
        <v>3981</v>
      </c>
      <c r="M1213" s="114">
        <v>143898.0</v>
      </c>
      <c r="N1213" s="13" t="s">
        <v>26</v>
      </c>
      <c r="O1213" s="8" t="s">
        <v>27</v>
      </c>
      <c r="P1213" s="147" t="s">
        <v>3978</v>
      </c>
    </row>
    <row r="1214" ht="21.0" customHeight="1">
      <c r="A1214" s="139" t="s">
        <v>3973</v>
      </c>
      <c r="B1214" s="4" t="s">
        <v>3974</v>
      </c>
      <c r="C1214" s="139" t="s">
        <v>3975</v>
      </c>
      <c r="D1214" s="6" t="s">
        <v>2873</v>
      </c>
      <c r="E1214" s="139" t="s">
        <v>33</v>
      </c>
      <c r="F1214" s="139" t="s">
        <v>211</v>
      </c>
      <c r="G1214" s="114" t="s">
        <v>3982</v>
      </c>
      <c r="H1214" s="124">
        <v>143949.0</v>
      </c>
      <c r="I1214" s="139" t="s">
        <v>3673</v>
      </c>
      <c r="J1214" s="114" t="s">
        <v>3983</v>
      </c>
      <c r="K1214" s="114" t="s">
        <v>647</v>
      </c>
      <c r="L1214" s="114" t="s">
        <v>3984</v>
      </c>
      <c r="M1214" s="114">
        <v>50283.0</v>
      </c>
      <c r="N1214" s="13" t="s">
        <v>150</v>
      </c>
      <c r="P1214" s="147" t="s">
        <v>3978</v>
      </c>
    </row>
    <row r="1215" ht="16.5" customHeight="1">
      <c r="A1215" s="13" t="s">
        <v>3985</v>
      </c>
      <c r="B1215" s="12" t="s">
        <v>3986</v>
      </c>
      <c r="C1215" s="138" t="s">
        <v>3987</v>
      </c>
      <c r="D1215" s="31" t="s">
        <v>3988</v>
      </c>
      <c r="E1215" s="13" t="s">
        <v>462</v>
      </c>
      <c r="F1215" s="13" t="s">
        <v>415</v>
      </c>
      <c r="G1215" s="139" t="s">
        <v>22</v>
      </c>
      <c r="H1215" s="108" t="str">
        <f t="shared" ref="H1215:H1220" si="10">IF(G1215 = "(2E,6E)-FPP", "175763", 
    IF(G1215 = "(2Z,6E)-FPP", "162247", 
        IF(G1215 = "(2Z,6Z)-FPP", "60374", 
            IF(G1215 = "(2E,6E,10E)-GGPP", "58756",
                IF(G1215 = "9α-copalyl PP", "58622", 
                    IF(G1215 = "peregrinol PP", "138232",
                        IF(G1215 = "(2E)-GPP", "58057", 
                            IF(G1215 = "ent-copalyl diphosphate", "58553",
                                IF(G1215 = "(S)-2,3-epoxysqualene", "15441",
                                    IF(G1215 = "(+)-copalyl diphosphate", "58635",
                                        IF(G1215 = "copal-8-ol diphosphate(3−)","64283",
                                            IF(G1215 = "NPP", "57665",
                                                IF(G1215 = "squalene", "15440",
                                                    IF(G1215 = "ent-copal-8-ol diphosphate(3−)", "138223",
                                                        IF(G1215 = "(2E,6E,10E,14E)-GFPP", "57907",
                                                            IF(G1215 = "(R)-tetraprenyl-β-curcumene", "64801",
                                                                IF(G1215 = "(E)-2-MeGPP", "61984",
                                                                    IF(G1215 = "all-trans-heptaprenyl PP", "58206",
                                                                        IF(G1215 = "(3S,22S)-2,3:22,23-diepoxy-2,3,22,23-tetrahydrosqualene", "138307",
                                                                            IF(G1215 = "pre-α-onocerin", "138305","")
                                                                            )
                                                                        )
                                                                    )
                                                                )
                                                            )
                                                        )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</f>
        <v>175763</v>
      </c>
      <c r="I1215" s="139" t="s">
        <v>3673</v>
      </c>
      <c r="J1215" s="13" t="s">
        <v>1067</v>
      </c>
      <c r="K1215" s="13" t="s">
        <v>1069</v>
      </c>
      <c r="L1215" s="13" t="s">
        <v>3989</v>
      </c>
      <c r="M1215" s="114">
        <v>15440.0</v>
      </c>
      <c r="N1215" s="13" t="s">
        <v>150</v>
      </c>
      <c r="O1215" s="13"/>
      <c r="P1215" s="116" t="s">
        <v>3990</v>
      </c>
    </row>
    <row r="1216" ht="16.5" customHeight="1">
      <c r="A1216" s="13" t="s">
        <v>3991</v>
      </c>
      <c r="B1216" s="12" t="s">
        <v>3986</v>
      </c>
      <c r="C1216" s="138" t="s">
        <v>3992</v>
      </c>
      <c r="D1216" s="31" t="s">
        <v>591</v>
      </c>
      <c r="E1216" s="13" t="s">
        <v>592</v>
      </c>
      <c r="F1216" s="13" t="s">
        <v>415</v>
      </c>
      <c r="G1216" s="139" t="s">
        <v>22</v>
      </c>
      <c r="H1216" s="108" t="str">
        <f t="shared" si="10"/>
        <v>175763</v>
      </c>
      <c r="I1216" s="139" t="s">
        <v>3673</v>
      </c>
      <c r="J1216" s="13" t="s">
        <v>1067</v>
      </c>
      <c r="K1216" s="13" t="s">
        <v>1069</v>
      </c>
      <c r="L1216" s="13" t="s">
        <v>3989</v>
      </c>
      <c r="M1216" s="114">
        <v>15440.0</v>
      </c>
      <c r="N1216" s="13" t="s">
        <v>150</v>
      </c>
      <c r="O1216" s="13" t="s">
        <v>27</v>
      </c>
      <c r="P1216" s="116" t="s">
        <v>3993</v>
      </c>
    </row>
    <row r="1217" ht="16.5" customHeight="1">
      <c r="A1217" s="13" t="s">
        <v>3994</v>
      </c>
      <c r="B1217" s="12" t="s">
        <v>3995</v>
      </c>
      <c r="C1217" s="138" t="s">
        <v>3996</v>
      </c>
      <c r="D1217" s="31" t="s">
        <v>538</v>
      </c>
      <c r="E1217" s="13" t="s">
        <v>33</v>
      </c>
      <c r="F1217" s="13" t="s">
        <v>415</v>
      </c>
      <c r="G1217" s="139" t="s">
        <v>22</v>
      </c>
      <c r="H1217" s="108" t="str">
        <f t="shared" si="10"/>
        <v>175763</v>
      </c>
      <c r="I1217" s="139" t="s">
        <v>3997</v>
      </c>
      <c r="J1217" s="13" t="s">
        <v>1067</v>
      </c>
      <c r="K1217" s="13" t="s">
        <v>1069</v>
      </c>
      <c r="L1217" s="13" t="s">
        <v>3989</v>
      </c>
      <c r="M1217" s="114">
        <v>15440.0</v>
      </c>
      <c r="N1217" s="13" t="s">
        <v>150</v>
      </c>
      <c r="O1217" s="13" t="s">
        <v>27</v>
      </c>
      <c r="P1217" s="116" t="s">
        <v>3998</v>
      </c>
    </row>
    <row r="1218" ht="16.5" customHeight="1">
      <c r="A1218" s="13" t="s">
        <v>3999</v>
      </c>
      <c r="B1218" s="12" t="s">
        <v>3986</v>
      </c>
      <c r="C1218" s="138" t="s">
        <v>4000</v>
      </c>
      <c r="D1218" s="31" t="s">
        <v>1942</v>
      </c>
      <c r="E1218" s="13" t="s">
        <v>48</v>
      </c>
      <c r="F1218" s="13" t="s">
        <v>415</v>
      </c>
      <c r="G1218" s="139" t="s">
        <v>22</v>
      </c>
      <c r="H1218" s="108" t="str">
        <f t="shared" si="10"/>
        <v>175763</v>
      </c>
      <c r="I1218" s="139" t="s">
        <v>4001</v>
      </c>
      <c r="J1218" s="13" t="s">
        <v>1067</v>
      </c>
      <c r="K1218" s="13" t="s">
        <v>1069</v>
      </c>
      <c r="L1218" s="13" t="s">
        <v>3989</v>
      </c>
      <c r="M1218" s="114">
        <v>15440.0</v>
      </c>
      <c r="N1218" s="13" t="s">
        <v>150</v>
      </c>
      <c r="O1218" s="13" t="s">
        <v>27</v>
      </c>
      <c r="P1218" s="116" t="s">
        <v>4002</v>
      </c>
    </row>
    <row r="1219" ht="16.5" customHeight="1">
      <c r="A1219" s="13" t="s">
        <v>4003</v>
      </c>
      <c r="B1219" s="12" t="s">
        <v>3986</v>
      </c>
      <c r="C1219" s="138" t="s">
        <v>4004</v>
      </c>
      <c r="D1219" s="31" t="s">
        <v>4005</v>
      </c>
      <c r="E1219" s="13" t="s">
        <v>592</v>
      </c>
      <c r="F1219" s="13" t="s">
        <v>415</v>
      </c>
      <c r="G1219" s="139" t="s">
        <v>22</v>
      </c>
      <c r="H1219" s="108" t="str">
        <f t="shared" si="10"/>
        <v>175763</v>
      </c>
      <c r="I1219" s="139" t="s">
        <v>4006</v>
      </c>
      <c r="J1219" s="13" t="s">
        <v>1067</v>
      </c>
      <c r="K1219" s="13" t="s">
        <v>1069</v>
      </c>
      <c r="L1219" s="13" t="s">
        <v>3989</v>
      </c>
      <c r="M1219" s="13">
        <v>15440.0</v>
      </c>
      <c r="N1219" s="13" t="s">
        <v>150</v>
      </c>
      <c r="O1219" s="13" t="s">
        <v>27</v>
      </c>
      <c r="P1219" s="116" t="s">
        <v>4007</v>
      </c>
    </row>
    <row r="1220" ht="16.5" customHeight="1">
      <c r="A1220" s="13" t="s">
        <v>4008</v>
      </c>
      <c r="B1220" s="12" t="s">
        <v>3986</v>
      </c>
      <c r="C1220" s="138" t="s">
        <v>4009</v>
      </c>
      <c r="D1220" s="31" t="s">
        <v>481</v>
      </c>
      <c r="E1220" s="13" t="s">
        <v>48</v>
      </c>
      <c r="F1220" s="13" t="s">
        <v>415</v>
      </c>
      <c r="G1220" s="139" t="s">
        <v>22</v>
      </c>
      <c r="H1220" s="108" t="str">
        <f t="shared" si="10"/>
        <v>175763</v>
      </c>
      <c r="I1220" s="139" t="s">
        <v>4001</v>
      </c>
      <c r="J1220" s="13" t="s">
        <v>1067</v>
      </c>
      <c r="K1220" s="13" t="s">
        <v>1069</v>
      </c>
      <c r="L1220" s="13" t="s">
        <v>3989</v>
      </c>
      <c r="M1220" s="114">
        <v>15440.0</v>
      </c>
      <c r="N1220" s="13" t="s">
        <v>150</v>
      </c>
      <c r="O1220" s="13" t="s">
        <v>27</v>
      </c>
      <c r="P1220" s="116" t="s">
        <v>483</v>
      </c>
    </row>
    <row r="1221" ht="16.5" customHeight="1">
      <c r="A1221" s="12" t="s">
        <v>4010</v>
      </c>
      <c r="B1221" s="80" t="s">
        <v>4011</v>
      </c>
      <c r="C1221" s="30" t="s">
        <v>4012</v>
      </c>
      <c r="D1221" s="31" t="s">
        <v>1274</v>
      </c>
      <c r="E1221" s="12" t="s">
        <v>33</v>
      </c>
      <c r="F1221" s="12" t="s">
        <v>21</v>
      </c>
      <c r="G1221" s="12" t="s">
        <v>4013</v>
      </c>
      <c r="H1221" s="149">
        <v>63893.0</v>
      </c>
      <c r="I1221" s="37"/>
      <c r="J1221" s="80" t="s">
        <v>4014</v>
      </c>
      <c r="K1221" s="80" t="s">
        <v>3806</v>
      </c>
      <c r="L1221" s="21" t="s">
        <v>4015</v>
      </c>
      <c r="M1221" s="32">
        <v>63892.0</v>
      </c>
      <c r="N1221" s="32" t="s">
        <v>26</v>
      </c>
      <c r="O1221" s="37"/>
      <c r="P1221" s="33" t="s">
        <v>4016</v>
      </c>
    </row>
    <row r="1222" ht="16.5" customHeight="1">
      <c r="A1222" s="12" t="s">
        <v>4010</v>
      </c>
      <c r="B1222" s="80" t="s">
        <v>4011</v>
      </c>
      <c r="C1222" s="30" t="s">
        <v>4012</v>
      </c>
      <c r="D1222" s="31" t="s">
        <v>1274</v>
      </c>
      <c r="E1222" s="12" t="s">
        <v>33</v>
      </c>
      <c r="F1222" s="12" t="s">
        <v>211</v>
      </c>
      <c r="G1222" s="80" t="s">
        <v>4017</v>
      </c>
      <c r="H1222" s="150">
        <v>28093.0</v>
      </c>
      <c r="I1222" s="37"/>
      <c r="J1222" s="80" t="s">
        <v>4018</v>
      </c>
      <c r="K1222" s="80" t="s">
        <v>4019</v>
      </c>
      <c r="L1222" s="21" t="s">
        <v>4020</v>
      </c>
      <c r="M1222" s="48">
        <v>36773.0</v>
      </c>
      <c r="N1222" s="32" t="s">
        <v>26</v>
      </c>
      <c r="O1222" s="37"/>
      <c r="P1222" s="33" t="s">
        <v>4016</v>
      </c>
    </row>
    <row r="1223" ht="16.5" customHeight="1">
      <c r="A1223" s="130" t="s">
        <v>4021</v>
      </c>
      <c r="B1223" s="130" t="s">
        <v>4022</v>
      </c>
      <c r="C1223" s="151" t="s">
        <v>4023</v>
      </c>
      <c r="D1223" s="152" t="s">
        <v>2889</v>
      </c>
      <c r="E1223" s="130" t="s">
        <v>33</v>
      </c>
      <c r="F1223" s="130" t="s">
        <v>211</v>
      </c>
      <c r="G1223" s="130" t="s">
        <v>4017</v>
      </c>
      <c r="H1223" s="153">
        <v>28093.0</v>
      </c>
      <c r="I1223" s="131" t="s">
        <v>4024</v>
      </c>
      <c r="J1223" s="130" t="s">
        <v>4018</v>
      </c>
      <c r="K1223" s="131" t="s">
        <v>4019</v>
      </c>
      <c r="L1223" s="154" t="s">
        <v>4025</v>
      </c>
      <c r="M1223" s="155">
        <v>36773.0</v>
      </c>
      <c r="N1223" s="156" t="s">
        <v>26</v>
      </c>
      <c r="O1223" s="157"/>
      <c r="P1223" s="158" t="s">
        <v>4026</v>
      </c>
      <c r="Q1223" s="66"/>
      <c r="R1223" s="66"/>
      <c r="S1223" s="66"/>
      <c r="T1223" s="66"/>
      <c r="U1223" s="66"/>
      <c r="V1223" s="66"/>
      <c r="W1223" s="66"/>
      <c r="X1223" s="66"/>
      <c r="Y1223" s="66"/>
      <c r="Z1223" s="66"/>
      <c r="AA1223" s="66"/>
      <c r="AB1223" s="66"/>
      <c r="AC1223" s="66"/>
      <c r="AD1223" s="66"/>
      <c r="AE1223" s="66"/>
      <c r="AF1223" s="66"/>
    </row>
    <row r="1224" ht="16.5" customHeight="1">
      <c r="A1224" s="58" t="s">
        <v>4027</v>
      </c>
      <c r="B1224" s="59" t="s">
        <v>1015</v>
      </c>
      <c r="C1224" s="60" t="s">
        <v>4028</v>
      </c>
      <c r="D1224" s="67" t="s">
        <v>4029</v>
      </c>
      <c r="E1224" s="58" t="s">
        <v>592</v>
      </c>
      <c r="F1224" s="58" t="s">
        <v>21</v>
      </c>
      <c r="G1224" s="58" t="s">
        <v>406</v>
      </c>
      <c r="H1224" s="159">
        <v>162247.0</v>
      </c>
      <c r="I1224" s="62"/>
      <c r="J1224" s="59" t="s">
        <v>1026</v>
      </c>
      <c r="K1224" s="59" t="s">
        <v>24</v>
      </c>
      <c r="L1224" s="63" t="s">
        <v>1027</v>
      </c>
      <c r="M1224" s="64">
        <v>49249.0</v>
      </c>
      <c r="N1224" s="83" t="s">
        <v>26</v>
      </c>
      <c r="O1224" s="62"/>
      <c r="P1224" s="65" t="s">
        <v>4030</v>
      </c>
      <c r="Q1224" s="66"/>
      <c r="R1224" s="66"/>
      <c r="S1224" s="66"/>
      <c r="T1224" s="66"/>
      <c r="U1224" s="66"/>
      <c r="V1224" s="66"/>
      <c r="W1224" s="66"/>
      <c r="X1224" s="66"/>
      <c r="Y1224" s="66"/>
      <c r="Z1224" s="66"/>
      <c r="AA1224" s="66"/>
      <c r="AB1224" s="66"/>
      <c r="AC1224" s="66"/>
      <c r="AD1224" s="66"/>
      <c r="AE1224" s="66"/>
      <c r="AF1224" s="66"/>
    </row>
    <row r="1225" ht="16.5" customHeight="1">
      <c r="A1225" s="58" t="s">
        <v>4027</v>
      </c>
      <c r="B1225" s="59" t="s">
        <v>1015</v>
      </c>
      <c r="C1225" s="60" t="s">
        <v>4028</v>
      </c>
      <c r="D1225" s="67" t="s">
        <v>4029</v>
      </c>
      <c r="E1225" s="58" t="s">
        <v>592</v>
      </c>
      <c r="F1225" s="58" t="s">
        <v>21</v>
      </c>
      <c r="G1225" s="58" t="s">
        <v>406</v>
      </c>
      <c r="H1225" s="159">
        <v>162247.0</v>
      </c>
      <c r="I1225" s="62"/>
      <c r="J1225" s="59" t="s">
        <v>2833</v>
      </c>
      <c r="K1225" s="59" t="s">
        <v>24</v>
      </c>
      <c r="L1225" s="63" t="s">
        <v>2834</v>
      </c>
      <c r="M1225" s="64">
        <v>49242.0</v>
      </c>
      <c r="N1225" s="83" t="s">
        <v>26</v>
      </c>
      <c r="O1225" s="62"/>
      <c r="P1225" s="65" t="s">
        <v>4030</v>
      </c>
      <c r="Q1225" s="66"/>
      <c r="R1225" s="66"/>
      <c r="S1225" s="66"/>
      <c r="T1225" s="66"/>
      <c r="U1225" s="66"/>
      <c r="V1225" s="66"/>
      <c r="W1225" s="66"/>
      <c r="X1225" s="66"/>
      <c r="Y1225" s="66"/>
      <c r="Z1225" s="66"/>
      <c r="AA1225" s="66"/>
      <c r="AB1225" s="66"/>
      <c r="AC1225" s="66"/>
      <c r="AD1225" s="66"/>
      <c r="AE1225" s="66"/>
      <c r="AF1225" s="66"/>
    </row>
    <row r="1226" ht="16.5" customHeight="1">
      <c r="A1226" s="58" t="s">
        <v>4027</v>
      </c>
      <c r="B1226" s="59" t="s">
        <v>1015</v>
      </c>
      <c r="C1226" s="60" t="s">
        <v>4028</v>
      </c>
      <c r="D1226" s="67" t="s">
        <v>4029</v>
      </c>
      <c r="E1226" s="58" t="s">
        <v>592</v>
      </c>
      <c r="F1226" s="58" t="s">
        <v>21</v>
      </c>
      <c r="G1226" s="58" t="s">
        <v>406</v>
      </c>
      <c r="H1226" s="159">
        <v>162247.0</v>
      </c>
      <c r="I1226" s="62"/>
      <c r="J1226" s="59" t="s">
        <v>3899</v>
      </c>
      <c r="K1226" s="59" t="s">
        <v>122</v>
      </c>
      <c r="L1226" s="63" t="s">
        <v>3897</v>
      </c>
      <c r="M1226" s="64">
        <v>141283.0</v>
      </c>
      <c r="N1226" s="83" t="s">
        <v>150</v>
      </c>
      <c r="O1226" s="62"/>
      <c r="P1226" s="85" t="s">
        <v>4030</v>
      </c>
      <c r="Q1226" s="66"/>
      <c r="R1226" s="66"/>
      <c r="S1226" s="66"/>
      <c r="T1226" s="66"/>
      <c r="U1226" s="66"/>
      <c r="V1226" s="66"/>
      <c r="W1226" s="66"/>
      <c r="X1226" s="66"/>
      <c r="Y1226" s="66"/>
      <c r="Z1226" s="66"/>
      <c r="AA1226" s="66"/>
      <c r="AB1226" s="66"/>
      <c r="AC1226" s="66"/>
      <c r="AD1226" s="66"/>
      <c r="AE1226" s="66"/>
      <c r="AF1226" s="66"/>
    </row>
    <row r="1227" ht="16.5" customHeight="1">
      <c r="A1227" s="58" t="s">
        <v>4027</v>
      </c>
      <c r="B1227" s="59" t="s">
        <v>1015</v>
      </c>
      <c r="C1227" s="60" t="s">
        <v>4028</v>
      </c>
      <c r="D1227" s="67" t="s">
        <v>4029</v>
      </c>
      <c r="E1227" s="58" t="s">
        <v>592</v>
      </c>
      <c r="F1227" s="58" t="s">
        <v>211</v>
      </c>
      <c r="G1227" s="58" t="s">
        <v>212</v>
      </c>
      <c r="H1227" s="160">
        <v>58057.0</v>
      </c>
      <c r="I1227" s="62"/>
      <c r="J1227" s="59" t="s">
        <v>3788</v>
      </c>
      <c r="K1227" s="59" t="s">
        <v>214</v>
      </c>
      <c r="L1227" s="63" t="s">
        <v>3789</v>
      </c>
      <c r="M1227" s="64">
        <v>17221.0</v>
      </c>
      <c r="N1227" s="83" t="s">
        <v>150</v>
      </c>
      <c r="O1227" s="62"/>
      <c r="P1227" s="85" t="s">
        <v>4030</v>
      </c>
      <c r="Q1227" s="66"/>
      <c r="R1227" s="66"/>
      <c r="S1227" s="66"/>
      <c r="T1227" s="66"/>
      <c r="U1227" s="66"/>
      <c r="V1227" s="66"/>
      <c r="W1227" s="66"/>
      <c r="X1227" s="66"/>
      <c r="Y1227" s="66"/>
      <c r="Z1227" s="66"/>
      <c r="AA1227" s="66"/>
      <c r="AB1227" s="66"/>
      <c r="AC1227" s="66"/>
      <c r="AD1227" s="66"/>
      <c r="AE1227" s="66"/>
      <c r="AF1227" s="66"/>
    </row>
    <row r="1228" ht="16.5" customHeight="1">
      <c r="A1228" s="58" t="s">
        <v>4027</v>
      </c>
      <c r="B1228" s="59" t="s">
        <v>1015</v>
      </c>
      <c r="C1228" s="60" t="s">
        <v>4028</v>
      </c>
      <c r="D1228" s="67" t="s">
        <v>4029</v>
      </c>
      <c r="E1228" s="58" t="s">
        <v>592</v>
      </c>
      <c r="F1228" s="58" t="s">
        <v>211</v>
      </c>
      <c r="G1228" s="58" t="s">
        <v>212</v>
      </c>
      <c r="H1228" s="160">
        <v>58057.0</v>
      </c>
      <c r="I1228" s="62"/>
      <c r="J1228" s="59" t="s">
        <v>4031</v>
      </c>
      <c r="K1228" s="59" t="s">
        <v>214</v>
      </c>
      <c r="L1228" s="63" t="s">
        <v>4032</v>
      </c>
      <c r="M1228" s="64">
        <v>87574.0</v>
      </c>
      <c r="N1228" s="83" t="s">
        <v>150</v>
      </c>
      <c r="O1228" s="62"/>
      <c r="P1228" s="85" t="s">
        <v>4030</v>
      </c>
      <c r="Q1228" s="66"/>
      <c r="R1228" s="66"/>
      <c r="S1228" s="66"/>
      <c r="T1228" s="66"/>
      <c r="U1228" s="66"/>
      <c r="V1228" s="66"/>
      <c r="W1228" s="66"/>
      <c r="X1228" s="66"/>
      <c r="Y1228" s="66"/>
      <c r="Z1228" s="66"/>
      <c r="AA1228" s="66"/>
      <c r="AB1228" s="66"/>
      <c r="AC1228" s="66"/>
      <c r="AD1228" s="66"/>
      <c r="AE1228" s="66"/>
      <c r="AF1228" s="66"/>
    </row>
    <row r="1229" ht="16.5" customHeight="1">
      <c r="A1229" s="58" t="s">
        <v>4027</v>
      </c>
      <c r="B1229" s="59" t="s">
        <v>1015</v>
      </c>
      <c r="C1229" s="60" t="s">
        <v>4028</v>
      </c>
      <c r="D1229" s="67" t="s">
        <v>4029</v>
      </c>
      <c r="E1229" s="58" t="s">
        <v>592</v>
      </c>
      <c r="F1229" s="58" t="s">
        <v>211</v>
      </c>
      <c r="G1229" s="58" t="s">
        <v>212</v>
      </c>
      <c r="H1229" s="160">
        <v>58057.0</v>
      </c>
      <c r="I1229" s="62"/>
      <c r="J1229" s="59" t="s">
        <v>3740</v>
      </c>
      <c r="K1229" s="59" t="s">
        <v>214</v>
      </c>
      <c r="L1229" s="63" t="s">
        <v>3741</v>
      </c>
      <c r="M1229" s="64">
        <v>64280.0</v>
      </c>
      <c r="N1229" s="83" t="s">
        <v>150</v>
      </c>
      <c r="O1229" s="62"/>
      <c r="P1229" s="85" t="s">
        <v>4030</v>
      </c>
      <c r="Q1229" s="66"/>
      <c r="R1229" s="66"/>
      <c r="S1229" s="66"/>
      <c r="T1229" s="66"/>
      <c r="U1229" s="66"/>
      <c r="V1229" s="66"/>
      <c r="W1229" s="66"/>
      <c r="X1229" s="66"/>
      <c r="Y1229" s="66"/>
      <c r="Z1229" s="66"/>
      <c r="AA1229" s="66"/>
      <c r="AB1229" s="66"/>
      <c r="AC1229" s="66"/>
      <c r="AD1229" s="66"/>
      <c r="AE1229" s="66"/>
      <c r="AF1229" s="66"/>
    </row>
    <row r="1230" ht="16.5" customHeight="1">
      <c r="A1230" s="58" t="s">
        <v>4027</v>
      </c>
      <c r="B1230" s="59" t="s">
        <v>1015</v>
      </c>
      <c r="C1230" s="60" t="s">
        <v>4028</v>
      </c>
      <c r="D1230" s="67" t="s">
        <v>4029</v>
      </c>
      <c r="E1230" s="58" t="s">
        <v>592</v>
      </c>
      <c r="F1230" s="58" t="s">
        <v>211</v>
      </c>
      <c r="G1230" s="58" t="s">
        <v>212</v>
      </c>
      <c r="H1230" s="160">
        <v>58057.0</v>
      </c>
      <c r="I1230" s="62"/>
      <c r="J1230" s="59" t="s">
        <v>3832</v>
      </c>
      <c r="K1230" s="59" t="s">
        <v>647</v>
      </c>
      <c r="L1230" s="63" t="s">
        <v>3833</v>
      </c>
      <c r="M1230" s="64">
        <v>17580.0</v>
      </c>
      <c r="N1230" s="83" t="s">
        <v>150</v>
      </c>
      <c r="O1230" s="62"/>
      <c r="P1230" s="85" t="s">
        <v>4030</v>
      </c>
      <c r="Q1230" s="66"/>
      <c r="R1230" s="66"/>
      <c r="S1230" s="66"/>
      <c r="T1230" s="66"/>
      <c r="U1230" s="66"/>
      <c r="V1230" s="66"/>
      <c r="W1230" s="66"/>
      <c r="X1230" s="66"/>
      <c r="Y1230" s="66"/>
      <c r="Z1230" s="66"/>
      <c r="AA1230" s="66"/>
      <c r="AB1230" s="66"/>
      <c r="AC1230" s="66"/>
      <c r="AD1230" s="66"/>
      <c r="AE1230" s="66"/>
      <c r="AF1230" s="66"/>
    </row>
    <row r="1231" ht="16.5" customHeight="1">
      <c r="A1231" s="58" t="s">
        <v>4027</v>
      </c>
      <c r="B1231" s="59" t="s">
        <v>1015</v>
      </c>
      <c r="C1231" s="60" t="s">
        <v>4028</v>
      </c>
      <c r="D1231" s="67" t="s">
        <v>4029</v>
      </c>
      <c r="E1231" s="58" t="s">
        <v>592</v>
      </c>
      <c r="F1231" s="58" t="s">
        <v>34</v>
      </c>
      <c r="G1231" s="161" t="s">
        <v>35</v>
      </c>
      <c r="H1231" s="159">
        <v>58756.0</v>
      </c>
      <c r="I1231" s="62"/>
      <c r="J1231" s="59" t="s">
        <v>3731</v>
      </c>
      <c r="K1231" s="59" t="s">
        <v>59</v>
      </c>
      <c r="L1231" s="63" t="s">
        <v>3732</v>
      </c>
      <c r="M1231" s="64">
        <v>74299.0</v>
      </c>
      <c r="N1231" s="83" t="s">
        <v>150</v>
      </c>
      <c r="O1231" s="62"/>
      <c r="P1231" s="85" t="s">
        <v>4030</v>
      </c>
      <c r="Q1231" s="66"/>
      <c r="R1231" s="66"/>
      <c r="S1231" s="66"/>
      <c r="T1231" s="66"/>
      <c r="U1231" s="66"/>
      <c r="V1231" s="66"/>
      <c r="W1231" s="66"/>
      <c r="X1231" s="66"/>
      <c r="Y1231" s="66"/>
      <c r="Z1231" s="66"/>
      <c r="AA1231" s="66"/>
      <c r="AB1231" s="66"/>
      <c r="AC1231" s="66"/>
      <c r="AD1231" s="66"/>
      <c r="AE1231" s="66"/>
      <c r="AF1231" s="66"/>
    </row>
    <row r="1232" ht="16.5" customHeight="1">
      <c r="A1232" s="58" t="s">
        <v>4027</v>
      </c>
      <c r="B1232" s="59" t="s">
        <v>1015</v>
      </c>
      <c r="C1232" s="60" t="s">
        <v>4028</v>
      </c>
      <c r="D1232" s="67" t="s">
        <v>4029</v>
      </c>
      <c r="E1232" s="58" t="s">
        <v>592</v>
      </c>
      <c r="F1232" s="58" t="s">
        <v>21</v>
      </c>
      <c r="G1232" s="58" t="s">
        <v>942</v>
      </c>
      <c r="H1232" s="159">
        <v>60374.0</v>
      </c>
      <c r="I1232" s="62"/>
      <c r="J1232" s="59" t="s">
        <v>1026</v>
      </c>
      <c r="K1232" s="59" t="s">
        <v>24</v>
      </c>
      <c r="L1232" s="63" t="s">
        <v>1027</v>
      </c>
      <c r="M1232" s="64">
        <v>49249.0</v>
      </c>
      <c r="N1232" s="83" t="s">
        <v>26</v>
      </c>
      <c r="O1232" s="62"/>
      <c r="P1232" s="85" t="s">
        <v>4030</v>
      </c>
      <c r="Q1232" s="66"/>
      <c r="R1232" s="66"/>
      <c r="S1232" s="66"/>
      <c r="T1232" s="66"/>
      <c r="U1232" s="66"/>
      <c r="V1232" s="66"/>
      <c r="W1232" s="66"/>
      <c r="X1232" s="66"/>
      <c r="Y1232" s="66"/>
      <c r="Z1232" s="66"/>
      <c r="AA1232" s="66"/>
      <c r="AB1232" s="66"/>
      <c r="AC1232" s="66"/>
      <c r="AD1232" s="66"/>
      <c r="AE1232" s="66"/>
      <c r="AF1232" s="66"/>
    </row>
    <row r="1233" ht="16.5" customHeight="1">
      <c r="A1233" s="58" t="s">
        <v>4027</v>
      </c>
      <c r="B1233" s="59" t="s">
        <v>1015</v>
      </c>
      <c r="C1233" s="60" t="s">
        <v>4028</v>
      </c>
      <c r="D1233" s="67" t="s">
        <v>4029</v>
      </c>
      <c r="E1233" s="58" t="s">
        <v>592</v>
      </c>
      <c r="F1233" s="58" t="s">
        <v>21</v>
      </c>
      <c r="G1233" s="58" t="s">
        <v>942</v>
      </c>
      <c r="H1233" s="159">
        <v>60374.0</v>
      </c>
      <c r="I1233" s="62"/>
      <c r="J1233" s="59" t="s">
        <v>2833</v>
      </c>
      <c r="K1233" s="59" t="s">
        <v>24</v>
      </c>
      <c r="L1233" s="63" t="s">
        <v>2834</v>
      </c>
      <c r="M1233" s="64">
        <v>49242.0</v>
      </c>
      <c r="N1233" s="83" t="s">
        <v>26</v>
      </c>
      <c r="O1233" s="62"/>
      <c r="P1233" s="85" t="s">
        <v>4030</v>
      </c>
      <c r="Q1233" s="66"/>
      <c r="R1233" s="66"/>
      <c r="S1233" s="66"/>
      <c r="T1233" s="66"/>
      <c r="U1233" s="66"/>
      <c r="V1233" s="66"/>
      <c r="W1233" s="66"/>
      <c r="X1233" s="66"/>
      <c r="Y1233" s="66"/>
      <c r="Z1233" s="66"/>
      <c r="AA1233" s="66"/>
      <c r="AB1233" s="66"/>
      <c r="AC1233" s="66"/>
      <c r="AD1233" s="66"/>
      <c r="AE1233" s="66"/>
      <c r="AF1233" s="66"/>
    </row>
    <row r="1234" ht="16.5" customHeight="1">
      <c r="A1234" s="58" t="s">
        <v>4027</v>
      </c>
      <c r="B1234" s="59" t="s">
        <v>1015</v>
      </c>
      <c r="C1234" s="60" t="s">
        <v>4028</v>
      </c>
      <c r="D1234" s="67" t="s">
        <v>4029</v>
      </c>
      <c r="E1234" s="58" t="s">
        <v>592</v>
      </c>
      <c r="F1234" s="58" t="s">
        <v>21</v>
      </c>
      <c r="G1234" s="58" t="s">
        <v>942</v>
      </c>
      <c r="H1234" s="159">
        <v>60374.0</v>
      </c>
      <c r="I1234" s="62"/>
      <c r="J1234" s="58" t="s">
        <v>4033</v>
      </c>
      <c r="K1234" s="59" t="s">
        <v>122</v>
      </c>
      <c r="L1234" s="63" t="s">
        <v>4034</v>
      </c>
      <c r="M1234" s="64">
        <v>173119.0</v>
      </c>
      <c r="N1234" s="83" t="s">
        <v>150</v>
      </c>
      <c r="O1234" s="62"/>
      <c r="P1234" s="85" t="s">
        <v>4030</v>
      </c>
      <c r="Q1234" s="66"/>
      <c r="R1234" s="66"/>
      <c r="S1234" s="66"/>
      <c r="T1234" s="66"/>
      <c r="U1234" s="66"/>
      <c r="V1234" s="66"/>
      <c r="W1234" s="66"/>
      <c r="X1234" s="66"/>
      <c r="Y1234" s="66"/>
      <c r="Z1234" s="66"/>
      <c r="AA1234" s="66"/>
      <c r="AB1234" s="66"/>
      <c r="AC1234" s="66"/>
      <c r="AD1234" s="66"/>
      <c r="AE1234" s="66"/>
      <c r="AF1234" s="66"/>
    </row>
    <row r="1235" ht="16.5" customHeight="1">
      <c r="A1235" s="58" t="s">
        <v>4027</v>
      </c>
      <c r="B1235" s="59" t="s">
        <v>1015</v>
      </c>
      <c r="C1235" s="60" t="s">
        <v>4028</v>
      </c>
      <c r="D1235" s="67" t="s">
        <v>4029</v>
      </c>
      <c r="E1235" s="58" t="s">
        <v>592</v>
      </c>
      <c r="F1235" s="58" t="s">
        <v>21</v>
      </c>
      <c r="G1235" s="58" t="s">
        <v>22</v>
      </c>
      <c r="H1235" s="160">
        <v>175763.0</v>
      </c>
      <c r="I1235" s="62"/>
      <c r="J1235" s="59" t="s">
        <v>3899</v>
      </c>
      <c r="K1235" s="59" t="s">
        <v>122</v>
      </c>
      <c r="L1235" s="63" t="s">
        <v>3897</v>
      </c>
      <c r="M1235" s="64">
        <v>141283.0</v>
      </c>
      <c r="N1235" s="83" t="s">
        <v>150</v>
      </c>
      <c r="O1235" s="62"/>
      <c r="P1235" s="85" t="s">
        <v>4030</v>
      </c>
      <c r="Q1235" s="66"/>
      <c r="R1235" s="66"/>
      <c r="S1235" s="66"/>
      <c r="T1235" s="66"/>
      <c r="U1235" s="66"/>
      <c r="V1235" s="66"/>
      <c r="W1235" s="66"/>
      <c r="X1235" s="66"/>
      <c r="Y1235" s="66"/>
      <c r="Z1235" s="66"/>
      <c r="AA1235" s="66"/>
      <c r="AB1235" s="66"/>
      <c r="AC1235" s="66"/>
      <c r="AD1235" s="66"/>
      <c r="AE1235" s="66"/>
      <c r="AF1235" s="66"/>
    </row>
    <row r="1236" ht="16.5" customHeight="1">
      <c r="A1236" s="58" t="s">
        <v>4027</v>
      </c>
      <c r="B1236" s="59" t="s">
        <v>1015</v>
      </c>
      <c r="C1236" s="60" t="s">
        <v>4028</v>
      </c>
      <c r="D1236" s="67" t="s">
        <v>4029</v>
      </c>
      <c r="E1236" s="58" t="s">
        <v>592</v>
      </c>
      <c r="F1236" s="58" t="s">
        <v>21</v>
      </c>
      <c r="G1236" s="58" t="s">
        <v>22</v>
      </c>
      <c r="H1236" s="160">
        <v>175763.0</v>
      </c>
      <c r="I1236" s="62"/>
      <c r="J1236" s="59" t="s">
        <v>148</v>
      </c>
      <c r="K1236" s="59" t="s">
        <v>24</v>
      </c>
      <c r="L1236" s="63" t="s">
        <v>149</v>
      </c>
      <c r="M1236" s="64">
        <v>10418.0</v>
      </c>
      <c r="N1236" s="83" t="s">
        <v>150</v>
      </c>
      <c r="O1236" s="62"/>
      <c r="P1236" s="85" t="s">
        <v>4030</v>
      </c>
      <c r="Q1236" s="66"/>
      <c r="R1236" s="66"/>
      <c r="S1236" s="66"/>
      <c r="T1236" s="66"/>
      <c r="U1236" s="66"/>
      <c r="V1236" s="66"/>
      <c r="W1236" s="66"/>
      <c r="X1236" s="66"/>
      <c r="Y1236" s="66"/>
      <c r="Z1236" s="66"/>
      <c r="AA1236" s="66"/>
      <c r="AB1236" s="66"/>
      <c r="AC1236" s="66"/>
      <c r="AD1236" s="66"/>
      <c r="AE1236" s="66"/>
      <c r="AF1236" s="66"/>
    </row>
    <row r="1237" ht="16.5" customHeight="1">
      <c r="A1237" s="58" t="s">
        <v>4035</v>
      </c>
      <c r="B1237" s="59" t="s">
        <v>1015</v>
      </c>
      <c r="C1237" s="60" t="s">
        <v>4036</v>
      </c>
      <c r="D1237" s="67" t="s">
        <v>4029</v>
      </c>
      <c r="E1237" s="58" t="s">
        <v>592</v>
      </c>
      <c r="F1237" s="58" t="s">
        <v>21</v>
      </c>
      <c r="G1237" s="58" t="s">
        <v>406</v>
      </c>
      <c r="H1237" s="159">
        <v>162247.0</v>
      </c>
      <c r="I1237" s="62"/>
      <c r="J1237" s="59" t="s">
        <v>3899</v>
      </c>
      <c r="K1237" s="59" t="s">
        <v>122</v>
      </c>
      <c r="L1237" s="63" t="s">
        <v>3897</v>
      </c>
      <c r="M1237" s="64">
        <v>141283.0</v>
      </c>
      <c r="N1237" s="83" t="s">
        <v>150</v>
      </c>
      <c r="O1237" s="62"/>
      <c r="P1237" s="85" t="s">
        <v>4030</v>
      </c>
      <c r="Q1237" s="66"/>
      <c r="R1237" s="66"/>
      <c r="S1237" s="66"/>
      <c r="T1237" s="66"/>
      <c r="U1237" s="66"/>
      <c r="V1237" s="66"/>
      <c r="W1237" s="66"/>
      <c r="X1237" s="66"/>
      <c r="Y1237" s="66"/>
      <c r="Z1237" s="66"/>
      <c r="AA1237" s="66"/>
      <c r="AB1237" s="66"/>
      <c r="AC1237" s="66"/>
      <c r="AD1237" s="66"/>
      <c r="AE1237" s="66"/>
      <c r="AF1237" s="66"/>
    </row>
    <row r="1238" ht="16.5" customHeight="1">
      <c r="A1238" s="58" t="s">
        <v>4035</v>
      </c>
      <c r="B1238" s="59" t="s">
        <v>1015</v>
      </c>
      <c r="C1238" s="60" t="s">
        <v>4036</v>
      </c>
      <c r="D1238" s="67" t="s">
        <v>4029</v>
      </c>
      <c r="E1238" s="58" t="s">
        <v>592</v>
      </c>
      <c r="F1238" s="58" t="s">
        <v>21</v>
      </c>
      <c r="G1238" s="58" t="s">
        <v>406</v>
      </c>
      <c r="H1238" s="159">
        <v>162247.0</v>
      </c>
      <c r="I1238" s="62"/>
      <c r="J1238" s="59" t="s">
        <v>148</v>
      </c>
      <c r="K1238" s="59" t="s">
        <v>24</v>
      </c>
      <c r="L1238" s="63" t="s">
        <v>149</v>
      </c>
      <c r="M1238" s="64">
        <v>10418.0</v>
      </c>
      <c r="N1238" s="83" t="s">
        <v>150</v>
      </c>
      <c r="O1238" s="62"/>
      <c r="P1238" s="85" t="s">
        <v>4030</v>
      </c>
      <c r="Q1238" s="66"/>
      <c r="R1238" s="66"/>
      <c r="S1238" s="66"/>
      <c r="T1238" s="66"/>
      <c r="U1238" s="66"/>
      <c r="V1238" s="66"/>
      <c r="W1238" s="66"/>
      <c r="X1238" s="66"/>
      <c r="Y1238" s="66"/>
      <c r="Z1238" s="66"/>
      <c r="AA1238" s="66"/>
      <c r="AB1238" s="66"/>
      <c r="AC1238" s="66"/>
      <c r="AD1238" s="66"/>
      <c r="AE1238" s="66"/>
      <c r="AF1238" s="66"/>
    </row>
    <row r="1239" ht="16.5" customHeight="1">
      <c r="A1239" s="58" t="s">
        <v>4035</v>
      </c>
      <c r="B1239" s="59" t="s">
        <v>1015</v>
      </c>
      <c r="C1239" s="60" t="s">
        <v>4036</v>
      </c>
      <c r="D1239" s="67" t="s">
        <v>4029</v>
      </c>
      <c r="E1239" s="58" t="s">
        <v>592</v>
      </c>
      <c r="F1239" s="58" t="s">
        <v>211</v>
      </c>
      <c r="G1239" s="58" t="s">
        <v>212</v>
      </c>
      <c r="H1239" s="160">
        <v>58057.0</v>
      </c>
      <c r="I1239" s="62"/>
      <c r="J1239" s="59" t="s">
        <v>3832</v>
      </c>
      <c r="K1239" s="59" t="s">
        <v>647</v>
      </c>
      <c r="L1239" s="63" t="s">
        <v>3833</v>
      </c>
      <c r="M1239" s="64">
        <v>17580.0</v>
      </c>
      <c r="N1239" s="83" t="s">
        <v>150</v>
      </c>
      <c r="O1239" s="62"/>
      <c r="P1239" s="85" t="s">
        <v>4030</v>
      </c>
      <c r="Q1239" s="66"/>
      <c r="R1239" s="66"/>
      <c r="S1239" s="66"/>
      <c r="T1239" s="66"/>
      <c r="U1239" s="66"/>
      <c r="V1239" s="66"/>
      <c r="W1239" s="66"/>
      <c r="X1239" s="66"/>
      <c r="Y1239" s="66"/>
      <c r="Z1239" s="66"/>
      <c r="AA1239" s="66"/>
      <c r="AB1239" s="66"/>
      <c r="AC1239" s="66"/>
      <c r="AD1239" s="66"/>
      <c r="AE1239" s="66"/>
      <c r="AF1239" s="66"/>
    </row>
    <row r="1240" ht="16.5" customHeight="1">
      <c r="A1240" s="58" t="s">
        <v>4035</v>
      </c>
      <c r="B1240" s="59" t="s">
        <v>1015</v>
      </c>
      <c r="C1240" s="60" t="s">
        <v>4036</v>
      </c>
      <c r="D1240" s="67" t="s">
        <v>4029</v>
      </c>
      <c r="E1240" s="58" t="s">
        <v>592</v>
      </c>
      <c r="F1240" s="58" t="s">
        <v>34</v>
      </c>
      <c r="G1240" s="161" t="s">
        <v>35</v>
      </c>
      <c r="H1240" s="159">
        <v>58756.0</v>
      </c>
      <c r="I1240" s="62"/>
      <c r="J1240" s="59" t="s">
        <v>3731</v>
      </c>
      <c r="K1240" s="59" t="s">
        <v>59</v>
      </c>
      <c r="L1240" s="63" t="s">
        <v>3732</v>
      </c>
      <c r="M1240" s="64">
        <v>74299.0</v>
      </c>
      <c r="N1240" s="83" t="s">
        <v>150</v>
      </c>
      <c r="O1240" s="62"/>
      <c r="P1240" s="85" t="s">
        <v>4030</v>
      </c>
      <c r="Q1240" s="66"/>
      <c r="R1240" s="66"/>
      <c r="S1240" s="66"/>
      <c r="T1240" s="66"/>
      <c r="U1240" s="66"/>
      <c r="V1240" s="66"/>
      <c r="W1240" s="66"/>
      <c r="X1240" s="66"/>
      <c r="Y1240" s="66"/>
      <c r="Z1240" s="66"/>
      <c r="AA1240" s="66"/>
      <c r="AB1240" s="66"/>
      <c r="AC1240" s="66"/>
      <c r="AD1240" s="66"/>
      <c r="AE1240" s="66"/>
      <c r="AF1240" s="66"/>
    </row>
    <row r="1241" ht="16.5" customHeight="1">
      <c r="A1241" s="58" t="s">
        <v>4035</v>
      </c>
      <c r="B1241" s="59" t="s">
        <v>1015</v>
      </c>
      <c r="C1241" s="60" t="s">
        <v>4036</v>
      </c>
      <c r="D1241" s="67" t="s">
        <v>4029</v>
      </c>
      <c r="E1241" s="58" t="s">
        <v>592</v>
      </c>
      <c r="F1241" s="58" t="s">
        <v>21</v>
      </c>
      <c r="G1241" s="58" t="s">
        <v>942</v>
      </c>
      <c r="H1241" s="159">
        <v>60374.0</v>
      </c>
      <c r="I1241" s="62"/>
      <c r="J1241" s="59" t="s">
        <v>1026</v>
      </c>
      <c r="K1241" s="59" t="s">
        <v>24</v>
      </c>
      <c r="L1241" s="63" t="s">
        <v>1027</v>
      </c>
      <c r="M1241" s="64">
        <v>49249.0</v>
      </c>
      <c r="N1241" s="83" t="s">
        <v>26</v>
      </c>
      <c r="O1241" s="62"/>
      <c r="P1241" s="85" t="s">
        <v>4030</v>
      </c>
      <c r="Q1241" s="66"/>
      <c r="R1241" s="66"/>
      <c r="S1241" s="66"/>
      <c r="T1241" s="66"/>
      <c r="U1241" s="66"/>
      <c r="V1241" s="66"/>
      <c r="W1241" s="66"/>
      <c r="X1241" s="66"/>
      <c r="Y1241" s="66"/>
      <c r="Z1241" s="66"/>
      <c r="AA1241" s="66"/>
      <c r="AB1241" s="66"/>
      <c r="AC1241" s="66"/>
      <c r="AD1241" s="66"/>
      <c r="AE1241" s="66"/>
      <c r="AF1241" s="66"/>
    </row>
    <row r="1242" ht="16.5" customHeight="1">
      <c r="A1242" s="58" t="s">
        <v>4035</v>
      </c>
      <c r="B1242" s="59" t="s">
        <v>1015</v>
      </c>
      <c r="C1242" s="60" t="s">
        <v>4036</v>
      </c>
      <c r="D1242" s="67" t="s">
        <v>4029</v>
      </c>
      <c r="E1242" s="58" t="s">
        <v>592</v>
      </c>
      <c r="F1242" s="58" t="s">
        <v>21</v>
      </c>
      <c r="G1242" s="58" t="s">
        <v>942</v>
      </c>
      <c r="H1242" s="159">
        <v>60374.0</v>
      </c>
      <c r="I1242" s="62"/>
      <c r="J1242" s="59" t="s">
        <v>2833</v>
      </c>
      <c r="K1242" s="59" t="s">
        <v>24</v>
      </c>
      <c r="L1242" s="63" t="s">
        <v>2834</v>
      </c>
      <c r="M1242" s="64">
        <v>49242.0</v>
      </c>
      <c r="N1242" s="83" t="s">
        <v>26</v>
      </c>
      <c r="O1242" s="62"/>
      <c r="P1242" s="85" t="s">
        <v>4030</v>
      </c>
      <c r="Q1242" s="66"/>
      <c r="R1242" s="66"/>
      <c r="S1242" s="66"/>
      <c r="T1242" s="66"/>
      <c r="U1242" s="66"/>
      <c r="V1242" s="66"/>
      <c r="W1242" s="66"/>
      <c r="X1242" s="66"/>
      <c r="Y1242" s="66"/>
      <c r="Z1242" s="66"/>
      <c r="AA1242" s="66"/>
      <c r="AB1242" s="66"/>
      <c r="AC1242" s="66"/>
      <c r="AD1242" s="66"/>
      <c r="AE1242" s="66"/>
      <c r="AF1242" s="66"/>
    </row>
    <row r="1243" ht="16.5" customHeight="1">
      <c r="A1243" s="58" t="s">
        <v>4035</v>
      </c>
      <c r="B1243" s="59" t="s">
        <v>1015</v>
      </c>
      <c r="C1243" s="60" t="s">
        <v>4036</v>
      </c>
      <c r="D1243" s="67" t="s">
        <v>4029</v>
      </c>
      <c r="E1243" s="58" t="s">
        <v>592</v>
      </c>
      <c r="F1243" s="58" t="s">
        <v>21</v>
      </c>
      <c r="G1243" s="58" t="s">
        <v>942</v>
      </c>
      <c r="H1243" s="159">
        <v>60374.0</v>
      </c>
      <c r="I1243" s="62"/>
      <c r="J1243" s="58" t="s">
        <v>4037</v>
      </c>
      <c r="K1243" s="59" t="s">
        <v>122</v>
      </c>
      <c r="L1243" s="63" t="s">
        <v>4034</v>
      </c>
      <c r="M1243" s="64">
        <v>173119.0</v>
      </c>
      <c r="N1243" s="83" t="s">
        <v>150</v>
      </c>
      <c r="O1243" s="62"/>
      <c r="P1243" s="85" t="s">
        <v>4030</v>
      </c>
      <c r="Q1243" s="66"/>
      <c r="R1243" s="66"/>
      <c r="S1243" s="66"/>
      <c r="T1243" s="66"/>
      <c r="U1243" s="66"/>
      <c r="V1243" s="66"/>
      <c r="W1243" s="66"/>
      <c r="X1243" s="66"/>
      <c r="Y1243" s="66"/>
      <c r="Z1243" s="66"/>
      <c r="AA1243" s="66"/>
      <c r="AB1243" s="66"/>
      <c r="AC1243" s="66"/>
      <c r="AD1243" s="66"/>
      <c r="AE1243" s="66"/>
      <c r="AF1243" s="66"/>
    </row>
    <row r="1244" ht="16.5" customHeight="1">
      <c r="A1244" s="58" t="s">
        <v>4035</v>
      </c>
      <c r="B1244" s="59" t="s">
        <v>1015</v>
      </c>
      <c r="C1244" s="60" t="s">
        <v>4036</v>
      </c>
      <c r="D1244" s="67" t="s">
        <v>4029</v>
      </c>
      <c r="E1244" s="58" t="s">
        <v>592</v>
      </c>
      <c r="F1244" s="58" t="s">
        <v>21</v>
      </c>
      <c r="G1244" s="58" t="s">
        <v>22</v>
      </c>
      <c r="H1244" s="160">
        <v>175763.0</v>
      </c>
      <c r="I1244" s="62"/>
      <c r="J1244" s="59" t="s">
        <v>3899</v>
      </c>
      <c r="K1244" s="59" t="s">
        <v>122</v>
      </c>
      <c r="L1244" s="63" t="s">
        <v>3897</v>
      </c>
      <c r="M1244" s="64">
        <v>141283.0</v>
      </c>
      <c r="N1244" s="83" t="s">
        <v>150</v>
      </c>
      <c r="O1244" s="62"/>
      <c r="P1244" s="85" t="s">
        <v>4030</v>
      </c>
      <c r="Q1244" s="66"/>
      <c r="R1244" s="66"/>
      <c r="S1244" s="66"/>
      <c r="T1244" s="66"/>
      <c r="U1244" s="66"/>
      <c r="V1244" s="66"/>
      <c r="W1244" s="66"/>
      <c r="X1244" s="66"/>
      <c r="Y1244" s="66"/>
      <c r="Z1244" s="66"/>
      <c r="AA1244" s="66"/>
      <c r="AB1244" s="66"/>
      <c r="AC1244" s="66"/>
      <c r="AD1244" s="66"/>
      <c r="AE1244" s="66"/>
      <c r="AF1244" s="66"/>
    </row>
    <row r="1245" ht="16.5" customHeight="1">
      <c r="A1245" s="162" t="s">
        <v>4038</v>
      </c>
      <c r="B1245" s="163" t="s">
        <v>1015</v>
      </c>
      <c r="C1245" s="164" t="s">
        <v>4039</v>
      </c>
      <c r="D1245" s="165" t="s">
        <v>4029</v>
      </c>
      <c r="E1245" s="162" t="s">
        <v>592</v>
      </c>
      <c r="F1245" s="166"/>
      <c r="G1245" s="162" t="s">
        <v>406</v>
      </c>
      <c r="H1245" s="167">
        <v>162247.0</v>
      </c>
      <c r="I1245" s="166"/>
      <c r="J1245" s="162" t="s">
        <v>4040</v>
      </c>
      <c r="K1245" s="166"/>
      <c r="L1245" s="168"/>
      <c r="M1245" s="169">
        <v>173120.0</v>
      </c>
      <c r="N1245" s="170" t="s">
        <v>26</v>
      </c>
      <c r="O1245" s="171" t="s">
        <v>4041</v>
      </c>
      <c r="P1245" s="85" t="s">
        <v>4030</v>
      </c>
      <c r="Q1245" s="172"/>
      <c r="R1245" s="172"/>
      <c r="S1245" s="172"/>
      <c r="T1245" s="172"/>
      <c r="U1245" s="172"/>
      <c r="V1245" s="172"/>
      <c r="W1245" s="172"/>
      <c r="X1245" s="172"/>
      <c r="Y1245" s="172"/>
      <c r="Z1245" s="172"/>
      <c r="AA1245" s="172"/>
      <c r="AB1245" s="172"/>
      <c r="AC1245" s="172"/>
      <c r="AD1245" s="172"/>
      <c r="AE1245" s="172"/>
      <c r="AF1245" s="172"/>
    </row>
    <row r="1246" ht="16.5" customHeight="1">
      <c r="A1246" s="58" t="s">
        <v>4038</v>
      </c>
      <c r="B1246" s="59" t="s">
        <v>1015</v>
      </c>
      <c r="C1246" s="60" t="s">
        <v>4039</v>
      </c>
      <c r="D1246" s="67" t="s">
        <v>4029</v>
      </c>
      <c r="E1246" s="58" t="s">
        <v>592</v>
      </c>
      <c r="F1246" s="58" t="s">
        <v>21</v>
      </c>
      <c r="G1246" s="58" t="s">
        <v>406</v>
      </c>
      <c r="H1246" s="159">
        <v>162247.0</v>
      </c>
      <c r="I1246" s="62"/>
      <c r="J1246" s="59" t="s">
        <v>4042</v>
      </c>
      <c r="K1246" s="59" t="s">
        <v>24</v>
      </c>
      <c r="L1246" s="173"/>
      <c r="M1246" s="64">
        <v>49217.0</v>
      </c>
      <c r="N1246" s="174"/>
      <c r="O1246" s="62"/>
      <c r="P1246" s="85" t="s">
        <v>4030</v>
      </c>
      <c r="Q1246" s="66"/>
      <c r="R1246" s="66"/>
      <c r="S1246" s="66"/>
      <c r="T1246" s="66"/>
      <c r="U1246" s="66"/>
      <c r="V1246" s="66"/>
      <c r="W1246" s="66"/>
      <c r="X1246" s="66"/>
      <c r="Y1246" s="66"/>
      <c r="Z1246" s="66"/>
      <c r="AA1246" s="66"/>
      <c r="AB1246" s="66"/>
      <c r="AC1246" s="66"/>
      <c r="AD1246" s="66"/>
      <c r="AE1246" s="66"/>
      <c r="AF1246" s="66"/>
    </row>
    <row r="1247" ht="16.5" customHeight="1">
      <c r="A1247" s="162" t="s">
        <v>4038</v>
      </c>
      <c r="B1247" s="163" t="s">
        <v>1015</v>
      </c>
      <c r="C1247" s="164" t="s">
        <v>4039</v>
      </c>
      <c r="D1247" s="165" t="s">
        <v>4029</v>
      </c>
      <c r="E1247" s="162" t="s">
        <v>592</v>
      </c>
      <c r="F1247" s="166"/>
      <c r="G1247" s="162" t="s">
        <v>406</v>
      </c>
      <c r="H1247" s="167">
        <v>162247.0</v>
      </c>
      <c r="I1247" s="166"/>
      <c r="J1247" s="162" t="s">
        <v>4043</v>
      </c>
      <c r="K1247" s="166"/>
      <c r="L1247" s="168"/>
      <c r="M1247" s="175"/>
      <c r="N1247" s="175"/>
      <c r="O1247" s="166"/>
      <c r="P1247" s="85" t="s">
        <v>4030</v>
      </c>
      <c r="Q1247" s="172"/>
      <c r="R1247" s="172"/>
      <c r="S1247" s="172"/>
      <c r="T1247" s="172"/>
      <c r="U1247" s="172"/>
      <c r="V1247" s="172"/>
      <c r="W1247" s="172"/>
      <c r="X1247" s="172"/>
      <c r="Y1247" s="172"/>
      <c r="Z1247" s="172"/>
      <c r="AA1247" s="172"/>
      <c r="AB1247" s="172"/>
      <c r="AC1247" s="172"/>
      <c r="AD1247" s="172"/>
      <c r="AE1247" s="172"/>
      <c r="AF1247" s="172"/>
    </row>
    <row r="1248" ht="16.5" customHeight="1">
      <c r="A1248" s="58" t="s">
        <v>4038</v>
      </c>
      <c r="B1248" s="59" t="s">
        <v>1015</v>
      </c>
      <c r="C1248" s="60" t="s">
        <v>4039</v>
      </c>
      <c r="D1248" s="67" t="s">
        <v>4029</v>
      </c>
      <c r="E1248" s="58" t="s">
        <v>592</v>
      </c>
      <c r="F1248" s="58" t="s">
        <v>21</v>
      </c>
      <c r="G1248" s="58" t="s">
        <v>406</v>
      </c>
      <c r="H1248" s="159">
        <v>162247.0</v>
      </c>
      <c r="I1248" s="62"/>
      <c r="J1248" s="59" t="s">
        <v>2430</v>
      </c>
      <c r="K1248" s="59" t="s">
        <v>24</v>
      </c>
      <c r="L1248" s="63" t="s">
        <v>2431</v>
      </c>
      <c r="M1248" s="64">
        <v>49241.0</v>
      </c>
      <c r="N1248" s="83" t="s">
        <v>26</v>
      </c>
      <c r="O1248" s="62"/>
      <c r="P1248" s="85" t="s">
        <v>4030</v>
      </c>
      <c r="Q1248" s="66"/>
      <c r="R1248" s="66"/>
      <c r="S1248" s="66"/>
      <c r="T1248" s="66"/>
      <c r="U1248" s="66"/>
      <c r="V1248" s="66"/>
      <c r="W1248" s="66"/>
      <c r="X1248" s="66"/>
      <c r="Y1248" s="66"/>
      <c r="Z1248" s="66"/>
      <c r="AA1248" s="66"/>
      <c r="AB1248" s="66"/>
      <c r="AC1248" s="66"/>
      <c r="AD1248" s="66"/>
      <c r="AE1248" s="66"/>
      <c r="AF1248" s="66"/>
    </row>
    <row r="1249" ht="16.5" customHeight="1">
      <c r="A1249" s="58" t="s">
        <v>4038</v>
      </c>
      <c r="B1249" s="59" t="s">
        <v>1015</v>
      </c>
      <c r="C1249" s="60" t="s">
        <v>4039</v>
      </c>
      <c r="D1249" s="67" t="s">
        <v>4029</v>
      </c>
      <c r="E1249" s="58" t="s">
        <v>592</v>
      </c>
      <c r="F1249" s="58" t="s">
        <v>21</v>
      </c>
      <c r="G1249" s="58" t="s">
        <v>406</v>
      </c>
      <c r="H1249" s="159">
        <v>162247.0</v>
      </c>
      <c r="I1249" s="62"/>
      <c r="J1249" s="59" t="s">
        <v>1026</v>
      </c>
      <c r="K1249" s="59" t="s">
        <v>24</v>
      </c>
      <c r="L1249" s="63" t="s">
        <v>1027</v>
      </c>
      <c r="M1249" s="64">
        <v>49249.0</v>
      </c>
      <c r="N1249" s="83" t="s">
        <v>26</v>
      </c>
      <c r="O1249" s="62"/>
      <c r="P1249" s="85" t="s">
        <v>4030</v>
      </c>
      <c r="Q1249" s="66"/>
      <c r="R1249" s="66"/>
      <c r="S1249" s="66"/>
      <c r="T1249" s="66"/>
      <c r="U1249" s="66"/>
      <c r="V1249" s="66"/>
      <c r="W1249" s="66"/>
      <c r="X1249" s="66"/>
      <c r="Y1249" s="66"/>
      <c r="Z1249" s="66"/>
      <c r="AA1249" s="66"/>
      <c r="AB1249" s="66"/>
      <c r="AC1249" s="66"/>
      <c r="AD1249" s="66"/>
      <c r="AE1249" s="66"/>
      <c r="AF1249" s="66"/>
    </row>
    <row r="1250" ht="16.5" customHeight="1">
      <c r="A1250" s="58" t="s">
        <v>4038</v>
      </c>
      <c r="B1250" s="59" t="s">
        <v>1015</v>
      </c>
      <c r="C1250" s="60" t="s">
        <v>4039</v>
      </c>
      <c r="D1250" s="67" t="s">
        <v>4029</v>
      </c>
      <c r="E1250" s="58" t="s">
        <v>592</v>
      </c>
      <c r="F1250" s="58" t="s">
        <v>21</v>
      </c>
      <c r="G1250" s="58" t="s">
        <v>406</v>
      </c>
      <c r="H1250" s="159">
        <v>162247.0</v>
      </c>
      <c r="I1250" s="62"/>
      <c r="J1250" s="176" t="s">
        <v>407</v>
      </c>
      <c r="K1250" s="59" t="s">
        <v>24</v>
      </c>
      <c r="L1250" s="63" t="s">
        <v>408</v>
      </c>
      <c r="M1250" s="64">
        <v>63203.0</v>
      </c>
      <c r="N1250" s="83" t="s">
        <v>26</v>
      </c>
      <c r="O1250" s="58" t="s">
        <v>4044</v>
      </c>
      <c r="P1250" s="85" t="s">
        <v>4030</v>
      </c>
      <c r="Q1250" s="66"/>
      <c r="R1250" s="66"/>
      <c r="S1250" s="66"/>
      <c r="T1250" s="66"/>
      <c r="U1250" s="66"/>
      <c r="V1250" s="66"/>
      <c r="W1250" s="66"/>
      <c r="X1250" s="66"/>
      <c r="Y1250" s="66"/>
      <c r="Z1250" s="66"/>
      <c r="AA1250" s="66"/>
      <c r="AB1250" s="66"/>
      <c r="AC1250" s="66"/>
      <c r="AD1250" s="66"/>
      <c r="AE1250" s="66"/>
      <c r="AF1250" s="66"/>
    </row>
    <row r="1251" ht="16.5" customHeight="1">
      <c r="A1251" s="58" t="s">
        <v>4038</v>
      </c>
      <c r="B1251" s="59" t="s">
        <v>1015</v>
      </c>
      <c r="C1251" s="60" t="s">
        <v>4039</v>
      </c>
      <c r="D1251" s="67" t="s">
        <v>4029</v>
      </c>
      <c r="E1251" s="58" t="s">
        <v>592</v>
      </c>
      <c r="F1251" s="58" t="s">
        <v>21</v>
      </c>
      <c r="G1251" s="58" t="s">
        <v>406</v>
      </c>
      <c r="H1251" s="159">
        <v>162247.0</v>
      </c>
      <c r="I1251" s="62"/>
      <c r="J1251" s="59" t="s">
        <v>3899</v>
      </c>
      <c r="K1251" s="59" t="s">
        <v>122</v>
      </c>
      <c r="L1251" s="63" t="s">
        <v>3897</v>
      </c>
      <c r="M1251" s="64">
        <v>141283.0</v>
      </c>
      <c r="N1251" s="83" t="s">
        <v>150</v>
      </c>
      <c r="O1251" s="62"/>
      <c r="P1251" s="85" t="s">
        <v>4030</v>
      </c>
      <c r="Q1251" s="66"/>
      <c r="R1251" s="66"/>
      <c r="S1251" s="66"/>
      <c r="T1251" s="66"/>
      <c r="U1251" s="66"/>
      <c r="V1251" s="66"/>
      <c r="W1251" s="66"/>
      <c r="X1251" s="66"/>
      <c r="Y1251" s="66"/>
      <c r="Z1251" s="66"/>
      <c r="AA1251" s="66"/>
      <c r="AB1251" s="66"/>
      <c r="AC1251" s="66"/>
      <c r="AD1251" s="66"/>
      <c r="AE1251" s="66"/>
      <c r="AF1251" s="66"/>
    </row>
    <row r="1252" ht="16.5" customHeight="1">
      <c r="A1252" s="58" t="s">
        <v>4038</v>
      </c>
      <c r="B1252" s="59" t="s">
        <v>1015</v>
      </c>
      <c r="C1252" s="60" t="s">
        <v>4039</v>
      </c>
      <c r="D1252" s="67" t="s">
        <v>4029</v>
      </c>
      <c r="E1252" s="58" t="s">
        <v>592</v>
      </c>
      <c r="F1252" s="58" t="s">
        <v>21</v>
      </c>
      <c r="G1252" s="58" t="s">
        <v>942</v>
      </c>
      <c r="H1252" s="159">
        <v>60374.0</v>
      </c>
      <c r="I1252" s="62"/>
      <c r="J1252" s="59" t="s">
        <v>1026</v>
      </c>
      <c r="K1252" s="59" t="s">
        <v>24</v>
      </c>
      <c r="L1252" s="63" t="s">
        <v>1027</v>
      </c>
      <c r="M1252" s="64">
        <v>49249.0</v>
      </c>
      <c r="N1252" s="83" t="s">
        <v>26</v>
      </c>
      <c r="O1252" s="62"/>
      <c r="P1252" s="85" t="s">
        <v>4030</v>
      </c>
      <c r="Q1252" s="66"/>
      <c r="R1252" s="66"/>
      <c r="S1252" s="66"/>
      <c r="T1252" s="66"/>
      <c r="U1252" s="66"/>
      <c r="V1252" s="66"/>
      <c r="W1252" s="66"/>
      <c r="X1252" s="66"/>
      <c r="Y1252" s="66"/>
      <c r="Z1252" s="66"/>
      <c r="AA1252" s="66"/>
      <c r="AB1252" s="66"/>
      <c r="AC1252" s="66"/>
      <c r="AD1252" s="66"/>
      <c r="AE1252" s="66"/>
      <c r="AF1252" s="66"/>
    </row>
    <row r="1253" ht="16.5" customHeight="1">
      <c r="A1253" s="58" t="s">
        <v>4038</v>
      </c>
      <c r="B1253" s="59" t="s">
        <v>1015</v>
      </c>
      <c r="C1253" s="60" t="s">
        <v>4039</v>
      </c>
      <c r="D1253" s="67" t="s">
        <v>4029</v>
      </c>
      <c r="E1253" s="58" t="s">
        <v>592</v>
      </c>
      <c r="F1253" s="58" t="s">
        <v>21</v>
      </c>
      <c r="G1253" s="58" t="s">
        <v>942</v>
      </c>
      <c r="H1253" s="159">
        <v>60374.0</v>
      </c>
      <c r="I1253" s="62"/>
      <c r="J1253" s="59" t="s">
        <v>2833</v>
      </c>
      <c r="K1253" s="59" t="s">
        <v>24</v>
      </c>
      <c r="L1253" s="63" t="s">
        <v>2834</v>
      </c>
      <c r="M1253" s="64">
        <v>49242.0</v>
      </c>
      <c r="N1253" s="83" t="s">
        <v>26</v>
      </c>
      <c r="O1253" s="62"/>
      <c r="P1253" s="85" t="s">
        <v>4030</v>
      </c>
      <c r="Q1253" s="66"/>
      <c r="R1253" s="66"/>
      <c r="S1253" s="66"/>
      <c r="T1253" s="66"/>
      <c r="U1253" s="66"/>
      <c r="V1253" s="66"/>
      <c r="W1253" s="66"/>
      <c r="X1253" s="66"/>
      <c r="Y1253" s="66"/>
      <c r="Z1253" s="66"/>
      <c r="AA1253" s="66"/>
      <c r="AB1253" s="66"/>
      <c r="AC1253" s="66"/>
      <c r="AD1253" s="66"/>
      <c r="AE1253" s="66"/>
      <c r="AF1253" s="66"/>
    </row>
    <row r="1254" ht="16.5" customHeight="1">
      <c r="A1254" s="58" t="s">
        <v>4045</v>
      </c>
      <c r="B1254" s="59" t="s">
        <v>1015</v>
      </c>
      <c r="C1254" s="60" t="s">
        <v>4046</v>
      </c>
      <c r="D1254" s="67" t="s">
        <v>4029</v>
      </c>
      <c r="E1254" s="58" t="s">
        <v>592</v>
      </c>
      <c r="F1254" s="58" t="s">
        <v>211</v>
      </c>
      <c r="G1254" s="58" t="s">
        <v>212</v>
      </c>
      <c r="H1254" s="160">
        <v>58057.0</v>
      </c>
      <c r="I1254" s="62"/>
      <c r="J1254" s="59" t="s">
        <v>3788</v>
      </c>
      <c r="K1254" s="59" t="s">
        <v>214</v>
      </c>
      <c r="L1254" s="63" t="s">
        <v>3789</v>
      </c>
      <c r="M1254" s="64">
        <v>17221.0</v>
      </c>
      <c r="N1254" s="83" t="s">
        <v>150</v>
      </c>
      <c r="O1254" s="62"/>
      <c r="P1254" s="85" t="s">
        <v>4030</v>
      </c>
      <c r="Q1254" s="66"/>
      <c r="R1254" s="66"/>
      <c r="S1254" s="66"/>
      <c r="T1254" s="66"/>
      <c r="U1254" s="66"/>
      <c r="V1254" s="66"/>
      <c r="W1254" s="66"/>
      <c r="X1254" s="66"/>
      <c r="Y1254" s="66"/>
      <c r="Z1254" s="66"/>
      <c r="AA1254" s="66"/>
      <c r="AB1254" s="66"/>
      <c r="AC1254" s="66"/>
      <c r="AD1254" s="66"/>
      <c r="AE1254" s="66"/>
      <c r="AF1254" s="66"/>
    </row>
    <row r="1255" ht="16.5" customHeight="1">
      <c r="A1255" s="58" t="s">
        <v>4045</v>
      </c>
      <c r="B1255" s="59" t="s">
        <v>1015</v>
      </c>
      <c r="C1255" s="60" t="s">
        <v>4046</v>
      </c>
      <c r="D1255" s="67" t="s">
        <v>4029</v>
      </c>
      <c r="E1255" s="58" t="s">
        <v>592</v>
      </c>
      <c r="F1255" s="58" t="s">
        <v>211</v>
      </c>
      <c r="G1255" s="58" t="s">
        <v>212</v>
      </c>
      <c r="H1255" s="160">
        <v>58057.0</v>
      </c>
      <c r="I1255" s="62"/>
      <c r="J1255" s="59" t="s">
        <v>4031</v>
      </c>
      <c r="K1255" s="59" t="s">
        <v>214</v>
      </c>
      <c r="L1255" s="63" t="s">
        <v>4032</v>
      </c>
      <c r="M1255" s="64">
        <v>87574.0</v>
      </c>
      <c r="N1255" s="83" t="s">
        <v>150</v>
      </c>
      <c r="O1255" s="62"/>
      <c r="P1255" s="85" t="s">
        <v>4030</v>
      </c>
      <c r="Q1255" s="66"/>
      <c r="R1255" s="66"/>
      <c r="S1255" s="66"/>
      <c r="T1255" s="66"/>
      <c r="U1255" s="66"/>
      <c r="V1255" s="66"/>
      <c r="W1255" s="66"/>
      <c r="X1255" s="66"/>
      <c r="Y1255" s="66"/>
      <c r="Z1255" s="66"/>
      <c r="AA1255" s="66"/>
      <c r="AB1255" s="66"/>
      <c r="AC1255" s="66"/>
      <c r="AD1255" s="66"/>
      <c r="AE1255" s="66"/>
      <c r="AF1255" s="66"/>
    </row>
    <row r="1256" ht="16.5" customHeight="1">
      <c r="A1256" s="58" t="s">
        <v>4045</v>
      </c>
      <c r="B1256" s="59" t="s">
        <v>1015</v>
      </c>
      <c r="C1256" s="60" t="s">
        <v>4046</v>
      </c>
      <c r="D1256" s="67" t="s">
        <v>4029</v>
      </c>
      <c r="E1256" s="58" t="s">
        <v>592</v>
      </c>
      <c r="F1256" s="58" t="s">
        <v>211</v>
      </c>
      <c r="G1256" s="58" t="s">
        <v>212</v>
      </c>
      <c r="H1256" s="160">
        <v>58057.0</v>
      </c>
      <c r="I1256" s="62"/>
      <c r="J1256" s="59" t="s">
        <v>3740</v>
      </c>
      <c r="K1256" s="59" t="s">
        <v>214</v>
      </c>
      <c r="L1256" s="63" t="s">
        <v>3741</v>
      </c>
      <c r="M1256" s="64">
        <v>64280.0</v>
      </c>
      <c r="N1256" s="83" t="s">
        <v>150</v>
      </c>
      <c r="O1256" s="62"/>
      <c r="P1256" s="85" t="s">
        <v>4030</v>
      </c>
      <c r="Q1256" s="66"/>
      <c r="R1256" s="66"/>
      <c r="S1256" s="66"/>
      <c r="T1256" s="66"/>
      <c r="U1256" s="66"/>
      <c r="V1256" s="66"/>
      <c r="W1256" s="66"/>
      <c r="X1256" s="66"/>
      <c r="Y1256" s="66"/>
      <c r="Z1256" s="66"/>
      <c r="AA1256" s="66"/>
      <c r="AB1256" s="66"/>
      <c r="AC1256" s="66"/>
      <c r="AD1256" s="66"/>
      <c r="AE1256" s="66"/>
      <c r="AF1256" s="66"/>
    </row>
    <row r="1257" ht="16.5" customHeight="1">
      <c r="A1257" s="58" t="s">
        <v>4045</v>
      </c>
      <c r="B1257" s="59" t="s">
        <v>1015</v>
      </c>
      <c r="C1257" s="60" t="s">
        <v>4046</v>
      </c>
      <c r="D1257" s="67" t="s">
        <v>4029</v>
      </c>
      <c r="E1257" s="58" t="s">
        <v>592</v>
      </c>
      <c r="F1257" s="58" t="s">
        <v>211</v>
      </c>
      <c r="G1257" s="58" t="s">
        <v>212</v>
      </c>
      <c r="H1257" s="160">
        <v>58057.0</v>
      </c>
      <c r="I1257" s="62"/>
      <c r="J1257" s="59" t="s">
        <v>3832</v>
      </c>
      <c r="K1257" s="59" t="s">
        <v>647</v>
      </c>
      <c r="L1257" s="63" t="s">
        <v>3833</v>
      </c>
      <c r="M1257" s="64">
        <v>17580.0</v>
      </c>
      <c r="N1257" s="83" t="s">
        <v>150</v>
      </c>
      <c r="O1257" s="62"/>
      <c r="P1257" s="85" t="s">
        <v>4030</v>
      </c>
      <c r="Q1257" s="66"/>
      <c r="R1257" s="66"/>
      <c r="S1257" s="66"/>
      <c r="T1257" s="66"/>
      <c r="U1257" s="66"/>
      <c r="V1257" s="66"/>
      <c r="W1257" s="66"/>
      <c r="X1257" s="66"/>
      <c r="Y1257" s="66"/>
      <c r="Z1257" s="66"/>
      <c r="AA1257" s="66"/>
      <c r="AB1257" s="66"/>
      <c r="AC1257" s="66"/>
      <c r="AD1257" s="66"/>
      <c r="AE1257" s="66"/>
      <c r="AF1257" s="66"/>
    </row>
    <row r="1258" ht="16.5" customHeight="1">
      <c r="A1258" s="58" t="s">
        <v>4045</v>
      </c>
      <c r="B1258" s="59" t="s">
        <v>1015</v>
      </c>
      <c r="C1258" s="60" t="s">
        <v>4046</v>
      </c>
      <c r="D1258" s="67" t="s">
        <v>4029</v>
      </c>
      <c r="E1258" s="58" t="s">
        <v>592</v>
      </c>
      <c r="F1258" s="58" t="s">
        <v>21</v>
      </c>
      <c r="G1258" s="58" t="s">
        <v>942</v>
      </c>
      <c r="H1258" s="159">
        <v>60374.0</v>
      </c>
      <c r="I1258" s="62"/>
      <c r="J1258" s="59" t="s">
        <v>1026</v>
      </c>
      <c r="K1258" s="59" t="s">
        <v>24</v>
      </c>
      <c r="L1258" s="63" t="s">
        <v>1027</v>
      </c>
      <c r="M1258" s="64">
        <v>49249.0</v>
      </c>
      <c r="N1258" s="83" t="s">
        <v>26</v>
      </c>
      <c r="O1258" s="62"/>
      <c r="P1258" s="85" t="s">
        <v>4030</v>
      </c>
      <c r="Q1258" s="66"/>
      <c r="R1258" s="66"/>
      <c r="S1258" s="66"/>
      <c r="T1258" s="66"/>
      <c r="U1258" s="66"/>
      <c r="V1258" s="66"/>
      <c r="W1258" s="66"/>
      <c r="X1258" s="66"/>
      <c r="Y1258" s="66"/>
      <c r="Z1258" s="66"/>
      <c r="AA1258" s="66"/>
      <c r="AB1258" s="66"/>
      <c r="AC1258" s="66"/>
      <c r="AD1258" s="66"/>
      <c r="AE1258" s="66"/>
      <c r="AF1258" s="66"/>
    </row>
    <row r="1259" ht="16.5" customHeight="1">
      <c r="A1259" s="58" t="s">
        <v>4045</v>
      </c>
      <c r="B1259" s="59" t="s">
        <v>1015</v>
      </c>
      <c r="C1259" s="60" t="s">
        <v>4046</v>
      </c>
      <c r="D1259" s="67" t="s">
        <v>4029</v>
      </c>
      <c r="E1259" s="58" t="s">
        <v>592</v>
      </c>
      <c r="F1259" s="58" t="s">
        <v>21</v>
      </c>
      <c r="G1259" s="58" t="s">
        <v>942</v>
      </c>
      <c r="H1259" s="159">
        <v>60374.0</v>
      </c>
      <c r="I1259" s="62"/>
      <c r="J1259" s="59" t="s">
        <v>2833</v>
      </c>
      <c r="K1259" s="59" t="s">
        <v>24</v>
      </c>
      <c r="L1259" s="63" t="s">
        <v>2834</v>
      </c>
      <c r="M1259" s="64">
        <v>49242.0</v>
      </c>
      <c r="N1259" s="83" t="s">
        <v>26</v>
      </c>
      <c r="O1259" s="62"/>
      <c r="P1259" s="85" t="s">
        <v>4030</v>
      </c>
      <c r="Q1259" s="66"/>
      <c r="R1259" s="66"/>
      <c r="S1259" s="66"/>
      <c r="T1259" s="66"/>
      <c r="U1259" s="66"/>
      <c r="V1259" s="66"/>
      <c r="W1259" s="66"/>
      <c r="X1259" s="66"/>
      <c r="Y1259" s="66"/>
      <c r="Z1259" s="66"/>
      <c r="AA1259" s="66"/>
      <c r="AB1259" s="66"/>
      <c r="AC1259" s="66"/>
      <c r="AD1259" s="66"/>
      <c r="AE1259" s="66"/>
      <c r="AF1259" s="66"/>
    </row>
    <row r="1260" ht="16.5" customHeight="1">
      <c r="A1260" s="162" t="s">
        <v>4045</v>
      </c>
      <c r="B1260" s="163" t="s">
        <v>1015</v>
      </c>
      <c r="C1260" s="164" t="s">
        <v>4046</v>
      </c>
      <c r="D1260" s="165" t="s">
        <v>4029</v>
      </c>
      <c r="E1260" s="162" t="s">
        <v>592</v>
      </c>
      <c r="F1260" s="166"/>
      <c r="G1260" s="162" t="s">
        <v>942</v>
      </c>
      <c r="H1260" s="167">
        <v>60374.0</v>
      </c>
      <c r="I1260" s="166"/>
      <c r="J1260" s="162" t="s">
        <v>4033</v>
      </c>
      <c r="K1260" s="166"/>
      <c r="L1260" s="168"/>
      <c r="M1260" s="169">
        <v>173119.0</v>
      </c>
      <c r="N1260" s="170" t="s">
        <v>150</v>
      </c>
      <c r="O1260" s="166"/>
      <c r="P1260" s="85" t="s">
        <v>4030</v>
      </c>
      <c r="Q1260" s="172"/>
      <c r="R1260" s="172"/>
      <c r="S1260" s="172"/>
      <c r="T1260" s="172"/>
      <c r="U1260" s="172"/>
      <c r="V1260" s="172"/>
      <c r="W1260" s="172"/>
      <c r="X1260" s="172"/>
      <c r="Y1260" s="172"/>
      <c r="Z1260" s="172"/>
      <c r="AA1260" s="172"/>
      <c r="AB1260" s="172"/>
      <c r="AC1260" s="172"/>
      <c r="AD1260" s="172"/>
      <c r="AE1260" s="172"/>
      <c r="AF1260" s="172"/>
    </row>
    <row r="1261" ht="16.5" customHeight="1">
      <c r="A1261" s="58" t="s">
        <v>4045</v>
      </c>
      <c r="B1261" s="59" t="s">
        <v>1015</v>
      </c>
      <c r="C1261" s="60" t="s">
        <v>4046</v>
      </c>
      <c r="D1261" s="67" t="s">
        <v>4029</v>
      </c>
      <c r="E1261" s="58" t="s">
        <v>592</v>
      </c>
      <c r="F1261" s="58" t="s">
        <v>21</v>
      </c>
      <c r="G1261" s="58" t="s">
        <v>22</v>
      </c>
      <c r="H1261" s="160">
        <v>175763.0</v>
      </c>
      <c r="I1261" s="62"/>
      <c r="J1261" s="59" t="s">
        <v>1268</v>
      </c>
      <c r="K1261" s="59" t="s">
        <v>24</v>
      </c>
      <c r="L1261" s="63" t="s">
        <v>1269</v>
      </c>
      <c r="M1261" s="64">
        <v>62855.0</v>
      </c>
      <c r="N1261" s="83" t="s">
        <v>26</v>
      </c>
      <c r="O1261" s="58" t="s">
        <v>4047</v>
      </c>
      <c r="P1261" s="85" t="s">
        <v>4030</v>
      </c>
      <c r="Q1261" s="66"/>
      <c r="R1261" s="66"/>
      <c r="S1261" s="66"/>
      <c r="T1261" s="66"/>
      <c r="U1261" s="66"/>
      <c r="V1261" s="66"/>
      <c r="W1261" s="66"/>
      <c r="X1261" s="66"/>
      <c r="Y1261" s="66"/>
      <c r="Z1261" s="66"/>
      <c r="AA1261" s="66"/>
      <c r="AB1261" s="66"/>
      <c r="AC1261" s="66"/>
      <c r="AD1261" s="66"/>
      <c r="AE1261" s="66"/>
      <c r="AF1261" s="66"/>
    </row>
    <row r="1262" ht="16.5" customHeight="1">
      <c r="A1262" s="162" t="s">
        <v>4048</v>
      </c>
      <c r="B1262" s="163" t="s">
        <v>1015</v>
      </c>
      <c r="C1262" s="164" t="s">
        <v>4049</v>
      </c>
      <c r="D1262" s="165" t="s">
        <v>4050</v>
      </c>
      <c r="E1262" s="162" t="s">
        <v>592</v>
      </c>
      <c r="F1262" s="166"/>
      <c r="G1262" s="162" t="s">
        <v>22</v>
      </c>
      <c r="H1262" s="177">
        <v>175763.0</v>
      </c>
      <c r="I1262" s="162" t="s">
        <v>3673</v>
      </c>
      <c r="J1262" s="162" t="s">
        <v>4051</v>
      </c>
      <c r="K1262" s="166"/>
      <c r="L1262" s="168"/>
      <c r="M1262" s="169">
        <v>173121.0</v>
      </c>
      <c r="N1262" s="170" t="s">
        <v>26</v>
      </c>
      <c r="O1262" s="166"/>
      <c r="P1262" s="178" t="s">
        <v>4052</v>
      </c>
      <c r="Q1262" s="172"/>
      <c r="R1262" s="172"/>
      <c r="S1262" s="172"/>
      <c r="T1262" s="172"/>
      <c r="U1262" s="172"/>
      <c r="V1262" s="172"/>
      <c r="W1262" s="172"/>
      <c r="X1262" s="172"/>
      <c r="Y1262" s="172"/>
      <c r="Z1262" s="172"/>
      <c r="AA1262" s="172"/>
      <c r="AB1262" s="172"/>
      <c r="AC1262" s="172"/>
      <c r="AD1262" s="172"/>
      <c r="AE1262" s="172"/>
      <c r="AF1262" s="172"/>
    </row>
    <row r="1263" ht="16.5" customHeight="1">
      <c r="A1263" s="58" t="s">
        <v>4053</v>
      </c>
      <c r="B1263" s="59" t="s">
        <v>1015</v>
      </c>
      <c r="C1263" s="60" t="s">
        <v>4054</v>
      </c>
      <c r="D1263" s="67" t="s">
        <v>4055</v>
      </c>
      <c r="E1263" s="58" t="s">
        <v>592</v>
      </c>
      <c r="F1263" s="58" t="s">
        <v>21</v>
      </c>
      <c r="G1263" s="58" t="s">
        <v>22</v>
      </c>
      <c r="H1263" s="160">
        <v>175763.0</v>
      </c>
      <c r="I1263" s="62"/>
      <c r="J1263" s="59" t="s">
        <v>2430</v>
      </c>
      <c r="K1263" s="59" t="s">
        <v>24</v>
      </c>
      <c r="L1263" s="63" t="s">
        <v>2431</v>
      </c>
      <c r="M1263" s="64">
        <v>49241.0</v>
      </c>
      <c r="N1263" s="83" t="s">
        <v>26</v>
      </c>
      <c r="O1263" s="62"/>
      <c r="P1263" s="179"/>
      <c r="Q1263" s="66"/>
      <c r="R1263" s="66"/>
      <c r="S1263" s="66"/>
      <c r="T1263" s="66"/>
      <c r="U1263" s="66"/>
      <c r="V1263" s="66"/>
      <c r="W1263" s="66"/>
      <c r="X1263" s="66"/>
      <c r="Y1263" s="66"/>
      <c r="Z1263" s="66"/>
      <c r="AA1263" s="66"/>
      <c r="AB1263" s="66"/>
      <c r="AC1263" s="66"/>
      <c r="AD1263" s="66"/>
      <c r="AE1263" s="66"/>
      <c r="AF1263" s="66"/>
    </row>
    <row r="1264" ht="16.5" customHeight="1">
      <c r="A1264" s="58" t="s">
        <v>4056</v>
      </c>
      <c r="B1264" s="59" t="s">
        <v>1015</v>
      </c>
      <c r="C1264" s="60" t="s">
        <v>4057</v>
      </c>
      <c r="D1264" s="67" t="s">
        <v>4058</v>
      </c>
      <c r="E1264" s="58" t="s">
        <v>592</v>
      </c>
      <c r="F1264" s="58" t="s">
        <v>211</v>
      </c>
      <c r="G1264" s="58" t="s">
        <v>212</v>
      </c>
      <c r="H1264" s="160">
        <v>58057.0</v>
      </c>
      <c r="I1264" s="62"/>
      <c r="J1264" s="59" t="s">
        <v>3638</v>
      </c>
      <c r="K1264" s="59" t="s">
        <v>647</v>
      </c>
      <c r="L1264" s="63" t="s">
        <v>3639</v>
      </c>
      <c r="M1264" s="64">
        <v>17447.0</v>
      </c>
      <c r="N1264" s="83" t="s">
        <v>150</v>
      </c>
      <c r="O1264" s="62"/>
      <c r="P1264" s="179"/>
      <c r="Q1264" s="66"/>
      <c r="R1264" s="66"/>
      <c r="S1264" s="66"/>
      <c r="T1264" s="66"/>
      <c r="U1264" s="66"/>
      <c r="V1264" s="66"/>
      <c r="W1264" s="66"/>
      <c r="X1264" s="66"/>
      <c r="Y1264" s="66"/>
      <c r="Z1264" s="66"/>
      <c r="AA1264" s="66"/>
      <c r="AB1264" s="66"/>
      <c r="AC1264" s="66"/>
      <c r="AD1264" s="66"/>
      <c r="AE1264" s="66"/>
      <c r="AF1264" s="66"/>
    </row>
    <row r="1265" ht="16.5" customHeight="1">
      <c r="A1265" s="58" t="s">
        <v>4059</v>
      </c>
      <c r="B1265" s="59" t="s">
        <v>4060</v>
      </c>
      <c r="C1265" s="60" t="s">
        <v>4061</v>
      </c>
      <c r="D1265" s="67" t="s">
        <v>4062</v>
      </c>
      <c r="E1265" s="58" t="s">
        <v>592</v>
      </c>
      <c r="F1265" s="58" t="s">
        <v>211</v>
      </c>
      <c r="G1265" s="121" t="s">
        <v>4063</v>
      </c>
      <c r="H1265" s="180" t="s">
        <v>4064</v>
      </c>
      <c r="I1265" s="62"/>
      <c r="J1265" s="59" t="s">
        <v>4065</v>
      </c>
      <c r="K1265" s="59" t="s">
        <v>322</v>
      </c>
      <c r="L1265" s="63" t="s">
        <v>4066</v>
      </c>
      <c r="M1265" s="64">
        <v>58057.0</v>
      </c>
      <c r="N1265" s="83" t="s">
        <v>150</v>
      </c>
      <c r="O1265" s="62"/>
      <c r="P1265" s="179"/>
      <c r="Q1265" s="66"/>
      <c r="R1265" s="66"/>
      <c r="S1265" s="66"/>
      <c r="T1265" s="66"/>
      <c r="U1265" s="66"/>
      <c r="V1265" s="66"/>
      <c r="W1265" s="66"/>
      <c r="X1265" s="66"/>
      <c r="Y1265" s="66"/>
      <c r="Z1265" s="66"/>
      <c r="AA1265" s="66"/>
      <c r="AB1265" s="66"/>
      <c r="AC1265" s="66"/>
      <c r="AD1265" s="66"/>
      <c r="AE1265" s="66"/>
      <c r="AF1265" s="66"/>
    </row>
    <row r="1266" ht="16.5" customHeight="1">
      <c r="A1266" s="58" t="s">
        <v>4059</v>
      </c>
      <c r="B1266" s="59" t="s">
        <v>4060</v>
      </c>
      <c r="C1266" s="60" t="s">
        <v>4061</v>
      </c>
      <c r="D1266" s="67" t="s">
        <v>4062</v>
      </c>
      <c r="E1266" s="58" t="s">
        <v>592</v>
      </c>
      <c r="F1266" s="58" t="s">
        <v>211</v>
      </c>
      <c r="G1266" s="58" t="s">
        <v>212</v>
      </c>
      <c r="H1266" s="160">
        <v>58057.0</v>
      </c>
      <c r="I1266" s="62"/>
      <c r="J1266" s="59" t="s">
        <v>3788</v>
      </c>
      <c r="K1266" s="59" t="s">
        <v>214</v>
      </c>
      <c r="L1266" s="63" t="s">
        <v>3789</v>
      </c>
      <c r="M1266" s="64">
        <v>17221.0</v>
      </c>
      <c r="N1266" s="64" t="s">
        <v>150</v>
      </c>
      <c r="O1266" s="62"/>
      <c r="P1266" s="179"/>
      <c r="Q1266" s="66"/>
      <c r="R1266" s="66"/>
      <c r="S1266" s="66"/>
      <c r="T1266" s="66"/>
      <c r="U1266" s="66"/>
      <c r="V1266" s="66"/>
      <c r="W1266" s="66"/>
      <c r="X1266" s="66"/>
      <c r="Y1266" s="66"/>
      <c r="Z1266" s="66"/>
      <c r="AA1266" s="66"/>
      <c r="AB1266" s="66"/>
      <c r="AC1266" s="66"/>
      <c r="AD1266" s="66"/>
      <c r="AE1266" s="66"/>
      <c r="AF1266" s="66"/>
    </row>
    <row r="1267" ht="16.5" customHeight="1">
      <c r="A1267" s="12"/>
      <c r="B1267" s="37"/>
      <c r="C1267" s="181"/>
      <c r="D1267" s="182"/>
      <c r="E1267" s="37"/>
      <c r="F1267" s="37"/>
      <c r="G1267" s="37"/>
      <c r="H1267" s="183"/>
      <c r="I1267" s="37"/>
      <c r="J1267" s="37"/>
      <c r="K1267" s="37"/>
      <c r="L1267" s="184"/>
      <c r="M1267" s="185"/>
      <c r="N1267" s="185"/>
      <c r="O1267" s="37"/>
      <c r="P1267" s="186"/>
    </row>
    <row r="1268" ht="16.5" customHeight="1">
      <c r="A1268" s="12"/>
      <c r="B1268" s="37"/>
      <c r="C1268" s="181"/>
      <c r="D1268" s="182"/>
      <c r="E1268" s="37"/>
      <c r="F1268" s="37"/>
      <c r="G1268" s="37"/>
      <c r="H1268" s="183"/>
      <c r="I1268" s="37"/>
      <c r="J1268" s="37"/>
      <c r="K1268" s="37"/>
      <c r="L1268" s="184"/>
      <c r="M1268" s="185"/>
      <c r="N1268" s="185"/>
      <c r="O1268" s="37"/>
      <c r="P1268" s="186"/>
    </row>
    <row r="1269" ht="16.5" customHeight="1">
      <c r="A1269" s="12"/>
      <c r="B1269" s="37"/>
      <c r="C1269" s="181"/>
      <c r="D1269" s="182"/>
      <c r="E1269" s="37"/>
      <c r="F1269" s="37"/>
      <c r="G1269" s="37"/>
      <c r="H1269" s="183"/>
      <c r="I1269" s="37"/>
      <c r="J1269" s="37"/>
      <c r="K1269" s="37"/>
      <c r="L1269" s="184"/>
      <c r="M1269" s="185"/>
      <c r="N1269" s="185"/>
      <c r="O1269" s="37"/>
      <c r="P1269" s="186"/>
    </row>
    <row r="1270" ht="16.5" customHeight="1">
      <c r="A1270" s="12"/>
      <c r="B1270" s="37"/>
      <c r="C1270" s="181"/>
      <c r="D1270" s="182"/>
      <c r="E1270" s="37"/>
      <c r="F1270" s="37"/>
      <c r="G1270" s="37"/>
      <c r="H1270" s="183"/>
      <c r="I1270" s="37"/>
      <c r="J1270" s="37"/>
      <c r="K1270" s="37"/>
      <c r="L1270" s="184"/>
      <c r="M1270" s="185"/>
      <c r="N1270" s="185"/>
      <c r="O1270" s="37"/>
      <c r="P1270" s="186"/>
    </row>
    <row r="1271" ht="16.5" customHeight="1">
      <c r="A1271" s="12"/>
      <c r="B1271" s="37"/>
      <c r="C1271" s="181"/>
      <c r="D1271" s="182"/>
      <c r="E1271" s="37"/>
      <c r="F1271" s="37"/>
      <c r="G1271" s="37"/>
      <c r="H1271" s="183"/>
      <c r="I1271" s="37"/>
      <c r="J1271" s="37"/>
      <c r="K1271" s="37"/>
      <c r="L1271" s="184"/>
      <c r="M1271" s="185"/>
      <c r="N1271" s="185"/>
      <c r="O1271" s="37"/>
      <c r="P1271" s="186"/>
    </row>
    <row r="1272" ht="16.5" customHeight="1">
      <c r="A1272" s="12"/>
      <c r="B1272" s="37"/>
      <c r="C1272" s="181"/>
      <c r="D1272" s="182"/>
      <c r="E1272" s="37"/>
      <c r="F1272" s="37"/>
      <c r="G1272" s="37"/>
      <c r="H1272" s="183"/>
      <c r="I1272" s="37"/>
      <c r="J1272" s="37"/>
      <c r="K1272" s="37"/>
      <c r="L1272" s="184"/>
      <c r="M1272" s="185"/>
      <c r="N1272" s="185"/>
      <c r="O1272" s="37"/>
      <c r="P1272" s="186"/>
    </row>
    <row r="1273" ht="16.5" customHeight="1">
      <c r="A1273" s="12"/>
      <c r="B1273" s="37"/>
      <c r="C1273" s="181"/>
      <c r="D1273" s="182"/>
      <c r="E1273" s="37"/>
      <c r="F1273" s="37"/>
      <c r="G1273" s="37"/>
      <c r="H1273" s="183"/>
      <c r="I1273" s="37"/>
      <c r="J1273" s="37"/>
      <c r="K1273" s="37"/>
      <c r="L1273" s="184"/>
      <c r="M1273" s="185"/>
      <c r="N1273" s="185"/>
      <c r="O1273" s="37"/>
      <c r="P1273" s="186"/>
    </row>
    <row r="1274" ht="16.5" customHeight="1">
      <c r="A1274" s="12"/>
      <c r="B1274" s="37"/>
      <c r="C1274" s="181"/>
      <c r="D1274" s="182"/>
      <c r="E1274" s="37"/>
      <c r="F1274" s="37"/>
      <c r="G1274" s="37"/>
      <c r="H1274" s="183"/>
      <c r="I1274" s="37"/>
      <c r="J1274" s="37"/>
      <c r="K1274" s="37"/>
      <c r="L1274" s="184"/>
      <c r="M1274" s="185"/>
      <c r="N1274" s="185"/>
      <c r="O1274" s="37"/>
      <c r="P1274" s="186"/>
    </row>
    <row r="1275" ht="16.5" customHeight="1">
      <c r="A1275" s="12"/>
      <c r="B1275" s="37"/>
      <c r="C1275" s="181"/>
      <c r="D1275" s="182"/>
      <c r="E1275" s="37"/>
      <c r="F1275" s="37"/>
      <c r="G1275" s="37"/>
      <c r="H1275" s="183"/>
      <c r="I1275" s="37"/>
      <c r="J1275" s="37"/>
      <c r="K1275" s="37"/>
      <c r="L1275" s="184"/>
      <c r="M1275" s="185"/>
      <c r="N1275" s="185"/>
      <c r="O1275" s="37"/>
      <c r="P1275" s="186"/>
    </row>
    <row r="1276" ht="16.5" customHeight="1">
      <c r="A1276" s="12"/>
      <c r="B1276" s="37"/>
      <c r="C1276" s="181"/>
      <c r="D1276" s="182"/>
      <c r="E1276" s="37"/>
      <c r="F1276" s="37"/>
      <c r="G1276" s="37"/>
      <c r="H1276" s="183"/>
      <c r="I1276" s="37"/>
      <c r="J1276" s="37"/>
      <c r="K1276" s="37"/>
      <c r="L1276" s="184"/>
      <c r="M1276" s="185"/>
      <c r="N1276" s="185"/>
      <c r="O1276" s="37"/>
      <c r="P1276" s="186"/>
    </row>
    <row r="1277" ht="16.5" customHeight="1">
      <c r="A1277" s="12"/>
      <c r="B1277" s="37"/>
      <c r="C1277" s="181"/>
      <c r="D1277" s="182"/>
      <c r="E1277" s="37"/>
      <c r="F1277" s="37"/>
      <c r="G1277" s="37"/>
      <c r="H1277" s="183"/>
      <c r="I1277" s="37"/>
      <c r="J1277" s="37"/>
      <c r="K1277" s="37"/>
      <c r="L1277" s="184"/>
      <c r="M1277" s="185"/>
      <c r="N1277" s="185"/>
      <c r="O1277" s="37"/>
      <c r="P1277" s="186"/>
    </row>
    <row r="1278" ht="16.5" customHeight="1">
      <c r="A1278" s="12"/>
      <c r="B1278" s="37"/>
      <c r="C1278" s="181"/>
      <c r="D1278" s="182"/>
      <c r="E1278" s="37"/>
      <c r="F1278" s="37"/>
      <c r="G1278" s="37"/>
      <c r="H1278" s="183"/>
      <c r="I1278" s="37"/>
      <c r="J1278" s="37"/>
      <c r="K1278" s="37"/>
      <c r="L1278" s="184"/>
      <c r="M1278" s="185"/>
      <c r="N1278" s="185"/>
      <c r="O1278" s="37"/>
      <c r="P1278" s="186"/>
    </row>
    <row r="1279" ht="16.5" customHeight="1">
      <c r="A1279" s="12"/>
      <c r="B1279" s="37"/>
      <c r="C1279" s="181"/>
      <c r="D1279" s="182"/>
      <c r="E1279" s="37"/>
      <c r="F1279" s="37"/>
      <c r="G1279" s="37"/>
      <c r="H1279" s="183"/>
      <c r="I1279" s="37"/>
      <c r="J1279" s="37"/>
      <c r="K1279" s="37"/>
      <c r="L1279" s="184"/>
      <c r="M1279" s="185"/>
      <c r="N1279" s="185"/>
      <c r="O1279" s="37"/>
      <c r="P1279" s="186"/>
    </row>
    <row r="1280" ht="16.5" customHeight="1">
      <c r="A1280" s="12"/>
      <c r="B1280" s="37"/>
      <c r="C1280" s="181"/>
      <c r="D1280" s="182"/>
      <c r="E1280" s="37"/>
      <c r="F1280" s="37"/>
      <c r="G1280" s="37"/>
      <c r="H1280" s="183"/>
      <c r="I1280" s="37"/>
      <c r="J1280" s="37"/>
      <c r="K1280" s="37"/>
      <c r="L1280" s="184"/>
      <c r="M1280" s="185"/>
      <c r="N1280" s="185"/>
      <c r="O1280" s="37"/>
      <c r="P1280" s="186"/>
    </row>
    <row r="1281" ht="16.5" customHeight="1">
      <c r="A1281" s="12"/>
      <c r="B1281" s="37"/>
      <c r="C1281" s="181"/>
      <c r="D1281" s="182"/>
      <c r="E1281" s="37"/>
      <c r="F1281" s="37"/>
      <c r="G1281" s="37"/>
      <c r="H1281" s="183"/>
      <c r="I1281" s="37"/>
      <c r="J1281" s="37"/>
      <c r="K1281" s="37"/>
      <c r="L1281" s="184"/>
      <c r="M1281" s="185"/>
      <c r="N1281" s="185"/>
      <c r="O1281" s="37"/>
      <c r="P1281" s="186"/>
    </row>
    <row r="1282" ht="16.5" customHeight="1">
      <c r="A1282" s="12"/>
      <c r="B1282" s="37"/>
      <c r="C1282" s="181"/>
      <c r="D1282" s="182"/>
      <c r="E1282" s="37"/>
      <c r="F1282" s="37"/>
      <c r="G1282" s="37"/>
      <c r="H1282" s="183"/>
      <c r="I1282" s="37"/>
      <c r="J1282" s="37"/>
      <c r="K1282" s="37"/>
      <c r="L1282" s="184"/>
      <c r="M1282" s="185"/>
      <c r="N1282" s="185"/>
      <c r="O1282" s="37"/>
      <c r="P1282" s="186"/>
    </row>
    <row r="1283" ht="16.5" customHeight="1">
      <c r="A1283" s="12"/>
      <c r="B1283" s="37"/>
      <c r="C1283" s="181"/>
      <c r="D1283" s="182"/>
      <c r="E1283" s="37"/>
      <c r="F1283" s="37"/>
      <c r="G1283" s="37"/>
      <c r="H1283" s="183"/>
      <c r="I1283" s="37"/>
      <c r="J1283" s="37"/>
      <c r="K1283" s="37"/>
      <c r="L1283" s="184"/>
      <c r="M1283" s="185"/>
      <c r="N1283" s="185"/>
      <c r="O1283" s="37"/>
      <c r="P1283" s="186"/>
    </row>
    <row r="1284" ht="16.5" customHeight="1">
      <c r="A1284" s="12"/>
      <c r="B1284" s="37"/>
      <c r="C1284" s="181"/>
      <c r="D1284" s="182"/>
      <c r="E1284" s="37"/>
      <c r="F1284" s="37"/>
      <c r="G1284" s="37"/>
      <c r="H1284" s="183"/>
      <c r="I1284" s="37"/>
      <c r="J1284" s="37"/>
      <c r="K1284" s="37"/>
      <c r="L1284" s="184"/>
      <c r="M1284" s="185"/>
      <c r="N1284" s="185"/>
      <c r="O1284" s="37"/>
      <c r="P1284" s="186"/>
    </row>
    <row r="1285" ht="16.5" customHeight="1">
      <c r="A1285" s="12"/>
      <c r="B1285" s="37"/>
      <c r="C1285" s="181"/>
      <c r="D1285" s="182"/>
      <c r="E1285" s="37"/>
      <c r="F1285" s="37"/>
      <c r="G1285" s="37"/>
      <c r="H1285" s="183"/>
      <c r="I1285" s="37"/>
      <c r="J1285" s="37"/>
      <c r="K1285" s="37"/>
      <c r="L1285" s="184"/>
      <c r="M1285" s="185"/>
      <c r="N1285" s="185"/>
      <c r="O1285" s="37"/>
      <c r="P1285" s="186"/>
    </row>
    <row r="1286" ht="16.5" customHeight="1">
      <c r="A1286" s="12"/>
      <c r="B1286" s="37"/>
      <c r="C1286" s="181"/>
      <c r="D1286" s="182"/>
      <c r="E1286" s="37"/>
      <c r="F1286" s="37"/>
      <c r="G1286" s="37"/>
      <c r="H1286" s="183"/>
      <c r="I1286" s="37"/>
      <c r="J1286" s="37"/>
      <c r="K1286" s="37"/>
      <c r="L1286" s="184"/>
      <c r="M1286" s="185"/>
      <c r="N1286" s="185"/>
      <c r="O1286" s="37"/>
      <c r="P1286" s="186"/>
    </row>
    <row r="1287" ht="16.5" customHeight="1">
      <c r="A1287" s="12"/>
      <c r="B1287" s="37"/>
      <c r="C1287" s="181"/>
      <c r="D1287" s="182"/>
      <c r="E1287" s="37"/>
      <c r="F1287" s="37"/>
      <c r="G1287" s="37"/>
      <c r="H1287" s="183"/>
      <c r="I1287" s="37"/>
      <c r="J1287" s="37"/>
      <c r="K1287" s="37"/>
      <c r="L1287" s="184"/>
      <c r="M1287" s="185"/>
      <c r="N1287" s="185"/>
      <c r="O1287" s="37"/>
      <c r="P1287" s="186"/>
    </row>
    <row r="1288" ht="16.5" customHeight="1">
      <c r="A1288" s="12"/>
      <c r="B1288" s="37"/>
      <c r="C1288" s="181"/>
      <c r="D1288" s="182"/>
      <c r="E1288" s="37"/>
      <c r="F1288" s="37"/>
      <c r="G1288" s="37"/>
      <c r="H1288" s="183"/>
      <c r="I1288" s="37"/>
      <c r="J1288" s="37"/>
      <c r="K1288" s="37"/>
      <c r="L1288" s="184"/>
      <c r="M1288" s="185"/>
      <c r="N1288" s="185"/>
      <c r="O1288" s="37"/>
      <c r="P1288" s="186"/>
    </row>
    <row r="1289" ht="16.5" customHeight="1">
      <c r="A1289" s="12"/>
      <c r="B1289" s="37"/>
      <c r="C1289" s="181"/>
      <c r="D1289" s="182"/>
      <c r="E1289" s="37"/>
      <c r="F1289" s="37"/>
      <c r="G1289" s="37"/>
      <c r="H1289" s="183"/>
      <c r="I1289" s="37"/>
      <c r="J1289" s="37"/>
      <c r="K1289" s="37"/>
      <c r="L1289" s="184"/>
      <c r="M1289" s="185"/>
      <c r="N1289" s="185"/>
      <c r="O1289" s="37"/>
      <c r="P1289" s="186"/>
    </row>
    <row r="1290" ht="16.5" customHeight="1">
      <c r="A1290" s="12"/>
      <c r="B1290" s="37"/>
      <c r="C1290" s="181"/>
      <c r="D1290" s="182"/>
      <c r="E1290" s="37"/>
      <c r="F1290" s="37"/>
      <c r="G1290" s="37"/>
      <c r="H1290" s="183"/>
      <c r="I1290" s="37"/>
      <c r="J1290" s="37"/>
      <c r="K1290" s="37"/>
      <c r="L1290" s="184"/>
      <c r="M1290" s="185"/>
      <c r="N1290" s="185"/>
      <c r="O1290" s="37"/>
      <c r="P1290" s="186"/>
    </row>
    <row r="1291" ht="16.5" customHeight="1">
      <c r="A1291" s="12"/>
      <c r="B1291" s="37"/>
      <c r="C1291" s="181"/>
      <c r="D1291" s="182"/>
      <c r="E1291" s="37"/>
      <c r="F1291" s="37"/>
      <c r="G1291" s="37"/>
      <c r="H1291" s="183"/>
      <c r="I1291" s="37"/>
      <c r="J1291" s="37"/>
      <c r="K1291" s="37"/>
      <c r="L1291" s="184"/>
      <c r="M1291" s="185"/>
      <c r="N1291" s="185"/>
      <c r="O1291" s="37"/>
      <c r="P1291" s="186"/>
    </row>
    <row r="1292" ht="16.5" customHeight="1">
      <c r="A1292" s="12"/>
      <c r="B1292" s="37"/>
      <c r="C1292" s="181"/>
      <c r="D1292" s="182"/>
      <c r="E1292" s="37"/>
      <c r="F1292" s="37"/>
      <c r="G1292" s="37"/>
      <c r="H1292" s="183"/>
      <c r="I1292" s="37"/>
      <c r="J1292" s="37"/>
      <c r="K1292" s="37"/>
      <c r="L1292" s="184"/>
      <c r="M1292" s="185"/>
      <c r="N1292" s="185"/>
      <c r="O1292" s="37"/>
      <c r="P1292" s="186"/>
    </row>
    <row r="1293" ht="16.5" customHeight="1">
      <c r="A1293" s="12"/>
      <c r="B1293" s="37"/>
      <c r="C1293" s="181"/>
      <c r="D1293" s="182"/>
      <c r="E1293" s="37"/>
      <c r="F1293" s="37"/>
      <c r="G1293" s="37"/>
      <c r="H1293" s="183"/>
      <c r="I1293" s="37"/>
      <c r="J1293" s="37"/>
      <c r="K1293" s="37"/>
      <c r="L1293" s="184"/>
      <c r="M1293" s="185"/>
      <c r="N1293" s="185"/>
      <c r="O1293" s="37"/>
      <c r="P1293" s="186"/>
    </row>
    <row r="1294" ht="16.5" customHeight="1">
      <c r="A1294" s="12"/>
      <c r="B1294" s="37"/>
      <c r="C1294" s="181"/>
      <c r="D1294" s="182"/>
      <c r="E1294" s="37"/>
      <c r="F1294" s="37"/>
      <c r="G1294" s="37"/>
      <c r="H1294" s="183"/>
      <c r="I1294" s="37"/>
      <c r="J1294" s="37"/>
      <c r="K1294" s="37"/>
      <c r="L1294" s="184"/>
      <c r="M1294" s="185"/>
      <c r="N1294" s="185"/>
      <c r="O1294" s="37"/>
      <c r="P1294" s="186"/>
    </row>
    <row r="1295" ht="16.5" customHeight="1">
      <c r="A1295" s="12"/>
      <c r="B1295" s="37"/>
      <c r="C1295" s="181"/>
      <c r="D1295" s="182"/>
      <c r="E1295" s="37"/>
      <c r="F1295" s="37"/>
      <c r="G1295" s="37"/>
      <c r="H1295" s="183"/>
      <c r="I1295" s="37"/>
      <c r="J1295" s="37"/>
      <c r="K1295" s="37"/>
      <c r="L1295" s="184"/>
      <c r="M1295" s="185"/>
      <c r="N1295" s="185"/>
      <c r="O1295" s="37"/>
      <c r="P1295" s="186"/>
    </row>
    <row r="1296" ht="16.5" customHeight="1">
      <c r="A1296" s="12"/>
      <c r="B1296" s="37"/>
      <c r="C1296" s="181"/>
      <c r="D1296" s="182"/>
      <c r="E1296" s="37"/>
      <c r="F1296" s="37"/>
      <c r="G1296" s="37"/>
      <c r="H1296" s="183"/>
      <c r="I1296" s="37"/>
      <c r="J1296" s="37"/>
      <c r="K1296" s="37"/>
      <c r="L1296" s="184"/>
      <c r="M1296" s="185"/>
      <c r="N1296" s="185"/>
      <c r="O1296" s="37"/>
      <c r="P1296" s="186"/>
    </row>
    <row r="1297" ht="16.5" customHeight="1">
      <c r="A1297" s="12"/>
      <c r="B1297" s="37"/>
      <c r="C1297" s="181"/>
      <c r="D1297" s="182"/>
      <c r="E1297" s="37"/>
      <c r="F1297" s="37"/>
      <c r="G1297" s="37"/>
      <c r="H1297" s="183"/>
      <c r="I1297" s="37"/>
      <c r="J1297" s="37"/>
      <c r="K1297" s="37"/>
      <c r="L1297" s="184"/>
      <c r="M1297" s="185"/>
      <c r="N1297" s="185"/>
      <c r="O1297" s="37"/>
      <c r="P1297" s="186"/>
    </row>
    <row r="1298" ht="16.5" customHeight="1">
      <c r="A1298" s="12"/>
      <c r="B1298" s="37"/>
      <c r="C1298" s="181"/>
      <c r="D1298" s="182"/>
      <c r="E1298" s="37"/>
      <c r="F1298" s="37"/>
      <c r="G1298" s="37"/>
      <c r="H1298" s="183"/>
      <c r="I1298" s="37"/>
      <c r="J1298" s="37"/>
      <c r="K1298" s="37"/>
      <c r="L1298" s="184"/>
      <c r="M1298" s="185"/>
      <c r="N1298" s="185"/>
      <c r="O1298" s="37"/>
      <c r="P1298" s="186"/>
    </row>
    <row r="1299" ht="16.5" customHeight="1">
      <c r="A1299" s="12"/>
      <c r="B1299" s="37"/>
      <c r="C1299" s="181"/>
      <c r="D1299" s="182"/>
      <c r="E1299" s="37"/>
      <c r="F1299" s="37"/>
      <c r="G1299" s="37"/>
      <c r="H1299" s="183"/>
      <c r="I1299" s="37"/>
      <c r="J1299" s="37"/>
      <c r="K1299" s="37"/>
      <c r="L1299" s="184"/>
      <c r="M1299" s="185"/>
      <c r="N1299" s="185"/>
      <c r="O1299" s="37"/>
      <c r="P1299" s="186"/>
    </row>
    <row r="1300" ht="16.5" customHeight="1">
      <c r="A1300" s="12"/>
      <c r="B1300" s="37"/>
      <c r="C1300" s="181"/>
      <c r="D1300" s="182"/>
      <c r="E1300" s="37"/>
      <c r="F1300" s="37"/>
      <c r="G1300" s="37"/>
      <c r="H1300" s="183"/>
      <c r="I1300" s="37"/>
      <c r="J1300" s="37"/>
      <c r="K1300" s="37"/>
      <c r="L1300" s="184"/>
      <c r="M1300" s="185"/>
      <c r="N1300" s="185"/>
      <c r="O1300" s="37"/>
      <c r="P1300" s="186"/>
    </row>
    <row r="1301" ht="16.5" customHeight="1">
      <c r="A1301" s="12"/>
      <c r="B1301" s="37"/>
      <c r="C1301" s="181"/>
      <c r="D1301" s="182"/>
      <c r="E1301" s="37"/>
      <c r="F1301" s="37"/>
      <c r="G1301" s="37"/>
      <c r="H1301" s="183"/>
      <c r="I1301" s="37"/>
      <c r="J1301" s="37"/>
      <c r="K1301" s="37"/>
      <c r="L1301" s="184"/>
      <c r="M1301" s="185"/>
      <c r="N1301" s="185"/>
      <c r="O1301" s="37"/>
      <c r="P1301" s="186"/>
    </row>
    <row r="1302" ht="16.5" customHeight="1">
      <c r="A1302" s="12"/>
      <c r="B1302" s="37"/>
      <c r="C1302" s="181"/>
      <c r="D1302" s="182"/>
      <c r="E1302" s="37"/>
      <c r="F1302" s="37"/>
      <c r="G1302" s="37"/>
      <c r="H1302" s="183"/>
      <c r="I1302" s="37"/>
      <c r="J1302" s="37"/>
      <c r="K1302" s="37"/>
      <c r="L1302" s="184"/>
      <c r="M1302" s="185"/>
      <c r="N1302" s="185"/>
      <c r="O1302" s="37"/>
      <c r="P1302" s="186"/>
    </row>
    <row r="1303" ht="16.5" customHeight="1">
      <c r="A1303" s="12"/>
      <c r="B1303" s="37"/>
      <c r="C1303" s="181"/>
      <c r="D1303" s="182"/>
      <c r="E1303" s="37"/>
      <c r="F1303" s="37"/>
      <c r="G1303" s="37"/>
      <c r="H1303" s="183"/>
      <c r="I1303" s="37"/>
      <c r="J1303" s="37"/>
      <c r="K1303" s="37"/>
      <c r="L1303" s="184"/>
      <c r="M1303" s="185"/>
      <c r="N1303" s="185"/>
      <c r="O1303" s="37"/>
      <c r="P1303" s="186"/>
    </row>
    <row r="1304" ht="16.5" customHeight="1">
      <c r="A1304" s="12"/>
      <c r="B1304" s="37"/>
      <c r="C1304" s="181"/>
      <c r="D1304" s="182"/>
      <c r="E1304" s="37"/>
      <c r="F1304" s="37"/>
      <c r="G1304" s="37"/>
      <c r="H1304" s="183"/>
      <c r="I1304" s="37"/>
      <c r="J1304" s="37"/>
      <c r="K1304" s="37"/>
      <c r="L1304" s="184"/>
      <c r="M1304" s="185"/>
      <c r="N1304" s="185"/>
      <c r="O1304" s="37"/>
      <c r="P1304" s="186"/>
    </row>
    <row r="1305" ht="16.5" customHeight="1">
      <c r="A1305" s="12"/>
      <c r="B1305" s="37"/>
      <c r="C1305" s="181"/>
      <c r="D1305" s="182"/>
      <c r="E1305" s="37"/>
      <c r="F1305" s="37"/>
      <c r="G1305" s="37"/>
      <c r="H1305" s="183"/>
      <c r="I1305" s="37"/>
      <c r="J1305" s="37"/>
      <c r="K1305" s="37"/>
      <c r="L1305" s="184"/>
      <c r="M1305" s="185"/>
      <c r="N1305" s="185"/>
      <c r="O1305" s="37"/>
      <c r="P1305" s="186"/>
    </row>
    <row r="1306" ht="16.5" customHeight="1">
      <c r="A1306" s="12"/>
      <c r="B1306" s="37"/>
      <c r="C1306" s="181"/>
      <c r="D1306" s="182"/>
      <c r="E1306" s="37"/>
      <c r="F1306" s="37"/>
      <c r="G1306" s="37"/>
      <c r="H1306" s="183"/>
      <c r="I1306" s="37"/>
      <c r="J1306" s="37"/>
      <c r="K1306" s="37"/>
      <c r="L1306" s="184"/>
      <c r="M1306" s="185"/>
      <c r="N1306" s="185"/>
      <c r="O1306" s="37"/>
      <c r="P1306" s="186"/>
    </row>
    <row r="1307" ht="16.5" customHeight="1">
      <c r="A1307" s="12"/>
      <c r="B1307" s="37"/>
      <c r="C1307" s="181"/>
      <c r="D1307" s="182"/>
      <c r="E1307" s="37"/>
      <c r="F1307" s="37"/>
      <c r="G1307" s="37"/>
      <c r="H1307" s="183"/>
      <c r="I1307" s="37"/>
      <c r="J1307" s="37"/>
      <c r="K1307" s="37"/>
      <c r="L1307" s="184"/>
      <c r="M1307" s="185"/>
      <c r="N1307" s="185"/>
      <c r="O1307" s="37"/>
      <c r="P1307" s="186"/>
    </row>
    <row r="1308" ht="16.5" customHeight="1">
      <c r="A1308" s="12"/>
      <c r="B1308" s="37"/>
      <c r="C1308" s="181"/>
      <c r="D1308" s="182"/>
      <c r="E1308" s="37"/>
      <c r="F1308" s="37"/>
      <c r="G1308" s="37"/>
      <c r="H1308" s="183"/>
      <c r="I1308" s="37"/>
      <c r="J1308" s="37"/>
      <c r="K1308" s="37"/>
      <c r="L1308" s="184"/>
      <c r="M1308" s="185"/>
      <c r="N1308" s="185"/>
      <c r="O1308" s="37"/>
      <c r="P1308" s="186"/>
    </row>
    <row r="1309" ht="16.5" customHeight="1">
      <c r="A1309" s="12"/>
      <c r="B1309" s="37"/>
      <c r="C1309" s="181"/>
      <c r="D1309" s="182"/>
      <c r="E1309" s="37"/>
      <c r="F1309" s="37"/>
      <c r="G1309" s="37"/>
      <c r="H1309" s="183"/>
      <c r="I1309" s="37"/>
      <c r="J1309" s="37"/>
      <c r="K1309" s="37"/>
      <c r="L1309" s="184"/>
      <c r="M1309" s="185"/>
      <c r="N1309" s="185"/>
      <c r="O1309" s="37"/>
      <c r="P1309" s="186"/>
    </row>
    <row r="1310" ht="16.5" customHeight="1">
      <c r="A1310" s="12"/>
      <c r="B1310" s="37"/>
      <c r="C1310" s="181"/>
      <c r="D1310" s="182"/>
      <c r="E1310" s="37"/>
      <c r="F1310" s="37"/>
      <c r="G1310" s="37"/>
      <c r="H1310" s="183"/>
      <c r="I1310" s="37"/>
      <c r="J1310" s="37"/>
      <c r="K1310" s="37"/>
      <c r="L1310" s="184"/>
      <c r="M1310" s="185"/>
      <c r="N1310" s="185"/>
      <c r="O1310" s="37"/>
      <c r="P1310" s="186"/>
    </row>
    <row r="1311" ht="16.5" customHeight="1">
      <c r="A1311" s="12"/>
      <c r="B1311" s="37"/>
      <c r="C1311" s="181"/>
      <c r="D1311" s="182"/>
      <c r="E1311" s="37"/>
      <c r="F1311" s="37"/>
      <c r="G1311" s="37"/>
      <c r="H1311" s="183"/>
      <c r="I1311" s="37"/>
      <c r="J1311" s="37"/>
      <c r="K1311" s="37"/>
      <c r="L1311" s="184"/>
      <c r="M1311" s="185"/>
      <c r="N1311" s="185"/>
      <c r="O1311" s="37"/>
      <c r="P1311" s="186"/>
    </row>
    <row r="1312" ht="16.5" customHeight="1">
      <c r="A1312" s="12"/>
      <c r="B1312" s="37"/>
      <c r="C1312" s="181"/>
      <c r="D1312" s="182"/>
      <c r="E1312" s="37"/>
      <c r="F1312" s="37"/>
      <c r="G1312" s="37"/>
      <c r="H1312" s="183"/>
      <c r="I1312" s="37"/>
      <c r="J1312" s="37"/>
      <c r="K1312" s="37"/>
      <c r="L1312" s="184"/>
      <c r="M1312" s="185"/>
      <c r="N1312" s="185"/>
      <c r="O1312" s="37"/>
      <c r="P1312" s="186"/>
    </row>
    <row r="1313" ht="16.5" customHeight="1">
      <c r="A1313" s="12"/>
      <c r="B1313" s="37"/>
      <c r="C1313" s="181"/>
      <c r="D1313" s="182"/>
      <c r="E1313" s="37"/>
      <c r="F1313" s="37"/>
      <c r="G1313" s="37"/>
      <c r="H1313" s="183"/>
      <c r="I1313" s="37"/>
      <c r="J1313" s="37"/>
      <c r="K1313" s="37"/>
      <c r="L1313" s="184"/>
      <c r="M1313" s="185"/>
      <c r="N1313" s="185"/>
      <c r="O1313" s="37"/>
      <c r="P1313" s="186"/>
    </row>
    <row r="1314" ht="16.5" customHeight="1">
      <c r="A1314" s="12"/>
      <c r="B1314" s="37"/>
      <c r="C1314" s="181"/>
      <c r="D1314" s="182"/>
      <c r="E1314" s="37"/>
      <c r="F1314" s="37"/>
      <c r="G1314" s="37"/>
      <c r="H1314" s="183"/>
      <c r="I1314" s="37"/>
      <c r="J1314" s="37"/>
      <c r="K1314" s="37"/>
      <c r="L1314" s="184"/>
      <c r="M1314" s="185"/>
      <c r="N1314" s="185"/>
      <c r="O1314" s="37"/>
      <c r="P1314" s="186"/>
    </row>
    <row r="1315" ht="16.5" customHeight="1">
      <c r="A1315" s="12"/>
      <c r="B1315" s="37"/>
      <c r="C1315" s="181"/>
      <c r="D1315" s="182"/>
      <c r="E1315" s="37"/>
      <c r="F1315" s="37"/>
      <c r="G1315" s="37"/>
      <c r="H1315" s="183"/>
      <c r="I1315" s="37"/>
      <c r="J1315" s="37"/>
      <c r="K1315" s="37"/>
      <c r="L1315" s="184"/>
      <c r="M1315" s="185"/>
      <c r="N1315" s="185"/>
      <c r="O1315" s="37"/>
      <c r="P1315" s="186"/>
    </row>
    <row r="1316" ht="16.5" customHeight="1">
      <c r="A1316" s="12"/>
      <c r="B1316" s="37"/>
      <c r="C1316" s="181"/>
      <c r="D1316" s="182"/>
      <c r="E1316" s="37"/>
      <c r="F1316" s="37"/>
      <c r="G1316" s="37"/>
      <c r="H1316" s="183"/>
      <c r="I1316" s="37"/>
      <c r="J1316" s="37"/>
      <c r="K1316" s="37"/>
      <c r="L1316" s="184"/>
      <c r="M1316" s="185"/>
      <c r="N1316" s="185"/>
      <c r="O1316" s="37"/>
      <c r="P1316" s="186"/>
    </row>
    <row r="1317" ht="16.5" customHeight="1">
      <c r="A1317" s="12"/>
      <c r="B1317" s="37"/>
      <c r="C1317" s="181"/>
      <c r="D1317" s="182"/>
      <c r="E1317" s="37"/>
      <c r="F1317" s="37"/>
      <c r="G1317" s="37"/>
      <c r="H1317" s="183"/>
      <c r="I1317" s="37"/>
      <c r="J1317" s="37"/>
      <c r="K1317" s="37"/>
      <c r="L1317" s="184"/>
      <c r="M1317" s="185"/>
      <c r="N1317" s="185"/>
      <c r="O1317" s="37"/>
      <c r="P1317" s="186"/>
    </row>
    <row r="1318" ht="16.5" customHeight="1">
      <c r="A1318" s="12"/>
      <c r="B1318" s="37"/>
      <c r="C1318" s="181"/>
      <c r="D1318" s="182"/>
      <c r="E1318" s="37"/>
      <c r="F1318" s="37"/>
      <c r="G1318" s="37"/>
      <c r="H1318" s="183"/>
      <c r="I1318" s="37"/>
      <c r="J1318" s="37"/>
      <c r="K1318" s="37"/>
      <c r="L1318" s="184"/>
      <c r="M1318" s="185"/>
      <c r="N1318" s="185"/>
      <c r="O1318" s="37"/>
      <c r="P1318" s="186"/>
    </row>
    <row r="1319" ht="16.5" customHeight="1">
      <c r="A1319" s="12"/>
      <c r="B1319" s="37"/>
      <c r="C1319" s="181"/>
      <c r="D1319" s="182"/>
      <c r="E1319" s="37"/>
      <c r="F1319" s="37"/>
      <c r="G1319" s="37"/>
      <c r="H1319" s="183"/>
      <c r="I1319" s="37"/>
      <c r="J1319" s="37"/>
      <c r="K1319" s="37"/>
      <c r="L1319" s="184"/>
      <c r="M1319" s="185"/>
      <c r="N1319" s="185"/>
      <c r="O1319" s="37"/>
      <c r="P1319" s="186"/>
    </row>
    <row r="1320" ht="16.5" customHeight="1">
      <c r="A1320" s="12"/>
      <c r="B1320" s="37"/>
      <c r="C1320" s="181"/>
      <c r="D1320" s="182"/>
      <c r="E1320" s="37"/>
      <c r="F1320" s="37"/>
      <c r="G1320" s="37"/>
      <c r="H1320" s="183"/>
      <c r="I1320" s="37"/>
      <c r="J1320" s="37"/>
      <c r="K1320" s="37"/>
      <c r="L1320" s="184"/>
      <c r="M1320" s="185"/>
      <c r="N1320" s="185"/>
      <c r="O1320" s="37"/>
      <c r="P1320" s="186"/>
    </row>
    <row r="1321" ht="16.5" customHeight="1">
      <c r="A1321" s="12"/>
      <c r="B1321" s="37"/>
      <c r="C1321" s="181"/>
      <c r="D1321" s="182"/>
      <c r="E1321" s="37"/>
      <c r="F1321" s="37"/>
      <c r="G1321" s="37"/>
      <c r="H1321" s="183"/>
      <c r="I1321" s="37"/>
      <c r="J1321" s="37"/>
      <c r="K1321" s="37"/>
      <c r="L1321" s="184"/>
      <c r="M1321" s="185"/>
      <c r="N1321" s="185"/>
      <c r="O1321" s="37"/>
      <c r="P1321" s="186"/>
    </row>
    <row r="1322" ht="16.5" customHeight="1">
      <c r="A1322" s="12"/>
      <c r="B1322" s="37"/>
      <c r="C1322" s="181"/>
      <c r="D1322" s="182"/>
      <c r="E1322" s="37"/>
      <c r="F1322" s="37"/>
      <c r="G1322" s="37"/>
      <c r="H1322" s="183"/>
      <c r="I1322" s="37"/>
      <c r="J1322" s="37"/>
      <c r="K1322" s="37"/>
      <c r="L1322" s="184"/>
      <c r="M1322" s="185"/>
      <c r="N1322" s="185"/>
      <c r="O1322" s="37"/>
      <c r="P1322" s="186"/>
    </row>
    <row r="1323" ht="16.5" customHeight="1">
      <c r="A1323" s="12"/>
      <c r="B1323" s="37"/>
      <c r="C1323" s="181"/>
      <c r="D1323" s="182"/>
      <c r="E1323" s="37"/>
      <c r="F1323" s="37"/>
      <c r="G1323" s="37"/>
      <c r="H1323" s="183"/>
      <c r="I1323" s="37"/>
      <c r="J1323" s="37"/>
      <c r="K1323" s="37"/>
      <c r="L1323" s="184"/>
      <c r="M1323" s="185"/>
      <c r="N1323" s="185"/>
      <c r="O1323" s="37"/>
      <c r="P1323" s="186"/>
    </row>
    <row r="1324" ht="16.5" customHeight="1">
      <c r="A1324" s="12"/>
      <c r="B1324" s="37"/>
      <c r="C1324" s="181"/>
      <c r="D1324" s="182"/>
      <c r="E1324" s="37"/>
      <c r="F1324" s="37"/>
      <c r="G1324" s="37"/>
      <c r="H1324" s="183"/>
      <c r="I1324" s="37"/>
      <c r="J1324" s="37"/>
      <c r="K1324" s="37"/>
      <c r="L1324" s="184"/>
      <c r="M1324" s="185"/>
      <c r="N1324" s="185"/>
      <c r="O1324" s="37"/>
      <c r="P1324" s="186"/>
    </row>
    <row r="1325" ht="16.5" customHeight="1">
      <c r="A1325" s="12"/>
      <c r="B1325" s="37"/>
      <c r="C1325" s="181"/>
      <c r="D1325" s="182"/>
      <c r="E1325" s="37"/>
      <c r="F1325" s="37"/>
      <c r="G1325" s="37"/>
      <c r="H1325" s="183"/>
      <c r="I1325" s="37"/>
      <c r="J1325" s="37"/>
      <c r="K1325" s="37"/>
      <c r="L1325" s="184"/>
      <c r="M1325" s="185"/>
      <c r="N1325" s="185"/>
      <c r="O1325" s="37"/>
      <c r="P1325" s="186"/>
    </row>
    <row r="1326" ht="16.5" customHeight="1">
      <c r="A1326" s="12"/>
      <c r="B1326" s="37"/>
      <c r="C1326" s="181"/>
      <c r="D1326" s="182"/>
      <c r="E1326" s="37"/>
      <c r="F1326" s="37"/>
      <c r="G1326" s="37"/>
      <c r="H1326" s="183"/>
      <c r="I1326" s="37"/>
      <c r="J1326" s="37"/>
      <c r="K1326" s="37"/>
      <c r="L1326" s="184"/>
      <c r="M1326" s="185"/>
      <c r="N1326" s="185"/>
      <c r="O1326" s="37"/>
      <c r="P1326" s="186"/>
    </row>
    <row r="1327" ht="16.5" customHeight="1">
      <c r="A1327" s="12"/>
      <c r="B1327" s="37"/>
      <c r="C1327" s="181"/>
      <c r="D1327" s="182"/>
      <c r="E1327" s="37"/>
      <c r="F1327" s="37"/>
      <c r="G1327" s="37"/>
      <c r="H1327" s="183"/>
      <c r="I1327" s="37"/>
      <c r="J1327" s="37"/>
      <c r="K1327" s="37"/>
      <c r="L1327" s="184"/>
      <c r="M1327" s="185"/>
      <c r="N1327" s="185"/>
      <c r="O1327" s="37"/>
      <c r="P1327" s="186"/>
    </row>
    <row r="1328" ht="16.5" customHeight="1">
      <c r="A1328" s="12"/>
      <c r="B1328" s="37"/>
      <c r="C1328" s="181"/>
      <c r="D1328" s="182"/>
      <c r="E1328" s="37"/>
      <c r="F1328" s="37"/>
      <c r="G1328" s="37"/>
      <c r="H1328" s="183"/>
      <c r="I1328" s="37"/>
      <c r="J1328" s="37"/>
      <c r="K1328" s="37"/>
      <c r="L1328" s="184"/>
      <c r="M1328" s="185"/>
      <c r="N1328" s="185"/>
      <c r="O1328" s="37"/>
      <c r="P1328" s="186"/>
    </row>
    <row r="1329" ht="16.5" customHeight="1">
      <c r="A1329" s="12"/>
      <c r="B1329" s="37"/>
      <c r="C1329" s="181"/>
      <c r="D1329" s="182"/>
      <c r="E1329" s="37"/>
      <c r="F1329" s="37"/>
      <c r="G1329" s="37"/>
      <c r="H1329" s="183"/>
      <c r="I1329" s="37"/>
      <c r="J1329" s="37"/>
      <c r="K1329" s="37"/>
      <c r="L1329" s="184"/>
      <c r="M1329" s="185"/>
      <c r="N1329" s="185"/>
      <c r="O1329" s="37"/>
      <c r="P1329" s="186"/>
    </row>
    <row r="1330" ht="16.5" customHeight="1">
      <c r="A1330" s="12"/>
      <c r="B1330" s="37"/>
      <c r="C1330" s="181"/>
      <c r="D1330" s="182"/>
      <c r="E1330" s="37"/>
      <c r="F1330" s="37"/>
      <c r="G1330" s="37"/>
      <c r="H1330" s="183"/>
      <c r="I1330" s="37"/>
      <c r="J1330" s="37"/>
      <c r="K1330" s="37"/>
      <c r="L1330" s="184"/>
      <c r="M1330" s="185"/>
      <c r="N1330" s="185"/>
      <c r="O1330" s="37"/>
      <c r="P1330" s="186"/>
    </row>
    <row r="1331" ht="16.5" customHeight="1">
      <c r="A1331" s="12"/>
      <c r="B1331" s="37"/>
      <c r="C1331" s="181"/>
      <c r="D1331" s="182"/>
      <c r="E1331" s="37"/>
      <c r="F1331" s="37"/>
      <c r="G1331" s="37"/>
      <c r="H1331" s="183"/>
      <c r="I1331" s="37"/>
      <c r="J1331" s="37"/>
      <c r="K1331" s="37"/>
      <c r="L1331" s="184"/>
      <c r="M1331" s="185"/>
      <c r="N1331" s="185"/>
      <c r="O1331" s="37"/>
      <c r="P1331" s="186"/>
    </row>
    <row r="1332" ht="16.5" customHeight="1">
      <c r="A1332" s="12"/>
      <c r="B1332" s="37"/>
      <c r="C1332" s="181"/>
      <c r="D1332" s="182"/>
      <c r="E1332" s="37"/>
      <c r="F1332" s="37"/>
      <c r="G1332" s="37"/>
      <c r="H1332" s="183"/>
      <c r="I1332" s="37"/>
      <c r="J1332" s="37"/>
      <c r="K1332" s="37"/>
      <c r="L1332" s="184"/>
      <c r="M1332" s="185"/>
      <c r="N1332" s="185"/>
      <c r="O1332" s="37"/>
      <c r="P1332" s="186"/>
    </row>
    <row r="1333" ht="16.5" customHeight="1">
      <c r="A1333" s="12"/>
      <c r="B1333" s="37"/>
      <c r="C1333" s="181"/>
      <c r="D1333" s="182"/>
      <c r="E1333" s="37"/>
      <c r="F1333" s="37"/>
      <c r="G1333" s="37"/>
      <c r="H1333" s="183"/>
      <c r="I1333" s="37"/>
      <c r="J1333" s="37"/>
      <c r="K1333" s="37"/>
      <c r="L1333" s="184"/>
      <c r="M1333" s="185"/>
      <c r="N1333" s="185"/>
      <c r="O1333" s="37"/>
      <c r="P1333" s="186"/>
    </row>
    <row r="1334" ht="16.5" customHeight="1">
      <c r="A1334" s="12"/>
      <c r="B1334" s="37"/>
      <c r="C1334" s="181"/>
      <c r="D1334" s="182"/>
      <c r="E1334" s="37"/>
      <c r="F1334" s="37"/>
      <c r="G1334" s="37"/>
      <c r="H1334" s="183"/>
      <c r="I1334" s="37"/>
      <c r="J1334" s="37"/>
      <c r="K1334" s="37"/>
      <c r="L1334" s="184"/>
      <c r="M1334" s="185"/>
      <c r="N1334" s="185"/>
      <c r="O1334" s="37"/>
      <c r="P1334" s="186"/>
    </row>
    <row r="1335" ht="16.5" customHeight="1">
      <c r="A1335" s="12"/>
      <c r="B1335" s="37"/>
      <c r="C1335" s="181"/>
      <c r="D1335" s="182"/>
      <c r="E1335" s="37"/>
      <c r="F1335" s="37"/>
      <c r="G1335" s="37"/>
      <c r="H1335" s="183"/>
      <c r="I1335" s="37"/>
      <c r="J1335" s="37"/>
      <c r="K1335" s="37"/>
      <c r="L1335" s="184"/>
      <c r="M1335" s="185"/>
      <c r="N1335" s="185"/>
      <c r="O1335" s="37"/>
      <c r="P1335" s="186"/>
    </row>
    <row r="1336" ht="16.5" customHeight="1">
      <c r="A1336" s="12"/>
      <c r="B1336" s="37"/>
      <c r="C1336" s="181"/>
      <c r="D1336" s="182"/>
      <c r="E1336" s="37"/>
      <c r="F1336" s="37"/>
      <c r="G1336" s="37"/>
      <c r="H1336" s="183"/>
      <c r="I1336" s="37"/>
      <c r="J1336" s="37"/>
      <c r="K1336" s="37"/>
      <c r="L1336" s="184"/>
      <c r="M1336" s="185"/>
      <c r="N1336" s="185"/>
      <c r="O1336" s="37"/>
      <c r="P1336" s="186"/>
    </row>
    <row r="1337" ht="16.5" customHeight="1">
      <c r="A1337" s="12"/>
      <c r="B1337" s="37"/>
      <c r="C1337" s="181"/>
      <c r="D1337" s="182"/>
      <c r="E1337" s="37"/>
      <c r="F1337" s="37"/>
      <c r="G1337" s="37"/>
      <c r="H1337" s="183"/>
      <c r="I1337" s="37"/>
      <c r="J1337" s="37"/>
      <c r="K1337" s="37"/>
      <c r="L1337" s="184"/>
      <c r="M1337" s="185"/>
      <c r="N1337" s="185"/>
      <c r="O1337" s="37"/>
      <c r="P1337" s="186"/>
    </row>
    <row r="1338" ht="16.5" customHeight="1">
      <c r="A1338" s="12"/>
      <c r="B1338" s="37"/>
      <c r="C1338" s="181"/>
      <c r="D1338" s="182"/>
      <c r="E1338" s="37"/>
      <c r="F1338" s="37"/>
      <c r="G1338" s="37"/>
      <c r="H1338" s="183"/>
      <c r="I1338" s="37"/>
      <c r="J1338" s="37"/>
      <c r="K1338" s="37"/>
      <c r="L1338" s="184"/>
      <c r="M1338" s="185"/>
      <c r="N1338" s="185"/>
      <c r="O1338" s="37"/>
      <c r="P1338" s="186"/>
    </row>
    <row r="1339" ht="16.5" customHeight="1">
      <c r="A1339" s="12"/>
      <c r="B1339" s="37"/>
      <c r="C1339" s="181"/>
      <c r="D1339" s="182"/>
      <c r="E1339" s="37"/>
      <c r="F1339" s="37"/>
      <c r="G1339" s="37"/>
      <c r="H1339" s="183"/>
      <c r="I1339" s="37"/>
      <c r="J1339" s="37"/>
      <c r="K1339" s="37"/>
      <c r="L1339" s="184"/>
      <c r="M1339" s="185"/>
      <c r="N1339" s="185"/>
      <c r="O1339" s="37"/>
      <c r="P1339" s="186"/>
    </row>
    <row r="1340" ht="16.5" customHeight="1">
      <c r="A1340" s="12"/>
      <c r="B1340" s="37"/>
      <c r="C1340" s="181"/>
      <c r="D1340" s="182"/>
      <c r="E1340" s="37"/>
      <c r="F1340" s="37"/>
      <c r="G1340" s="37"/>
      <c r="H1340" s="183"/>
      <c r="I1340" s="37"/>
      <c r="J1340" s="37"/>
      <c r="K1340" s="37"/>
      <c r="L1340" s="184"/>
      <c r="M1340" s="185"/>
      <c r="N1340" s="185"/>
      <c r="O1340" s="37"/>
      <c r="P1340" s="186"/>
    </row>
    <row r="1341" ht="16.5" customHeight="1">
      <c r="A1341" s="12"/>
      <c r="B1341" s="37"/>
      <c r="C1341" s="181"/>
      <c r="D1341" s="182"/>
      <c r="E1341" s="37"/>
      <c r="F1341" s="37"/>
      <c r="G1341" s="37"/>
      <c r="H1341" s="183"/>
      <c r="I1341" s="37"/>
      <c r="J1341" s="37"/>
      <c r="K1341" s="37"/>
      <c r="L1341" s="184"/>
      <c r="M1341" s="185"/>
      <c r="N1341" s="185"/>
      <c r="O1341" s="37"/>
      <c r="P1341" s="186"/>
    </row>
    <row r="1342" ht="16.5" customHeight="1">
      <c r="A1342" s="12"/>
      <c r="B1342" s="37"/>
      <c r="C1342" s="181"/>
      <c r="D1342" s="182"/>
      <c r="E1342" s="37"/>
      <c r="F1342" s="37"/>
      <c r="G1342" s="37"/>
      <c r="H1342" s="183"/>
      <c r="I1342" s="37"/>
      <c r="J1342" s="37"/>
      <c r="K1342" s="37"/>
      <c r="L1342" s="184"/>
      <c r="M1342" s="185"/>
      <c r="N1342" s="185"/>
      <c r="O1342" s="37"/>
      <c r="P1342" s="186"/>
    </row>
    <row r="1343" ht="16.5" customHeight="1">
      <c r="A1343" s="12"/>
      <c r="B1343" s="37"/>
      <c r="C1343" s="181"/>
      <c r="D1343" s="182"/>
      <c r="E1343" s="37"/>
      <c r="F1343" s="37"/>
      <c r="G1343" s="37"/>
      <c r="H1343" s="183"/>
      <c r="I1343" s="37"/>
      <c r="J1343" s="37"/>
      <c r="K1343" s="37"/>
      <c r="L1343" s="184"/>
      <c r="M1343" s="185"/>
      <c r="N1343" s="185"/>
      <c r="O1343" s="37"/>
      <c r="P1343" s="186"/>
    </row>
    <row r="1344" ht="16.5" customHeight="1">
      <c r="A1344" s="12"/>
      <c r="B1344" s="37"/>
      <c r="C1344" s="181"/>
      <c r="D1344" s="182"/>
      <c r="E1344" s="37"/>
      <c r="F1344" s="37"/>
      <c r="G1344" s="37"/>
      <c r="H1344" s="183"/>
      <c r="I1344" s="37"/>
      <c r="J1344" s="37"/>
      <c r="K1344" s="37"/>
      <c r="L1344" s="184"/>
      <c r="M1344" s="185"/>
      <c r="N1344" s="185"/>
      <c r="O1344" s="37"/>
      <c r="P1344" s="186"/>
    </row>
    <row r="1345" ht="16.5" customHeight="1">
      <c r="A1345" s="12"/>
      <c r="B1345" s="37"/>
      <c r="C1345" s="181"/>
      <c r="D1345" s="182"/>
      <c r="E1345" s="37"/>
      <c r="F1345" s="37"/>
      <c r="G1345" s="37"/>
      <c r="H1345" s="183"/>
      <c r="I1345" s="37"/>
      <c r="J1345" s="37"/>
      <c r="K1345" s="37"/>
      <c r="L1345" s="184"/>
      <c r="M1345" s="185"/>
      <c r="N1345" s="185"/>
      <c r="O1345" s="37"/>
      <c r="P1345" s="186"/>
    </row>
    <row r="1346" ht="16.5" customHeight="1">
      <c r="A1346" s="12"/>
      <c r="B1346" s="37"/>
      <c r="C1346" s="181"/>
      <c r="D1346" s="182"/>
      <c r="E1346" s="37"/>
      <c r="F1346" s="37"/>
      <c r="G1346" s="37"/>
      <c r="H1346" s="183"/>
      <c r="I1346" s="37"/>
      <c r="J1346" s="37"/>
      <c r="K1346" s="37"/>
      <c r="L1346" s="184"/>
      <c r="M1346" s="185"/>
      <c r="N1346" s="185"/>
      <c r="O1346" s="37"/>
      <c r="P1346" s="186"/>
    </row>
    <row r="1347" ht="16.5" customHeight="1">
      <c r="A1347" s="12"/>
      <c r="B1347" s="37"/>
      <c r="C1347" s="181"/>
      <c r="D1347" s="182"/>
      <c r="E1347" s="37"/>
      <c r="F1347" s="37"/>
      <c r="G1347" s="37"/>
      <c r="H1347" s="183"/>
      <c r="I1347" s="37"/>
      <c r="J1347" s="37"/>
      <c r="K1347" s="37"/>
      <c r="L1347" s="184"/>
      <c r="M1347" s="185"/>
      <c r="N1347" s="185"/>
      <c r="O1347" s="37"/>
      <c r="P1347" s="186"/>
    </row>
    <row r="1348" ht="16.5" customHeight="1">
      <c r="A1348" s="12"/>
      <c r="B1348" s="37"/>
      <c r="C1348" s="181"/>
      <c r="D1348" s="182"/>
      <c r="E1348" s="37"/>
      <c r="F1348" s="37"/>
      <c r="G1348" s="37"/>
      <c r="H1348" s="183"/>
      <c r="I1348" s="37"/>
      <c r="J1348" s="37"/>
      <c r="K1348" s="37"/>
      <c r="L1348" s="184"/>
      <c r="M1348" s="185"/>
      <c r="N1348" s="185"/>
      <c r="O1348" s="37"/>
      <c r="P1348" s="186"/>
    </row>
    <row r="1349" ht="16.5" customHeight="1">
      <c r="A1349" s="12"/>
      <c r="B1349" s="37"/>
      <c r="C1349" s="181"/>
      <c r="D1349" s="182"/>
      <c r="E1349" s="37"/>
      <c r="F1349" s="37"/>
      <c r="G1349" s="37"/>
      <c r="H1349" s="183"/>
      <c r="I1349" s="37"/>
      <c r="J1349" s="37"/>
      <c r="K1349" s="37"/>
      <c r="L1349" s="184"/>
      <c r="M1349" s="185"/>
      <c r="N1349" s="185"/>
      <c r="O1349" s="37"/>
      <c r="P1349" s="186"/>
    </row>
    <row r="1350" ht="16.5" customHeight="1">
      <c r="A1350" s="12"/>
      <c r="B1350" s="37"/>
      <c r="C1350" s="181"/>
      <c r="D1350" s="182"/>
      <c r="E1350" s="37"/>
      <c r="F1350" s="37"/>
      <c r="G1350" s="37"/>
      <c r="H1350" s="183"/>
      <c r="I1350" s="37"/>
      <c r="J1350" s="37"/>
      <c r="K1350" s="37"/>
      <c r="L1350" s="184"/>
      <c r="M1350" s="185"/>
      <c r="N1350" s="185"/>
      <c r="O1350" s="37"/>
      <c r="P1350" s="186"/>
    </row>
    <row r="1351" ht="16.5" customHeight="1">
      <c r="A1351" s="12"/>
      <c r="B1351" s="37"/>
      <c r="C1351" s="181"/>
      <c r="D1351" s="182"/>
      <c r="E1351" s="37"/>
      <c r="F1351" s="37"/>
      <c r="G1351" s="37"/>
      <c r="H1351" s="183"/>
      <c r="I1351" s="37"/>
      <c r="J1351" s="37"/>
      <c r="K1351" s="37"/>
      <c r="L1351" s="184"/>
      <c r="M1351" s="185"/>
      <c r="N1351" s="185"/>
      <c r="O1351" s="37"/>
      <c r="P1351" s="186"/>
    </row>
    <row r="1352" ht="16.5" customHeight="1">
      <c r="A1352" s="12"/>
      <c r="B1352" s="37"/>
      <c r="C1352" s="181"/>
      <c r="D1352" s="182"/>
      <c r="E1352" s="37"/>
      <c r="F1352" s="37"/>
      <c r="G1352" s="37"/>
      <c r="H1352" s="183"/>
      <c r="I1352" s="37"/>
      <c r="J1352" s="37"/>
      <c r="K1352" s="37"/>
      <c r="L1352" s="184"/>
      <c r="M1352" s="185"/>
      <c r="N1352" s="185"/>
      <c r="O1352" s="37"/>
      <c r="P1352" s="186"/>
    </row>
    <row r="1353" ht="16.5" customHeight="1">
      <c r="A1353" s="12"/>
      <c r="B1353" s="37"/>
      <c r="C1353" s="181"/>
      <c r="D1353" s="182"/>
      <c r="E1353" s="37"/>
      <c r="F1353" s="37"/>
      <c r="G1353" s="37"/>
      <c r="H1353" s="183"/>
      <c r="I1353" s="37"/>
      <c r="J1353" s="37"/>
      <c r="K1353" s="37"/>
      <c r="L1353" s="184"/>
      <c r="M1353" s="185"/>
      <c r="N1353" s="185"/>
      <c r="O1353" s="37"/>
      <c r="P1353" s="186"/>
    </row>
    <row r="1354" ht="16.5" customHeight="1">
      <c r="A1354" s="12"/>
      <c r="B1354" s="37"/>
      <c r="C1354" s="181"/>
      <c r="D1354" s="182"/>
      <c r="E1354" s="37"/>
      <c r="F1354" s="37"/>
      <c r="G1354" s="37"/>
      <c r="H1354" s="183"/>
      <c r="I1354" s="37"/>
      <c r="J1354" s="37"/>
      <c r="K1354" s="37"/>
      <c r="L1354" s="184"/>
      <c r="M1354" s="185"/>
      <c r="N1354" s="185"/>
      <c r="O1354" s="37"/>
      <c r="P1354" s="186"/>
    </row>
    <row r="1355" ht="16.5" customHeight="1">
      <c r="A1355" s="12"/>
      <c r="B1355" s="37"/>
      <c r="C1355" s="181"/>
      <c r="D1355" s="182"/>
      <c r="E1355" s="37"/>
      <c r="F1355" s="37"/>
      <c r="G1355" s="37"/>
      <c r="H1355" s="183"/>
      <c r="I1355" s="37"/>
      <c r="J1355" s="37"/>
      <c r="K1355" s="37"/>
      <c r="L1355" s="184"/>
      <c r="M1355" s="185"/>
      <c r="N1355" s="185"/>
      <c r="O1355" s="37"/>
      <c r="P1355" s="186"/>
    </row>
    <row r="1356" ht="16.5" customHeight="1">
      <c r="A1356" s="12"/>
      <c r="B1356" s="37"/>
      <c r="C1356" s="181"/>
      <c r="D1356" s="182"/>
      <c r="E1356" s="37"/>
      <c r="F1356" s="37"/>
      <c r="G1356" s="37"/>
      <c r="H1356" s="183"/>
      <c r="I1356" s="37"/>
      <c r="J1356" s="37"/>
      <c r="K1356" s="37"/>
      <c r="L1356" s="184"/>
      <c r="M1356" s="185"/>
      <c r="N1356" s="185"/>
      <c r="O1356" s="37"/>
      <c r="P1356" s="186"/>
    </row>
    <row r="1357" ht="16.5" customHeight="1">
      <c r="A1357" s="12"/>
      <c r="B1357" s="37"/>
      <c r="C1357" s="181"/>
      <c r="D1357" s="182"/>
      <c r="E1357" s="37"/>
      <c r="F1357" s="37"/>
      <c r="G1357" s="37"/>
      <c r="H1357" s="183"/>
      <c r="I1357" s="37"/>
      <c r="J1357" s="37"/>
      <c r="K1357" s="37"/>
      <c r="L1357" s="184"/>
      <c r="M1357" s="185"/>
      <c r="N1357" s="185"/>
      <c r="O1357" s="37"/>
      <c r="P1357" s="186"/>
    </row>
    <row r="1358" ht="16.5" customHeight="1">
      <c r="A1358" s="12"/>
      <c r="B1358" s="37"/>
      <c r="C1358" s="181"/>
      <c r="D1358" s="182"/>
      <c r="E1358" s="37"/>
      <c r="F1358" s="37"/>
      <c r="G1358" s="37"/>
      <c r="H1358" s="183"/>
      <c r="I1358" s="37"/>
      <c r="J1358" s="37"/>
      <c r="K1358" s="37"/>
      <c r="L1358" s="184"/>
      <c r="M1358" s="185"/>
      <c r="N1358" s="185"/>
      <c r="O1358" s="37"/>
      <c r="P1358" s="186"/>
    </row>
    <row r="1359" ht="16.5" customHeight="1">
      <c r="A1359" s="12"/>
      <c r="B1359" s="37"/>
      <c r="C1359" s="181"/>
      <c r="D1359" s="182"/>
      <c r="E1359" s="37"/>
      <c r="F1359" s="37"/>
      <c r="G1359" s="37"/>
      <c r="H1359" s="183"/>
      <c r="I1359" s="37"/>
      <c r="J1359" s="37"/>
      <c r="K1359" s="37"/>
      <c r="L1359" s="184"/>
      <c r="M1359" s="185"/>
      <c r="N1359" s="185"/>
      <c r="O1359" s="37"/>
      <c r="P1359" s="186"/>
    </row>
    <row r="1360" ht="16.5" customHeight="1">
      <c r="A1360" s="12"/>
      <c r="B1360" s="37"/>
      <c r="C1360" s="181"/>
      <c r="D1360" s="182"/>
      <c r="E1360" s="37"/>
      <c r="F1360" s="37"/>
      <c r="G1360" s="37"/>
      <c r="H1360" s="183"/>
      <c r="I1360" s="37"/>
      <c r="J1360" s="37"/>
      <c r="K1360" s="37"/>
      <c r="L1360" s="184"/>
      <c r="M1360" s="185"/>
      <c r="N1360" s="185"/>
      <c r="O1360" s="37"/>
      <c r="P1360" s="186"/>
    </row>
    <row r="1361" ht="16.5" customHeight="1">
      <c r="A1361" s="12"/>
      <c r="B1361" s="37"/>
      <c r="C1361" s="181"/>
      <c r="D1361" s="182"/>
      <c r="E1361" s="37"/>
      <c r="F1361" s="37"/>
      <c r="G1361" s="37"/>
      <c r="H1361" s="183"/>
      <c r="I1361" s="37"/>
      <c r="J1361" s="37"/>
      <c r="K1361" s="37"/>
      <c r="L1361" s="184"/>
      <c r="M1361" s="185"/>
      <c r="N1361" s="185"/>
      <c r="O1361" s="37"/>
      <c r="P1361" s="186"/>
    </row>
    <row r="1362" ht="16.5" customHeight="1">
      <c r="A1362" s="12"/>
      <c r="B1362" s="37"/>
      <c r="C1362" s="181"/>
      <c r="D1362" s="182"/>
      <c r="E1362" s="37"/>
      <c r="F1362" s="37"/>
      <c r="G1362" s="37"/>
      <c r="H1362" s="183"/>
      <c r="I1362" s="37"/>
      <c r="J1362" s="37"/>
      <c r="K1362" s="37"/>
      <c r="L1362" s="184"/>
      <c r="M1362" s="185"/>
      <c r="N1362" s="185"/>
      <c r="O1362" s="37"/>
      <c r="P1362" s="186"/>
    </row>
    <row r="1363" ht="16.5" customHeight="1">
      <c r="A1363" s="12"/>
      <c r="B1363" s="37"/>
      <c r="C1363" s="181"/>
      <c r="D1363" s="182"/>
      <c r="E1363" s="37"/>
      <c r="F1363" s="37"/>
      <c r="G1363" s="37"/>
      <c r="H1363" s="183"/>
      <c r="I1363" s="37"/>
      <c r="J1363" s="37"/>
      <c r="K1363" s="37"/>
      <c r="L1363" s="184"/>
      <c r="M1363" s="185"/>
      <c r="N1363" s="185"/>
      <c r="O1363" s="37"/>
      <c r="P1363" s="186"/>
    </row>
    <row r="1364" ht="16.5" customHeight="1">
      <c r="A1364" s="12"/>
      <c r="B1364" s="37"/>
      <c r="C1364" s="181"/>
      <c r="D1364" s="182"/>
      <c r="E1364" s="37"/>
      <c r="F1364" s="37"/>
      <c r="G1364" s="37"/>
      <c r="H1364" s="183"/>
      <c r="I1364" s="37"/>
      <c r="J1364" s="37"/>
      <c r="K1364" s="37"/>
      <c r="L1364" s="184"/>
      <c r="M1364" s="185"/>
      <c r="N1364" s="185"/>
      <c r="O1364" s="37"/>
      <c r="P1364" s="186"/>
    </row>
    <row r="1365" ht="16.5" customHeight="1">
      <c r="A1365" s="12"/>
      <c r="B1365" s="37"/>
      <c r="C1365" s="181"/>
      <c r="D1365" s="182"/>
      <c r="E1365" s="37"/>
      <c r="F1365" s="37"/>
      <c r="G1365" s="37"/>
      <c r="H1365" s="183"/>
      <c r="I1365" s="37"/>
      <c r="J1365" s="37"/>
      <c r="K1365" s="37"/>
      <c r="L1365" s="184"/>
      <c r="M1365" s="185"/>
      <c r="N1365" s="185"/>
      <c r="O1365" s="37"/>
      <c r="P1365" s="186"/>
    </row>
    <row r="1366" ht="16.5" customHeight="1">
      <c r="A1366" s="12"/>
      <c r="B1366" s="37"/>
      <c r="C1366" s="181"/>
      <c r="D1366" s="182"/>
      <c r="E1366" s="37"/>
      <c r="F1366" s="37"/>
      <c r="G1366" s="37"/>
      <c r="H1366" s="183"/>
      <c r="I1366" s="37"/>
      <c r="J1366" s="37"/>
      <c r="K1366" s="37"/>
      <c r="L1366" s="184"/>
      <c r="M1366" s="185"/>
      <c r="N1366" s="185"/>
      <c r="O1366" s="37"/>
      <c r="P1366" s="186"/>
    </row>
    <row r="1367" ht="16.5" customHeight="1">
      <c r="A1367" s="12"/>
      <c r="B1367" s="37"/>
      <c r="C1367" s="181"/>
      <c r="D1367" s="182"/>
      <c r="E1367" s="37"/>
      <c r="F1367" s="37"/>
      <c r="G1367" s="37"/>
      <c r="H1367" s="183"/>
      <c r="I1367" s="37"/>
      <c r="J1367" s="37"/>
      <c r="K1367" s="37"/>
      <c r="L1367" s="184"/>
      <c r="M1367" s="185"/>
      <c r="N1367" s="185"/>
      <c r="O1367" s="37"/>
      <c r="P1367" s="186"/>
    </row>
    <row r="1368" ht="16.5" customHeight="1">
      <c r="A1368" s="12"/>
      <c r="B1368" s="37"/>
      <c r="C1368" s="181"/>
      <c r="D1368" s="182"/>
      <c r="E1368" s="37"/>
      <c r="F1368" s="37"/>
      <c r="G1368" s="37"/>
      <c r="H1368" s="183"/>
      <c r="I1368" s="37"/>
      <c r="J1368" s="37"/>
      <c r="K1368" s="37"/>
      <c r="L1368" s="184"/>
      <c r="M1368" s="185"/>
      <c r="N1368" s="185"/>
      <c r="O1368" s="37"/>
      <c r="P1368" s="186"/>
    </row>
    <row r="1369" ht="16.5" customHeight="1">
      <c r="A1369" s="12"/>
      <c r="B1369" s="37"/>
      <c r="C1369" s="181"/>
      <c r="D1369" s="182"/>
      <c r="E1369" s="37"/>
      <c r="F1369" s="37"/>
      <c r="G1369" s="37"/>
      <c r="H1369" s="183"/>
      <c r="I1369" s="37"/>
      <c r="J1369" s="37"/>
      <c r="K1369" s="37"/>
      <c r="L1369" s="184"/>
      <c r="M1369" s="185"/>
      <c r="N1369" s="185"/>
      <c r="O1369" s="37"/>
      <c r="P1369" s="186"/>
    </row>
    <row r="1370" ht="16.5" customHeight="1">
      <c r="A1370" s="12"/>
      <c r="B1370" s="37"/>
      <c r="C1370" s="181"/>
      <c r="D1370" s="182"/>
      <c r="E1370" s="37"/>
      <c r="F1370" s="37"/>
      <c r="G1370" s="37"/>
      <c r="H1370" s="183"/>
      <c r="I1370" s="37"/>
      <c r="J1370" s="37"/>
      <c r="K1370" s="37"/>
      <c r="L1370" s="184"/>
      <c r="M1370" s="185"/>
      <c r="N1370" s="185"/>
      <c r="O1370" s="37"/>
      <c r="P1370" s="186"/>
    </row>
    <row r="1371" ht="16.5" customHeight="1">
      <c r="A1371" s="12"/>
      <c r="B1371" s="37"/>
      <c r="C1371" s="181"/>
      <c r="D1371" s="182"/>
      <c r="E1371" s="37"/>
      <c r="F1371" s="37"/>
      <c r="G1371" s="37"/>
      <c r="H1371" s="183"/>
      <c r="I1371" s="37"/>
      <c r="J1371" s="37"/>
      <c r="K1371" s="37"/>
      <c r="L1371" s="184"/>
      <c r="M1371" s="185"/>
      <c r="N1371" s="185"/>
      <c r="O1371" s="37"/>
      <c r="P1371" s="186"/>
    </row>
    <row r="1372" ht="16.5" customHeight="1">
      <c r="A1372" s="12"/>
      <c r="B1372" s="37"/>
      <c r="C1372" s="181"/>
      <c r="D1372" s="182"/>
      <c r="E1372" s="37"/>
      <c r="F1372" s="37"/>
      <c r="G1372" s="37"/>
      <c r="H1372" s="183"/>
      <c r="I1372" s="37"/>
      <c r="J1372" s="37"/>
      <c r="K1372" s="37"/>
      <c r="L1372" s="184"/>
      <c r="M1372" s="185"/>
      <c r="N1372" s="185"/>
      <c r="O1372" s="37"/>
      <c r="P1372" s="186"/>
    </row>
    <row r="1373" ht="16.5" customHeight="1">
      <c r="A1373" s="12"/>
      <c r="B1373" s="37"/>
      <c r="C1373" s="181"/>
      <c r="D1373" s="182"/>
      <c r="E1373" s="37"/>
      <c r="F1373" s="37"/>
      <c r="G1373" s="37"/>
      <c r="H1373" s="183"/>
      <c r="I1373" s="37"/>
      <c r="J1373" s="37"/>
      <c r="K1373" s="37"/>
      <c r="L1373" s="184"/>
      <c r="M1373" s="185"/>
      <c r="N1373" s="185"/>
      <c r="O1373" s="37"/>
      <c r="P1373" s="186"/>
    </row>
    <row r="1374" ht="16.5" customHeight="1">
      <c r="A1374" s="12"/>
      <c r="B1374" s="37"/>
      <c r="C1374" s="181"/>
      <c r="D1374" s="182"/>
      <c r="E1374" s="37"/>
      <c r="F1374" s="37"/>
      <c r="G1374" s="37"/>
      <c r="H1374" s="183"/>
      <c r="I1374" s="37"/>
      <c r="J1374" s="37"/>
      <c r="K1374" s="37"/>
      <c r="L1374" s="184"/>
      <c r="M1374" s="185"/>
      <c r="N1374" s="185"/>
      <c r="O1374" s="37"/>
      <c r="P1374" s="186"/>
    </row>
    <row r="1375" ht="16.5" customHeight="1">
      <c r="A1375" s="12"/>
      <c r="B1375" s="37"/>
      <c r="C1375" s="181"/>
      <c r="D1375" s="182"/>
      <c r="E1375" s="37"/>
      <c r="F1375" s="37"/>
      <c r="G1375" s="37"/>
      <c r="H1375" s="183"/>
      <c r="I1375" s="37"/>
      <c r="J1375" s="37"/>
      <c r="K1375" s="37"/>
      <c r="L1375" s="184"/>
      <c r="M1375" s="185"/>
      <c r="N1375" s="185"/>
      <c r="O1375" s="37"/>
      <c r="P1375" s="186"/>
    </row>
    <row r="1376" ht="16.5" customHeight="1">
      <c r="A1376" s="12"/>
      <c r="B1376" s="37"/>
      <c r="C1376" s="181"/>
      <c r="D1376" s="182"/>
      <c r="E1376" s="37"/>
      <c r="F1376" s="37"/>
      <c r="G1376" s="37"/>
      <c r="H1376" s="183"/>
      <c r="I1376" s="37"/>
      <c r="J1376" s="37"/>
      <c r="K1376" s="37"/>
      <c r="L1376" s="184"/>
      <c r="M1376" s="185"/>
      <c r="N1376" s="185"/>
      <c r="O1376" s="37"/>
      <c r="P1376" s="186"/>
    </row>
    <row r="1377" ht="16.5" customHeight="1">
      <c r="A1377" s="12"/>
      <c r="B1377" s="37"/>
      <c r="C1377" s="181"/>
      <c r="D1377" s="182"/>
      <c r="E1377" s="37"/>
      <c r="F1377" s="37"/>
      <c r="G1377" s="37"/>
      <c r="H1377" s="183"/>
      <c r="I1377" s="37"/>
      <c r="J1377" s="37"/>
      <c r="K1377" s="37"/>
      <c r="L1377" s="184"/>
      <c r="M1377" s="185"/>
      <c r="N1377" s="185"/>
      <c r="O1377" s="37"/>
      <c r="P1377" s="186"/>
    </row>
    <row r="1378" ht="16.5" customHeight="1">
      <c r="A1378" s="12"/>
      <c r="B1378" s="37"/>
      <c r="C1378" s="181"/>
      <c r="D1378" s="182"/>
      <c r="E1378" s="37"/>
      <c r="F1378" s="37"/>
      <c r="G1378" s="37"/>
      <c r="H1378" s="183"/>
      <c r="I1378" s="37"/>
      <c r="J1378" s="37"/>
      <c r="K1378" s="37"/>
      <c r="L1378" s="184"/>
      <c r="M1378" s="185"/>
      <c r="N1378" s="185"/>
      <c r="O1378" s="37"/>
      <c r="P1378" s="186"/>
    </row>
    <row r="1379" ht="16.5" customHeight="1">
      <c r="A1379" s="12"/>
      <c r="B1379" s="37"/>
      <c r="C1379" s="181"/>
      <c r="D1379" s="182"/>
      <c r="E1379" s="37"/>
      <c r="F1379" s="37"/>
      <c r="G1379" s="37"/>
      <c r="H1379" s="183"/>
      <c r="I1379" s="37"/>
      <c r="J1379" s="37"/>
      <c r="K1379" s="37"/>
      <c r="L1379" s="184"/>
      <c r="M1379" s="185"/>
      <c r="N1379" s="185"/>
      <c r="O1379" s="37"/>
      <c r="P1379" s="186"/>
    </row>
    <row r="1380" ht="16.5" customHeight="1">
      <c r="A1380" s="12"/>
      <c r="B1380" s="37"/>
      <c r="C1380" s="181"/>
      <c r="D1380" s="182"/>
      <c r="E1380" s="37"/>
      <c r="F1380" s="37"/>
      <c r="G1380" s="37"/>
      <c r="H1380" s="183"/>
      <c r="I1380" s="37"/>
      <c r="J1380" s="37"/>
      <c r="K1380" s="37"/>
      <c r="L1380" s="184"/>
      <c r="M1380" s="185"/>
      <c r="N1380" s="185"/>
      <c r="O1380" s="37"/>
      <c r="P1380" s="186"/>
    </row>
    <row r="1381" ht="16.5" customHeight="1">
      <c r="A1381" s="12"/>
      <c r="B1381" s="37"/>
      <c r="C1381" s="181"/>
      <c r="D1381" s="182"/>
      <c r="E1381" s="37"/>
      <c r="F1381" s="37"/>
      <c r="G1381" s="37"/>
      <c r="H1381" s="183"/>
      <c r="I1381" s="37"/>
      <c r="J1381" s="37"/>
      <c r="K1381" s="37"/>
      <c r="L1381" s="184"/>
      <c r="M1381" s="185"/>
      <c r="N1381" s="185"/>
      <c r="O1381" s="37"/>
      <c r="P1381" s="186"/>
    </row>
    <row r="1382" ht="16.5" customHeight="1">
      <c r="A1382" s="12"/>
      <c r="B1382" s="37"/>
      <c r="C1382" s="181"/>
      <c r="D1382" s="182"/>
      <c r="E1382" s="37"/>
      <c r="F1382" s="37"/>
      <c r="G1382" s="37"/>
      <c r="H1382" s="183"/>
      <c r="I1382" s="37"/>
      <c r="J1382" s="37"/>
      <c r="K1382" s="37"/>
      <c r="L1382" s="184"/>
      <c r="M1382" s="185"/>
      <c r="N1382" s="185"/>
      <c r="O1382" s="37"/>
      <c r="P1382" s="186"/>
    </row>
    <row r="1383" ht="16.5" customHeight="1">
      <c r="A1383" s="12"/>
      <c r="B1383" s="37"/>
      <c r="C1383" s="181"/>
      <c r="D1383" s="182"/>
      <c r="E1383" s="37"/>
      <c r="F1383" s="37"/>
      <c r="G1383" s="37"/>
      <c r="H1383" s="183"/>
      <c r="I1383" s="37"/>
      <c r="J1383" s="37"/>
      <c r="K1383" s="37"/>
      <c r="L1383" s="184"/>
      <c r="M1383" s="185"/>
      <c r="N1383" s="185"/>
      <c r="O1383" s="37"/>
      <c r="P1383" s="186"/>
    </row>
    <row r="1384" ht="16.5" customHeight="1">
      <c r="A1384" s="12"/>
      <c r="B1384" s="37"/>
      <c r="C1384" s="181"/>
      <c r="D1384" s="182"/>
      <c r="E1384" s="37"/>
      <c r="F1384" s="37"/>
      <c r="G1384" s="37"/>
      <c r="H1384" s="183"/>
      <c r="I1384" s="37"/>
      <c r="J1384" s="37"/>
      <c r="K1384" s="37"/>
      <c r="L1384" s="184"/>
      <c r="M1384" s="185"/>
      <c r="N1384" s="185"/>
      <c r="O1384" s="37"/>
      <c r="P1384" s="186"/>
    </row>
    <row r="1385" ht="16.5" customHeight="1">
      <c r="A1385" s="12"/>
      <c r="B1385" s="37"/>
      <c r="C1385" s="181"/>
      <c r="D1385" s="182"/>
      <c r="E1385" s="37"/>
      <c r="F1385" s="37"/>
      <c r="G1385" s="37"/>
      <c r="H1385" s="183"/>
      <c r="I1385" s="37"/>
      <c r="J1385" s="37"/>
      <c r="K1385" s="37"/>
      <c r="L1385" s="184"/>
      <c r="M1385" s="185"/>
      <c r="N1385" s="185"/>
      <c r="O1385" s="37"/>
      <c r="P1385" s="186"/>
    </row>
    <row r="1386" ht="16.5" customHeight="1">
      <c r="A1386" s="12"/>
      <c r="B1386" s="37"/>
      <c r="C1386" s="181"/>
      <c r="D1386" s="182"/>
      <c r="E1386" s="37"/>
      <c r="F1386" s="37"/>
      <c r="G1386" s="37"/>
      <c r="H1386" s="183"/>
      <c r="I1386" s="37"/>
      <c r="J1386" s="37"/>
      <c r="K1386" s="37"/>
      <c r="L1386" s="184"/>
      <c r="M1386" s="185"/>
      <c r="N1386" s="185"/>
      <c r="O1386" s="37"/>
      <c r="P1386" s="186"/>
    </row>
    <row r="1387" ht="16.5" customHeight="1">
      <c r="A1387" s="12"/>
      <c r="B1387" s="37"/>
      <c r="C1387" s="181"/>
      <c r="D1387" s="182"/>
      <c r="E1387" s="37"/>
      <c r="F1387" s="37"/>
      <c r="G1387" s="37"/>
      <c r="H1387" s="183"/>
      <c r="I1387" s="37"/>
      <c r="J1387" s="37"/>
      <c r="K1387" s="37"/>
      <c r="L1387" s="184"/>
      <c r="M1387" s="185"/>
      <c r="N1387" s="185"/>
      <c r="O1387" s="37"/>
      <c r="P1387" s="186"/>
    </row>
    <row r="1388" ht="16.5" customHeight="1">
      <c r="A1388" s="12"/>
      <c r="B1388" s="37"/>
      <c r="C1388" s="181"/>
      <c r="D1388" s="182"/>
      <c r="E1388" s="37"/>
      <c r="F1388" s="37"/>
      <c r="G1388" s="37"/>
      <c r="H1388" s="183"/>
      <c r="I1388" s="37"/>
      <c r="J1388" s="37"/>
      <c r="K1388" s="37"/>
      <c r="L1388" s="184"/>
      <c r="M1388" s="185"/>
      <c r="N1388" s="185"/>
      <c r="O1388" s="37"/>
      <c r="P1388" s="186"/>
    </row>
    <row r="1389" ht="16.5" customHeight="1">
      <c r="A1389" s="12"/>
      <c r="B1389" s="37"/>
      <c r="C1389" s="181"/>
      <c r="D1389" s="182"/>
      <c r="E1389" s="37"/>
      <c r="F1389" s="37"/>
      <c r="G1389" s="37"/>
      <c r="H1389" s="183"/>
      <c r="I1389" s="37"/>
      <c r="J1389" s="37"/>
      <c r="K1389" s="37"/>
      <c r="L1389" s="184"/>
      <c r="M1389" s="185"/>
      <c r="N1389" s="185"/>
      <c r="O1389" s="37"/>
      <c r="P1389" s="186"/>
    </row>
    <row r="1390" ht="16.5" customHeight="1">
      <c r="A1390" s="12"/>
      <c r="B1390" s="37"/>
      <c r="C1390" s="181"/>
      <c r="D1390" s="182"/>
      <c r="E1390" s="37"/>
      <c r="F1390" s="37"/>
      <c r="G1390" s="37"/>
      <c r="H1390" s="183"/>
      <c r="I1390" s="37"/>
      <c r="J1390" s="37"/>
      <c r="K1390" s="37"/>
      <c r="L1390" s="184"/>
      <c r="M1390" s="185"/>
      <c r="N1390" s="185"/>
      <c r="O1390" s="37"/>
      <c r="P1390" s="186"/>
    </row>
    <row r="1391" ht="16.5" customHeight="1">
      <c r="A1391" s="12"/>
      <c r="B1391" s="37"/>
      <c r="C1391" s="181"/>
      <c r="D1391" s="182"/>
      <c r="E1391" s="37"/>
      <c r="F1391" s="37"/>
      <c r="G1391" s="37"/>
      <c r="H1391" s="183"/>
      <c r="I1391" s="37"/>
      <c r="J1391" s="37"/>
      <c r="K1391" s="37"/>
      <c r="L1391" s="184"/>
      <c r="M1391" s="185"/>
      <c r="N1391" s="185"/>
      <c r="O1391" s="37"/>
      <c r="P1391" s="186"/>
    </row>
    <row r="1392" ht="16.5" customHeight="1">
      <c r="A1392" s="12"/>
      <c r="B1392" s="37"/>
      <c r="C1392" s="181"/>
      <c r="D1392" s="182"/>
      <c r="E1392" s="37"/>
      <c r="F1392" s="37"/>
      <c r="G1392" s="37"/>
      <c r="H1392" s="183"/>
      <c r="I1392" s="37"/>
      <c r="J1392" s="37"/>
      <c r="K1392" s="37"/>
      <c r="L1392" s="184"/>
      <c r="M1392" s="185"/>
      <c r="N1392" s="185"/>
      <c r="O1392" s="37"/>
      <c r="P1392" s="186"/>
    </row>
    <row r="1393" ht="16.5" customHeight="1">
      <c r="A1393" s="12"/>
      <c r="B1393" s="37"/>
      <c r="C1393" s="181"/>
      <c r="D1393" s="182"/>
      <c r="E1393" s="37"/>
      <c r="F1393" s="37"/>
      <c r="G1393" s="37"/>
      <c r="H1393" s="183"/>
      <c r="I1393" s="37"/>
      <c r="J1393" s="37"/>
      <c r="K1393" s="37"/>
      <c r="L1393" s="184"/>
      <c r="M1393" s="185"/>
      <c r="N1393" s="185"/>
      <c r="O1393" s="37"/>
      <c r="P1393" s="186"/>
    </row>
    <row r="1394" ht="16.5" customHeight="1">
      <c r="A1394" s="12"/>
      <c r="B1394" s="37"/>
      <c r="C1394" s="181"/>
      <c r="D1394" s="182"/>
      <c r="E1394" s="37"/>
      <c r="F1394" s="37"/>
      <c r="G1394" s="37"/>
      <c r="H1394" s="183"/>
      <c r="I1394" s="37"/>
      <c r="J1394" s="37"/>
      <c r="K1394" s="37"/>
      <c r="L1394" s="184"/>
      <c r="M1394" s="185"/>
      <c r="N1394" s="185"/>
      <c r="O1394" s="37"/>
      <c r="P1394" s="186"/>
    </row>
    <row r="1395" ht="16.5" customHeight="1">
      <c r="A1395" s="12"/>
      <c r="B1395" s="37"/>
      <c r="C1395" s="181"/>
      <c r="D1395" s="182"/>
      <c r="E1395" s="37"/>
      <c r="F1395" s="37"/>
      <c r="G1395" s="37"/>
      <c r="H1395" s="183"/>
      <c r="I1395" s="37"/>
      <c r="J1395" s="37"/>
      <c r="K1395" s="37"/>
      <c r="L1395" s="184"/>
      <c r="M1395" s="185"/>
      <c r="N1395" s="185"/>
      <c r="O1395" s="37"/>
      <c r="P1395" s="186"/>
    </row>
    <row r="1396" ht="16.5" customHeight="1">
      <c r="A1396" s="12"/>
      <c r="B1396" s="37"/>
      <c r="C1396" s="181"/>
      <c r="D1396" s="182"/>
      <c r="E1396" s="37"/>
      <c r="F1396" s="37"/>
      <c r="G1396" s="37"/>
      <c r="H1396" s="183"/>
      <c r="I1396" s="37"/>
      <c r="J1396" s="37"/>
      <c r="K1396" s="37"/>
      <c r="L1396" s="184"/>
      <c r="M1396" s="185"/>
      <c r="N1396" s="185"/>
      <c r="O1396" s="37"/>
      <c r="P1396" s="186"/>
    </row>
    <row r="1397" ht="16.5" customHeight="1">
      <c r="A1397" s="12"/>
      <c r="B1397" s="37"/>
      <c r="C1397" s="181"/>
      <c r="D1397" s="182"/>
      <c r="E1397" s="37"/>
      <c r="F1397" s="37"/>
      <c r="G1397" s="37"/>
      <c r="H1397" s="183"/>
      <c r="I1397" s="37"/>
      <c r="J1397" s="37"/>
      <c r="K1397" s="37"/>
      <c r="L1397" s="184"/>
      <c r="M1397" s="185"/>
      <c r="N1397" s="185"/>
      <c r="O1397" s="37"/>
      <c r="P1397" s="186"/>
    </row>
    <row r="1398" ht="16.5" customHeight="1">
      <c r="A1398" s="12"/>
      <c r="B1398" s="37"/>
      <c r="C1398" s="181"/>
      <c r="D1398" s="182"/>
      <c r="E1398" s="37"/>
      <c r="F1398" s="37"/>
      <c r="G1398" s="37"/>
      <c r="H1398" s="183"/>
      <c r="I1398" s="37"/>
      <c r="J1398" s="37"/>
      <c r="K1398" s="37"/>
      <c r="L1398" s="184"/>
      <c r="M1398" s="185"/>
      <c r="N1398" s="185"/>
      <c r="O1398" s="37"/>
      <c r="P1398" s="186"/>
    </row>
    <row r="1399" ht="16.5" customHeight="1">
      <c r="A1399" s="12"/>
      <c r="B1399" s="37"/>
      <c r="C1399" s="181"/>
      <c r="D1399" s="182"/>
      <c r="E1399" s="37"/>
      <c r="F1399" s="37"/>
      <c r="G1399" s="37"/>
      <c r="H1399" s="183"/>
      <c r="I1399" s="37"/>
      <c r="J1399" s="37"/>
      <c r="K1399" s="37"/>
      <c r="L1399" s="184"/>
      <c r="M1399" s="185"/>
      <c r="N1399" s="185"/>
      <c r="O1399" s="37"/>
      <c r="P1399" s="186"/>
    </row>
    <row r="1400" ht="16.5" customHeight="1">
      <c r="A1400" s="12"/>
      <c r="B1400" s="37"/>
      <c r="C1400" s="181"/>
      <c r="D1400" s="182"/>
      <c r="E1400" s="37"/>
      <c r="F1400" s="37"/>
      <c r="G1400" s="37"/>
      <c r="H1400" s="183"/>
      <c r="I1400" s="37"/>
      <c r="J1400" s="37"/>
      <c r="K1400" s="37"/>
      <c r="L1400" s="184"/>
      <c r="M1400" s="185"/>
      <c r="N1400" s="185"/>
      <c r="O1400" s="37"/>
      <c r="P1400" s="186"/>
    </row>
    <row r="1401" ht="16.5" customHeight="1">
      <c r="A1401" s="12"/>
      <c r="B1401" s="37"/>
      <c r="C1401" s="181"/>
      <c r="D1401" s="182"/>
      <c r="E1401" s="37"/>
      <c r="F1401" s="37"/>
      <c r="G1401" s="37"/>
      <c r="H1401" s="183"/>
      <c r="I1401" s="37"/>
      <c r="J1401" s="37"/>
      <c r="K1401" s="37"/>
      <c r="L1401" s="184"/>
      <c r="M1401" s="185"/>
      <c r="N1401" s="185"/>
      <c r="O1401" s="37"/>
      <c r="P1401" s="186"/>
    </row>
    <row r="1402" ht="16.5" customHeight="1">
      <c r="A1402" s="12"/>
      <c r="B1402" s="37"/>
      <c r="C1402" s="181"/>
      <c r="D1402" s="182"/>
      <c r="E1402" s="37"/>
      <c r="F1402" s="37"/>
      <c r="G1402" s="37"/>
      <c r="H1402" s="183"/>
      <c r="I1402" s="37"/>
      <c r="J1402" s="37"/>
      <c r="K1402" s="37"/>
      <c r="L1402" s="184"/>
      <c r="M1402" s="185"/>
      <c r="N1402" s="185"/>
      <c r="O1402" s="37"/>
      <c r="P1402" s="186"/>
    </row>
    <row r="1403" ht="16.5" customHeight="1">
      <c r="A1403" s="12"/>
      <c r="B1403" s="37"/>
      <c r="C1403" s="181"/>
      <c r="D1403" s="182"/>
      <c r="E1403" s="37"/>
      <c r="F1403" s="37"/>
      <c r="G1403" s="37"/>
      <c r="H1403" s="183"/>
      <c r="I1403" s="37"/>
      <c r="J1403" s="37"/>
      <c r="K1403" s="37"/>
      <c r="L1403" s="184"/>
      <c r="M1403" s="185"/>
      <c r="N1403" s="185"/>
      <c r="O1403" s="37"/>
      <c r="P1403" s="186"/>
    </row>
    <row r="1404" ht="16.5" customHeight="1">
      <c r="A1404" s="12"/>
      <c r="B1404" s="37"/>
      <c r="C1404" s="181"/>
      <c r="D1404" s="182"/>
      <c r="E1404" s="37"/>
      <c r="F1404" s="37"/>
      <c r="G1404" s="37"/>
      <c r="H1404" s="183"/>
      <c r="I1404" s="37"/>
      <c r="J1404" s="37"/>
      <c r="K1404" s="37"/>
      <c r="L1404" s="184"/>
      <c r="M1404" s="185"/>
      <c r="N1404" s="185"/>
      <c r="O1404" s="37"/>
      <c r="P1404" s="186"/>
    </row>
    <row r="1405" ht="16.5" customHeight="1">
      <c r="A1405" s="12"/>
      <c r="B1405" s="37"/>
      <c r="C1405" s="181"/>
      <c r="D1405" s="182"/>
      <c r="E1405" s="37"/>
      <c r="F1405" s="37"/>
      <c r="G1405" s="37"/>
      <c r="H1405" s="183"/>
      <c r="I1405" s="37"/>
      <c r="J1405" s="37"/>
      <c r="K1405" s="37"/>
      <c r="L1405" s="184"/>
      <c r="M1405" s="185"/>
      <c r="N1405" s="185"/>
      <c r="O1405" s="37"/>
      <c r="P1405" s="186"/>
    </row>
    <row r="1406" ht="16.5" customHeight="1">
      <c r="A1406" s="12"/>
      <c r="B1406" s="37"/>
      <c r="C1406" s="181"/>
      <c r="D1406" s="182"/>
      <c r="E1406" s="37"/>
      <c r="F1406" s="37"/>
      <c r="G1406" s="37"/>
      <c r="H1406" s="183"/>
      <c r="I1406" s="37"/>
      <c r="J1406" s="37"/>
      <c r="K1406" s="37"/>
      <c r="L1406" s="184"/>
      <c r="M1406" s="185"/>
      <c r="N1406" s="185"/>
      <c r="O1406" s="37"/>
      <c r="P1406" s="186"/>
    </row>
    <row r="1407" ht="16.5" customHeight="1">
      <c r="A1407" s="12"/>
      <c r="B1407" s="37"/>
      <c r="C1407" s="181"/>
      <c r="D1407" s="182"/>
      <c r="E1407" s="37"/>
      <c r="F1407" s="37"/>
      <c r="G1407" s="37"/>
      <c r="H1407" s="183"/>
      <c r="I1407" s="37"/>
      <c r="J1407" s="37"/>
      <c r="K1407" s="37"/>
      <c r="L1407" s="184"/>
      <c r="M1407" s="185"/>
      <c r="N1407" s="185"/>
      <c r="O1407" s="37"/>
      <c r="P1407" s="186"/>
    </row>
    <row r="1408" ht="16.5" customHeight="1">
      <c r="A1408" s="12"/>
      <c r="B1408" s="37"/>
      <c r="C1408" s="181"/>
      <c r="D1408" s="182"/>
      <c r="E1408" s="37"/>
      <c r="F1408" s="37"/>
      <c r="G1408" s="37"/>
      <c r="H1408" s="183"/>
      <c r="I1408" s="37"/>
      <c r="J1408" s="37"/>
      <c r="K1408" s="37"/>
      <c r="L1408" s="184"/>
      <c r="M1408" s="185"/>
      <c r="N1408" s="185"/>
      <c r="O1408" s="37"/>
      <c r="P1408" s="186"/>
    </row>
    <row r="1409" ht="16.5" customHeight="1">
      <c r="A1409" s="12"/>
      <c r="B1409" s="37"/>
      <c r="C1409" s="181"/>
      <c r="D1409" s="182"/>
      <c r="E1409" s="37"/>
      <c r="F1409" s="37"/>
      <c r="G1409" s="37"/>
      <c r="H1409" s="183"/>
      <c r="I1409" s="37"/>
      <c r="J1409" s="37"/>
      <c r="K1409" s="37"/>
      <c r="L1409" s="184"/>
      <c r="M1409" s="185"/>
      <c r="N1409" s="185"/>
      <c r="O1409" s="37"/>
      <c r="P1409" s="186"/>
    </row>
    <row r="1410" ht="16.5" customHeight="1">
      <c r="A1410" s="12"/>
      <c r="B1410" s="37"/>
      <c r="C1410" s="181"/>
      <c r="D1410" s="182"/>
      <c r="E1410" s="37"/>
      <c r="F1410" s="37"/>
      <c r="G1410" s="37"/>
      <c r="H1410" s="183"/>
      <c r="I1410" s="37"/>
      <c r="J1410" s="37"/>
      <c r="K1410" s="37"/>
      <c r="L1410" s="184"/>
      <c r="M1410" s="185"/>
      <c r="N1410" s="185"/>
      <c r="O1410" s="37"/>
      <c r="P1410" s="186"/>
    </row>
    <row r="1411" ht="16.5" customHeight="1">
      <c r="A1411" s="12"/>
      <c r="B1411" s="37"/>
      <c r="C1411" s="181"/>
      <c r="D1411" s="182"/>
      <c r="E1411" s="37"/>
      <c r="F1411" s="37"/>
      <c r="G1411" s="37"/>
      <c r="H1411" s="183"/>
      <c r="I1411" s="37"/>
      <c r="J1411" s="37"/>
      <c r="K1411" s="37"/>
      <c r="L1411" s="184"/>
      <c r="M1411" s="185"/>
      <c r="N1411" s="185"/>
      <c r="O1411" s="37"/>
      <c r="P1411" s="186"/>
    </row>
    <row r="1412" ht="16.5" customHeight="1">
      <c r="A1412" s="12"/>
      <c r="B1412" s="37"/>
      <c r="C1412" s="181"/>
      <c r="D1412" s="182"/>
      <c r="E1412" s="37"/>
      <c r="F1412" s="37"/>
      <c r="G1412" s="37"/>
      <c r="H1412" s="183"/>
      <c r="I1412" s="37"/>
      <c r="J1412" s="37"/>
      <c r="K1412" s="37"/>
      <c r="L1412" s="184"/>
      <c r="M1412" s="185"/>
      <c r="N1412" s="185"/>
      <c r="O1412" s="37"/>
      <c r="P1412" s="186"/>
    </row>
    <row r="1413" ht="16.5" customHeight="1">
      <c r="A1413" s="12"/>
      <c r="B1413" s="37"/>
      <c r="C1413" s="181"/>
      <c r="D1413" s="182"/>
      <c r="E1413" s="37"/>
      <c r="F1413" s="37"/>
      <c r="G1413" s="37"/>
      <c r="H1413" s="183"/>
      <c r="I1413" s="37"/>
      <c r="J1413" s="37"/>
      <c r="K1413" s="37"/>
      <c r="L1413" s="184"/>
      <c r="M1413" s="185"/>
      <c r="N1413" s="185"/>
      <c r="O1413" s="37"/>
      <c r="P1413" s="186"/>
    </row>
    <row r="1414" ht="16.5" customHeight="1">
      <c r="A1414" s="12"/>
      <c r="B1414" s="37"/>
      <c r="C1414" s="181"/>
      <c r="D1414" s="182"/>
      <c r="E1414" s="37"/>
      <c r="F1414" s="37"/>
      <c r="G1414" s="37"/>
      <c r="H1414" s="183"/>
      <c r="I1414" s="37"/>
      <c r="J1414" s="37"/>
      <c r="K1414" s="37"/>
      <c r="L1414" s="184"/>
      <c r="M1414" s="185"/>
      <c r="N1414" s="185"/>
      <c r="O1414" s="37"/>
      <c r="P1414" s="186"/>
    </row>
    <row r="1415" ht="16.5" customHeight="1">
      <c r="A1415" s="12"/>
      <c r="B1415" s="37"/>
      <c r="C1415" s="181"/>
      <c r="D1415" s="182"/>
      <c r="E1415" s="37"/>
      <c r="F1415" s="37"/>
      <c r="G1415" s="37"/>
      <c r="H1415" s="183"/>
      <c r="I1415" s="37"/>
      <c r="J1415" s="37"/>
      <c r="K1415" s="37"/>
      <c r="L1415" s="184"/>
      <c r="M1415" s="185"/>
      <c r="N1415" s="185"/>
      <c r="O1415" s="37"/>
      <c r="P1415" s="186"/>
    </row>
    <row r="1416" ht="16.5" customHeight="1">
      <c r="A1416" s="12"/>
      <c r="B1416" s="37"/>
      <c r="C1416" s="181"/>
      <c r="D1416" s="182"/>
      <c r="E1416" s="37"/>
      <c r="F1416" s="37"/>
      <c r="G1416" s="37"/>
      <c r="H1416" s="183"/>
      <c r="I1416" s="37"/>
      <c r="J1416" s="37"/>
      <c r="K1416" s="37"/>
      <c r="L1416" s="184"/>
      <c r="M1416" s="185"/>
      <c r="N1416" s="185"/>
      <c r="O1416" s="37"/>
      <c r="P1416" s="186"/>
    </row>
    <row r="1417" ht="16.5" customHeight="1">
      <c r="A1417" s="12"/>
      <c r="B1417" s="37"/>
      <c r="C1417" s="181"/>
      <c r="D1417" s="182"/>
      <c r="E1417" s="37"/>
      <c r="F1417" s="37"/>
      <c r="G1417" s="37"/>
      <c r="H1417" s="183"/>
      <c r="I1417" s="37"/>
      <c r="J1417" s="37"/>
      <c r="K1417" s="37"/>
      <c r="L1417" s="184"/>
      <c r="M1417" s="185"/>
      <c r="N1417" s="185"/>
      <c r="O1417" s="37"/>
      <c r="P1417" s="186"/>
    </row>
    <row r="1418" ht="16.5" customHeight="1">
      <c r="A1418" s="12"/>
      <c r="B1418" s="37"/>
      <c r="C1418" s="181"/>
      <c r="D1418" s="182"/>
      <c r="E1418" s="37"/>
      <c r="F1418" s="37"/>
      <c r="G1418" s="37"/>
      <c r="H1418" s="183"/>
      <c r="I1418" s="37"/>
      <c r="J1418" s="37"/>
      <c r="K1418" s="37"/>
      <c r="L1418" s="184"/>
      <c r="M1418" s="185"/>
      <c r="N1418" s="185"/>
      <c r="O1418" s="37"/>
      <c r="P1418" s="186"/>
    </row>
    <row r="1419" ht="16.5" customHeight="1">
      <c r="A1419" s="12"/>
      <c r="B1419" s="37"/>
      <c r="C1419" s="181"/>
      <c r="D1419" s="182"/>
      <c r="E1419" s="37"/>
      <c r="F1419" s="37"/>
      <c r="G1419" s="37"/>
      <c r="H1419" s="183"/>
      <c r="I1419" s="37"/>
      <c r="J1419" s="37"/>
      <c r="K1419" s="37"/>
      <c r="L1419" s="184"/>
      <c r="M1419" s="185"/>
      <c r="N1419" s="185"/>
      <c r="O1419" s="37"/>
      <c r="P1419" s="186"/>
    </row>
    <row r="1420" ht="16.5" customHeight="1">
      <c r="A1420" s="12"/>
      <c r="B1420" s="37"/>
      <c r="C1420" s="181"/>
      <c r="D1420" s="182"/>
      <c r="E1420" s="37"/>
      <c r="F1420" s="37"/>
      <c r="G1420" s="37"/>
      <c r="H1420" s="183"/>
      <c r="I1420" s="37"/>
      <c r="J1420" s="37"/>
      <c r="K1420" s="37"/>
      <c r="L1420" s="184"/>
      <c r="M1420" s="185"/>
      <c r="N1420" s="185"/>
      <c r="O1420" s="37"/>
      <c r="P1420" s="186"/>
    </row>
    <row r="1421" ht="16.5" customHeight="1">
      <c r="A1421" s="12"/>
      <c r="B1421" s="37"/>
      <c r="C1421" s="181"/>
      <c r="D1421" s="182"/>
      <c r="E1421" s="37"/>
      <c r="F1421" s="37"/>
      <c r="G1421" s="37"/>
      <c r="H1421" s="183"/>
      <c r="I1421" s="37"/>
      <c r="J1421" s="37"/>
      <c r="K1421" s="37"/>
      <c r="L1421" s="184"/>
      <c r="M1421" s="185"/>
      <c r="N1421" s="185"/>
      <c r="O1421" s="37"/>
      <c r="P1421" s="186"/>
    </row>
    <row r="1422" ht="16.5" customHeight="1">
      <c r="A1422" s="12"/>
      <c r="B1422" s="37"/>
      <c r="C1422" s="181"/>
      <c r="D1422" s="182"/>
      <c r="E1422" s="37"/>
      <c r="F1422" s="37"/>
      <c r="G1422" s="37"/>
      <c r="H1422" s="183"/>
      <c r="I1422" s="37"/>
      <c r="J1422" s="37"/>
      <c r="K1422" s="37"/>
      <c r="L1422" s="184"/>
      <c r="M1422" s="185"/>
      <c r="N1422" s="185"/>
      <c r="O1422" s="37"/>
      <c r="P1422" s="186"/>
    </row>
    <row r="1423" ht="16.5" customHeight="1">
      <c r="A1423" s="12"/>
      <c r="B1423" s="37"/>
      <c r="C1423" s="181"/>
      <c r="D1423" s="182"/>
      <c r="E1423" s="37"/>
      <c r="F1423" s="37"/>
      <c r="G1423" s="37"/>
      <c r="H1423" s="183"/>
      <c r="I1423" s="37"/>
      <c r="J1423" s="37"/>
      <c r="K1423" s="37"/>
      <c r="L1423" s="184"/>
      <c r="M1423" s="185"/>
      <c r="N1423" s="185"/>
      <c r="O1423" s="37"/>
      <c r="P1423" s="186"/>
    </row>
    <row r="1424" ht="16.5" customHeight="1">
      <c r="A1424" s="12"/>
      <c r="B1424" s="37"/>
      <c r="C1424" s="181"/>
      <c r="D1424" s="182"/>
      <c r="E1424" s="37"/>
      <c r="F1424" s="37"/>
      <c r="G1424" s="37"/>
      <c r="H1424" s="183"/>
      <c r="I1424" s="37"/>
      <c r="J1424" s="37"/>
      <c r="K1424" s="37"/>
      <c r="L1424" s="184"/>
      <c r="M1424" s="185"/>
      <c r="N1424" s="185"/>
      <c r="O1424" s="37"/>
      <c r="P1424" s="186"/>
    </row>
    <row r="1425" ht="16.5" customHeight="1">
      <c r="A1425" s="12"/>
      <c r="B1425" s="37"/>
      <c r="C1425" s="181"/>
      <c r="D1425" s="182"/>
      <c r="E1425" s="37"/>
      <c r="F1425" s="37"/>
      <c r="G1425" s="37"/>
      <c r="H1425" s="183"/>
      <c r="I1425" s="37"/>
      <c r="J1425" s="37"/>
      <c r="K1425" s="37"/>
      <c r="L1425" s="184"/>
      <c r="M1425" s="185"/>
      <c r="N1425" s="185"/>
      <c r="O1425" s="37"/>
      <c r="P1425" s="186"/>
    </row>
    <row r="1426" ht="16.5" customHeight="1">
      <c r="A1426" s="12"/>
      <c r="B1426" s="37"/>
      <c r="C1426" s="181"/>
      <c r="D1426" s="182"/>
      <c r="E1426" s="37"/>
      <c r="F1426" s="37"/>
      <c r="G1426" s="37"/>
      <c r="H1426" s="183"/>
      <c r="I1426" s="37"/>
      <c r="J1426" s="37"/>
      <c r="K1426" s="37"/>
      <c r="L1426" s="184"/>
      <c r="M1426" s="185"/>
      <c r="N1426" s="185"/>
      <c r="O1426" s="37"/>
      <c r="P1426" s="186"/>
    </row>
    <row r="1427" ht="16.5" customHeight="1">
      <c r="A1427" s="12"/>
      <c r="B1427" s="37"/>
      <c r="C1427" s="181"/>
      <c r="D1427" s="182"/>
      <c r="E1427" s="37"/>
      <c r="F1427" s="37"/>
      <c r="G1427" s="37"/>
      <c r="H1427" s="183"/>
      <c r="I1427" s="37"/>
      <c r="J1427" s="37"/>
      <c r="K1427" s="37"/>
      <c r="L1427" s="184"/>
      <c r="M1427" s="185"/>
      <c r="N1427" s="185"/>
      <c r="O1427" s="37"/>
      <c r="P1427" s="186"/>
    </row>
    <row r="1428" ht="16.5" customHeight="1">
      <c r="A1428" s="12"/>
      <c r="B1428" s="37"/>
      <c r="C1428" s="181"/>
      <c r="D1428" s="182"/>
      <c r="E1428" s="37"/>
      <c r="F1428" s="37"/>
      <c r="G1428" s="37"/>
      <c r="H1428" s="183"/>
      <c r="I1428" s="37"/>
      <c r="J1428" s="37"/>
      <c r="K1428" s="37"/>
      <c r="L1428" s="184"/>
      <c r="M1428" s="185"/>
      <c r="N1428" s="185"/>
      <c r="O1428" s="37"/>
      <c r="P1428" s="186"/>
    </row>
    <row r="1429" ht="16.5" customHeight="1">
      <c r="A1429" s="12"/>
      <c r="B1429" s="37"/>
      <c r="C1429" s="181"/>
      <c r="D1429" s="182"/>
      <c r="E1429" s="37"/>
      <c r="F1429" s="37"/>
      <c r="G1429" s="37"/>
      <c r="H1429" s="183"/>
      <c r="I1429" s="37"/>
      <c r="J1429" s="37"/>
      <c r="K1429" s="37"/>
      <c r="L1429" s="184"/>
      <c r="M1429" s="185"/>
      <c r="N1429" s="185"/>
      <c r="O1429" s="37"/>
      <c r="P1429" s="186"/>
    </row>
    <row r="1430" ht="16.5" customHeight="1">
      <c r="A1430" s="12"/>
      <c r="B1430" s="37"/>
      <c r="C1430" s="181"/>
      <c r="D1430" s="182"/>
      <c r="E1430" s="37"/>
      <c r="F1430" s="37"/>
      <c r="G1430" s="37"/>
      <c r="H1430" s="183"/>
      <c r="I1430" s="37"/>
      <c r="J1430" s="37"/>
      <c r="K1430" s="37"/>
      <c r="L1430" s="184"/>
      <c r="M1430" s="185"/>
      <c r="N1430" s="185"/>
      <c r="O1430" s="37"/>
      <c r="P1430" s="186"/>
    </row>
    <row r="1431" ht="16.5" customHeight="1">
      <c r="A1431" s="12"/>
      <c r="B1431" s="37"/>
      <c r="C1431" s="181"/>
      <c r="D1431" s="182"/>
      <c r="E1431" s="37"/>
      <c r="F1431" s="37"/>
      <c r="G1431" s="37"/>
      <c r="H1431" s="183"/>
      <c r="I1431" s="37"/>
      <c r="J1431" s="37"/>
      <c r="K1431" s="37"/>
      <c r="L1431" s="184"/>
      <c r="M1431" s="185"/>
      <c r="N1431" s="185"/>
      <c r="O1431" s="37"/>
      <c r="P1431" s="186"/>
    </row>
    <row r="1432" ht="16.5" customHeight="1">
      <c r="A1432" s="12"/>
      <c r="B1432" s="37"/>
      <c r="C1432" s="181"/>
      <c r="D1432" s="182"/>
      <c r="E1432" s="37"/>
      <c r="F1432" s="37"/>
      <c r="G1432" s="37"/>
      <c r="H1432" s="183"/>
      <c r="I1432" s="37"/>
      <c r="J1432" s="37"/>
      <c r="K1432" s="37"/>
      <c r="L1432" s="184"/>
      <c r="M1432" s="185"/>
      <c r="N1432" s="185"/>
      <c r="O1432" s="37"/>
      <c r="P1432" s="186"/>
    </row>
    <row r="1433" ht="16.5" customHeight="1">
      <c r="A1433" s="12"/>
      <c r="B1433" s="37"/>
      <c r="C1433" s="181"/>
      <c r="D1433" s="182"/>
      <c r="E1433" s="37"/>
      <c r="F1433" s="37"/>
      <c r="G1433" s="37"/>
      <c r="H1433" s="183"/>
      <c r="I1433" s="37"/>
      <c r="J1433" s="37"/>
      <c r="K1433" s="37"/>
      <c r="L1433" s="184"/>
      <c r="M1433" s="185"/>
      <c r="N1433" s="185"/>
      <c r="O1433" s="37"/>
      <c r="P1433" s="186"/>
    </row>
    <row r="1434" ht="16.5" customHeight="1">
      <c r="A1434" s="12"/>
      <c r="B1434" s="37"/>
      <c r="C1434" s="181"/>
      <c r="D1434" s="182"/>
      <c r="E1434" s="37"/>
      <c r="F1434" s="37"/>
      <c r="G1434" s="37"/>
      <c r="H1434" s="183"/>
      <c r="I1434" s="37"/>
      <c r="J1434" s="37"/>
      <c r="K1434" s="37"/>
      <c r="L1434" s="184"/>
      <c r="M1434" s="185"/>
      <c r="N1434" s="185"/>
      <c r="O1434" s="37"/>
      <c r="P1434" s="186"/>
    </row>
    <row r="1435" ht="16.5" customHeight="1">
      <c r="A1435" s="12"/>
      <c r="B1435" s="37"/>
      <c r="C1435" s="181"/>
      <c r="D1435" s="182"/>
      <c r="E1435" s="37"/>
      <c r="F1435" s="37"/>
      <c r="G1435" s="37"/>
      <c r="H1435" s="183"/>
      <c r="I1435" s="37"/>
      <c r="J1435" s="37"/>
      <c r="K1435" s="37"/>
      <c r="L1435" s="184"/>
      <c r="M1435" s="185"/>
      <c r="N1435" s="185"/>
      <c r="O1435" s="37"/>
      <c r="P1435" s="186"/>
    </row>
    <row r="1436" ht="16.5" customHeight="1">
      <c r="A1436" s="12"/>
      <c r="B1436" s="37"/>
      <c r="C1436" s="181"/>
      <c r="D1436" s="182"/>
      <c r="E1436" s="37"/>
      <c r="F1436" s="37"/>
      <c r="G1436" s="37"/>
      <c r="H1436" s="183"/>
      <c r="I1436" s="37"/>
      <c r="J1436" s="37"/>
      <c r="K1436" s="37"/>
      <c r="L1436" s="184"/>
      <c r="M1436" s="185"/>
      <c r="N1436" s="185"/>
      <c r="O1436" s="37"/>
      <c r="P1436" s="186"/>
    </row>
    <row r="1437" ht="16.5" customHeight="1">
      <c r="A1437" s="12"/>
      <c r="B1437" s="37"/>
      <c r="C1437" s="181"/>
      <c r="D1437" s="182"/>
      <c r="E1437" s="37"/>
      <c r="F1437" s="37"/>
      <c r="G1437" s="37"/>
      <c r="H1437" s="183"/>
      <c r="I1437" s="37"/>
      <c r="J1437" s="37"/>
      <c r="K1437" s="37"/>
      <c r="L1437" s="184"/>
      <c r="M1437" s="185"/>
      <c r="N1437" s="185"/>
      <c r="O1437" s="37"/>
      <c r="P1437" s="186"/>
    </row>
    <row r="1438" ht="16.5" customHeight="1">
      <c r="A1438" s="12"/>
      <c r="B1438" s="37"/>
      <c r="C1438" s="181"/>
      <c r="D1438" s="182"/>
      <c r="E1438" s="37"/>
      <c r="F1438" s="37"/>
      <c r="G1438" s="37"/>
      <c r="H1438" s="183"/>
      <c r="I1438" s="37"/>
      <c r="J1438" s="37"/>
      <c r="K1438" s="37"/>
      <c r="L1438" s="184"/>
      <c r="M1438" s="185"/>
      <c r="N1438" s="185"/>
      <c r="O1438" s="37"/>
      <c r="P1438" s="186"/>
    </row>
    <row r="1439" ht="16.5" customHeight="1">
      <c r="A1439" s="12"/>
      <c r="B1439" s="37"/>
      <c r="C1439" s="181"/>
      <c r="D1439" s="182"/>
      <c r="E1439" s="37"/>
      <c r="F1439" s="37"/>
      <c r="G1439" s="37"/>
      <c r="H1439" s="183"/>
      <c r="I1439" s="37"/>
      <c r="J1439" s="37"/>
      <c r="K1439" s="37"/>
      <c r="L1439" s="184"/>
      <c r="M1439" s="185"/>
      <c r="N1439" s="185"/>
      <c r="O1439" s="37"/>
      <c r="P1439" s="186"/>
    </row>
    <row r="1440" ht="16.5" customHeight="1">
      <c r="A1440" s="12"/>
      <c r="B1440" s="37"/>
      <c r="C1440" s="181"/>
      <c r="D1440" s="182"/>
      <c r="E1440" s="37"/>
      <c r="F1440" s="37"/>
      <c r="G1440" s="37"/>
      <c r="H1440" s="183"/>
      <c r="I1440" s="37"/>
      <c r="J1440" s="37"/>
      <c r="K1440" s="37"/>
      <c r="L1440" s="184"/>
      <c r="M1440" s="185"/>
      <c r="N1440" s="185"/>
      <c r="O1440" s="37"/>
      <c r="P1440" s="186"/>
    </row>
    <row r="1441" ht="16.5" customHeight="1">
      <c r="A1441" s="12"/>
      <c r="B1441" s="37"/>
      <c r="C1441" s="181"/>
      <c r="D1441" s="182"/>
      <c r="E1441" s="37"/>
      <c r="F1441" s="37"/>
      <c r="G1441" s="37"/>
      <c r="H1441" s="183"/>
      <c r="I1441" s="37"/>
      <c r="J1441" s="37"/>
      <c r="K1441" s="37"/>
      <c r="L1441" s="184"/>
      <c r="M1441" s="185"/>
      <c r="N1441" s="185"/>
      <c r="O1441" s="37"/>
      <c r="P1441" s="186"/>
    </row>
    <row r="1442" ht="16.5" customHeight="1">
      <c r="A1442" s="12"/>
      <c r="B1442" s="37"/>
      <c r="C1442" s="181"/>
      <c r="D1442" s="182"/>
      <c r="E1442" s="37"/>
      <c r="F1442" s="37"/>
      <c r="G1442" s="37"/>
      <c r="H1442" s="183"/>
      <c r="I1442" s="37"/>
      <c r="J1442" s="37"/>
      <c r="K1442" s="37"/>
      <c r="L1442" s="184"/>
      <c r="M1442" s="185"/>
      <c r="N1442" s="185"/>
      <c r="O1442" s="37"/>
      <c r="P1442" s="186"/>
    </row>
    <row r="1443" ht="16.5" customHeight="1">
      <c r="A1443" s="12"/>
      <c r="B1443" s="37"/>
      <c r="C1443" s="181"/>
      <c r="D1443" s="182"/>
      <c r="E1443" s="37"/>
      <c r="F1443" s="37"/>
      <c r="G1443" s="37"/>
      <c r="H1443" s="183"/>
      <c r="I1443" s="37"/>
      <c r="J1443" s="37"/>
      <c r="K1443" s="37"/>
      <c r="L1443" s="184"/>
      <c r="M1443" s="185"/>
      <c r="N1443" s="185"/>
      <c r="O1443" s="37"/>
      <c r="P1443" s="186"/>
    </row>
    <row r="1444" ht="16.5" customHeight="1">
      <c r="A1444" s="12"/>
      <c r="B1444" s="37"/>
      <c r="C1444" s="181"/>
      <c r="D1444" s="182"/>
      <c r="E1444" s="37"/>
      <c r="F1444" s="37"/>
      <c r="G1444" s="37"/>
      <c r="H1444" s="183"/>
      <c r="I1444" s="37"/>
      <c r="J1444" s="37"/>
      <c r="K1444" s="37"/>
      <c r="L1444" s="184"/>
      <c r="M1444" s="185"/>
      <c r="N1444" s="185"/>
      <c r="O1444" s="37"/>
      <c r="P1444" s="186"/>
    </row>
    <row r="1445" ht="16.5" customHeight="1">
      <c r="A1445" s="12"/>
      <c r="B1445" s="37"/>
      <c r="C1445" s="181"/>
      <c r="D1445" s="182"/>
      <c r="E1445" s="37"/>
      <c r="F1445" s="37"/>
      <c r="G1445" s="37"/>
      <c r="H1445" s="183"/>
      <c r="I1445" s="37"/>
      <c r="J1445" s="37"/>
      <c r="K1445" s="37"/>
      <c r="L1445" s="184"/>
      <c r="M1445" s="185"/>
      <c r="N1445" s="185"/>
      <c r="O1445" s="37"/>
      <c r="P1445" s="186"/>
    </row>
    <row r="1446" ht="16.5" customHeight="1">
      <c r="A1446" s="12"/>
      <c r="B1446" s="37"/>
      <c r="C1446" s="181"/>
      <c r="D1446" s="182"/>
      <c r="E1446" s="37"/>
      <c r="F1446" s="37"/>
      <c r="G1446" s="37"/>
      <c r="H1446" s="183"/>
      <c r="I1446" s="37"/>
      <c r="J1446" s="37"/>
      <c r="K1446" s="37"/>
      <c r="L1446" s="184"/>
      <c r="M1446" s="185"/>
      <c r="N1446" s="185"/>
      <c r="O1446" s="37"/>
      <c r="P1446" s="186"/>
    </row>
    <row r="1447" ht="16.5" customHeight="1">
      <c r="A1447" s="12"/>
      <c r="B1447" s="37"/>
      <c r="C1447" s="181"/>
      <c r="D1447" s="182"/>
      <c r="E1447" s="37"/>
      <c r="F1447" s="37"/>
      <c r="G1447" s="37"/>
      <c r="H1447" s="183"/>
      <c r="I1447" s="37"/>
      <c r="J1447" s="37"/>
      <c r="K1447" s="37"/>
      <c r="L1447" s="184"/>
      <c r="M1447" s="185"/>
      <c r="N1447" s="185"/>
      <c r="O1447" s="37"/>
      <c r="P1447" s="186"/>
    </row>
    <row r="1448" ht="16.5" customHeight="1">
      <c r="A1448" s="12"/>
      <c r="B1448" s="37"/>
      <c r="C1448" s="181"/>
      <c r="D1448" s="182"/>
      <c r="E1448" s="37"/>
      <c r="F1448" s="37"/>
      <c r="G1448" s="37"/>
      <c r="H1448" s="183"/>
      <c r="I1448" s="37"/>
      <c r="J1448" s="37"/>
      <c r="K1448" s="37"/>
      <c r="L1448" s="184"/>
      <c r="M1448" s="185"/>
      <c r="N1448" s="185"/>
      <c r="O1448" s="37"/>
      <c r="P1448" s="186"/>
    </row>
    <row r="1449" ht="16.5" customHeight="1">
      <c r="A1449" s="12"/>
      <c r="B1449" s="37"/>
      <c r="C1449" s="181"/>
      <c r="D1449" s="182"/>
      <c r="E1449" s="37"/>
      <c r="F1449" s="37"/>
      <c r="G1449" s="37"/>
      <c r="H1449" s="183"/>
      <c r="I1449" s="37"/>
      <c r="J1449" s="37"/>
      <c r="K1449" s="37"/>
      <c r="L1449" s="184"/>
      <c r="M1449" s="185"/>
      <c r="N1449" s="185"/>
      <c r="O1449" s="37"/>
      <c r="P1449" s="186"/>
    </row>
    <row r="1450" ht="16.5" customHeight="1">
      <c r="A1450" s="12"/>
      <c r="B1450" s="37"/>
      <c r="C1450" s="181"/>
      <c r="D1450" s="182"/>
      <c r="E1450" s="37"/>
      <c r="F1450" s="37"/>
      <c r="G1450" s="37"/>
      <c r="H1450" s="183"/>
      <c r="I1450" s="37"/>
      <c r="J1450" s="37"/>
      <c r="K1450" s="37"/>
      <c r="L1450" s="184"/>
      <c r="M1450" s="185"/>
      <c r="N1450" s="185"/>
      <c r="O1450" s="37"/>
      <c r="P1450" s="186"/>
    </row>
    <row r="1451" ht="16.5" customHeight="1">
      <c r="A1451" s="12"/>
      <c r="B1451" s="37"/>
      <c r="C1451" s="181"/>
      <c r="D1451" s="182"/>
      <c r="E1451" s="37"/>
      <c r="F1451" s="37"/>
      <c r="G1451" s="37"/>
      <c r="H1451" s="183"/>
      <c r="I1451" s="37"/>
      <c r="J1451" s="37"/>
      <c r="K1451" s="37"/>
      <c r="L1451" s="184"/>
      <c r="M1451" s="185"/>
      <c r="N1451" s="185"/>
      <c r="O1451" s="37"/>
      <c r="P1451" s="186"/>
    </row>
    <row r="1452" ht="16.5" customHeight="1">
      <c r="A1452" s="12"/>
      <c r="B1452" s="37"/>
      <c r="C1452" s="181"/>
      <c r="D1452" s="182"/>
      <c r="E1452" s="37"/>
      <c r="F1452" s="37"/>
      <c r="G1452" s="37"/>
      <c r="H1452" s="183"/>
      <c r="I1452" s="37"/>
      <c r="J1452" s="37"/>
      <c r="K1452" s="37"/>
      <c r="L1452" s="184"/>
      <c r="M1452" s="185"/>
      <c r="N1452" s="185"/>
      <c r="O1452" s="37"/>
      <c r="P1452" s="186"/>
    </row>
    <row r="1453" ht="16.5" customHeight="1">
      <c r="A1453" s="12"/>
      <c r="B1453" s="37"/>
      <c r="C1453" s="181"/>
      <c r="D1453" s="182"/>
      <c r="E1453" s="37"/>
      <c r="F1453" s="37"/>
      <c r="G1453" s="37"/>
      <c r="H1453" s="183"/>
      <c r="I1453" s="37"/>
      <c r="J1453" s="37"/>
      <c r="K1453" s="37"/>
      <c r="L1453" s="184"/>
      <c r="M1453" s="185"/>
      <c r="N1453" s="185"/>
      <c r="O1453" s="37"/>
      <c r="P1453" s="186"/>
    </row>
    <row r="1454" ht="16.5" customHeight="1">
      <c r="A1454" s="12"/>
      <c r="B1454" s="37"/>
      <c r="C1454" s="181"/>
      <c r="D1454" s="182"/>
      <c r="E1454" s="37"/>
      <c r="F1454" s="37"/>
      <c r="G1454" s="37"/>
      <c r="H1454" s="183"/>
      <c r="I1454" s="37"/>
      <c r="J1454" s="37"/>
      <c r="K1454" s="37"/>
      <c r="L1454" s="184"/>
      <c r="M1454" s="185"/>
      <c r="N1454" s="185"/>
      <c r="O1454" s="37"/>
      <c r="P1454" s="186"/>
    </row>
    <row r="1455" ht="16.5" customHeight="1">
      <c r="A1455" s="12"/>
      <c r="B1455" s="37"/>
      <c r="C1455" s="181"/>
      <c r="D1455" s="182"/>
      <c r="E1455" s="37"/>
      <c r="F1455" s="37"/>
      <c r="G1455" s="37"/>
      <c r="H1455" s="183"/>
      <c r="I1455" s="37"/>
      <c r="J1455" s="37"/>
      <c r="K1455" s="37"/>
      <c r="L1455" s="184"/>
      <c r="M1455" s="185"/>
      <c r="N1455" s="185"/>
      <c r="O1455" s="37"/>
      <c r="P1455" s="186"/>
    </row>
    <row r="1456" ht="16.5" customHeight="1">
      <c r="A1456" s="12"/>
      <c r="B1456" s="37"/>
      <c r="C1456" s="181"/>
      <c r="D1456" s="182"/>
      <c r="E1456" s="37"/>
      <c r="F1456" s="37"/>
      <c r="G1456" s="37"/>
      <c r="H1456" s="183"/>
      <c r="I1456" s="37"/>
      <c r="J1456" s="37"/>
      <c r="K1456" s="37"/>
      <c r="L1456" s="184"/>
      <c r="M1456" s="185"/>
      <c r="N1456" s="185"/>
      <c r="O1456" s="37"/>
      <c r="P1456" s="186"/>
    </row>
    <row r="1457" ht="16.5" customHeight="1">
      <c r="A1457" s="12"/>
      <c r="B1457" s="37"/>
      <c r="C1457" s="181"/>
      <c r="D1457" s="182"/>
      <c r="E1457" s="37"/>
      <c r="F1457" s="37"/>
      <c r="G1457" s="37"/>
      <c r="H1457" s="183"/>
      <c r="I1457" s="37"/>
      <c r="J1457" s="37"/>
      <c r="K1457" s="37"/>
      <c r="L1457" s="184"/>
      <c r="M1457" s="185"/>
      <c r="N1457" s="185"/>
      <c r="O1457" s="37"/>
      <c r="P1457" s="186"/>
    </row>
    <row r="1458" ht="16.5" customHeight="1">
      <c r="A1458" s="12"/>
      <c r="B1458" s="37"/>
      <c r="C1458" s="181"/>
      <c r="D1458" s="182"/>
      <c r="E1458" s="37"/>
      <c r="F1458" s="37"/>
      <c r="G1458" s="37"/>
      <c r="H1458" s="183"/>
      <c r="I1458" s="37"/>
      <c r="J1458" s="37"/>
      <c r="K1458" s="37"/>
      <c r="L1458" s="184"/>
      <c r="M1458" s="185"/>
      <c r="N1458" s="185"/>
      <c r="O1458" s="37"/>
      <c r="P1458" s="186"/>
    </row>
    <row r="1459" ht="16.5" customHeight="1">
      <c r="A1459" s="12"/>
      <c r="B1459" s="37"/>
      <c r="C1459" s="181"/>
      <c r="D1459" s="182"/>
      <c r="E1459" s="37"/>
      <c r="F1459" s="37"/>
      <c r="G1459" s="37"/>
      <c r="H1459" s="183"/>
      <c r="I1459" s="37"/>
      <c r="J1459" s="37"/>
      <c r="K1459" s="37"/>
      <c r="L1459" s="184"/>
      <c r="M1459" s="185"/>
      <c r="N1459" s="185"/>
      <c r="O1459" s="37"/>
      <c r="P1459" s="186"/>
    </row>
    <row r="1460" ht="16.5" customHeight="1">
      <c r="A1460" s="12"/>
      <c r="B1460" s="37"/>
      <c r="C1460" s="181"/>
      <c r="D1460" s="182"/>
      <c r="E1460" s="37"/>
      <c r="F1460" s="37"/>
      <c r="G1460" s="37"/>
      <c r="H1460" s="183"/>
      <c r="I1460" s="37"/>
      <c r="J1460" s="37"/>
      <c r="K1460" s="37"/>
      <c r="L1460" s="184"/>
      <c r="M1460" s="185"/>
      <c r="N1460" s="185"/>
      <c r="O1460" s="37"/>
      <c r="P1460" s="186"/>
    </row>
    <row r="1461" ht="16.5" customHeight="1">
      <c r="A1461" s="12"/>
      <c r="B1461" s="37"/>
      <c r="C1461" s="181"/>
      <c r="D1461" s="182"/>
      <c r="E1461" s="37"/>
      <c r="F1461" s="37"/>
      <c r="G1461" s="37"/>
      <c r="H1461" s="183"/>
      <c r="I1461" s="37"/>
      <c r="J1461" s="37"/>
      <c r="K1461" s="37"/>
      <c r="L1461" s="184"/>
      <c r="M1461" s="185"/>
      <c r="N1461" s="185"/>
      <c r="O1461" s="37"/>
      <c r="P1461" s="186"/>
    </row>
    <row r="1462" ht="16.5" customHeight="1">
      <c r="A1462" s="12"/>
      <c r="B1462" s="37"/>
      <c r="C1462" s="181"/>
      <c r="D1462" s="182"/>
      <c r="E1462" s="37"/>
      <c r="F1462" s="37"/>
      <c r="G1462" s="37"/>
      <c r="H1462" s="183"/>
      <c r="I1462" s="37"/>
      <c r="J1462" s="37"/>
      <c r="K1462" s="37"/>
      <c r="L1462" s="184"/>
      <c r="M1462" s="185"/>
      <c r="N1462" s="185"/>
      <c r="O1462" s="37"/>
      <c r="P1462" s="186"/>
    </row>
    <row r="1463" ht="16.5" customHeight="1">
      <c r="A1463" s="12"/>
      <c r="B1463" s="37"/>
      <c r="C1463" s="181"/>
      <c r="D1463" s="182"/>
      <c r="E1463" s="37"/>
      <c r="F1463" s="37"/>
      <c r="G1463" s="37"/>
      <c r="H1463" s="183"/>
      <c r="I1463" s="37"/>
      <c r="J1463" s="37"/>
      <c r="K1463" s="37"/>
      <c r="L1463" s="184"/>
      <c r="M1463" s="185"/>
      <c r="N1463" s="185"/>
      <c r="O1463" s="37"/>
      <c r="P1463" s="186"/>
    </row>
    <row r="1464" ht="16.5" customHeight="1">
      <c r="A1464" s="12"/>
      <c r="B1464" s="37"/>
      <c r="C1464" s="181"/>
      <c r="D1464" s="182"/>
      <c r="E1464" s="37"/>
      <c r="F1464" s="37"/>
      <c r="G1464" s="37"/>
      <c r="H1464" s="183"/>
      <c r="I1464" s="37"/>
      <c r="J1464" s="37"/>
      <c r="K1464" s="37"/>
      <c r="L1464" s="184"/>
      <c r="M1464" s="185"/>
      <c r="N1464" s="185"/>
      <c r="O1464" s="37"/>
      <c r="P1464" s="186"/>
    </row>
    <row r="1465" ht="16.5" customHeight="1">
      <c r="A1465" s="12"/>
      <c r="B1465" s="37"/>
      <c r="C1465" s="181"/>
      <c r="D1465" s="182"/>
      <c r="E1465" s="37"/>
      <c r="F1465" s="37"/>
      <c r="G1465" s="37"/>
      <c r="H1465" s="183"/>
      <c r="I1465" s="37"/>
      <c r="J1465" s="37"/>
      <c r="K1465" s="37"/>
      <c r="L1465" s="184"/>
      <c r="M1465" s="185"/>
      <c r="N1465" s="185"/>
      <c r="O1465" s="37"/>
      <c r="P1465" s="186"/>
    </row>
    <row r="1466" ht="16.5" customHeight="1">
      <c r="A1466" s="12"/>
      <c r="B1466" s="37"/>
      <c r="C1466" s="181"/>
      <c r="D1466" s="182"/>
      <c r="E1466" s="37"/>
      <c r="F1466" s="37"/>
      <c r="G1466" s="37"/>
      <c r="H1466" s="183"/>
      <c r="I1466" s="37"/>
      <c r="J1466" s="37"/>
      <c r="K1466" s="37"/>
      <c r="L1466" s="184"/>
      <c r="M1466" s="185"/>
      <c r="N1466" s="185"/>
      <c r="O1466" s="37"/>
      <c r="P1466" s="186"/>
    </row>
    <row r="1467" ht="16.5" customHeight="1">
      <c r="A1467" s="12"/>
      <c r="B1467" s="37"/>
      <c r="C1467" s="181"/>
      <c r="D1467" s="182"/>
      <c r="E1467" s="37"/>
      <c r="F1467" s="37"/>
      <c r="G1467" s="37"/>
      <c r="H1467" s="183"/>
      <c r="I1467" s="37"/>
      <c r="J1467" s="37"/>
      <c r="K1467" s="37"/>
      <c r="L1467" s="184"/>
      <c r="M1467" s="185"/>
      <c r="N1467" s="185"/>
      <c r="O1467" s="37"/>
      <c r="P1467" s="186"/>
    </row>
    <row r="1468" ht="16.5" customHeight="1">
      <c r="A1468" s="12"/>
      <c r="B1468" s="37"/>
      <c r="C1468" s="181"/>
      <c r="D1468" s="182"/>
      <c r="E1468" s="37"/>
      <c r="F1468" s="37"/>
      <c r="G1468" s="37"/>
      <c r="H1468" s="183"/>
      <c r="I1468" s="37"/>
      <c r="J1468" s="37"/>
      <c r="K1468" s="37"/>
      <c r="L1468" s="184"/>
      <c r="M1468" s="185"/>
      <c r="N1468" s="185"/>
      <c r="O1468" s="37"/>
      <c r="P1468" s="186"/>
    </row>
    <row r="1469" ht="16.5" customHeight="1">
      <c r="A1469" s="12"/>
      <c r="B1469" s="37"/>
      <c r="C1469" s="181"/>
      <c r="D1469" s="182"/>
      <c r="E1469" s="37"/>
      <c r="F1469" s="37"/>
      <c r="G1469" s="37"/>
      <c r="H1469" s="183"/>
      <c r="I1469" s="37"/>
      <c r="J1469" s="37"/>
      <c r="K1469" s="37"/>
      <c r="L1469" s="184"/>
      <c r="M1469" s="185"/>
      <c r="N1469" s="185"/>
      <c r="O1469" s="37"/>
      <c r="P1469" s="186"/>
    </row>
    <row r="1470" ht="16.5" customHeight="1">
      <c r="A1470" s="12"/>
      <c r="B1470" s="37"/>
      <c r="C1470" s="181"/>
      <c r="D1470" s="182"/>
      <c r="E1470" s="37"/>
      <c r="F1470" s="37"/>
      <c r="G1470" s="37"/>
      <c r="H1470" s="183"/>
      <c r="I1470" s="37"/>
      <c r="J1470" s="37"/>
      <c r="K1470" s="37"/>
      <c r="L1470" s="184"/>
      <c r="M1470" s="185"/>
      <c r="N1470" s="185"/>
      <c r="O1470" s="37"/>
      <c r="P1470" s="186"/>
    </row>
    <row r="1471" ht="16.5" customHeight="1">
      <c r="A1471" s="12"/>
      <c r="B1471" s="37"/>
      <c r="C1471" s="181"/>
      <c r="D1471" s="182"/>
      <c r="E1471" s="37"/>
      <c r="F1471" s="37"/>
      <c r="G1471" s="37"/>
      <c r="H1471" s="183"/>
      <c r="I1471" s="37"/>
      <c r="J1471" s="37"/>
      <c r="K1471" s="37"/>
      <c r="L1471" s="184"/>
      <c r="M1471" s="185"/>
      <c r="N1471" s="185"/>
      <c r="O1471" s="37"/>
      <c r="P1471" s="186"/>
    </row>
    <row r="1472" ht="16.5" customHeight="1">
      <c r="A1472" s="12"/>
      <c r="B1472" s="37"/>
      <c r="C1472" s="181"/>
      <c r="D1472" s="182"/>
      <c r="E1472" s="37"/>
      <c r="F1472" s="37"/>
      <c r="G1472" s="37"/>
      <c r="H1472" s="183"/>
      <c r="I1472" s="37"/>
      <c r="J1472" s="37"/>
      <c r="K1472" s="37"/>
      <c r="L1472" s="184"/>
      <c r="M1472" s="185"/>
      <c r="N1472" s="185"/>
      <c r="O1472" s="37"/>
      <c r="P1472" s="186"/>
    </row>
    <row r="1473" ht="16.5" customHeight="1">
      <c r="A1473" s="12"/>
      <c r="B1473" s="37"/>
      <c r="C1473" s="181"/>
      <c r="D1473" s="182"/>
      <c r="E1473" s="37"/>
      <c r="F1473" s="37"/>
      <c r="G1473" s="37"/>
      <c r="H1473" s="183"/>
      <c r="I1473" s="37"/>
      <c r="J1473" s="37"/>
      <c r="K1473" s="37"/>
      <c r="L1473" s="184"/>
      <c r="M1473" s="185"/>
      <c r="N1473" s="185"/>
      <c r="O1473" s="37"/>
      <c r="P1473" s="186"/>
    </row>
    <row r="1474" ht="16.5" customHeight="1">
      <c r="A1474" s="12"/>
      <c r="B1474" s="37"/>
      <c r="C1474" s="181"/>
      <c r="D1474" s="182"/>
      <c r="E1474" s="37"/>
      <c r="F1474" s="37"/>
      <c r="G1474" s="37"/>
      <c r="H1474" s="183"/>
      <c r="I1474" s="37"/>
      <c r="J1474" s="37"/>
      <c r="K1474" s="37"/>
      <c r="L1474" s="184"/>
      <c r="M1474" s="185"/>
      <c r="N1474" s="185"/>
      <c r="O1474" s="37"/>
      <c r="P1474" s="186"/>
    </row>
    <row r="1475" ht="16.5" customHeight="1">
      <c r="A1475" s="12"/>
      <c r="B1475" s="37"/>
      <c r="C1475" s="181"/>
      <c r="D1475" s="182"/>
      <c r="E1475" s="37"/>
      <c r="F1475" s="37"/>
      <c r="G1475" s="37"/>
      <c r="H1475" s="183"/>
      <c r="I1475" s="37"/>
      <c r="J1475" s="37"/>
      <c r="K1475" s="37"/>
      <c r="L1475" s="184"/>
      <c r="M1475" s="185"/>
      <c r="N1475" s="185"/>
      <c r="O1475" s="37"/>
      <c r="P1475" s="186"/>
    </row>
    <row r="1476" ht="16.5" customHeight="1">
      <c r="A1476" s="12"/>
      <c r="B1476" s="37"/>
      <c r="C1476" s="181"/>
      <c r="D1476" s="182"/>
      <c r="E1476" s="37"/>
      <c r="F1476" s="37"/>
      <c r="G1476" s="37"/>
      <c r="H1476" s="183"/>
      <c r="I1476" s="37"/>
      <c r="J1476" s="37"/>
      <c r="K1476" s="37"/>
      <c r="L1476" s="184"/>
      <c r="M1476" s="185"/>
      <c r="N1476" s="185"/>
      <c r="O1476" s="37"/>
      <c r="P1476" s="186"/>
    </row>
    <row r="1477" ht="16.5" customHeight="1">
      <c r="A1477" s="12"/>
      <c r="B1477" s="37"/>
      <c r="C1477" s="181"/>
      <c r="D1477" s="182"/>
      <c r="E1477" s="37"/>
      <c r="F1477" s="37"/>
      <c r="G1477" s="37"/>
      <c r="H1477" s="183"/>
      <c r="I1477" s="37"/>
      <c r="J1477" s="37"/>
      <c r="K1477" s="37"/>
      <c r="L1477" s="184"/>
      <c r="M1477" s="185"/>
      <c r="N1477" s="185"/>
      <c r="O1477" s="37"/>
      <c r="P1477" s="186"/>
    </row>
    <row r="1478" ht="16.5" customHeight="1">
      <c r="A1478" s="12"/>
      <c r="B1478" s="37"/>
      <c r="C1478" s="181"/>
      <c r="D1478" s="182"/>
      <c r="E1478" s="37"/>
      <c r="F1478" s="37"/>
      <c r="G1478" s="37"/>
      <c r="H1478" s="183"/>
      <c r="I1478" s="37"/>
      <c r="J1478" s="37"/>
      <c r="K1478" s="37"/>
      <c r="L1478" s="184"/>
      <c r="M1478" s="185"/>
      <c r="N1478" s="185"/>
      <c r="O1478" s="37"/>
      <c r="P1478" s="186"/>
    </row>
    <row r="1479" ht="16.5" customHeight="1">
      <c r="A1479" s="12"/>
      <c r="B1479" s="37"/>
      <c r="C1479" s="181"/>
      <c r="D1479" s="182"/>
      <c r="E1479" s="37"/>
      <c r="F1479" s="37"/>
      <c r="G1479" s="37"/>
      <c r="H1479" s="183"/>
      <c r="I1479" s="37"/>
      <c r="J1479" s="37"/>
      <c r="K1479" s="37"/>
      <c r="L1479" s="184"/>
      <c r="M1479" s="185"/>
      <c r="N1479" s="185"/>
      <c r="O1479" s="37"/>
      <c r="P1479" s="186"/>
    </row>
    <row r="1480" ht="16.5" customHeight="1">
      <c r="A1480" s="12"/>
      <c r="B1480" s="37"/>
      <c r="C1480" s="181"/>
      <c r="D1480" s="182"/>
      <c r="E1480" s="37"/>
      <c r="F1480" s="37"/>
      <c r="G1480" s="37"/>
      <c r="H1480" s="183"/>
      <c r="I1480" s="37"/>
      <c r="J1480" s="37"/>
      <c r="K1480" s="37"/>
      <c r="L1480" s="184"/>
      <c r="M1480" s="185"/>
      <c r="N1480" s="185"/>
      <c r="O1480" s="37"/>
      <c r="P1480" s="186"/>
    </row>
    <row r="1481" ht="16.5" customHeight="1">
      <c r="A1481" s="12"/>
      <c r="B1481" s="37"/>
      <c r="C1481" s="181"/>
      <c r="D1481" s="182"/>
      <c r="E1481" s="37"/>
      <c r="F1481" s="37"/>
      <c r="G1481" s="37"/>
      <c r="H1481" s="183"/>
      <c r="I1481" s="37"/>
      <c r="J1481" s="37"/>
      <c r="K1481" s="37"/>
      <c r="L1481" s="184"/>
      <c r="M1481" s="185"/>
      <c r="N1481" s="185"/>
      <c r="O1481" s="37"/>
      <c r="P1481" s="186"/>
    </row>
    <row r="1482" ht="16.5" customHeight="1">
      <c r="A1482" s="12"/>
      <c r="B1482" s="37"/>
      <c r="C1482" s="181"/>
      <c r="D1482" s="182"/>
      <c r="E1482" s="37"/>
      <c r="F1482" s="37"/>
      <c r="G1482" s="37"/>
      <c r="H1482" s="183"/>
      <c r="I1482" s="37"/>
      <c r="J1482" s="37"/>
      <c r="K1482" s="37"/>
      <c r="L1482" s="184"/>
      <c r="M1482" s="185"/>
      <c r="N1482" s="185"/>
      <c r="O1482" s="37"/>
      <c r="P1482" s="186"/>
    </row>
    <row r="1483" ht="16.5" customHeight="1">
      <c r="A1483" s="12"/>
      <c r="B1483" s="37"/>
      <c r="C1483" s="181"/>
      <c r="D1483" s="182"/>
      <c r="E1483" s="37"/>
      <c r="F1483" s="37"/>
      <c r="G1483" s="37"/>
      <c r="H1483" s="183"/>
      <c r="I1483" s="37"/>
      <c r="J1483" s="37"/>
      <c r="K1483" s="37"/>
      <c r="L1483" s="184"/>
      <c r="M1483" s="185"/>
      <c r="N1483" s="185"/>
      <c r="O1483" s="37"/>
      <c r="P1483" s="186"/>
    </row>
    <row r="1484" ht="16.5" customHeight="1">
      <c r="A1484" s="12"/>
      <c r="B1484" s="37"/>
      <c r="C1484" s="181"/>
      <c r="D1484" s="182"/>
      <c r="E1484" s="37"/>
      <c r="F1484" s="37"/>
      <c r="G1484" s="37"/>
      <c r="H1484" s="183"/>
      <c r="I1484" s="37"/>
      <c r="J1484" s="37"/>
      <c r="K1484" s="37"/>
      <c r="L1484" s="184"/>
      <c r="M1484" s="185"/>
      <c r="N1484" s="185"/>
      <c r="O1484" s="37"/>
      <c r="P1484" s="186"/>
    </row>
    <row r="1485" ht="16.5" customHeight="1">
      <c r="A1485" s="12"/>
      <c r="B1485" s="37"/>
      <c r="C1485" s="181"/>
      <c r="D1485" s="182"/>
      <c r="E1485" s="37"/>
      <c r="F1485" s="37"/>
      <c r="G1485" s="37"/>
      <c r="H1485" s="183"/>
      <c r="I1485" s="37"/>
      <c r="J1485" s="37"/>
      <c r="K1485" s="37"/>
      <c r="L1485" s="184"/>
      <c r="M1485" s="185"/>
      <c r="N1485" s="185"/>
      <c r="O1485" s="37"/>
      <c r="P1485" s="186"/>
    </row>
    <row r="1486" ht="16.5" customHeight="1">
      <c r="A1486" s="12"/>
      <c r="B1486" s="37"/>
      <c r="C1486" s="181"/>
      <c r="D1486" s="182"/>
      <c r="E1486" s="37"/>
      <c r="F1486" s="37"/>
      <c r="G1486" s="37"/>
      <c r="H1486" s="183"/>
      <c r="I1486" s="37"/>
      <c r="J1486" s="37"/>
      <c r="K1486" s="37"/>
      <c r="L1486" s="184"/>
      <c r="M1486" s="185"/>
      <c r="N1486" s="185"/>
      <c r="O1486" s="37"/>
      <c r="P1486" s="186"/>
    </row>
    <row r="1487" ht="16.5" customHeight="1">
      <c r="A1487" s="12"/>
      <c r="B1487" s="37"/>
      <c r="C1487" s="181"/>
      <c r="D1487" s="182"/>
      <c r="E1487" s="37"/>
      <c r="F1487" s="37"/>
      <c r="G1487" s="37"/>
      <c r="H1487" s="183"/>
      <c r="I1487" s="37"/>
      <c r="J1487" s="37"/>
      <c r="K1487" s="37"/>
      <c r="L1487" s="184"/>
      <c r="M1487" s="185"/>
      <c r="N1487" s="185"/>
      <c r="O1487" s="37"/>
      <c r="P1487" s="186"/>
    </row>
    <row r="1488" ht="16.5" customHeight="1">
      <c r="A1488" s="12"/>
      <c r="B1488" s="37"/>
      <c r="C1488" s="181"/>
      <c r="D1488" s="182"/>
      <c r="E1488" s="37"/>
      <c r="F1488" s="37"/>
      <c r="G1488" s="37"/>
      <c r="H1488" s="183"/>
      <c r="I1488" s="37"/>
      <c r="J1488" s="37"/>
      <c r="K1488" s="37"/>
      <c r="L1488" s="184"/>
      <c r="M1488" s="185"/>
      <c r="N1488" s="185"/>
      <c r="O1488" s="37"/>
      <c r="P1488" s="186"/>
    </row>
    <row r="1489" ht="16.5" customHeight="1">
      <c r="A1489" s="12"/>
      <c r="B1489" s="37"/>
      <c r="C1489" s="181"/>
      <c r="D1489" s="182"/>
      <c r="E1489" s="37"/>
      <c r="F1489" s="37"/>
      <c r="G1489" s="37"/>
      <c r="H1489" s="183"/>
      <c r="I1489" s="37"/>
      <c r="J1489" s="37"/>
      <c r="K1489" s="37"/>
      <c r="L1489" s="184"/>
      <c r="M1489" s="185"/>
      <c r="N1489" s="185"/>
      <c r="O1489" s="37"/>
      <c r="P1489" s="186"/>
    </row>
    <row r="1490" ht="16.5" customHeight="1">
      <c r="A1490" s="12"/>
      <c r="B1490" s="37"/>
      <c r="C1490" s="181"/>
      <c r="D1490" s="182"/>
      <c r="E1490" s="37"/>
      <c r="F1490" s="37"/>
      <c r="G1490" s="37"/>
      <c r="H1490" s="183"/>
      <c r="I1490" s="37"/>
      <c r="J1490" s="37"/>
      <c r="K1490" s="37"/>
      <c r="L1490" s="184"/>
      <c r="M1490" s="185"/>
      <c r="N1490" s="185"/>
      <c r="O1490" s="37"/>
      <c r="P1490" s="186"/>
    </row>
    <row r="1491" ht="16.5" customHeight="1">
      <c r="A1491" s="12"/>
      <c r="B1491" s="37"/>
      <c r="C1491" s="181"/>
      <c r="D1491" s="182"/>
      <c r="E1491" s="37"/>
      <c r="F1491" s="37"/>
      <c r="G1491" s="37"/>
      <c r="H1491" s="183"/>
      <c r="I1491" s="37"/>
      <c r="J1491" s="37"/>
      <c r="K1491" s="37"/>
      <c r="L1491" s="184"/>
      <c r="M1491" s="185"/>
      <c r="N1491" s="185"/>
      <c r="O1491" s="37"/>
      <c r="P1491" s="186"/>
    </row>
    <row r="1492" ht="16.5" customHeight="1">
      <c r="A1492" s="12"/>
      <c r="B1492" s="37"/>
      <c r="C1492" s="181"/>
      <c r="D1492" s="182"/>
      <c r="E1492" s="37"/>
      <c r="F1492" s="37"/>
      <c r="G1492" s="37"/>
      <c r="H1492" s="183"/>
      <c r="I1492" s="37"/>
      <c r="J1492" s="37"/>
      <c r="K1492" s="37"/>
      <c r="L1492" s="184"/>
      <c r="M1492" s="185"/>
      <c r="N1492" s="185"/>
      <c r="O1492" s="37"/>
      <c r="P1492" s="186"/>
    </row>
    <row r="1493" ht="16.5" customHeight="1">
      <c r="A1493" s="12"/>
      <c r="B1493" s="37"/>
      <c r="C1493" s="181"/>
      <c r="D1493" s="182"/>
      <c r="E1493" s="37"/>
      <c r="F1493" s="37"/>
      <c r="G1493" s="37"/>
      <c r="H1493" s="183"/>
      <c r="I1493" s="37"/>
      <c r="J1493" s="37"/>
      <c r="K1493" s="37"/>
      <c r="L1493" s="184"/>
      <c r="M1493" s="185"/>
      <c r="N1493" s="185"/>
      <c r="O1493" s="37"/>
      <c r="P1493" s="186"/>
    </row>
    <row r="1494" ht="16.5" customHeight="1">
      <c r="A1494" s="12"/>
      <c r="B1494" s="37"/>
      <c r="C1494" s="181"/>
      <c r="D1494" s="182"/>
      <c r="E1494" s="37"/>
      <c r="F1494" s="37"/>
      <c r="G1494" s="37"/>
      <c r="H1494" s="183"/>
      <c r="I1494" s="37"/>
      <c r="J1494" s="37"/>
      <c r="K1494" s="37"/>
      <c r="L1494" s="184"/>
      <c r="M1494" s="185"/>
      <c r="N1494" s="185"/>
      <c r="O1494" s="37"/>
      <c r="P1494" s="186"/>
    </row>
    <row r="1495" ht="16.5" customHeight="1">
      <c r="A1495" s="12"/>
      <c r="B1495" s="37"/>
      <c r="C1495" s="181"/>
      <c r="D1495" s="182"/>
      <c r="E1495" s="37"/>
      <c r="F1495" s="37"/>
      <c r="G1495" s="37"/>
      <c r="H1495" s="183"/>
      <c r="I1495" s="37"/>
      <c r="J1495" s="37"/>
      <c r="K1495" s="37"/>
      <c r="L1495" s="184"/>
      <c r="M1495" s="185"/>
      <c r="N1495" s="185"/>
      <c r="O1495" s="37"/>
      <c r="P1495" s="186"/>
    </row>
    <row r="1496" ht="16.5" customHeight="1">
      <c r="A1496" s="12"/>
      <c r="B1496" s="37"/>
      <c r="C1496" s="181"/>
      <c r="D1496" s="182"/>
      <c r="E1496" s="37"/>
      <c r="F1496" s="37"/>
      <c r="G1496" s="37"/>
      <c r="H1496" s="183"/>
      <c r="I1496" s="37"/>
      <c r="J1496" s="37"/>
      <c r="K1496" s="37"/>
      <c r="L1496" s="184"/>
      <c r="M1496" s="185"/>
      <c r="N1496" s="185"/>
      <c r="O1496" s="37"/>
      <c r="P1496" s="186"/>
    </row>
    <row r="1497" ht="16.5" customHeight="1">
      <c r="A1497" s="12"/>
      <c r="B1497" s="37"/>
      <c r="C1497" s="181"/>
      <c r="D1497" s="182"/>
      <c r="E1497" s="37"/>
      <c r="F1497" s="37"/>
      <c r="G1497" s="37"/>
      <c r="H1497" s="183"/>
      <c r="I1497" s="37"/>
      <c r="J1497" s="37"/>
      <c r="K1497" s="37"/>
      <c r="L1497" s="184"/>
      <c r="M1497" s="185"/>
      <c r="N1497" s="185"/>
      <c r="O1497" s="37"/>
      <c r="P1497" s="186"/>
    </row>
    <row r="1498" ht="16.5" customHeight="1">
      <c r="A1498" s="12"/>
      <c r="B1498" s="37"/>
      <c r="C1498" s="181"/>
      <c r="D1498" s="182"/>
      <c r="E1498" s="37"/>
      <c r="F1498" s="37"/>
      <c r="G1498" s="37"/>
      <c r="H1498" s="183"/>
      <c r="I1498" s="37"/>
      <c r="J1498" s="37"/>
      <c r="K1498" s="37"/>
      <c r="L1498" s="184"/>
      <c r="M1498" s="185"/>
      <c r="N1498" s="185"/>
      <c r="O1498" s="37"/>
      <c r="P1498" s="186"/>
    </row>
    <row r="1499" ht="16.5" customHeight="1">
      <c r="A1499" s="12"/>
      <c r="B1499" s="37"/>
      <c r="C1499" s="181"/>
      <c r="D1499" s="182"/>
      <c r="E1499" s="37"/>
      <c r="F1499" s="37"/>
      <c r="G1499" s="37"/>
      <c r="H1499" s="183"/>
      <c r="I1499" s="37"/>
      <c r="J1499" s="37"/>
      <c r="K1499" s="37"/>
      <c r="L1499" s="184"/>
      <c r="M1499" s="185"/>
      <c r="N1499" s="185"/>
      <c r="O1499" s="37"/>
      <c r="P1499" s="186"/>
    </row>
    <row r="1500" ht="16.5" customHeight="1">
      <c r="A1500" s="12"/>
      <c r="B1500" s="37"/>
      <c r="C1500" s="181"/>
      <c r="D1500" s="182"/>
      <c r="E1500" s="37"/>
      <c r="F1500" s="37"/>
      <c r="G1500" s="37"/>
      <c r="H1500" s="183"/>
      <c r="I1500" s="37"/>
      <c r="J1500" s="37"/>
      <c r="K1500" s="37"/>
      <c r="L1500" s="184"/>
      <c r="M1500" s="185"/>
      <c r="N1500" s="185"/>
      <c r="O1500" s="37"/>
      <c r="P1500" s="186"/>
    </row>
    <row r="1501" ht="16.5" customHeight="1">
      <c r="A1501" s="12"/>
      <c r="B1501" s="37"/>
      <c r="C1501" s="181"/>
      <c r="D1501" s="182"/>
      <c r="E1501" s="37"/>
      <c r="F1501" s="37"/>
      <c r="G1501" s="37"/>
      <c r="H1501" s="183"/>
      <c r="I1501" s="37"/>
      <c r="J1501" s="37"/>
      <c r="K1501" s="37"/>
      <c r="L1501" s="184"/>
      <c r="M1501" s="185"/>
      <c r="N1501" s="185"/>
      <c r="O1501" s="37"/>
      <c r="P1501" s="186"/>
    </row>
    <row r="1502" ht="16.5" customHeight="1">
      <c r="A1502" s="12"/>
      <c r="B1502" s="37"/>
      <c r="C1502" s="181"/>
      <c r="D1502" s="182"/>
      <c r="E1502" s="37"/>
      <c r="F1502" s="37"/>
      <c r="G1502" s="37"/>
      <c r="H1502" s="183"/>
      <c r="I1502" s="37"/>
      <c r="J1502" s="37"/>
      <c r="K1502" s="37"/>
      <c r="L1502" s="184"/>
      <c r="M1502" s="185"/>
      <c r="N1502" s="185"/>
      <c r="O1502" s="37"/>
      <c r="P1502" s="186"/>
    </row>
    <row r="1503" ht="16.5" customHeight="1">
      <c r="A1503" s="12"/>
      <c r="B1503" s="37"/>
      <c r="C1503" s="181"/>
      <c r="D1503" s="182"/>
      <c r="E1503" s="37"/>
      <c r="F1503" s="37"/>
      <c r="G1503" s="37"/>
      <c r="H1503" s="183"/>
      <c r="I1503" s="37"/>
      <c r="J1503" s="37"/>
      <c r="K1503" s="37"/>
      <c r="L1503" s="184"/>
      <c r="M1503" s="185"/>
      <c r="N1503" s="185"/>
      <c r="O1503" s="37"/>
      <c r="P1503" s="186"/>
    </row>
    <row r="1504" ht="16.5" customHeight="1">
      <c r="A1504" s="12"/>
      <c r="B1504" s="37"/>
      <c r="C1504" s="181"/>
      <c r="D1504" s="182"/>
      <c r="E1504" s="37"/>
      <c r="F1504" s="37"/>
      <c r="G1504" s="37"/>
      <c r="H1504" s="183"/>
      <c r="I1504" s="37"/>
      <c r="J1504" s="37"/>
      <c r="K1504" s="37"/>
      <c r="L1504" s="184"/>
      <c r="M1504" s="185"/>
      <c r="N1504" s="185"/>
      <c r="O1504" s="37"/>
      <c r="P1504" s="186"/>
    </row>
    <row r="1505" ht="16.5" customHeight="1">
      <c r="A1505" s="12"/>
      <c r="B1505" s="37"/>
      <c r="C1505" s="181"/>
      <c r="D1505" s="182"/>
      <c r="E1505" s="37"/>
      <c r="F1505" s="37"/>
      <c r="G1505" s="37"/>
      <c r="H1505" s="183"/>
      <c r="I1505" s="37"/>
      <c r="J1505" s="37"/>
      <c r="K1505" s="37"/>
      <c r="L1505" s="184"/>
      <c r="M1505" s="185"/>
      <c r="N1505" s="185"/>
      <c r="O1505" s="37"/>
      <c r="P1505" s="186"/>
    </row>
    <row r="1506" ht="16.5" customHeight="1">
      <c r="A1506" s="12"/>
      <c r="B1506" s="37"/>
      <c r="C1506" s="181"/>
      <c r="D1506" s="182"/>
      <c r="E1506" s="37"/>
      <c r="F1506" s="37"/>
      <c r="G1506" s="37"/>
      <c r="H1506" s="183"/>
      <c r="I1506" s="37"/>
      <c r="J1506" s="37"/>
      <c r="K1506" s="37"/>
      <c r="L1506" s="184"/>
      <c r="M1506" s="185"/>
      <c r="N1506" s="185"/>
      <c r="O1506" s="37"/>
      <c r="P1506" s="186"/>
    </row>
    <row r="1507" ht="16.5" customHeight="1">
      <c r="A1507" s="12"/>
      <c r="B1507" s="37"/>
      <c r="C1507" s="181"/>
      <c r="D1507" s="182"/>
      <c r="E1507" s="37"/>
      <c r="F1507" s="37"/>
      <c r="G1507" s="37"/>
      <c r="H1507" s="183"/>
      <c r="I1507" s="37"/>
      <c r="J1507" s="37"/>
      <c r="K1507" s="37"/>
      <c r="L1507" s="184"/>
      <c r="M1507" s="185"/>
      <c r="N1507" s="185"/>
      <c r="O1507" s="37"/>
      <c r="P1507" s="186"/>
    </row>
    <row r="1508" ht="16.5" customHeight="1">
      <c r="A1508" s="12"/>
      <c r="B1508" s="37"/>
      <c r="C1508" s="181"/>
      <c r="D1508" s="182"/>
      <c r="E1508" s="37"/>
      <c r="F1508" s="37"/>
      <c r="G1508" s="37"/>
      <c r="H1508" s="183"/>
      <c r="I1508" s="37"/>
      <c r="J1508" s="37"/>
      <c r="K1508" s="37"/>
      <c r="L1508" s="184"/>
      <c r="M1508" s="185"/>
      <c r="N1508" s="185"/>
      <c r="O1508" s="37"/>
      <c r="P1508" s="186"/>
    </row>
    <row r="1509" ht="16.5" customHeight="1">
      <c r="A1509" s="12"/>
      <c r="B1509" s="37"/>
      <c r="C1509" s="181"/>
      <c r="D1509" s="182"/>
      <c r="E1509" s="37"/>
      <c r="F1509" s="37"/>
      <c r="G1509" s="37"/>
      <c r="H1509" s="183"/>
      <c r="I1509" s="37"/>
      <c r="J1509" s="37"/>
      <c r="K1509" s="37"/>
      <c r="L1509" s="184"/>
      <c r="M1509" s="185"/>
      <c r="N1509" s="185"/>
      <c r="O1509" s="37"/>
      <c r="P1509" s="186"/>
    </row>
    <row r="1510" ht="16.5" customHeight="1">
      <c r="A1510" s="12"/>
      <c r="B1510" s="37"/>
      <c r="C1510" s="181"/>
      <c r="D1510" s="182"/>
      <c r="E1510" s="37"/>
      <c r="F1510" s="37"/>
      <c r="G1510" s="37"/>
      <c r="H1510" s="183"/>
      <c r="I1510" s="37"/>
      <c r="J1510" s="37"/>
      <c r="K1510" s="37"/>
      <c r="L1510" s="184"/>
      <c r="M1510" s="185"/>
      <c r="N1510" s="185"/>
      <c r="O1510" s="37"/>
      <c r="P1510" s="186"/>
    </row>
    <row r="1511" ht="16.5" customHeight="1">
      <c r="A1511" s="12"/>
      <c r="B1511" s="37"/>
      <c r="C1511" s="181"/>
      <c r="D1511" s="182"/>
      <c r="E1511" s="37"/>
      <c r="F1511" s="37"/>
      <c r="G1511" s="37"/>
      <c r="H1511" s="183"/>
      <c r="I1511" s="37"/>
      <c r="J1511" s="37"/>
      <c r="K1511" s="37"/>
      <c r="L1511" s="184"/>
      <c r="M1511" s="185"/>
      <c r="N1511" s="185"/>
      <c r="O1511" s="37"/>
      <c r="P1511" s="186"/>
    </row>
    <row r="1512" ht="16.5" customHeight="1">
      <c r="A1512" s="12"/>
      <c r="B1512" s="37"/>
      <c r="C1512" s="181"/>
      <c r="D1512" s="182"/>
      <c r="E1512" s="37"/>
      <c r="F1512" s="37"/>
      <c r="G1512" s="37"/>
      <c r="H1512" s="183"/>
      <c r="I1512" s="37"/>
      <c r="J1512" s="37"/>
      <c r="K1512" s="37"/>
      <c r="L1512" s="184"/>
      <c r="M1512" s="185"/>
      <c r="N1512" s="185"/>
      <c r="O1512" s="37"/>
      <c r="P1512" s="186"/>
    </row>
    <row r="1513" ht="16.5" customHeight="1">
      <c r="A1513" s="12"/>
      <c r="B1513" s="37"/>
      <c r="C1513" s="181"/>
      <c r="D1513" s="182"/>
      <c r="E1513" s="37"/>
      <c r="F1513" s="37"/>
      <c r="G1513" s="37"/>
      <c r="H1513" s="183"/>
      <c r="I1513" s="37"/>
      <c r="J1513" s="37"/>
      <c r="K1513" s="37"/>
      <c r="L1513" s="184"/>
      <c r="M1513" s="185"/>
      <c r="N1513" s="185"/>
      <c r="O1513" s="37"/>
      <c r="P1513" s="186"/>
    </row>
    <row r="1514" ht="16.5" customHeight="1">
      <c r="A1514" s="12"/>
      <c r="B1514" s="37"/>
      <c r="C1514" s="181"/>
      <c r="D1514" s="182"/>
      <c r="E1514" s="37"/>
      <c r="F1514" s="37"/>
      <c r="G1514" s="37"/>
      <c r="H1514" s="183"/>
      <c r="I1514" s="37"/>
      <c r="J1514" s="37"/>
      <c r="K1514" s="37"/>
      <c r="L1514" s="184"/>
      <c r="M1514" s="185"/>
      <c r="N1514" s="185"/>
      <c r="O1514" s="37"/>
      <c r="P1514" s="186"/>
    </row>
    <row r="1515" ht="16.5" customHeight="1">
      <c r="A1515" s="12"/>
      <c r="B1515" s="37"/>
      <c r="C1515" s="181"/>
      <c r="D1515" s="182"/>
      <c r="E1515" s="37"/>
      <c r="F1515" s="37"/>
      <c r="G1515" s="37"/>
      <c r="H1515" s="183"/>
      <c r="I1515" s="37"/>
      <c r="J1515" s="37"/>
      <c r="K1515" s="37"/>
      <c r="L1515" s="184"/>
      <c r="M1515" s="185"/>
      <c r="N1515" s="185"/>
      <c r="O1515" s="37"/>
      <c r="P1515" s="186"/>
    </row>
    <row r="1516" ht="16.5" customHeight="1">
      <c r="A1516" s="12"/>
      <c r="B1516" s="37"/>
      <c r="C1516" s="181"/>
      <c r="D1516" s="182"/>
      <c r="E1516" s="37"/>
      <c r="F1516" s="37"/>
      <c r="G1516" s="37"/>
      <c r="H1516" s="183"/>
      <c r="I1516" s="37"/>
      <c r="J1516" s="37"/>
      <c r="K1516" s="37"/>
      <c r="L1516" s="184"/>
      <c r="M1516" s="185"/>
      <c r="N1516" s="185"/>
      <c r="O1516" s="37"/>
      <c r="P1516" s="186"/>
    </row>
    <row r="1517" ht="16.5" customHeight="1">
      <c r="A1517" s="12"/>
      <c r="B1517" s="37"/>
      <c r="C1517" s="181"/>
      <c r="D1517" s="182"/>
      <c r="E1517" s="37"/>
      <c r="F1517" s="37"/>
      <c r="G1517" s="37"/>
      <c r="H1517" s="183"/>
      <c r="I1517" s="37"/>
      <c r="J1517" s="37"/>
      <c r="K1517" s="37"/>
      <c r="L1517" s="184"/>
      <c r="M1517" s="185"/>
      <c r="N1517" s="185"/>
      <c r="O1517" s="37"/>
      <c r="P1517" s="186"/>
    </row>
    <row r="1518" ht="16.5" customHeight="1">
      <c r="A1518" s="12"/>
      <c r="B1518" s="37"/>
      <c r="C1518" s="181"/>
      <c r="D1518" s="182"/>
      <c r="E1518" s="37"/>
      <c r="F1518" s="37"/>
      <c r="G1518" s="37"/>
      <c r="H1518" s="183"/>
      <c r="I1518" s="37"/>
      <c r="J1518" s="37"/>
      <c r="K1518" s="37"/>
      <c r="L1518" s="184"/>
      <c r="M1518" s="185"/>
      <c r="N1518" s="185"/>
      <c r="O1518" s="37"/>
      <c r="P1518" s="186"/>
    </row>
    <row r="1519" ht="16.5" customHeight="1">
      <c r="A1519" s="12"/>
      <c r="B1519" s="37"/>
      <c r="C1519" s="181"/>
      <c r="D1519" s="182"/>
      <c r="E1519" s="37"/>
      <c r="F1519" s="37"/>
      <c r="G1519" s="37"/>
      <c r="H1519" s="183"/>
      <c r="I1519" s="37"/>
      <c r="J1519" s="37"/>
      <c r="K1519" s="37"/>
      <c r="L1519" s="184"/>
      <c r="M1519" s="185"/>
      <c r="N1519" s="185"/>
      <c r="O1519" s="37"/>
      <c r="P1519" s="186"/>
    </row>
    <row r="1520" ht="16.5" customHeight="1">
      <c r="A1520" s="12"/>
      <c r="B1520" s="37"/>
      <c r="C1520" s="181"/>
      <c r="D1520" s="182"/>
      <c r="E1520" s="37"/>
      <c r="F1520" s="37"/>
      <c r="G1520" s="37"/>
      <c r="H1520" s="183"/>
      <c r="I1520" s="37"/>
      <c r="J1520" s="37"/>
      <c r="K1520" s="37"/>
      <c r="L1520" s="184"/>
      <c r="M1520" s="185"/>
      <c r="N1520" s="185"/>
      <c r="O1520" s="37"/>
      <c r="P1520" s="186"/>
    </row>
    <row r="1521" ht="16.5" customHeight="1">
      <c r="A1521" s="12"/>
      <c r="B1521" s="37"/>
      <c r="C1521" s="181"/>
      <c r="D1521" s="182"/>
      <c r="E1521" s="37"/>
      <c r="F1521" s="37"/>
      <c r="G1521" s="37"/>
      <c r="H1521" s="183"/>
      <c r="I1521" s="37"/>
      <c r="J1521" s="37"/>
      <c r="K1521" s="37"/>
      <c r="L1521" s="184"/>
      <c r="M1521" s="185"/>
      <c r="N1521" s="185"/>
      <c r="O1521" s="37"/>
      <c r="P1521" s="186"/>
    </row>
    <row r="1522" ht="16.5" customHeight="1">
      <c r="A1522" s="12"/>
      <c r="B1522" s="37"/>
      <c r="C1522" s="181"/>
      <c r="D1522" s="182"/>
      <c r="E1522" s="37"/>
      <c r="F1522" s="37"/>
      <c r="G1522" s="37"/>
      <c r="H1522" s="183"/>
      <c r="I1522" s="37"/>
      <c r="J1522" s="37"/>
      <c r="K1522" s="37"/>
      <c r="L1522" s="184"/>
      <c r="M1522" s="185"/>
      <c r="N1522" s="185"/>
      <c r="O1522" s="37"/>
      <c r="P1522" s="186"/>
    </row>
    <row r="1523" ht="16.5" customHeight="1">
      <c r="A1523" s="12"/>
      <c r="B1523" s="37"/>
      <c r="C1523" s="181"/>
      <c r="D1523" s="182"/>
      <c r="E1523" s="37"/>
      <c r="F1523" s="37"/>
      <c r="G1523" s="37"/>
      <c r="H1523" s="183"/>
      <c r="I1523" s="37"/>
      <c r="J1523" s="37"/>
      <c r="K1523" s="37"/>
      <c r="L1523" s="184"/>
      <c r="M1523" s="185"/>
      <c r="N1523" s="185"/>
      <c r="O1523" s="37"/>
      <c r="P1523" s="186"/>
    </row>
    <row r="1524" ht="16.5" customHeight="1">
      <c r="A1524" s="12"/>
      <c r="B1524" s="37"/>
      <c r="C1524" s="181"/>
      <c r="D1524" s="182"/>
      <c r="E1524" s="37"/>
      <c r="F1524" s="37"/>
      <c r="G1524" s="37"/>
      <c r="H1524" s="183"/>
      <c r="I1524" s="37"/>
      <c r="J1524" s="37"/>
      <c r="K1524" s="37"/>
      <c r="L1524" s="184"/>
      <c r="M1524" s="185"/>
      <c r="N1524" s="185"/>
      <c r="O1524" s="37"/>
      <c r="P1524" s="186"/>
    </row>
    <row r="1525" ht="16.5" customHeight="1">
      <c r="A1525" s="12"/>
      <c r="B1525" s="37"/>
      <c r="C1525" s="181"/>
      <c r="D1525" s="182"/>
      <c r="E1525" s="37"/>
      <c r="F1525" s="37"/>
      <c r="G1525" s="37"/>
      <c r="H1525" s="183"/>
      <c r="I1525" s="37"/>
      <c r="J1525" s="37"/>
      <c r="K1525" s="37"/>
      <c r="L1525" s="184"/>
      <c r="M1525" s="185"/>
      <c r="N1525" s="185"/>
      <c r="O1525" s="37"/>
      <c r="P1525" s="186"/>
    </row>
    <row r="1526" ht="16.5" customHeight="1">
      <c r="A1526" s="12"/>
      <c r="B1526" s="37"/>
      <c r="C1526" s="181"/>
      <c r="D1526" s="182"/>
      <c r="E1526" s="37"/>
      <c r="F1526" s="37"/>
      <c r="G1526" s="37"/>
      <c r="H1526" s="183"/>
      <c r="I1526" s="37"/>
      <c r="J1526" s="37"/>
      <c r="K1526" s="37"/>
      <c r="L1526" s="184"/>
      <c r="M1526" s="185"/>
      <c r="N1526" s="185"/>
      <c r="O1526" s="37"/>
      <c r="P1526" s="186"/>
    </row>
    <row r="1527" ht="16.5" customHeight="1">
      <c r="A1527" s="12"/>
      <c r="B1527" s="37"/>
      <c r="C1527" s="181"/>
      <c r="D1527" s="182"/>
      <c r="E1527" s="37"/>
      <c r="F1527" s="37"/>
      <c r="G1527" s="37"/>
      <c r="H1527" s="183"/>
      <c r="I1527" s="37"/>
      <c r="J1527" s="37"/>
      <c r="K1527" s="37"/>
      <c r="L1527" s="184"/>
      <c r="M1527" s="185"/>
      <c r="N1527" s="185"/>
      <c r="O1527" s="37"/>
      <c r="P1527" s="186"/>
    </row>
    <row r="1528" ht="16.5" customHeight="1">
      <c r="A1528" s="12"/>
      <c r="B1528" s="37"/>
      <c r="C1528" s="181"/>
      <c r="D1528" s="182"/>
      <c r="E1528" s="37"/>
      <c r="F1528" s="37"/>
      <c r="G1528" s="37"/>
      <c r="H1528" s="183"/>
      <c r="I1528" s="37"/>
      <c r="J1528" s="37"/>
      <c r="K1528" s="37"/>
      <c r="L1528" s="184"/>
      <c r="M1528" s="185"/>
      <c r="N1528" s="185"/>
      <c r="O1528" s="37"/>
      <c r="P1528" s="186"/>
    </row>
    <row r="1529" ht="16.5" customHeight="1">
      <c r="A1529" s="12"/>
      <c r="B1529" s="37"/>
      <c r="C1529" s="181"/>
      <c r="D1529" s="182"/>
      <c r="E1529" s="37"/>
      <c r="F1529" s="37"/>
      <c r="G1529" s="37"/>
      <c r="H1529" s="183"/>
      <c r="I1529" s="37"/>
      <c r="J1529" s="37"/>
      <c r="K1529" s="37"/>
      <c r="L1529" s="184"/>
      <c r="M1529" s="185"/>
      <c r="N1529" s="185"/>
      <c r="O1529" s="37"/>
      <c r="P1529" s="186"/>
    </row>
    <row r="1530" ht="16.5" customHeight="1">
      <c r="A1530" s="12"/>
      <c r="B1530" s="37"/>
      <c r="C1530" s="181"/>
      <c r="D1530" s="182"/>
      <c r="E1530" s="37"/>
      <c r="F1530" s="37"/>
      <c r="G1530" s="37"/>
      <c r="H1530" s="183"/>
      <c r="I1530" s="37"/>
      <c r="J1530" s="37"/>
      <c r="K1530" s="37"/>
      <c r="L1530" s="184"/>
      <c r="M1530" s="185"/>
      <c r="N1530" s="185"/>
      <c r="O1530" s="37"/>
      <c r="P1530" s="186"/>
    </row>
    <row r="1531" ht="16.5" customHeight="1">
      <c r="A1531" s="12"/>
      <c r="B1531" s="37"/>
      <c r="C1531" s="181"/>
      <c r="D1531" s="182"/>
      <c r="E1531" s="37"/>
      <c r="F1531" s="37"/>
      <c r="G1531" s="37"/>
      <c r="H1531" s="183"/>
      <c r="I1531" s="37"/>
      <c r="J1531" s="37"/>
      <c r="K1531" s="37"/>
      <c r="L1531" s="184"/>
      <c r="M1531" s="185"/>
      <c r="N1531" s="185"/>
      <c r="O1531" s="37"/>
      <c r="P1531" s="186"/>
    </row>
    <row r="1532" ht="16.5" customHeight="1">
      <c r="A1532" s="12"/>
      <c r="B1532" s="37"/>
      <c r="C1532" s="181"/>
      <c r="D1532" s="182"/>
      <c r="E1532" s="37"/>
      <c r="F1532" s="37"/>
      <c r="G1532" s="37"/>
      <c r="H1532" s="183"/>
      <c r="I1532" s="37"/>
      <c r="J1532" s="37"/>
      <c r="K1532" s="37"/>
      <c r="L1532" s="184"/>
      <c r="M1532" s="185"/>
      <c r="N1532" s="185"/>
      <c r="O1532" s="37"/>
      <c r="P1532" s="186"/>
    </row>
    <row r="1533" ht="16.5" customHeight="1">
      <c r="A1533" s="12"/>
      <c r="B1533" s="37"/>
      <c r="C1533" s="181"/>
      <c r="D1533" s="182"/>
      <c r="E1533" s="37"/>
      <c r="F1533" s="37"/>
      <c r="G1533" s="37"/>
      <c r="H1533" s="183"/>
      <c r="I1533" s="37"/>
      <c r="J1533" s="37"/>
      <c r="K1533" s="37"/>
      <c r="L1533" s="184"/>
      <c r="M1533" s="185"/>
      <c r="N1533" s="185"/>
      <c r="O1533" s="37"/>
      <c r="P1533" s="186"/>
    </row>
    <row r="1534" ht="16.5" customHeight="1">
      <c r="A1534" s="12"/>
      <c r="B1534" s="37"/>
      <c r="C1534" s="181"/>
      <c r="D1534" s="182"/>
      <c r="E1534" s="37"/>
      <c r="F1534" s="37"/>
      <c r="G1534" s="37"/>
      <c r="H1534" s="183"/>
      <c r="I1534" s="37"/>
      <c r="J1534" s="37"/>
      <c r="K1534" s="37"/>
      <c r="L1534" s="184"/>
      <c r="M1534" s="185"/>
      <c r="N1534" s="185"/>
      <c r="O1534" s="37"/>
      <c r="P1534" s="186"/>
    </row>
    <row r="1535" ht="16.5" customHeight="1">
      <c r="A1535" s="12"/>
      <c r="B1535" s="37"/>
      <c r="C1535" s="181"/>
      <c r="D1535" s="182"/>
      <c r="E1535" s="37"/>
      <c r="F1535" s="37"/>
      <c r="G1535" s="37"/>
      <c r="H1535" s="183"/>
      <c r="I1535" s="37"/>
      <c r="J1535" s="37"/>
      <c r="K1535" s="37"/>
      <c r="L1535" s="184"/>
      <c r="M1535" s="185"/>
      <c r="N1535" s="185"/>
      <c r="O1535" s="37"/>
      <c r="P1535" s="186"/>
    </row>
    <row r="1536" ht="16.5" customHeight="1">
      <c r="A1536" s="12"/>
      <c r="B1536" s="37"/>
      <c r="C1536" s="181"/>
      <c r="D1536" s="182"/>
      <c r="E1536" s="37"/>
      <c r="F1536" s="37"/>
      <c r="G1536" s="37"/>
      <c r="H1536" s="183"/>
      <c r="I1536" s="37"/>
      <c r="J1536" s="37"/>
      <c r="K1536" s="37"/>
      <c r="L1536" s="184"/>
      <c r="M1536" s="185"/>
      <c r="N1536" s="185"/>
      <c r="O1536" s="37"/>
      <c r="P1536" s="186"/>
    </row>
    <row r="1537" ht="16.5" customHeight="1">
      <c r="A1537" s="12"/>
      <c r="B1537" s="37"/>
      <c r="C1537" s="181"/>
      <c r="D1537" s="182"/>
      <c r="E1537" s="37"/>
      <c r="F1537" s="37"/>
      <c r="G1537" s="37"/>
      <c r="H1537" s="183"/>
      <c r="I1537" s="37"/>
      <c r="J1537" s="37"/>
      <c r="K1537" s="37"/>
      <c r="L1537" s="184"/>
      <c r="M1537" s="185"/>
      <c r="N1537" s="185"/>
      <c r="O1537" s="37"/>
      <c r="P1537" s="186"/>
    </row>
    <row r="1538" ht="16.5" customHeight="1">
      <c r="A1538" s="12"/>
      <c r="B1538" s="37"/>
      <c r="C1538" s="181"/>
      <c r="D1538" s="182"/>
      <c r="E1538" s="37"/>
      <c r="F1538" s="37"/>
      <c r="G1538" s="37"/>
      <c r="H1538" s="183"/>
      <c r="I1538" s="37"/>
      <c r="J1538" s="37"/>
      <c r="K1538" s="37"/>
      <c r="L1538" s="184"/>
      <c r="M1538" s="185"/>
      <c r="N1538" s="185"/>
      <c r="O1538" s="37"/>
      <c r="P1538" s="186"/>
    </row>
    <row r="1539" ht="16.5" customHeight="1">
      <c r="A1539" s="12"/>
      <c r="B1539" s="37"/>
      <c r="C1539" s="181"/>
      <c r="D1539" s="182"/>
      <c r="E1539" s="37"/>
      <c r="F1539" s="37"/>
      <c r="G1539" s="37"/>
      <c r="H1539" s="183"/>
      <c r="I1539" s="37"/>
      <c r="J1539" s="37"/>
      <c r="K1539" s="37"/>
      <c r="L1539" s="184"/>
      <c r="M1539" s="185"/>
      <c r="N1539" s="185"/>
      <c r="O1539" s="37"/>
      <c r="P1539" s="186"/>
    </row>
    <row r="1540" ht="16.5" customHeight="1">
      <c r="A1540" s="12"/>
      <c r="B1540" s="37"/>
      <c r="C1540" s="181"/>
      <c r="D1540" s="182"/>
      <c r="E1540" s="37"/>
      <c r="F1540" s="37"/>
      <c r="G1540" s="37"/>
      <c r="H1540" s="183"/>
      <c r="I1540" s="37"/>
      <c r="J1540" s="37"/>
      <c r="K1540" s="37"/>
      <c r="L1540" s="184"/>
      <c r="M1540" s="185"/>
      <c r="N1540" s="185"/>
      <c r="O1540" s="37"/>
      <c r="P1540" s="186"/>
    </row>
    <row r="1541" ht="16.5" customHeight="1">
      <c r="A1541" s="12"/>
      <c r="B1541" s="37"/>
      <c r="C1541" s="181"/>
      <c r="D1541" s="182"/>
      <c r="E1541" s="37"/>
      <c r="F1541" s="37"/>
      <c r="G1541" s="37"/>
      <c r="H1541" s="183"/>
      <c r="I1541" s="37"/>
      <c r="J1541" s="37"/>
      <c r="K1541" s="37"/>
      <c r="L1541" s="184"/>
      <c r="M1541" s="185"/>
      <c r="N1541" s="185"/>
      <c r="O1541" s="37"/>
      <c r="P1541" s="186"/>
    </row>
    <row r="1542" ht="16.5" customHeight="1">
      <c r="A1542" s="12"/>
      <c r="B1542" s="37"/>
      <c r="C1542" s="181"/>
      <c r="D1542" s="182"/>
      <c r="E1542" s="37"/>
      <c r="F1542" s="37"/>
      <c r="G1542" s="37"/>
      <c r="H1542" s="183"/>
      <c r="I1542" s="37"/>
      <c r="J1542" s="37"/>
      <c r="K1542" s="37"/>
      <c r="L1542" s="184"/>
      <c r="M1542" s="185"/>
      <c r="N1542" s="185"/>
      <c r="O1542" s="37"/>
      <c r="P1542" s="186"/>
    </row>
    <row r="1543" ht="16.5" customHeight="1">
      <c r="A1543" s="12"/>
      <c r="B1543" s="37"/>
      <c r="C1543" s="181"/>
      <c r="D1543" s="182"/>
      <c r="E1543" s="37"/>
      <c r="F1543" s="37"/>
      <c r="G1543" s="37"/>
      <c r="H1543" s="183"/>
      <c r="I1543" s="37"/>
      <c r="J1543" s="37"/>
      <c r="K1543" s="37"/>
      <c r="L1543" s="184"/>
      <c r="M1543" s="185"/>
      <c r="N1543" s="185"/>
      <c r="O1543" s="37"/>
      <c r="P1543" s="186"/>
    </row>
    <row r="1544" ht="16.5" customHeight="1">
      <c r="A1544" s="12"/>
      <c r="B1544" s="37"/>
      <c r="C1544" s="181"/>
      <c r="D1544" s="182"/>
      <c r="E1544" s="37"/>
      <c r="F1544" s="37"/>
      <c r="G1544" s="37"/>
      <c r="H1544" s="183"/>
      <c r="I1544" s="37"/>
      <c r="J1544" s="37"/>
      <c r="K1544" s="37"/>
      <c r="L1544" s="184"/>
      <c r="M1544" s="185"/>
      <c r="N1544" s="185"/>
      <c r="O1544" s="37"/>
      <c r="P1544" s="186"/>
    </row>
    <row r="1545" ht="16.5" customHeight="1">
      <c r="A1545" s="12"/>
      <c r="B1545" s="37"/>
      <c r="C1545" s="181"/>
      <c r="D1545" s="182"/>
      <c r="E1545" s="37"/>
      <c r="F1545" s="37"/>
      <c r="G1545" s="37"/>
      <c r="H1545" s="183"/>
      <c r="I1545" s="37"/>
      <c r="J1545" s="37"/>
      <c r="K1545" s="37"/>
      <c r="L1545" s="184"/>
      <c r="M1545" s="185"/>
      <c r="N1545" s="185"/>
      <c r="O1545" s="37"/>
      <c r="P1545" s="186"/>
    </row>
    <row r="1546" ht="16.5" customHeight="1">
      <c r="A1546" s="12"/>
      <c r="B1546" s="37"/>
      <c r="C1546" s="181"/>
      <c r="D1546" s="182"/>
      <c r="E1546" s="37"/>
      <c r="F1546" s="37"/>
      <c r="G1546" s="37"/>
      <c r="H1546" s="183"/>
      <c r="I1546" s="37"/>
      <c r="J1546" s="37"/>
      <c r="K1546" s="37"/>
      <c r="L1546" s="184"/>
      <c r="M1546" s="185"/>
      <c r="N1546" s="185"/>
      <c r="O1546" s="37"/>
      <c r="P1546" s="186"/>
    </row>
    <row r="1547" ht="16.5" customHeight="1">
      <c r="A1547" s="12"/>
      <c r="B1547" s="37"/>
      <c r="C1547" s="181"/>
      <c r="D1547" s="182"/>
      <c r="E1547" s="37"/>
      <c r="F1547" s="37"/>
      <c r="G1547" s="37"/>
      <c r="H1547" s="183"/>
      <c r="I1547" s="37"/>
      <c r="J1547" s="37"/>
      <c r="K1547" s="37"/>
      <c r="L1547" s="184"/>
      <c r="M1547" s="185"/>
      <c r="N1547" s="185"/>
      <c r="O1547" s="37"/>
      <c r="P1547" s="186"/>
    </row>
    <row r="1548" ht="16.5" customHeight="1">
      <c r="A1548" s="12"/>
      <c r="B1548" s="37"/>
      <c r="C1548" s="181"/>
      <c r="D1548" s="182"/>
      <c r="E1548" s="37"/>
      <c r="F1548" s="37"/>
      <c r="G1548" s="37"/>
      <c r="H1548" s="183"/>
      <c r="I1548" s="37"/>
      <c r="J1548" s="37"/>
      <c r="K1548" s="37"/>
      <c r="L1548" s="184"/>
      <c r="M1548" s="185"/>
      <c r="N1548" s="185"/>
      <c r="O1548" s="37"/>
      <c r="P1548" s="186"/>
    </row>
    <row r="1549" ht="16.5" customHeight="1">
      <c r="A1549" s="12"/>
      <c r="B1549" s="37"/>
      <c r="C1549" s="181"/>
      <c r="D1549" s="182"/>
      <c r="E1549" s="37"/>
      <c r="F1549" s="37"/>
      <c r="G1549" s="37"/>
      <c r="H1549" s="183"/>
      <c r="I1549" s="37"/>
      <c r="J1549" s="37"/>
      <c r="K1549" s="37"/>
      <c r="L1549" s="184"/>
      <c r="M1549" s="185"/>
      <c r="N1549" s="185"/>
      <c r="O1549" s="37"/>
      <c r="P1549" s="186"/>
    </row>
    <row r="1550" ht="16.5" customHeight="1">
      <c r="A1550" s="12"/>
      <c r="B1550" s="37"/>
      <c r="C1550" s="181"/>
      <c r="D1550" s="182"/>
      <c r="E1550" s="37"/>
      <c r="F1550" s="37"/>
      <c r="G1550" s="37"/>
      <c r="H1550" s="183"/>
      <c r="I1550" s="37"/>
      <c r="J1550" s="37"/>
      <c r="K1550" s="37"/>
      <c r="L1550" s="184"/>
      <c r="M1550" s="185"/>
      <c r="N1550" s="185"/>
      <c r="O1550" s="37"/>
      <c r="P1550" s="186"/>
    </row>
    <row r="1551" ht="16.5" customHeight="1">
      <c r="A1551" s="12"/>
      <c r="B1551" s="37"/>
      <c r="C1551" s="181"/>
      <c r="D1551" s="182"/>
      <c r="E1551" s="37"/>
      <c r="F1551" s="37"/>
      <c r="G1551" s="37"/>
      <c r="H1551" s="183"/>
      <c r="I1551" s="37"/>
      <c r="J1551" s="37"/>
      <c r="K1551" s="37"/>
      <c r="L1551" s="184"/>
      <c r="M1551" s="185"/>
      <c r="N1551" s="185"/>
      <c r="O1551" s="37"/>
      <c r="P1551" s="186"/>
    </row>
    <row r="1552" ht="16.5" customHeight="1">
      <c r="A1552" s="12"/>
      <c r="B1552" s="37"/>
      <c r="C1552" s="181"/>
      <c r="D1552" s="182"/>
      <c r="E1552" s="37"/>
      <c r="F1552" s="37"/>
      <c r="G1552" s="37"/>
      <c r="H1552" s="183"/>
      <c r="I1552" s="37"/>
      <c r="J1552" s="37"/>
      <c r="K1552" s="37"/>
      <c r="L1552" s="184"/>
      <c r="M1552" s="185"/>
      <c r="N1552" s="185"/>
      <c r="O1552" s="37"/>
      <c r="P1552" s="186"/>
    </row>
    <row r="1553" ht="16.5" customHeight="1">
      <c r="A1553" s="12"/>
      <c r="B1553" s="37"/>
      <c r="C1553" s="181"/>
      <c r="D1553" s="182"/>
      <c r="E1553" s="37"/>
      <c r="F1553" s="37"/>
      <c r="G1553" s="37"/>
      <c r="H1553" s="183"/>
      <c r="I1553" s="37"/>
      <c r="J1553" s="37"/>
      <c r="K1553" s="37"/>
      <c r="L1553" s="184"/>
      <c r="M1553" s="185"/>
      <c r="N1553" s="185"/>
      <c r="O1553" s="37"/>
      <c r="P1553" s="186"/>
    </row>
    <row r="1554" ht="16.5" customHeight="1">
      <c r="A1554" s="12"/>
      <c r="B1554" s="37"/>
      <c r="C1554" s="181"/>
      <c r="D1554" s="182"/>
      <c r="E1554" s="37"/>
      <c r="F1554" s="37"/>
      <c r="G1554" s="37"/>
      <c r="H1554" s="183"/>
      <c r="I1554" s="37"/>
      <c r="J1554" s="37"/>
      <c r="K1554" s="37"/>
      <c r="L1554" s="184"/>
      <c r="M1554" s="185"/>
      <c r="N1554" s="185"/>
      <c r="O1554" s="37"/>
      <c r="P1554" s="186"/>
    </row>
    <row r="1555" ht="16.5" customHeight="1">
      <c r="A1555" s="12"/>
      <c r="B1555" s="37"/>
      <c r="C1555" s="181"/>
      <c r="D1555" s="182"/>
      <c r="E1555" s="37"/>
      <c r="F1555" s="37"/>
      <c r="G1555" s="37"/>
      <c r="H1555" s="183"/>
      <c r="I1555" s="37"/>
      <c r="J1555" s="37"/>
      <c r="K1555" s="37"/>
      <c r="L1555" s="184"/>
      <c r="M1555" s="185"/>
      <c r="N1555" s="185"/>
      <c r="O1555" s="37"/>
      <c r="P1555" s="186"/>
    </row>
    <row r="1556" ht="16.5" customHeight="1">
      <c r="A1556" s="12"/>
      <c r="B1556" s="37"/>
      <c r="C1556" s="181"/>
      <c r="D1556" s="182"/>
      <c r="E1556" s="37"/>
      <c r="F1556" s="37"/>
      <c r="G1556" s="37"/>
      <c r="H1556" s="183"/>
      <c r="I1556" s="37"/>
      <c r="J1556" s="37"/>
      <c r="K1556" s="37"/>
      <c r="L1556" s="184"/>
      <c r="M1556" s="185"/>
      <c r="N1556" s="185"/>
      <c r="O1556" s="37"/>
      <c r="P1556" s="186"/>
    </row>
    <row r="1557" ht="16.5" customHeight="1">
      <c r="A1557" s="12"/>
      <c r="B1557" s="37"/>
      <c r="C1557" s="181"/>
      <c r="D1557" s="182"/>
      <c r="E1557" s="37"/>
      <c r="F1557" s="37"/>
      <c r="G1557" s="37"/>
      <c r="H1557" s="183"/>
      <c r="I1557" s="37"/>
      <c r="J1557" s="37"/>
      <c r="K1557" s="37"/>
      <c r="L1557" s="184"/>
      <c r="M1557" s="185"/>
      <c r="N1557" s="185"/>
      <c r="O1557" s="37"/>
      <c r="P1557" s="186"/>
    </row>
    <row r="1558" ht="16.5" customHeight="1">
      <c r="A1558" s="12"/>
      <c r="B1558" s="37"/>
      <c r="C1558" s="181"/>
      <c r="D1558" s="182"/>
      <c r="E1558" s="37"/>
      <c r="F1558" s="37"/>
      <c r="G1558" s="37"/>
      <c r="H1558" s="183"/>
      <c r="I1558" s="37"/>
      <c r="J1558" s="37"/>
      <c r="K1558" s="37"/>
      <c r="L1558" s="184"/>
      <c r="M1558" s="185"/>
      <c r="N1558" s="185"/>
      <c r="O1558" s="37"/>
      <c r="P1558" s="186"/>
    </row>
    <row r="1559" ht="16.5" customHeight="1">
      <c r="A1559" s="12"/>
      <c r="B1559" s="37"/>
      <c r="C1559" s="181"/>
      <c r="D1559" s="182"/>
      <c r="E1559" s="37"/>
      <c r="F1559" s="37"/>
      <c r="G1559" s="37"/>
      <c r="H1559" s="183"/>
      <c r="I1559" s="37"/>
      <c r="J1559" s="37"/>
      <c r="K1559" s="37"/>
      <c r="L1559" s="184"/>
      <c r="M1559" s="185"/>
      <c r="N1559" s="185"/>
      <c r="O1559" s="37"/>
      <c r="P1559" s="186"/>
    </row>
    <row r="1560" ht="16.5" customHeight="1">
      <c r="A1560" s="12"/>
      <c r="B1560" s="37"/>
      <c r="C1560" s="181"/>
      <c r="D1560" s="182"/>
      <c r="E1560" s="37"/>
      <c r="F1560" s="37"/>
      <c r="G1560" s="37"/>
      <c r="H1560" s="183"/>
      <c r="I1560" s="37"/>
      <c r="J1560" s="37"/>
      <c r="K1560" s="37"/>
      <c r="L1560" s="184"/>
      <c r="M1560" s="185"/>
      <c r="N1560" s="185"/>
      <c r="O1560" s="37"/>
      <c r="P1560" s="186"/>
    </row>
    <row r="1561" ht="16.5" customHeight="1">
      <c r="A1561" s="12"/>
      <c r="B1561" s="37"/>
      <c r="C1561" s="181"/>
      <c r="D1561" s="182"/>
      <c r="E1561" s="37"/>
      <c r="F1561" s="37"/>
      <c r="G1561" s="37"/>
      <c r="H1561" s="183"/>
      <c r="I1561" s="37"/>
      <c r="J1561" s="37"/>
      <c r="K1561" s="37"/>
      <c r="L1561" s="184"/>
      <c r="M1561" s="185"/>
      <c r="N1561" s="185"/>
      <c r="O1561" s="37"/>
      <c r="P1561" s="186"/>
    </row>
    <row r="1562" ht="16.5" customHeight="1">
      <c r="A1562" s="12"/>
      <c r="B1562" s="37"/>
      <c r="C1562" s="181"/>
      <c r="D1562" s="182"/>
      <c r="E1562" s="37"/>
      <c r="F1562" s="37"/>
      <c r="G1562" s="37"/>
      <c r="H1562" s="183"/>
      <c r="I1562" s="37"/>
      <c r="J1562" s="37"/>
      <c r="K1562" s="37"/>
      <c r="L1562" s="184"/>
      <c r="M1562" s="185"/>
      <c r="N1562" s="185"/>
      <c r="O1562" s="37"/>
      <c r="P1562" s="186"/>
    </row>
    <row r="1563" ht="16.5" customHeight="1">
      <c r="A1563" s="12"/>
      <c r="B1563" s="37"/>
      <c r="C1563" s="181"/>
      <c r="D1563" s="182"/>
      <c r="E1563" s="37"/>
      <c r="F1563" s="37"/>
      <c r="G1563" s="37"/>
      <c r="H1563" s="183"/>
      <c r="I1563" s="37"/>
      <c r="J1563" s="37"/>
      <c r="K1563" s="37"/>
      <c r="L1563" s="184"/>
      <c r="M1563" s="185"/>
      <c r="N1563" s="185"/>
      <c r="O1563" s="37"/>
      <c r="P1563" s="186"/>
    </row>
    <row r="1564" ht="16.5" customHeight="1">
      <c r="A1564" s="12"/>
      <c r="B1564" s="37"/>
      <c r="C1564" s="181"/>
      <c r="D1564" s="182"/>
      <c r="E1564" s="37"/>
      <c r="F1564" s="37"/>
      <c r="G1564" s="37"/>
      <c r="H1564" s="183"/>
      <c r="I1564" s="37"/>
      <c r="J1564" s="37"/>
      <c r="K1564" s="37"/>
      <c r="L1564" s="184"/>
      <c r="M1564" s="185"/>
      <c r="N1564" s="185"/>
      <c r="O1564" s="37"/>
      <c r="P1564" s="186"/>
    </row>
    <row r="1565" ht="16.5" customHeight="1">
      <c r="A1565" s="12"/>
      <c r="B1565" s="37"/>
      <c r="C1565" s="181"/>
      <c r="D1565" s="182"/>
      <c r="E1565" s="37"/>
      <c r="F1565" s="37"/>
      <c r="G1565" s="37"/>
      <c r="H1565" s="183"/>
      <c r="I1565" s="37"/>
      <c r="J1565" s="37"/>
      <c r="K1565" s="37"/>
      <c r="L1565" s="184"/>
      <c r="M1565" s="185"/>
      <c r="N1565" s="185"/>
      <c r="O1565" s="37"/>
      <c r="P1565" s="186"/>
    </row>
    <row r="1566" ht="16.5" customHeight="1">
      <c r="A1566" s="12"/>
      <c r="B1566" s="37"/>
      <c r="C1566" s="181"/>
      <c r="D1566" s="182"/>
      <c r="E1566" s="37"/>
      <c r="F1566" s="37"/>
      <c r="G1566" s="37"/>
      <c r="H1566" s="183"/>
      <c r="I1566" s="37"/>
      <c r="J1566" s="37"/>
      <c r="K1566" s="37"/>
      <c r="L1566" s="184"/>
      <c r="M1566" s="185"/>
      <c r="N1566" s="185"/>
      <c r="O1566" s="37"/>
      <c r="P1566" s="186"/>
    </row>
    <row r="1567" ht="16.5" customHeight="1">
      <c r="A1567" s="12"/>
      <c r="B1567" s="37"/>
      <c r="C1567" s="181"/>
      <c r="D1567" s="182"/>
      <c r="E1567" s="37"/>
      <c r="F1567" s="37"/>
      <c r="G1567" s="37"/>
      <c r="H1567" s="183"/>
      <c r="I1567" s="37"/>
      <c r="J1567" s="37"/>
      <c r="K1567" s="37"/>
      <c r="L1567" s="184"/>
      <c r="M1567" s="185"/>
      <c r="N1567" s="185"/>
      <c r="O1567" s="37"/>
      <c r="P1567" s="186"/>
    </row>
    <row r="1568" ht="16.5" customHeight="1">
      <c r="A1568" s="12"/>
      <c r="B1568" s="37"/>
      <c r="C1568" s="181"/>
      <c r="D1568" s="182"/>
      <c r="E1568" s="37"/>
      <c r="F1568" s="37"/>
      <c r="G1568" s="37"/>
      <c r="H1568" s="183"/>
      <c r="I1568" s="37"/>
      <c r="J1568" s="37"/>
      <c r="K1568" s="37"/>
      <c r="L1568" s="184"/>
      <c r="M1568" s="185"/>
      <c r="N1568" s="185"/>
      <c r="O1568" s="37"/>
      <c r="P1568" s="186"/>
    </row>
    <row r="1569" ht="16.5" customHeight="1">
      <c r="A1569" s="12"/>
      <c r="B1569" s="37"/>
      <c r="C1569" s="181"/>
      <c r="D1569" s="182"/>
      <c r="E1569" s="37"/>
      <c r="F1569" s="37"/>
      <c r="G1569" s="37"/>
      <c r="H1569" s="183"/>
      <c r="I1569" s="37"/>
      <c r="J1569" s="37"/>
      <c r="K1569" s="37"/>
      <c r="L1569" s="184"/>
      <c r="M1569" s="185"/>
      <c r="N1569" s="185"/>
      <c r="O1569" s="37"/>
      <c r="P1569" s="186"/>
    </row>
    <row r="1570" ht="16.5" customHeight="1">
      <c r="A1570" s="12"/>
      <c r="B1570" s="37"/>
      <c r="C1570" s="181"/>
      <c r="D1570" s="182"/>
      <c r="E1570" s="37"/>
      <c r="F1570" s="37"/>
      <c r="G1570" s="37"/>
      <c r="H1570" s="183"/>
      <c r="I1570" s="37"/>
      <c r="J1570" s="37"/>
      <c r="K1570" s="37"/>
      <c r="L1570" s="184"/>
      <c r="M1570" s="185"/>
      <c r="N1570" s="185"/>
      <c r="O1570" s="37"/>
      <c r="P1570" s="186"/>
    </row>
    <row r="1571" ht="16.5" customHeight="1">
      <c r="A1571" s="12"/>
      <c r="B1571" s="37"/>
      <c r="C1571" s="181"/>
      <c r="D1571" s="182"/>
      <c r="E1571" s="37"/>
      <c r="F1571" s="37"/>
      <c r="G1571" s="37"/>
      <c r="H1571" s="183"/>
      <c r="I1571" s="37"/>
      <c r="J1571" s="37"/>
      <c r="K1571" s="37"/>
      <c r="L1571" s="184"/>
      <c r="M1571" s="185"/>
      <c r="N1571" s="185"/>
      <c r="O1571" s="37"/>
      <c r="P1571" s="186"/>
    </row>
    <row r="1572" ht="16.5" customHeight="1">
      <c r="A1572" s="12"/>
      <c r="B1572" s="37"/>
      <c r="C1572" s="181"/>
      <c r="D1572" s="182"/>
      <c r="E1572" s="37"/>
      <c r="F1572" s="37"/>
      <c r="G1572" s="37"/>
      <c r="H1572" s="183"/>
      <c r="I1572" s="37"/>
      <c r="J1572" s="37"/>
      <c r="K1572" s="37"/>
      <c r="L1572" s="184"/>
      <c r="M1572" s="185"/>
      <c r="N1572" s="185"/>
      <c r="O1572" s="37"/>
      <c r="P1572" s="186"/>
    </row>
    <row r="1573" ht="16.5" customHeight="1">
      <c r="A1573" s="12"/>
      <c r="B1573" s="37"/>
      <c r="C1573" s="181"/>
      <c r="D1573" s="182"/>
      <c r="E1573" s="37"/>
      <c r="F1573" s="37"/>
      <c r="G1573" s="37"/>
      <c r="H1573" s="183"/>
      <c r="I1573" s="37"/>
      <c r="J1573" s="37"/>
      <c r="K1573" s="37"/>
      <c r="L1573" s="184"/>
      <c r="M1573" s="185"/>
      <c r="N1573" s="185"/>
      <c r="O1573" s="37"/>
      <c r="P1573" s="186"/>
    </row>
    <row r="1574" ht="16.5" customHeight="1">
      <c r="A1574" s="12"/>
      <c r="B1574" s="37"/>
      <c r="C1574" s="181"/>
      <c r="D1574" s="182"/>
      <c r="E1574" s="37"/>
      <c r="F1574" s="37"/>
      <c r="G1574" s="37"/>
      <c r="H1574" s="183"/>
      <c r="I1574" s="37"/>
      <c r="J1574" s="37"/>
      <c r="K1574" s="37"/>
      <c r="L1574" s="184"/>
      <c r="M1574" s="185"/>
      <c r="N1574" s="185"/>
      <c r="O1574" s="37"/>
      <c r="P1574" s="186"/>
    </row>
    <row r="1575" ht="16.5" customHeight="1">
      <c r="A1575" s="12"/>
      <c r="B1575" s="37"/>
      <c r="C1575" s="181"/>
      <c r="D1575" s="182"/>
      <c r="E1575" s="37"/>
      <c r="F1575" s="37"/>
      <c r="G1575" s="37"/>
      <c r="H1575" s="183"/>
      <c r="I1575" s="37"/>
      <c r="J1575" s="37"/>
      <c r="K1575" s="37"/>
      <c r="L1575" s="184"/>
      <c r="M1575" s="185"/>
      <c r="N1575" s="185"/>
      <c r="O1575" s="37"/>
      <c r="P1575" s="186"/>
    </row>
    <row r="1576" ht="16.5" customHeight="1">
      <c r="A1576" s="12"/>
      <c r="B1576" s="37"/>
      <c r="C1576" s="181"/>
      <c r="D1576" s="182"/>
      <c r="E1576" s="37"/>
      <c r="F1576" s="37"/>
      <c r="G1576" s="37"/>
      <c r="H1576" s="183"/>
      <c r="I1576" s="37"/>
      <c r="J1576" s="37"/>
      <c r="K1576" s="37"/>
      <c r="L1576" s="184"/>
      <c r="M1576" s="185"/>
      <c r="N1576" s="185"/>
      <c r="O1576" s="37"/>
      <c r="P1576" s="186"/>
    </row>
    <row r="1577" ht="16.5" customHeight="1">
      <c r="A1577" s="12"/>
      <c r="B1577" s="37"/>
      <c r="C1577" s="181"/>
      <c r="D1577" s="182"/>
      <c r="E1577" s="37"/>
      <c r="F1577" s="37"/>
      <c r="G1577" s="37"/>
      <c r="H1577" s="183"/>
      <c r="I1577" s="37"/>
      <c r="J1577" s="37"/>
      <c r="K1577" s="37"/>
      <c r="L1577" s="184"/>
      <c r="M1577" s="185"/>
      <c r="N1577" s="185"/>
      <c r="O1577" s="37"/>
      <c r="P1577" s="186"/>
    </row>
    <row r="1578" ht="16.5" customHeight="1">
      <c r="A1578" s="12"/>
      <c r="B1578" s="37"/>
      <c r="C1578" s="181"/>
      <c r="D1578" s="182"/>
      <c r="E1578" s="37"/>
      <c r="F1578" s="37"/>
      <c r="G1578" s="37"/>
      <c r="H1578" s="183"/>
      <c r="I1578" s="37"/>
      <c r="J1578" s="37"/>
      <c r="K1578" s="37"/>
      <c r="L1578" s="184"/>
      <c r="M1578" s="185"/>
      <c r="N1578" s="185"/>
      <c r="O1578" s="37"/>
      <c r="P1578" s="186"/>
    </row>
    <row r="1579" ht="16.5" customHeight="1">
      <c r="A1579" s="12"/>
      <c r="B1579" s="37"/>
      <c r="C1579" s="181"/>
      <c r="D1579" s="182"/>
      <c r="E1579" s="37"/>
      <c r="F1579" s="37"/>
      <c r="G1579" s="37"/>
      <c r="H1579" s="183"/>
      <c r="I1579" s="37"/>
      <c r="J1579" s="37"/>
      <c r="K1579" s="37"/>
      <c r="L1579" s="184"/>
      <c r="M1579" s="185"/>
      <c r="N1579" s="185"/>
      <c r="O1579" s="37"/>
      <c r="P1579" s="186"/>
    </row>
    <row r="1580" ht="16.5" customHeight="1">
      <c r="A1580" s="12"/>
      <c r="B1580" s="37"/>
      <c r="C1580" s="181"/>
      <c r="D1580" s="182"/>
      <c r="E1580" s="37"/>
      <c r="F1580" s="37"/>
      <c r="G1580" s="37"/>
      <c r="H1580" s="183"/>
      <c r="I1580" s="37"/>
      <c r="J1580" s="37"/>
      <c r="K1580" s="37"/>
      <c r="L1580" s="184"/>
      <c r="M1580" s="185"/>
      <c r="N1580" s="185"/>
      <c r="O1580" s="37"/>
      <c r="P1580" s="186"/>
    </row>
    <row r="1581" ht="16.5" customHeight="1">
      <c r="A1581" s="12"/>
      <c r="B1581" s="37"/>
      <c r="C1581" s="181"/>
      <c r="D1581" s="182"/>
      <c r="E1581" s="37"/>
      <c r="F1581" s="37"/>
      <c r="G1581" s="37"/>
      <c r="H1581" s="183"/>
      <c r="I1581" s="37"/>
      <c r="J1581" s="37"/>
      <c r="K1581" s="37"/>
      <c r="L1581" s="184"/>
      <c r="M1581" s="185"/>
      <c r="N1581" s="185"/>
      <c r="O1581" s="37"/>
      <c r="P1581" s="186"/>
    </row>
    <row r="1582" ht="16.5" customHeight="1">
      <c r="A1582" s="12"/>
      <c r="B1582" s="37"/>
      <c r="C1582" s="181"/>
      <c r="D1582" s="182"/>
      <c r="E1582" s="37"/>
      <c r="F1582" s="37"/>
      <c r="G1582" s="37"/>
      <c r="H1582" s="183"/>
      <c r="I1582" s="37"/>
      <c r="J1582" s="37"/>
      <c r="K1582" s="37"/>
      <c r="L1582" s="184"/>
      <c r="M1582" s="185"/>
      <c r="N1582" s="185"/>
      <c r="O1582" s="37"/>
      <c r="P1582" s="186"/>
    </row>
    <row r="1583" ht="16.5" customHeight="1">
      <c r="A1583" s="12"/>
      <c r="B1583" s="37"/>
      <c r="C1583" s="181"/>
      <c r="D1583" s="182"/>
      <c r="E1583" s="37"/>
      <c r="F1583" s="37"/>
      <c r="G1583" s="37"/>
      <c r="H1583" s="183"/>
      <c r="I1583" s="37"/>
      <c r="J1583" s="37"/>
      <c r="K1583" s="37"/>
      <c r="L1583" s="184"/>
      <c r="M1583" s="185"/>
      <c r="N1583" s="185"/>
      <c r="O1583" s="37"/>
      <c r="P1583" s="186"/>
    </row>
    <row r="1584" ht="16.5" customHeight="1">
      <c r="A1584" s="12"/>
      <c r="B1584" s="37"/>
      <c r="C1584" s="181"/>
      <c r="D1584" s="182"/>
      <c r="E1584" s="37"/>
      <c r="F1584" s="37"/>
      <c r="G1584" s="37"/>
      <c r="H1584" s="183"/>
      <c r="I1584" s="37"/>
      <c r="J1584" s="37"/>
      <c r="K1584" s="37"/>
      <c r="L1584" s="184"/>
      <c r="M1584" s="185"/>
      <c r="N1584" s="185"/>
      <c r="O1584" s="37"/>
      <c r="P1584" s="186"/>
    </row>
    <row r="1585" ht="16.5" customHeight="1">
      <c r="A1585" s="12"/>
      <c r="B1585" s="37"/>
      <c r="C1585" s="181"/>
      <c r="D1585" s="182"/>
      <c r="E1585" s="37"/>
      <c r="F1585" s="37"/>
      <c r="G1585" s="37"/>
      <c r="H1585" s="183"/>
      <c r="I1585" s="37"/>
      <c r="J1585" s="37"/>
      <c r="K1585" s="37"/>
      <c r="L1585" s="184"/>
      <c r="M1585" s="185"/>
      <c r="N1585" s="185"/>
      <c r="O1585" s="37"/>
      <c r="P1585" s="186"/>
    </row>
    <row r="1586" ht="16.5" customHeight="1">
      <c r="A1586" s="12"/>
      <c r="B1586" s="37"/>
      <c r="C1586" s="181"/>
      <c r="D1586" s="182"/>
      <c r="E1586" s="37"/>
      <c r="F1586" s="37"/>
      <c r="G1586" s="37"/>
      <c r="H1586" s="183"/>
      <c r="I1586" s="37"/>
      <c r="J1586" s="37"/>
      <c r="K1586" s="37"/>
      <c r="L1586" s="184"/>
      <c r="M1586" s="185"/>
      <c r="N1586" s="185"/>
      <c r="O1586" s="37"/>
      <c r="P1586" s="186"/>
    </row>
    <row r="1587" ht="16.5" customHeight="1">
      <c r="A1587" s="12"/>
      <c r="B1587" s="37"/>
      <c r="C1587" s="181"/>
      <c r="D1587" s="182"/>
      <c r="E1587" s="37"/>
      <c r="F1587" s="37"/>
      <c r="G1587" s="37"/>
      <c r="H1587" s="183"/>
      <c r="I1587" s="37"/>
      <c r="J1587" s="37"/>
      <c r="K1587" s="37"/>
      <c r="L1587" s="184"/>
      <c r="M1587" s="185"/>
      <c r="N1587" s="185"/>
      <c r="O1587" s="37"/>
      <c r="P1587" s="186"/>
    </row>
    <row r="1588" ht="16.5" customHeight="1">
      <c r="A1588" s="12"/>
      <c r="B1588" s="37"/>
      <c r="C1588" s="181"/>
      <c r="D1588" s="182"/>
      <c r="E1588" s="37"/>
      <c r="F1588" s="37"/>
      <c r="G1588" s="37"/>
      <c r="H1588" s="183"/>
      <c r="I1588" s="37"/>
      <c r="J1588" s="37"/>
      <c r="K1588" s="37"/>
      <c r="L1588" s="184"/>
      <c r="M1588" s="185"/>
      <c r="N1588" s="185"/>
      <c r="O1588" s="37"/>
      <c r="P1588" s="186"/>
    </row>
    <row r="1589" ht="16.5" customHeight="1">
      <c r="A1589" s="12"/>
      <c r="B1589" s="37"/>
      <c r="C1589" s="181"/>
      <c r="D1589" s="182"/>
      <c r="E1589" s="37"/>
      <c r="F1589" s="37"/>
      <c r="G1589" s="37"/>
      <c r="H1589" s="183"/>
      <c r="I1589" s="37"/>
      <c r="J1589" s="37"/>
      <c r="K1589" s="37"/>
      <c r="L1589" s="184"/>
      <c r="M1589" s="185"/>
      <c r="N1589" s="185"/>
      <c r="O1589" s="37"/>
      <c r="P1589" s="186"/>
    </row>
    <row r="1590" ht="16.5" customHeight="1">
      <c r="A1590" s="12"/>
      <c r="B1590" s="37"/>
      <c r="C1590" s="181"/>
      <c r="D1590" s="182"/>
      <c r="E1590" s="37"/>
      <c r="F1590" s="37"/>
      <c r="G1590" s="37"/>
      <c r="H1590" s="183"/>
      <c r="I1590" s="37"/>
      <c r="J1590" s="37"/>
      <c r="K1590" s="37"/>
      <c r="L1590" s="184"/>
      <c r="M1590" s="185"/>
      <c r="N1590" s="185"/>
      <c r="O1590" s="37"/>
      <c r="P1590" s="186"/>
    </row>
    <row r="1591" ht="16.5" customHeight="1">
      <c r="A1591" s="12"/>
      <c r="B1591" s="37"/>
      <c r="C1591" s="181"/>
      <c r="D1591" s="182"/>
      <c r="E1591" s="37"/>
      <c r="F1591" s="37"/>
      <c r="G1591" s="37"/>
      <c r="H1591" s="183"/>
      <c r="I1591" s="37"/>
      <c r="J1591" s="37"/>
      <c r="K1591" s="37"/>
      <c r="L1591" s="184"/>
      <c r="M1591" s="185"/>
      <c r="N1591" s="185"/>
      <c r="O1591" s="37"/>
      <c r="P1591" s="186"/>
    </row>
    <row r="1592" ht="16.5" customHeight="1">
      <c r="A1592" s="12"/>
      <c r="B1592" s="37"/>
      <c r="C1592" s="181"/>
      <c r="D1592" s="182"/>
      <c r="E1592" s="37"/>
      <c r="F1592" s="37"/>
      <c r="G1592" s="37"/>
      <c r="H1592" s="183"/>
      <c r="I1592" s="37"/>
      <c r="J1592" s="37"/>
      <c r="K1592" s="37"/>
      <c r="L1592" s="184"/>
      <c r="M1592" s="185"/>
      <c r="N1592" s="185"/>
      <c r="O1592" s="37"/>
      <c r="P1592" s="186"/>
    </row>
    <row r="1593" ht="16.5" customHeight="1">
      <c r="A1593" s="12"/>
      <c r="B1593" s="37"/>
      <c r="C1593" s="181"/>
      <c r="D1593" s="182"/>
      <c r="E1593" s="37"/>
      <c r="F1593" s="37"/>
      <c r="G1593" s="37"/>
      <c r="H1593" s="183"/>
      <c r="I1593" s="37"/>
      <c r="J1593" s="37"/>
      <c r="K1593" s="37"/>
      <c r="L1593" s="184"/>
      <c r="M1593" s="185"/>
      <c r="N1593" s="185"/>
      <c r="O1593" s="37"/>
      <c r="P1593" s="186"/>
    </row>
    <row r="1594" ht="16.5" customHeight="1">
      <c r="A1594" s="12"/>
      <c r="B1594" s="37"/>
      <c r="C1594" s="181"/>
      <c r="D1594" s="182"/>
      <c r="E1594" s="37"/>
      <c r="F1594" s="37"/>
      <c r="G1594" s="37"/>
      <c r="H1594" s="183"/>
      <c r="I1594" s="37"/>
      <c r="J1594" s="37"/>
      <c r="K1594" s="37"/>
      <c r="L1594" s="184"/>
      <c r="M1594" s="185"/>
      <c r="N1594" s="185"/>
      <c r="O1594" s="37"/>
      <c r="P1594" s="186"/>
    </row>
    <row r="1595" ht="16.5" customHeight="1">
      <c r="A1595" s="12"/>
      <c r="B1595" s="37"/>
      <c r="C1595" s="181"/>
      <c r="D1595" s="182"/>
      <c r="E1595" s="37"/>
      <c r="F1595" s="37"/>
      <c r="G1595" s="37"/>
      <c r="H1595" s="183"/>
      <c r="I1595" s="37"/>
      <c r="J1595" s="37"/>
      <c r="K1595" s="37"/>
      <c r="L1595" s="184"/>
      <c r="M1595" s="185"/>
      <c r="N1595" s="185"/>
      <c r="O1595" s="37"/>
      <c r="P1595" s="186"/>
    </row>
    <row r="1596" ht="16.5" customHeight="1">
      <c r="A1596" s="12"/>
      <c r="B1596" s="37"/>
      <c r="C1596" s="181"/>
      <c r="D1596" s="182"/>
      <c r="E1596" s="37"/>
      <c r="F1596" s="37"/>
      <c r="G1596" s="37"/>
      <c r="H1596" s="183"/>
      <c r="I1596" s="37"/>
      <c r="J1596" s="37"/>
      <c r="K1596" s="37"/>
      <c r="L1596" s="184"/>
      <c r="M1596" s="185"/>
      <c r="N1596" s="185"/>
      <c r="O1596" s="37"/>
      <c r="P1596" s="186"/>
    </row>
    <row r="1597" ht="16.5" customHeight="1">
      <c r="A1597" s="12"/>
      <c r="B1597" s="37"/>
      <c r="C1597" s="181"/>
      <c r="D1597" s="182"/>
      <c r="E1597" s="37"/>
      <c r="F1597" s="37"/>
      <c r="G1597" s="37"/>
      <c r="H1597" s="183"/>
      <c r="I1597" s="37"/>
      <c r="J1597" s="37"/>
      <c r="K1597" s="37"/>
      <c r="L1597" s="184"/>
      <c r="M1597" s="185"/>
      <c r="N1597" s="185"/>
      <c r="O1597" s="37"/>
      <c r="P1597" s="186"/>
    </row>
    <row r="1598" ht="16.5" customHeight="1">
      <c r="A1598" s="12"/>
      <c r="B1598" s="37"/>
      <c r="C1598" s="181"/>
      <c r="D1598" s="182"/>
      <c r="E1598" s="37"/>
      <c r="F1598" s="37"/>
      <c r="G1598" s="37"/>
      <c r="H1598" s="183"/>
      <c r="I1598" s="37"/>
      <c r="J1598" s="37"/>
      <c r="K1598" s="37"/>
      <c r="L1598" s="184"/>
      <c r="M1598" s="185"/>
      <c r="N1598" s="185"/>
      <c r="O1598" s="37"/>
      <c r="P1598" s="186"/>
    </row>
    <row r="1599" ht="16.5" customHeight="1">
      <c r="A1599" s="12"/>
      <c r="B1599" s="37"/>
      <c r="C1599" s="181"/>
      <c r="D1599" s="182"/>
      <c r="E1599" s="37"/>
      <c r="F1599" s="37"/>
      <c r="G1599" s="37"/>
      <c r="H1599" s="183"/>
      <c r="I1599" s="37"/>
      <c r="J1599" s="37"/>
      <c r="K1599" s="37"/>
      <c r="L1599" s="184"/>
      <c r="M1599" s="185"/>
      <c r="N1599" s="185"/>
      <c r="O1599" s="37"/>
      <c r="P1599" s="186"/>
    </row>
    <row r="1600" ht="16.5" customHeight="1">
      <c r="A1600" s="12"/>
      <c r="B1600" s="37"/>
      <c r="C1600" s="181"/>
      <c r="D1600" s="182"/>
      <c r="E1600" s="37"/>
      <c r="F1600" s="37"/>
      <c r="G1600" s="37"/>
      <c r="H1600" s="183"/>
      <c r="I1600" s="37"/>
      <c r="J1600" s="37"/>
      <c r="K1600" s="37"/>
      <c r="L1600" s="184"/>
      <c r="M1600" s="185"/>
      <c r="N1600" s="185"/>
      <c r="O1600" s="37"/>
      <c r="P1600" s="186"/>
    </row>
    <row r="1601" ht="16.5" customHeight="1">
      <c r="A1601" s="12"/>
      <c r="B1601" s="37"/>
      <c r="C1601" s="181"/>
      <c r="D1601" s="182"/>
      <c r="E1601" s="37"/>
      <c r="F1601" s="37"/>
      <c r="G1601" s="37"/>
      <c r="H1601" s="183"/>
      <c r="I1601" s="37"/>
      <c r="J1601" s="37"/>
      <c r="K1601" s="37"/>
      <c r="L1601" s="184"/>
      <c r="M1601" s="185"/>
      <c r="N1601" s="185"/>
      <c r="O1601" s="37"/>
      <c r="P1601" s="186"/>
    </row>
    <row r="1602" ht="16.5" customHeight="1">
      <c r="A1602" s="12"/>
      <c r="B1602" s="37"/>
      <c r="C1602" s="181"/>
      <c r="D1602" s="182"/>
      <c r="E1602" s="37"/>
      <c r="F1602" s="37"/>
      <c r="G1602" s="37"/>
      <c r="H1602" s="183"/>
      <c r="I1602" s="37"/>
      <c r="J1602" s="37"/>
      <c r="K1602" s="37"/>
      <c r="L1602" s="184"/>
      <c r="M1602" s="185"/>
      <c r="N1602" s="185"/>
      <c r="O1602" s="37"/>
      <c r="P1602" s="186"/>
    </row>
    <row r="1603" ht="16.5" customHeight="1">
      <c r="A1603" s="12"/>
      <c r="B1603" s="37"/>
      <c r="C1603" s="181"/>
      <c r="D1603" s="182"/>
      <c r="E1603" s="37"/>
      <c r="F1603" s="37"/>
      <c r="G1603" s="37"/>
      <c r="H1603" s="183"/>
      <c r="I1603" s="37"/>
      <c r="J1603" s="37"/>
      <c r="K1603" s="37"/>
      <c r="L1603" s="184"/>
      <c r="M1603" s="185"/>
      <c r="N1603" s="185"/>
      <c r="O1603" s="37"/>
      <c r="P1603" s="186"/>
    </row>
    <row r="1604" ht="16.5" customHeight="1">
      <c r="A1604" s="12"/>
      <c r="B1604" s="37"/>
      <c r="C1604" s="181"/>
      <c r="D1604" s="182"/>
      <c r="E1604" s="37"/>
      <c r="F1604" s="37"/>
      <c r="G1604" s="37"/>
      <c r="H1604" s="183"/>
      <c r="I1604" s="37"/>
      <c r="J1604" s="37"/>
      <c r="K1604" s="37"/>
      <c r="L1604" s="184"/>
      <c r="M1604" s="185"/>
      <c r="N1604" s="185"/>
      <c r="O1604" s="37"/>
      <c r="P1604" s="186"/>
    </row>
    <row r="1605" ht="16.5" customHeight="1">
      <c r="A1605" s="12"/>
      <c r="B1605" s="37"/>
      <c r="C1605" s="181"/>
      <c r="D1605" s="182"/>
      <c r="E1605" s="37"/>
      <c r="F1605" s="37"/>
      <c r="G1605" s="37"/>
      <c r="H1605" s="183"/>
      <c r="I1605" s="37"/>
      <c r="J1605" s="37"/>
      <c r="K1605" s="37"/>
      <c r="L1605" s="184"/>
      <c r="M1605" s="185"/>
      <c r="N1605" s="185"/>
      <c r="O1605" s="37"/>
      <c r="P1605" s="186"/>
    </row>
    <row r="1606" ht="16.5" customHeight="1">
      <c r="A1606" s="12"/>
      <c r="B1606" s="37"/>
      <c r="C1606" s="181"/>
      <c r="D1606" s="182"/>
      <c r="E1606" s="37"/>
      <c r="F1606" s="37"/>
      <c r="G1606" s="37"/>
      <c r="H1606" s="183"/>
      <c r="I1606" s="37"/>
      <c r="J1606" s="37"/>
      <c r="K1606" s="37"/>
      <c r="L1606" s="184"/>
      <c r="M1606" s="185"/>
      <c r="N1606" s="185"/>
      <c r="O1606" s="37"/>
      <c r="P1606" s="186"/>
    </row>
    <row r="1607" ht="16.5" customHeight="1">
      <c r="A1607" s="12"/>
      <c r="B1607" s="37"/>
      <c r="C1607" s="181"/>
      <c r="D1607" s="182"/>
      <c r="E1607" s="37"/>
      <c r="F1607" s="37"/>
      <c r="G1607" s="37"/>
      <c r="H1607" s="183"/>
      <c r="I1607" s="37"/>
      <c r="J1607" s="37"/>
      <c r="K1607" s="37"/>
      <c r="L1607" s="184"/>
      <c r="M1607" s="185"/>
      <c r="N1607" s="185"/>
      <c r="O1607" s="37"/>
      <c r="P1607" s="186"/>
    </row>
    <row r="1608" ht="16.5" customHeight="1">
      <c r="A1608" s="12"/>
      <c r="B1608" s="37"/>
      <c r="C1608" s="181"/>
      <c r="D1608" s="182"/>
      <c r="E1608" s="37"/>
      <c r="F1608" s="37"/>
      <c r="G1608" s="37"/>
      <c r="H1608" s="183"/>
      <c r="I1608" s="37"/>
      <c r="J1608" s="37"/>
      <c r="K1608" s="37"/>
      <c r="L1608" s="184"/>
      <c r="M1608" s="185"/>
      <c r="N1608" s="185"/>
      <c r="O1608" s="37"/>
      <c r="P1608" s="186"/>
    </row>
    <row r="1609" ht="16.5" customHeight="1">
      <c r="A1609" s="12"/>
      <c r="B1609" s="37"/>
      <c r="C1609" s="181"/>
      <c r="D1609" s="182"/>
      <c r="E1609" s="37"/>
      <c r="F1609" s="37"/>
      <c r="G1609" s="37"/>
      <c r="H1609" s="183"/>
      <c r="I1609" s="37"/>
      <c r="J1609" s="37"/>
      <c r="K1609" s="37"/>
      <c r="L1609" s="184"/>
      <c r="M1609" s="185"/>
      <c r="N1609" s="185"/>
      <c r="O1609" s="37"/>
      <c r="P1609" s="186"/>
    </row>
    <row r="1610" ht="16.5" customHeight="1">
      <c r="A1610" s="12"/>
      <c r="B1610" s="37"/>
      <c r="C1610" s="181"/>
      <c r="D1610" s="182"/>
      <c r="E1610" s="37"/>
      <c r="F1610" s="37"/>
      <c r="G1610" s="37"/>
      <c r="H1610" s="183"/>
      <c r="I1610" s="37"/>
      <c r="J1610" s="37"/>
      <c r="K1610" s="37"/>
      <c r="L1610" s="184"/>
      <c r="M1610" s="185"/>
      <c r="N1610" s="185"/>
      <c r="O1610" s="37"/>
      <c r="P1610" s="186"/>
    </row>
    <row r="1611" ht="16.5" customHeight="1">
      <c r="A1611" s="12"/>
      <c r="B1611" s="37"/>
      <c r="C1611" s="181"/>
      <c r="D1611" s="182"/>
      <c r="E1611" s="37"/>
      <c r="F1611" s="37"/>
      <c r="G1611" s="37"/>
      <c r="H1611" s="183"/>
      <c r="I1611" s="37"/>
      <c r="J1611" s="37"/>
      <c r="K1611" s="37"/>
      <c r="L1611" s="184"/>
      <c r="M1611" s="185"/>
      <c r="N1611" s="185"/>
      <c r="O1611" s="37"/>
      <c r="P1611" s="186"/>
    </row>
    <row r="1612" ht="16.5" customHeight="1">
      <c r="A1612" s="12"/>
      <c r="B1612" s="37"/>
      <c r="C1612" s="181"/>
      <c r="D1612" s="182"/>
      <c r="E1612" s="37"/>
      <c r="F1612" s="37"/>
      <c r="G1612" s="37"/>
      <c r="H1612" s="183"/>
      <c r="I1612" s="37"/>
      <c r="J1612" s="37"/>
      <c r="K1612" s="37"/>
      <c r="L1612" s="184"/>
      <c r="M1612" s="185"/>
      <c r="N1612" s="185"/>
      <c r="O1612" s="37"/>
      <c r="P1612" s="186"/>
    </row>
    <row r="1613" ht="16.5" customHeight="1">
      <c r="A1613" s="12"/>
      <c r="B1613" s="37"/>
      <c r="C1613" s="181"/>
      <c r="D1613" s="182"/>
      <c r="E1613" s="37"/>
      <c r="F1613" s="37"/>
      <c r="G1613" s="37"/>
      <c r="H1613" s="183"/>
      <c r="I1613" s="37"/>
      <c r="J1613" s="37"/>
      <c r="K1613" s="37"/>
      <c r="L1613" s="184"/>
      <c r="M1613" s="185"/>
      <c r="N1613" s="185"/>
      <c r="O1613" s="37"/>
      <c r="P1613" s="186"/>
    </row>
    <row r="1614" ht="16.5" customHeight="1">
      <c r="A1614" s="12"/>
      <c r="B1614" s="37"/>
      <c r="C1614" s="181"/>
      <c r="D1614" s="182"/>
      <c r="E1614" s="37"/>
      <c r="F1614" s="37"/>
      <c r="G1614" s="37"/>
      <c r="H1614" s="183"/>
      <c r="I1614" s="37"/>
      <c r="J1614" s="37"/>
      <c r="K1614" s="37"/>
      <c r="L1614" s="184"/>
      <c r="M1614" s="185"/>
      <c r="N1614" s="185"/>
      <c r="O1614" s="37"/>
      <c r="P1614" s="186"/>
    </row>
    <row r="1615" ht="16.5" customHeight="1">
      <c r="A1615" s="12"/>
      <c r="B1615" s="37"/>
      <c r="C1615" s="181"/>
      <c r="D1615" s="182"/>
      <c r="E1615" s="37"/>
      <c r="F1615" s="37"/>
      <c r="G1615" s="37"/>
      <c r="H1615" s="183"/>
      <c r="I1615" s="37"/>
      <c r="J1615" s="37"/>
      <c r="K1615" s="37"/>
      <c r="L1615" s="184"/>
      <c r="M1615" s="185"/>
      <c r="N1615" s="185"/>
      <c r="O1615" s="37"/>
      <c r="P1615" s="186"/>
    </row>
    <row r="1616" ht="16.5" customHeight="1">
      <c r="A1616" s="12"/>
      <c r="B1616" s="37"/>
      <c r="C1616" s="181"/>
      <c r="D1616" s="182"/>
      <c r="E1616" s="37"/>
      <c r="F1616" s="37"/>
      <c r="G1616" s="37"/>
      <c r="H1616" s="183"/>
      <c r="I1616" s="37"/>
      <c r="J1616" s="37"/>
      <c r="K1616" s="37"/>
      <c r="L1616" s="184"/>
      <c r="M1616" s="185"/>
      <c r="N1616" s="185"/>
      <c r="O1616" s="37"/>
      <c r="P1616" s="186"/>
    </row>
    <row r="1617" ht="16.5" customHeight="1">
      <c r="A1617" s="12"/>
      <c r="B1617" s="37"/>
      <c r="C1617" s="181"/>
      <c r="D1617" s="182"/>
      <c r="E1617" s="37"/>
      <c r="F1617" s="37"/>
      <c r="G1617" s="37"/>
      <c r="H1617" s="183"/>
      <c r="I1617" s="37"/>
      <c r="J1617" s="37"/>
      <c r="K1617" s="37"/>
      <c r="L1617" s="184"/>
      <c r="M1617" s="185"/>
      <c r="N1617" s="185"/>
      <c r="O1617" s="37"/>
      <c r="P1617" s="186"/>
    </row>
    <row r="1618" ht="16.5" customHeight="1">
      <c r="A1618" s="12"/>
      <c r="B1618" s="37"/>
      <c r="C1618" s="181"/>
      <c r="D1618" s="182"/>
      <c r="E1618" s="37"/>
      <c r="F1618" s="37"/>
      <c r="G1618" s="37"/>
      <c r="H1618" s="183"/>
      <c r="I1618" s="37"/>
      <c r="J1618" s="37"/>
      <c r="K1618" s="37"/>
      <c r="L1618" s="184"/>
      <c r="M1618" s="185"/>
      <c r="N1618" s="185"/>
      <c r="O1618" s="37"/>
      <c r="P1618" s="186"/>
    </row>
    <row r="1619" ht="16.5" customHeight="1">
      <c r="A1619" s="12"/>
      <c r="B1619" s="37"/>
      <c r="C1619" s="181"/>
      <c r="D1619" s="182"/>
      <c r="E1619" s="37"/>
      <c r="F1619" s="37"/>
      <c r="G1619" s="37"/>
      <c r="H1619" s="183"/>
      <c r="I1619" s="37"/>
      <c r="J1619" s="37"/>
      <c r="K1619" s="37"/>
      <c r="L1619" s="184"/>
      <c r="M1619" s="185"/>
      <c r="N1619" s="185"/>
      <c r="O1619" s="37"/>
      <c r="P1619" s="186"/>
    </row>
    <row r="1620" ht="16.5" customHeight="1">
      <c r="A1620" s="12"/>
      <c r="B1620" s="37"/>
      <c r="C1620" s="181"/>
      <c r="D1620" s="182"/>
      <c r="E1620" s="37"/>
      <c r="F1620" s="37"/>
      <c r="G1620" s="37"/>
      <c r="H1620" s="183"/>
      <c r="I1620" s="37"/>
      <c r="J1620" s="37"/>
      <c r="K1620" s="37"/>
      <c r="L1620" s="184"/>
      <c r="M1620" s="185"/>
      <c r="N1620" s="185"/>
      <c r="O1620" s="37"/>
      <c r="P1620" s="186"/>
    </row>
    <row r="1621" ht="16.5" customHeight="1">
      <c r="A1621" s="12"/>
      <c r="B1621" s="37"/>
      <c r="C1621" s="181"/>
      <c r="D1621" s="182"/>
      <c r="E1621" s="37"/>
      <c r="F1621" s="37"/>
      <c r="G1621" s="37"/>
      <c r="H1621" s="183"/>
      <c r="I1621" s="37"/>
      <c r="J1621" s="37"/>
      <c r="K1621" s="37"/>
      <c r="L1621" s="184"/>
      <c r="M1621" s="185"/>
      <c r="N1621" s="185"/>
      <c r="O1621" s="37"/>
      <c r="P1621" s="186"/>
    </row>
    <row r="1622" ht="16.5" customHeight="1">
      <c r="A1622" s="12"/>
      <c r="B1622" s="37"/>
      <c r="C1622" s="181"/>
      <c r="D1622" s="182"/>
      <c r="E1622" s="37"/>
      <c r="F1622" s="37"/>
      <c r="G1622" s="37"/>
      <c r="H1622" s="183"/>
      <c r="I1622" s="37"/>
      <c r="J1622" s="37"/>
      <c r="K1622" s="37"/>
      <c r="L1622" s="184"/>
      <c r="M1622" s="185"/>
      <c r="N1622" s="185"/>
      <c r="O1622" s="37"/>
      <c r="P1622" s="186"/>
    </row>
    <row r="1623" ht="16.5" customHeight="1">
      <c r="A1623" s="12"/>
      <c r="B1623" s="37"/>
      <c r="C1623" s="181"/>
      <c r="D1623" s="182"/>
      <c r="E1623" s="37"/>
      <c r="F1623" s="37"/>
      <c r="G1623" s="37"/>
      <c r="H1623" s="183"/>
      <c r="I1623" s="37"/>
      <c r="J1623" s="37"/>
      <c r="K1623" s="37"/>
      <c r="L1623" s="184"/>
      <c r="M1623" s="185"/>
      <c r="N1623" s="185"/>
      <c r="O1623" s="37"/>
      <c r="P1623" s="186"/>
    </row>
    <row r="1624" ht="16.5" customHeight="1">
      <c r="A1624" s="12"/>
      <c r="B1624" s="37"/>
      <c r="C1624" s="181"/>
      <c r="D1624" s="182"/>
      <c r="E1624" s="37"/>
      <c r="F1624" s="37"/>
      <c r="G1624" s="37"/>
      <c r="H1624" s="183"/>
      <c r="I1624" s="37"/>
      <c r="J1624" s="37"/>
      <c r="K1624" s="37"/>
      <c r="L1624" s="184"/>
      <c r="M1624" s="185"/>
      <c r="N1624" s="185"/>
      <c r="O1624" s="37"/>
      <c r="P1624" s="186"/>
    </row>
    <row r="1625" ht="16.5" customHeight="1">
      <c r="A1625" s="12"/>
      <c r="B1625" s="37"/>
      <c r="C1625" s="181"/>
      <c r="D1625" s="182"/>
      <c r="E1625" s="37"/>
      <c r="F1625" s="37"/>
      <c r="G1625" s="37"/>
      <c r="H1625" s="183"/>
      <c r="I1625" s="37"/>
      <c r="J1625" s="37"/>
      <c r="K1625" s="37"/>
      <c r="L1625" s="184"/>
      <c r="M1625" s="185"/>
      <c r="N1625" s="185"/>
      <c r="O1625" s="37"/>
      <c r="P1625" s="186"/>
    </row>
    <row r="1626" ht="16.5" customHeight="1">
      <c r="A1626" s="12"/>
      <c r="B1626" s="37"/>
      <c r="C1626" s="181"/>
      <c r="D1626" s="182"/>
      <c r="E1626" s="37"/>
      <c r="F1626" s="37"/>
      <c r="G1626" s="37"/>
      <c r="H1626" s="183"/>
      <c r="I1626" s="37"/>
      <c r="J1626" s="37"/>
      <c r="K1626" s="37"/>
      <c r="L1626" s="184"/>
      <c r="M1626" s="185"/>
      <c r="N1626" s="185"/>
      <c r="O1626" s="37"/>
      <c r="P1626" s="186"/>
    </row>
    <row r="1627" ht="16.5" customHeight="1">
      <c r="A1627" s="12"/>
      <c r="B1627" s="37"/>
      <c r="C1627" s="181"/>
      <c r="D1627" s="182"/>
      <c r="E1627" s="37"/>
      <c r="F1627" s="37"/>
      <c r="G1627" s="37"/>
      <c r="H1627" s="183"/>
      <c r="I1627" s="37"/>
      <c r="J1627" s="37"/>
      <c r="K1627" s="37"/>
      <c r="L1627" s="184"/>
      <c r="M1627" s="185"/>
      <c r="N1627" s="185"/>
      <c r="O1627" s="37"/>
      <c r="P1627" s="186"/>
    </row>
    <row r="1628" ht="16.5" customHeight="1">
      <c r="A1628" s="12"/>
      <c r="B1628" s="37"/>
      <c r="C1628" s="181"/>
      <c r="D1628" s="182"/>
      <c r="E1628" s="37"/>
      <c r="F1628" s="37"/>
      <c r="G1628" s="37"/>
      <c r="H1628" s="183"/>
      <c r="I1628" s="37"/>
      <c r="J1628" s="37"/>
      <c r="K1628" s="37"/>
      <c r="L1628" s="184"/>
      <c r="M1628" s="185"/>
      <c r="N1628" s="185"/>
      <c r="O1628" s="37"/>
      <c r="P1628" s="186"/>
    </row>
    <row r="1629" ht="16.5" customHeight="1">
      <c r="A1629" s="12"/>
      <c r="B1629" s="37"/>
      <c r="C1629" s="181"/>
      <c r="D1629" s="182"/>
      <c r="E1629" s="37"/>
      <c r="F1629" s="37"/>
      <c r="G1629" s="37"/>
      <c r="H1629" s="183"/>
      <c r="I1629" s="37"/>
      <c r="J1629" s="37"/>
      <c r="K1629" s="37"/>
      <c r="L1629" s="184"/>
      <c r="M1629" s="185"/>
      <c r="N1629" s="185"/>
      <c r="O1629" s="37"/>
      <c r="P1629" s="186"/>
    </row>
    <row r="1630" ht="16.5" customHeight="1">
      <c r="A1630" s="12"/>
      <c r="B1630" s="37"/>
      <c r="C1630" s="181"/>
      <c r="D1630" s="182"/>
      <c r="E1630" s="37"/>
      <c r="F1630" s="37"/>
      <c r="G1630" s="37"/>
      <c r="H1630" s="183"/>
      <c r="I1630" s="37"/>
      <c r="J1630" s="37"/>
      <c r="K1630" s="37"/>
      <c r="L1630" s="184"/>
      <c r="M1630" s="185"/>
      <c r="N1630" s="185"/>
      <c r="O1630" s="37"/>
      <c r="P1630" s="186"/>
    </row>
    <row r="1631" ht="16.5" customHeight="1">
      <c r="A1631" s="12"/>
      <c r="B1631" s="37"/>
      <c r="C1631" s="181"/>
      <c r="D1631" s="182"/>
      <c r="E1631" s="37"/>
      <c r="F1631" s="37"/>
      <c r="G1631" s="37"/>
      <c r="H1631" s="183"/>
      <c r="I1631" s="37"/>
      <c r="J1631" s="37"/>
      <c r="K1631" s="37"/>
      <c r="L1631" s="184"/>
      <c r="M1631" s="185"/>
      <c r="N1631" s="185"/>
      <c r="O1631" s="37"/>
      <c r="P1631" s="186"/>
    </row>
    <row r="1632" ht="16.5" customHeight="1">
      <c r="A1632" s="12"/>
      <c r="B1632" s="37"/>
      <c r="C1632" s="181"/>
      <c r="D1632" s="182"/>
      <c r="E1632" s="37"/>
      <c r="F1632" s="37"/>
      <c r="G1632" s="37"/>
      <c r="H1632" s="183"/>
      <c r="I1632" s="37"/>
      <c r="J1632" s="37"/>
      <c r="K1632" s="37"/>
      <c r="L1632" s="184"/>
      <c r="M1632" s="185"/>
      <c r="N1632" s="185"/>
      <c r="O1632" s="37"/>
      <c r="P1632" s="186"/>
    </row>
    <row r="1633" ht="16.5" customHeight="1">
      <c r="A1633" s="12"/>
      <c r="B1633" s="37"/>
      <c r="C1633" s="181"/>
      <c r="D1633" s="182"/>
      <c r="E1633" s="37"/>
      <c r="F1633" s="37"/>
      <c r="G1633" s="37"/>
      <c r="H1633" s="183"/>
      <c r="I1633" s="37"/>
      <c r="J1633" s="37"/>
      <c r="K1633" s="37"/>
      <c r="L1633" s="184"/>
      <c r="M1633" s="185"/>
      <c r="N1633" s="185"/>
      <c r="O1633" s="37"/>
      <c r="P1633" s="186"/>
    </row>
    <row r="1634" ht="16.5" customHeight="1">
      <c r="A1634" s="12"/>
      <c r="B1634" s="37"/>
      <c r="C1634" s="181"/>
      <c r="D1634" s="182"/>
      <c r="E1634" s="37"/>
      <c r="F1634" s="37"/>
      <c r="G1634" s="37"/>
      <c r="H1634" s="183"/>
      <c r="I1634" s="37"/>
      <c r="J1634" s="37"/>
      <c r="K1634" s="37"/>
      <c r="L1634" s="184"/>
      <c r="M1634" s="185"/>
      <c r="N1634" s="185"/>
      <c r="O1634" s="37"/>
      <c r="P1634" s="186"/>
    </row>
    <row r="1635" ht="16.5" customHeight="1">
      <c r="A1635" s="12"/>
      <c r="B1635" s="37"/>
      <c r="C1635" s="181"/>
      <c r="D1635" s="182"/>
      <c r="E1635" s="37"/>
      <c r="F1635" s="37"/>
      <c r="G1635" s="37"/>
      <c r="H1635" s="183"/>
      <c r="I1635" s="37"/>
      <c r="J1635" s="37"/>
      <c r="K1635" s="37"/>
      <c r="L1635" s="184"/>
      <c r="M1635" s="185"/>
      <c r="N1635" s="185"/>
      <c r="O1635" s="37"/>
      <c r="P1635" s="186"/>
    </row>
    <row r="1636" ht="16.5" customHeight="1">
      <c r="A1636" s="12"/>
      <c r="B1636" s="37"/>
      <c r="C1636" s="181"/>
      <c r="D1636" s="182"/>
      <c r="E1636" s="37"/>
      <c r="F1636" s="37"/>
      <c r="G1636" s="37"/>
      <c r="H1636" s="183"/>
      <c r="I1636" s="37"/>
      <c r="J1636" s="37"/>
      <c r="K1636" s="37"/>
      <c r="L1636" s="184"/>
      <c r="M1636" s="185"/>
      <c r="N1636" s="185"/>
      <c r="O1636" s="37"/>
      <c r="P1636" s="186"/>
    </row>
    <row r="1637" ht="16.5" customHeight="1">
      <c r="A1637" s="12"/>
      <c r="B1637" s="37"/>
      <c r="C1637" s="181"/>
      <c r="D1637" s="182"/>
      <c r="E1637" s="37"/>
      <c r="F1637" s="37"/>
      <c r="G1637" s="37"/>
      <c r="H1637" s="183"/>
      <c r="I1637" s="37"/>
      <c r="J1637" s="37"/>
      <c r="K1637" s="37"/>
      <c r="L1637" s="184"/>
      <c r="M1637" s="185"/>
      <c r="N1637" s="185"/>
      <c r="O1637" s="37"/>
      <c r="P1637" s="186"/>
    </row>
    <row r="1638" ht="16.5" customHeight="1">
      <c r="A1638" s="12"/>
      <c r="B1638" s="37"/>
      <c r="C1638" s="181"/>
      <c r="D1638" s="182"/>
      <c r="E1638" s="37"/>
      <c r="F1638" s="37"/>
      <c r="G1638" s="37"/>
      <c r="H1638" s="183"/>
      <c r="I1638" s="37"/>
      <c r="J1638" s="37"/>
      <c r="K1638" s="37"/>
      <c r="L1638" s="184"/>
      <c r="M1638" s="185"/>
      <c r="N1638" s="185"/>
      <c r="O1638" s="37"/>
      <c r="P1638" s="186"/>
    </row>
    <row r="1639" ht="16.5" customHeight="1">
      <c r="A1639" s="12"/>
      <c r="B1639" s="37"/>
      <c r="C1639" s="181"/>
      <c r="D1639" s="182"/>
      <c r="E1639" s="37"/>
      <c r="F1639" s="37"/>
      <c r="G1639" s="37"/>
      <c r="H1639" s="183"/>
      <c r="I1639" s="37"/>
      <c r="J1639" s="37"/>
      <c r="K1639" s="37"/>
      <c r="L1639" s="184"/>
      <c r="M1639" s="185"/>
      <c r="N1639" s="185"/>
      <c r="O1639" s="37"/>
      <c r="P1639" s="186"/>
    </row>
    <row r="1640" ht="16.5" customHeight="1">
      <c r="A1640" s="12"/>
      <c r="B1640" s="37"/>
      <c r="C1640" s="181"/>
      <c r="D1640" s="182"/>
      <c r="E1640" s="37"/>
      <c r="F1640" s="37"/>
      <c r="G1640" s="37"/>
      <c r="H1640" s="183"/>
      <c r="I1640" s="37"/>
      <c r="J1640" s="37"/>
      <c r="K1640" s="37"/>
      <c r="L1640" s="184"/>
      <c r="M1640" s="185"/>
      <c r="N1640" s="185"/>
      <c r="O1640" s="37"/>
      <c r="P1640" s="186"/>
    </row>
    <row r="1641" ht="16.5" customHeight="1">
      <c r="A1641" s="12"/>
      <c r="B1641" s="37"/>
      <c r="C1641" s="181"/>
      <c r="D1641" s="182"/>
      <c r="E1641" s="37"/>
      <c r="F1641" s="37"/>
      <c r="G1641" s="37"/>
      <c r="H1641" s="183"/>
      <c r="I1641" s="37"/>
      <c r="J1641" s="37"/>
      <c r="K1641" s="37"/>
      <c r="L1641" s="184"/>
      <c r="M1641" s="185"/>
      <c r="N1641" s="185"/>
      <c r="O1641" s="37"/>
      <c r="P1641" s="186"/>
    </row>
    <row r="1642" ht="16.5" customHeight="1">
      <c r="A1642" s="12"/>
      <c r="B1642" s="37"/>
      <c r="C1642" s="181"/>
      <c r="D1642" s="182"/>
      <c r="E1642" s="37"/>
      <c r="F1642" s="37"/>
      <c r="G1642" s="37"/>
      <c r="H1642" s="183"/>
      <c r="I1642" s="37"/>
      <c r="J1642" s="37"/>
      <c r="K1642" s="37"/>
      <c r="L1642" s="184"/>
      <c r="M1642" s="185"/>
      <c r="N1642" s="185"/>
      <c r="O1642" s="37"/>
      <c r="P1642" s="186"/>
    </row>
    <row r="1643" ht="16.5" customHeight="1">
      <c r="A1643" s="12"/>
      <c r="B1643" s="37"/>
      <c r="C1643" s="181"/>
      <c r="D1643" s="182"/>
      <c r="E1643" s="37"/>
      <c r="F1643" s="37"/>
      <c r="G1643" s="37"/>
      <c r="H1643" s="183"/>
      <c r="I1643" s="37"/>
      <c r="J1643" s="37"/>
      <c r="K1643" s="37"/>
      <c r="L1643" s="184"/>
      <c r="M1643" s="185"/>
      <c r="N1643" s="185"/>
      <c r="O1643" s="37"/>
      <c r="P1643" s="186"/>
    </row>
    <row r="1644" ht="16.5" customHeight="1">
      <c r="A1644" s="12"/>
      <c r="B1644" s="37"/>
      <c r="C1644" s="181"/>
      <c r="D1644" s="182"/>
      <c r="E1644" s="37"/>
      <c r="F1644" s="37"/>
      <c r="G1644" s="37"/>
      <c r="H1644" s="183"/>
      <c r="I1644" s="37"/>
      <c r="J1644" s="37"/>
      <c r="K1644" s="37"/>
      <c r="L1644" s="184"/>
      <c r="M1644" s="185"/>
      <c r="N1644" s="185"/>
      <c r="O1644" s="37"/>
      <c r="P1644" s="186"/>
    </row>
    <row r="1645" ht="16.5" customHeight="1">
      <c r="A1645" s="12"/>
      <c r="B1645" s="37"/>
      <c r="C1645" s="181"/>
      <c r="D1645" s="182"/>
      <c r="E1645" s="37"/>
      <c r="F1645" s="37"/>
      <c r="G1645" s="37"/>
      <c r="H1645" s="183"/>
      <c r="I1645" s="37"/>
      <c r="J1645" s="37"/>
      <c r="K1645" s="37"/>
      <c r="L1645" s="184"/>
      <c r="M1645" s="185"/>
      <c r="N1645" s="185"/>
      <c r="O1645" s="37"/>
      <c r="P1645" s="186"/>
    </row>
    <row r="1646" ht="16.5" customHeight="1">
      <c r="A1646" s="12"/>
      <c r="B1646" s="37"/>
      <c r="C1646" s="181"/>
      <c r="D1646" s="182"/>
      <c r="E1646" s="37"/>
      <c r="F1646" s="37"/>
      <c r="G1646" s="37"/>
      <c r="H1646" s="183"/>
      <c r="I1646" s="37"/>
      <c r="J1646" s="37"/>
      <c r="K1646" s="37"/>
      <c r="L1646" s="184"/>
      <c r="M1646" s="185"/>
      <c r="N1646" s="185"/>
      <c r="O1646" s="37"/>
      <c r="P1646" s="186"/>
    </row>
    <row r="1647" ht="16.5" customHeight="1">
      <c r="A1647" s="12"/>
      <c r="B1647" s="37"/>
      <c r="C1647" s="181"/>
      <c r="D1647" s="182"/>
      <c r="E1647" s="37"/>
      <c r="F1647" s="37"/>
      <c r="G1647" s="37"/>
      <c r="H1647" s="183"/>
      <c r="I1647" s="37"/>
      <c r="J1647" s="37"/>
      <c r="K1647" s="37"/>
      <c r="L1647" s="184"/>
      <c r="M1647" s="185"/>
      <c r="N1647" s="185"/>
      <c r="O1647" s="37"/>
      <c r="P1647" s="186"/>
    </row>
    <row r="1648" ht="16.5" customHeight="1">
      <c r="A1648" s="12"/>
      <c r="B1648" s="37"/>
      <c r="C1648" s="181"/>
      <c r="D1648" s="182"/>
      <c r="E1648" s="37"/>
      <c r="F1648" s="37"/>
      <c r="G1648" s="37"/>
      <c r="H1648" s="183"/>
      <c r="I1648" s="37"/>
      <c r="J1648" s="37"/>
      <c r="K1648" s="37"/>
      <c r="L1648" s="184"/>
      <c r="M1648" s="185"/>
      <c r="N1648" s="185"/>
      <c r="O1648" s="37"/>
      <c r="P1648" s="186"/>
    </row>
    <row r="1649" ht="16.5" customHeight="1">
      <c r="A1649" s="12"/>
      <c r="B1649" s="37"/>
      <c r="C1649" s="181"/>
      <c r="D1649" s="182"/>
      <c r="E1649" s="37"/>
      <c r="F1649" s="37"/>
      <c r="G1649" s="37"/>
      <c r="H1649" s="183"/>
      <c r="I1649" s="37"/>
      <c r="J1649" s="37"/>
      <c r="K1649" s="37"/>
      <c r="L1649" s="184"/>
      <c r="M1649" s="185"/>
      <c r="N1649" s="185"/>
      <c r="O1649" s="37"/>
      <c r="P1649" s="186"/>
    </row>
    <row r="1650" ht="16.5" customHeight="1">
      <c r="A1650" s="12"/>
      <c r="B1650" s="37"/>
      <c r="C1650" s="181"/>
      <c r="D1650" s="182"/>
      <c r="E1650" s="37"/>
      <c r="F1650" s="37"/>
      <c r="G1650" s="37"/>
      <c r="H1650" s="183"/>
      <c r="I1650" s="37"/>
      <c r="J1650" s="37"/>
      <c r="K1650" s="37"/>
      <c r="L1650" s="184"/>
      <c r="M1650" s="185"/>
      <c r="N1650" s="185"/>
      <c r="O1650" s="37"/>
      <c r="P1650" s="186"/>
    </row>
    <row r="1651" ht="16.5" customHeight="1">
      <c r="A1651" s="12"/>
      <c r="B1651" s="37"/>
      <c r="C1651" s="181"/>
      <c r="D1651" s="182"/>
      <c r="E1651" s="37"/>
      <c r="F1651" s="37"/>
      <c r="G1651" s="37"/>
      <c r="H1651" s="183"/>
      <c r="I1651" s="37"/>
      <c r="J1651" s="37"/>
      <c r="K1651" s="37"/>
      <c r="L1651" s="184"/>
      <c r="M1651" s="185"/>
      <c r="N1651" s="185"/>
      <c r="O1651" s="37"/>
      <c r="P1651" s="186"/>
    </row>
    <row r="1652" ht="16.5" customHeight="1">
      <c r="A1652" s="12"/>
      <c r="B1652" s="37"/>
      <c r="C1652" s="181"/>
      <c r="D1652" s="182"/>
      <c r="E1652" s="37"/>
      <c r="F1652" s="37"/>
      <c r="G1652" s="37"/>
      <c r="H1652" s="183"/>
      <c r="I1652" s="37"/>
      <c r="J1652" s="37"/>
      <c r="K1652" s="37"/>
      <c r="L1652" s="184"/>
      <c r="M1652" s="185"/>
      <c r="N1652" s="185"/>
      <c r="O1652" s="37"/>
      <c r="P1652" s="186"/>
    </row>
    <row r="1653" ht="16.5" customHeight="1">
      <c r="A1653" s="12"/>
      <c r="B1653" s="37"/>
      <c r="C1653" s="181"/>
      <c r="D1653" s="182"/>
      <c r="E1653" s="37"/>
      <c r="F1653" s="37"/>
      <c r="G1653" s="37"/>
      <c r="H1653" s="183"/>
      <c r="I1653" s="37"/>
      <c r="J1653" s="37"/>
      <c r="K1653" s="37"/>
      <c r="L1653" s="184"/>
      <c r="M1653" s="185"/>
      <c r="N1653" s="185"/>
      <c r="O1653" s="37"/>
      <c r="P1653" s="186"/>
    </row>
    <row r="1654" ht="16.5" customHeight="1">
      <c r="A1654" s="12"/>
      <c r="B1654" s="37"/>
      <c r="C1654" s="181"/>
      <c r="D1654" s="182"/>
      <c r="E1654" s="37"/>
      <c r="F1654" s="37"/>
      <c r="G1654" s="37"/>
      <c r="H1654" s="183"/>
      <c r="I1654" s="37"/>
      <c r="J1654" s="37"/>
      <c r="K1654" s="37"/>
      <c r="L1654" s="184"/>
      <c r="M1654" s="185"/>
      <c r="N1654" s="185"/>
      <c r="O1654" s="37"/>
      <c r="P1654" s="186"/>
    </row>
    <row r="1655" ht="16.5" customHeight="1">
      <c r="A1655" s="12"/>
      <c r="B1655" s="37"/>
      <c r="C1655" s="181"/>
      <c r="D1655" s="182"/>
      <c r="E1655" s="37"/>
      <c r="F1655" s="37"/>
      <c r="G1655" s="37"/>
      <c r="H1655" s="183"/>
      <c r="I1655" s="37"/>
      <c r="J1655" s="37"/>
      <c r="K1655" s="37"/>
      <c r="L1655" s="184"/>
      <c r="M1655" s="185"/>
      <c r="N1655" s="185"/>
      <c r="O1655" s="37"/>
      <c r="P1655" s="186"/>
    </row>
    <row r="1656" ht="16.5" customHeight="1">
      <c r="A1656" s="12"/>
      <c r="B1656" s="37"/>
      <c r="C1656" s="181"/>
      <c r="D1656" s="182"/>
      <c r="E1656" s="37"/>
      <c r="F1656" s="37"/>
      <c r="G1656" s="37"/>
      <c r="H1656" s="183"/>
      <c r="I1656" s="37"/>
      <c r="J1656" s="37"/>
      <c r="K1656" s="37"/>
      <c r="L1656" s="184"/>
      <c r="M1656" s="185"/>
      <c r="N1656" s="185"/>
      <c r="O1656" s="37"/>
      <c r="P1656" s="186"/>
    </row>
    <row r="1657" ht="16.5" customHeight="1">
      <c r="A1657" s="12"/>
      <c r="B1657" s="37"/>
      <c r="C1657" s="181"/>
      <c r="D1657" s="182"/>
      <c r="E1657" s="37"/>
      <c r="F1657" s="37"/>
      <c r="G1657" s="37"/>
      <c r="H1657" s="183"/>
      <c r="I1657" s="37"/>
      <c r="J1657" s="37"/>
      <c r="K1657" s="37"/>
      <c r="L1657" s="184"/>
      <c r="M1657" s="185"/>
      <c r="N1657" s="185"/>
      <c r="O1657" s="37"/>
      <c r="P1657" s="186"/>
    </row>
    <row r="1658" ht="16.5" customHeight="1">
      <c r="A1658" s="12"/>
      <c r="B1658" s="37"/>
      <c r="C1658" s="181"/>
      <c r="D1658" s="182"/>
      <c r="E1658" s="37"/>
      <c r="F1658" s="37"/>
      <c r="G1658" s="37"/>
      <c r="H1658" s="183"/>
      <c r="I1658" s="37"/>
      <c r="J1658" s="37"/>
      <c r="K1658" s="37"/>
      <c r="L1658" s="184"/>
      <c r="M1658" s="185"/>
      <c r="N1658" s="185"/>
      <c r="O1658" s="37"/>
      <c r="P1658" s="186"/>
    </row>
    <row r="1659" ht="16.5" customHeight="1">
      <c r="A1659" s="12"/>
      <c r="B1659" s="37"/>
      <c r="C1659" s="181"/>
      <c r="D1659" s="182"/>
      <c r="E1659" s="37"/>
      <c r="F1659" s="37"/>
      <c r="G1659" s="37"/>
      <c r="H1659" s="183"/>
      <c r="I1659" s="37"/>
      <c r="J1659" s="37"/>
      <c r="K1659" s="37"/>
      <c r="L1659" s="184"/>
      <c r="M1659" s="185"/>
      <c r="N1659" s="185"/>
      <c r="O1659" s="37"/>
      <c r="P1659" s="186"/>
    </row>
    <row r="1660" ht="16.5" customHeight="1">
      <c r="A1660" s="12"/>
      <c r="B1660" s="37"/>
      <c r="C1660" s="181"/>
      <c r="D1660" s="182"/>
      <c r="E1660" s="37"/>
      <c r="F1660" s="37"/>
      <c r="G1660" s="37"/>
      <c r="H1660" s="183"/>
      <c r="I1660" s="37"/>
      <c r="J1660" s="37"/>
      <c r="K1660" s="37"/>
      <c r="L1660" s="184"/>
      <c r="M1660" s="185"/>
      <c r="N1660" s="185"/>
      <c r="O1660" s="37"/>
      <c r="P1660" s="186"/>
    </row>
    <row r="1661" ht="16.5" customHeight="1">
      <c r="A1661" s="12"/>
      <c r="B1661" s="37"/>
      <c r="C1661" s="181"/>
      <c r="D1661" s="182"/>
      <c r="E1661" s="37"/>
      <c r="F1661" s="37"/>
      <c r="G1661" s="37"/>
      <c r="H1661" s="183"/>
      <c r="I1661" s="37"/>
      <c r="J1661" s="37"/>
      <c r="K1661" s="37"/>
      <c r="L1661" s="184"/>
      <c r="M1661" s="185"/>
      <c r="N1661" s="185"/>
      <c r="O1661" s="37"/>
      <c r="P1661" s="186"/>
    </row>
    <row r="1662" ht="16.5" customHeight="1">
      <c r="A1662" s="12"/>
      <c r="B1662" s="37"/>
      <c r="C1662" s="181"/>
      <c r="D1662" s="182"/>
      <c r="E1662" s="37"/>
      <c r="F1662" s="37"/>
      <c r="G1662" s="37"/>
      <c r="H1662" s="183"/>
      <c r="I1662" s="37"/>
      <c r="J1662" s="37"/>
      <c r="K1662" s="37"/>
      <c r="L1662" s="184"/>
      <c r="M1662" s="185"/>
      <c r="N1662" s="185"/>
      <c r="O1662" s="37"/>
      <c r="P1662" s="186"/>
    </row>
    <row r="1663" ht="16.5" customHeight="1">
      <c r="A1663" s="12"/>
      <c r="B1663" s="37"/>
      <c r="C1663" s="181"/>
      <c r="D1663" s="182"/>
      <c r="E1663" s="37"/>
      <c r="F1663" s="37"/>
      <c r="G1663" s="37"/>
      <c r="H1663" s="183"/>
      <c r="I1663" s="37"/>
      <c r="J1663" s="37"/>
      <c r="K1663" s="37"/>
      <c r="L1663" s="184"/>
      <c r="M1663" s="185"/>
      <c r="N1663" s="185"/>
      <c r="O1663" s="37"/>
      <c r="P1663" s="186"/>
    </row>
    <row r="1664" ht="16.5" customHeight="1">
      <c r="A1664" s="12"/>
      <c r="B1664" s="37"/>
      <c r="C1664" s="181"/>
      <c r="D1664" s="182"/>
      <c r="E1664" s="37"/>
      <c r="F1664" s="37"/>
      <c r="G1664" s="37"/>
      <c r="H1664" s="183"/>
      <c r="I1664" s="37"/>
      <c r="J1664" s="37"/>
      <c r="K1664" s="37"/>
      <c r="L1664" s="184"/>
      <c r="M1664" s="185"/>
      <c r="N1664" s="185"/>
      <c r="O1664" s="37"/>
      <c r="P1664" s="186"/>
    </row>
    <row r="1665" ht="16.5" customHeight="1">
      <c r="A1665" s="12"/>
      <c r="B1665" s="37"/>
      <c r="C1665" s="181"/>
      <c r="D1665" s="182"/>
      <c r="E1665" s="37"/>
      <c r="F1665" s="37"/>
      <c r="G1665" s="37"/>
      <c r="H1665" s="183"/>
      <c r="I1665" s="37"/>
      <c r="J1665" s="37"/>
      <c r="K1665" s="37"/>
      <c r="L1665" s="184"/>
      <c r="M1665" s="185"/>
      <c r="N1665" s="185"/>
      <c r="O1665" s="37"/>
      <c r="P1665" s="186"/>
    </row>
    <row r="1666" ht="16.5" customHeight="1">
      <c r="A1666" s="12"/>
      <c r="B1666" s="37"/>
      <c r="C1666" s="181"/>
      <c r="D1666" s="182"/>
      <c r="E1666" s="37"/>
      <c r="F1666" s="37"/>
      <c r="G1666" s="37"/>
      <c r="H1666" s="183"/>
      <c r="I1666" s="37"/>
      <c r="J1666" s="37"/>
      <c r="K1666" s="37"/>
      <c r="L1666" s="184"/>
      <c r="M1666" s="185"/>
      <c r="N1666" s="185"/>
      <c r="O1666" s="37"/>
      <c r="P1666" s="186"/>
    </row>
    <row r="1667" ht="16.5" customHeight="1">
      <c r="A1667" s="12"/>
      <c r="B1667" s="37"/>
      <c r="C1667" s="181"/>
      <c r="D1667" s="182"/>
      <c r="E1667" s="37"/>
      <c r="F1667" s="37"/>
      <c r="G1667" s="37"/>
      <c r="H1667" s="183"/>
      <c r="I1667" s="37"/>
      <c r="J1667" s="37"/>
      <c r="K1667" s="37"/>
      <c r="L1667" s="184"/>
      <c r="M1667" s="185"/>
      <c r="N1667" s="185"/>
      <c r="O1667" s="37"/>
      <c r="P1667" s="186"/>
    </row>
    <row r="1668" ht="16.5" customHeight="1">
      <c r="A1668" s="12"/>
      <c r="B1668" s="37"/>
      <c r="C1668" s="181"/>
      <c r="D1668" s="182"/>
      <c r="E1668" s="37"/>
      <c r="F1668" s="37"/>
      <c r="G1668" s="37"/>
      <c r="H1668" s="183"/>
      <c r="I1668" s="37"/>
      <c r="J1668" s="37"/>
      <c r="K1668" s="37"/>
      <c r="L1668" s="184"/>
      <c r="M1668" s="185"/>
      <c r="N1668" s="185"/>
      <c r="O1668" s="37"/>
      <c r="P1668" s="186"/>
    </row>
    <row r="1669" ht="16.5" customHeight="1">
      <c r="A1669" s="12"/>
      <c r="B1669" s="37"/>
      <c r="C1669" s="181"/>
      <c r="D1669" s="182"/>
      <c r="E1669" s="37"/>
      <c r="F1669" s="37"/>
      <c r="G1669" s="37"/>
      <c r="H1669" s="183"/>
      <c r="I1669" s="37"/>
      <c r="J1669" s="37"/>
      <c r="K1669" s="37"/>
      <c r="L1669" s="184"/>
      <c r="M1669" s="185"/>
      <c r="N1669" s="185"/>
      <c r="O1669" s="37"/>
      <c r="P1669" s="186"/>
    </row>
    <row r="1670" ht="16.5" customHeight="1">
      <c r="A1670" s="12"/>
      <c r="B1670" s="37"/>
      <c r="C1670" s="181"/>
      <c r="D1670" s="182"/>
      <c r="E1670" s="37"/>
      <c r="F1670" s="37"/>
      <c r="G1670" s="37"/>
      <c r="H1670" s="183"/>
      <c r="I1670" s="37"/>
      <c r="J1670" s="37"/>
      <c r="K1670" s="37"/>
      <c r="L1670" s="184"/>
      <c r="M1670" s="185"/>
      <c r="N1670" s="185"/>
      <c r="O1670" s="37"/>
      <c r="P1670" s="186"/>
    </row>
    <row r="1671" ht="16.5" customHeight="1">
      <c r="A1671" s="12"/>
      <c r="B1671" s="37"/>
      <c r="C1671" s="181"/>
      <c r="D1671" s="182"/>
      <c r="E1671" s="37"/>
      <c r="F1671" s="37"/>
      <c r="G1671" s="37"/>
      <c r="H1671" s="183"/>
      <c r="I1671" s="37"/>
      <c r="J1671" s="37"/>
      <c r="K1671" s="37"/>
      <c r="L1671" s="184"/>
      <c r="M1671" s="185"/>
      <c r="N1671" s="185"/>
      <c r="O1671" s="37"/>
      <c r="P1671" s="186"/>
    </row>
    <row r="1672" ht="16.5" customHeight="1">
      <c r="A1672" s="12"/>
      <c r="B1672" s="37"/>
      <c r="C1672" s="181"/>
      <c r="D1672" s="182"/>
      <c r="E1672" s="37"/>
      <c r="F1672" s="37"/>
      <c r="G1672" s="37"/>
      <c r="H1672" s="183"/>
      <c r="I1672" s="37"/>
      <c r="J1672" s="37"/>
      <c r="K1672" s="37"/>
      <c r="L1672" s="184"/>
      <c r="M1672" s="185"/>
      <c r="N1672" s="185"/>
      <c r="O1672" s="37"/>
      <c r="P1672" s="186"/>
    </row>
    <row r="1673" ht="16.5" customHeight="1">
      <c r="A1673" s="12"/>
      <c r="B1673" s="37"/>
      <c r="C1673" s="181"/>
      <c r="D1673" s="182"/>
      <c r="E1673" s="37"/>
      <c r="F1673" s="37"/>
      <c r="G1673" s="37"/>
      <c r="H1673" s="183"/>
      <c r="I1673" s="37"/>
      <c r="J1673" s="37"/>
      <c r="K1673" s="37"/>
      <c r="L1673" s="184"/>
      <c r="M1673" s="185"/>
      <c r="N1673" s="185"/>
      <c r="O1673" s="37"/>
      <c r="P1673" s="186"/>
    </row>
    <row r="1674" ht="16.5" customHeight="1">
      <c r="A1674" s="12"/>
      <c r="B1674" s="37"/>
      <c r="C1674" s="181"/>
      <c r="D1674" s="182"/>
      <c r="E1674" s="37"/>
      <c r="F1674" s="37"/>
      <c r="G1674" s="37"/>
      <c r="H1674" s="183"/>
      <c r="I1674" s="37"/>
      <c r="J1674" s="37"/>
      <c r="K1674" s="37"/>
      <c r="L1674" s="184"/>
      <c r="M1674" s="185"/>
      <c r="N1674" s="185"/>
      <c r="O1674" s="37"/>
      <c r="P1674" s="186"/>
    </row>
    <row r="1675" ht="16.5" customHeight="1">
      <c r="A1675" s="12"/>
      <c r="B1675" s="37"/>
      <c r="C1675" s="181"/>
      <c r="D1675" s="182"/>
      <c r="E1675" s="37"/>
      <c r="F1675" s="37"/>
      <c r="G1675" s="37"/>
      <c r="H1675" s="183"/>
      <c r="I1675" s="37"/>
      <c r="J1675" s="37"/>
      <c r="K1675" s="37"/>
      <c r="L1675" s="184"/>
      <c r="M1675" s="185"/>
      <c r="N1675" s="185"/>
      <c r="O1675" s="37"/>
      <c r="P1675" s="186"/>
    </row>
    <row r="1676" ht="16.5" customHeight="1">
      <c r="A1676" s="12"/>
      <c r="B1676" s="37"/>
      <c r="C1676" s="181"/>
      <c r="D1676" s="182"/>
      <c r="E1676" s="37"/>
      <c r="F1676" s="37"/>
      <c r="G1676" s="37"/>
      <c r="H1676" s="183"/>
      <c r="I1676" s="37"/>
      <c r="J1676" s="37"/>
      <c r="K1676" s="37"/>
      <c r="L1676" s="184"/>
      <c r="M1676" s="185"/>
      <c r="N1676" s="185"/>
      <c r="O1676" s="37"/>
      <c r="P1676" s="186"/>
    </row>
    <row r="1677" ht="16.5" customHeight="1">
      <c r="A1677" s="12"/>
      <c r="B1677" s="37"/>
      <c r="C1677" s="181"/>
      <c r="D1677" s="182"/>
      <c r="E1677" s="37"/>
      <c r="F1677" s="37"/>
      <c r="G1677" s="37"/>
      <c r="H1677" s="183"/>
      <c r="I1677" s="37"/>
      <c r="J1677" s="37"/>
      <c r="K1677" s="37"/>
      <c r="L1677" s="184"/>
      <c r="M1677" s="185"/>
      <c r="N1677" s="185"/>
      <c r="O1677" s="37"/>
      <c r="P1677" s="186"/>
    </row>
    <row r="1678" ht="16.5" customHeight="1">
      <c r="A1678" s="12"/>
      <c r="B1678" s="37"/>
      <c r="C1678" s="181"/>
      <c r="D1678" s="182"/>
      <c r="E1678" s="37"/>
      <c r="F1678" s="37"/>
      <c r="G1678" s="37"/>
      <c r="H1678" s="183"/>
      <c r="I1678" s="37"/>
      <c r="J1678" s="37"/>
      <c r="K1678" s="37"/>
      <c r="L1678" s="184"/>
      <c r="M1678" s="185"/>
      <c r="N1678" s="185"/>
      <c r="O1678" s="37"/>
      <c r="P1678" s="186"/>
    </row>
    <row r="1679" ht="16.5" customHeight="1">
      <c r="A1679" s="12"/>
      <c r="B1679" s="37"/>
      <c r="C1679" s="181"/>
      <c r="D1679" s="182"/>
      <c r="E1679" s="37"/>
      <c r="F1679" s="37"/>
      <c r="G1679" s="37"/>
      <c r="H1679" s="183"/>
      <c r="I1679" s="37"/>
      <c r="J1679" s="37"/>
      <c r="K1679" s="37"/>
      <c r="L1679" s="184"/>
      <c r="M1679" s="185"/>
      <c r="N1679" s="185"/>
      <c r="O1679" s="37"/>
      <c r="P1679" s="186"/>
    </row>
    <row r="1680" ht="16.5" customHeight="1">
      <c r="A1680" s="12"/>
      <c r="B1680" s="37"/>
      <c r="C1680" s="181"/>
      <c r="D1680" s="182"/>
      <c r="E1680" s="37"/>
      <c r="F1680" s="37"/>
      <c r="G1680" s="37"/>
      <c r="H1680" s="183"/>
      <c r="I1680" s="37"/>
      <c r="J1680" s="37"/>
      <c r="K1680" s="37"/>
      <c r="L1680" s="184"/>
      <c r="M1680" s="185"/>
      <c r="N1680" s="185"/>
      <c r="O1680" s="37"/>
      <c r="P1680" s="186"/>
    </row>
    <row r="1681" ht="16.5" customHeight="1">
      <c r="A1681" s="12"/>
      <c r="B1681" s="37"/>
      <c r="C1681" s="181"/>
      <c r="D1681" s="182"/>
      <c r="E1681" s="37"/>
      <c r="F1681" s="37"/>
      <c r="G1681" s="37"/>
      <c r="H1681" s="183"/>
      <c r="I1681" s="37"/>
      <c r="J1681" s="37"/>
      <c r="K1681" s="37"/>
      <c r="L1681" s="184"/>
      <c r="M1681" s="185"/>
      <c r="N1681" s="185"/>
      <c r="O1681" s="37"/>
      <c r="P1681" s="186"/>
    </row>
    <row r="1682" ht="16.5" customHeight="1">
      <c r="A1682" s="12"/>
      <c r="B1682" s="37"/>
      <c r="C1682" s="181"/>
      <c r="D1682" s="182"/>
      <c r="E1682" s="37"/>
      <c r="F1682" s="37"/>
      <c r="G1682" s="37"/>
      <c r="H1682" s="183"/>
      <c r="I1682" s="37"/>
      <c r="J1682" s="37"/>
      <c r="K1682" s="37"/>
      <c r="L1682" s="184"/>
      <c r="M1682" s="185"/>
      <c r="N1682" s="185"/>
      <c r="O1682" s="37"/>
      <c r="P1682" s="186"/>
    </row>
    <row r="1683" ht="16.5" customHeight="1">
      <c r="A1683" s="12"/>
      <c r="B1683" s="37"/>
      <c r="C1683" s="181"/>
      <c r="D1683" s="182"/>
      <c r="E1683" s="37"/>
      <c r="F1683" s="37"/>
      <c r="G1683" s="37"/>
      <c r="H1683" s="183"/>
      <c r="I1683" s="37"/>
      <c r="J1683" s="37"/>
      <c r="K1683" s="37"/>
      <c r="L1683" s="184"/>
      <c r="M1683" s="185"/>
      <c r="N1683" s="185"/>
      <c r="O1683" s="37"/>
      <c r="P1683" s="186"/>
    </row>
    <row r="1684" ht="16.5" customHeight="1">
      <c r="A1684" s="12"/>
      <c r="B1684" s="37"/>
      <c r="C1684" s="181"/>
      <c r="D1684" s="182"/>
      <c r="E1684" s="37"/>
      <c r="F1684" s="37"/>
      <c r="G1684" s="37"/>
      <c r="H1684" s="183"/>
      <c r="I1684" s="37"/>
      <c r="J1684" s="37"/>
      <c r="K1684" s="37"/>
      <c r="L1684" s="184"/>
      <c r="M1684" s="185"/>
      <c r="N1684" s="185"/>
      <c r="O1684" s="37"/>
      <c r="P1684" s="186"/>
    </row>
    <row r="1685" ht="16.5" customHeight="1">
      <c r="A1685" s="12"/>
      <c r="B1685" s="37"/>
      <c r="C1685" s="181"/>
      <c r="D1685" s="182"/>
      <c r="E1685" s="37"/>
      <c r="F1685" s="37"/>
      <c r="G1685" s="37"/>
      <c r="H1685" s="183"/>
      <c r="I1685" s="37"/>
      <c r="J1685" s="37"/>
      <c r="K1685" s="37"/>
      <c r="L1685" s="184"/>
      <c r="M1685" s="185"/>
      <c r="N1685" s="185"/>
      <c r="O1685" s="37"/>
      <c r="P1685" s="186"/>
    </row>
    <row r="1686" ht="16.5" customHeight="1">
      <c r="A1686" s="12"/>
      <c r="B1686" s="37"/>
      <c r="C1686" s="181"/>
      <c r="D1686" s="182"/>
      <c r="E1686" s="37"/>
      <c r="F1686" s="37"/>
      <c r="G1686" s="37"/>
      <c r="H1686" s="183"/>
      <c r="I1686" s="37"/>
      <c r="J1686" s="37"/>
      <c r="K1686" s="37"/>
      <c r="L1686" s="184"/>
      <c r="M1686" s="185"/>
      <c r="N1686" s="185"/>
      <c r="O1686" s="37"/>
      <c r="P1686" s="186"/>
    </row>
    <row r="1687" ht="16.5" customHeight="1">
      <c r="A1687" s="12"/>
      <c r="B1687" s="37"/>
      <c r="C1687" s="181"/>
      <c r="D1687" s="182"/>
      <c r="E1687" s="37"/>
      <c r="F1687" s="37"/>
      <c r="G1687" s="37"/>
      <c r="H1687" s="183"/>
      <c r="I1687" s="37"/>
      <c r="J1687" s="37"/>
      <c r="K1687" s="37"/>
      <c r="L1687" s="184"/>
      <c r="M1687" s="185"/>
      <c r="N1687" s="185"/>
      <c r="O1687" s="37"/>
      <c r="P1687" s="186"/>
    </row>
    <row r="1688" ht="16.5" customHeight="1">
      <c r="A1688" s="12"/>
      <c r="B1688" s="37"/>
      <c r="C1688" s="181"/>
      <c r="D1688" s="182"/>
      <c r="E1688" s="37"/>
      <c r="F1688" s="37"/>
      <c r="G1688" s="37"/>
      <c r="H1688" s="183"/>
      <c r="I1688" s="37"/>
      <c r="J1688" s="37"/>
      <c r="K1688" s="37"/>
      <c r="L1688" s="184"/>
      <c r="M1688" s="185"/>
      <c r="N1688" s="185"/>
      <c r="O1688" s="37"/>
      <c r="P1688" s="186"/>
    </row>
    <row r="1689" ht="16.5" customHeight="1">
      <c r="A1689" s="12"/>
      <c r="B1689" s="37"/>
      <c r="C1689" s="181"/>
      <c r="D1689" s="182"/>
      <c r="E1689" s="37"/>
      <c r="F1689" s="37"/>
      <c r="G1689" s="37"/>
      <c r="H1689" s="183"/>
      <c r="I1689" s="37"/>
      <c r="J1689" s="37"/>
      <c r="K1689" s="37"/>
      <c r="L1689" s="184"/>
      <c r="M1689" s="185"/>
      <c r="N1689" s="185"/>
      <c r="O1689" s="37"/>
      <c r="P1689" s="186"/>
    </row>
    <row r="1690" ht="16.5" customHeight="1">
      <c r="A1690" s="12"/>
      <c r="B1690" s="37"/>
      <c r="C1690" s="181"/>
      <c r="D1690" s="182"/>
      <c r="E1690" s="37"/>
      <c r="F1690" s="37"/>
      <c r="G1690" s="37"/>
      <c r="H1690" s="183"/>
      <c r="I1690" s="37"/>
      <c r="J1690" s="37"/>
      <c r="K1690" s="37"/>
      <c r="L1690" s="184"/>
      <c r="M1690" s="185"/>
      <c r="N1690" s="185"/>
      <c r="O1690" s="37"/>
      <c r="P1690" s="186"/>
    </row>
    <row r="1691" ht="16.5" customHeight="1">
      <c r="A1691" s="12"/>
      <c r="B1691" s="37"/>
      <c r="C1691" s="181"/>
      <c r="D1691" s="182"/>
      <c r="E1691" s="37"/>
      <c r="F1691" s="37"/>
      <c r="G1691" s="37"/>
      <c r="H1691" s="183"/>
      <c r="I1691" s="37"/>
      <c r="J1691" s="37"/>
      <c r="K1691" s="37"/>
      <c r="L1691" s="184"/>
      <c r="M1691" s="185"/>
      <c r="N1691" s="185"/>
      <c r="O1691" s="37"/>
      <c r="P1691" s="186"/>
    </row>
    <row r="1692" ht="16.5" customHeight="1">
      <c r="A1692" s="12"/>
      <c r="B1692" s="37"/>
      <c r="C1692" s="181"/>
      <c r="D1692" s="182"/>
      <c r="E1692" s="37"/>
      <c r="F1692" s="37"/>
      <c r="G1692" s="37"/>
      <c r="H1692" s="183"/>
      <c r="I1692" s="37"/>
      <c r="J1692" s="37"/>
      <c r="K1692" s="37"/>
      <c r="L1692" s="184"/>
      <c r="M1692" s="185"/>
      <c r="N1692" s="185"/>
      <c r="O1692" s="37"/>
      <c r="P1692" s="186"/>
    </row>
    <row r="1693" ht="16.5" customHeight="1">
      <c r="A1693" s="12"/>
      <c r="B1693" s="37"/>
      <c r="C1693" s="181"/>
      <c r="D1693" s="182"/>
      <c r="E1693" s="37"/>
      <c r="F1693" s="37"/>
      <c r="G1693" s="37"/>
      <c r="H1693" s="183"/>
      <c r="I1693" s="37"/>
      <c r="J1693" s="37"/>
      <c r="K1693" s="37"/>
      <c r="L1693" s="184"/>
      <c r="M1693" s="185"/>
      <c r="N1693" s="185"/>
      <c r="O1693" s="37"/>
      <c r="P1693" s="186"/>
    </row>
    <row r="1694" ht="16.5" customHeight="1">
      <c r="A1694" s="12"/>
      <c r="B1694" s="37"/>
      <c r="C1694" s="181"/>
      <c r="D1694" s="182"/>
      <c r="E1694" s="37"/>
      <c r="F1694" s="37"/>
      <c r="G1694" s="37"/>
      <c r="H1694" s="183"/>
      <c r="I1694" s="37"/>
      <c r="J1694" s="37"/>
      <c r="K1694" s="37"/>
      <c r="L1694" s="184"/>
      <c r="M1694" s="185"/>
      <c r="N1694" s="185"/>
      <c r="O1694" s="37"/>
      <c r="P1694" s="186"/>
    </row>
    <row r="1695" ht="16.5" customHeight="1">
      <c r="A1695" s="12"/>
      <c r="B1695" s="37"/>
      <c r="C1695" s="181"/>
      <c r="D1695" s="182"/>
      <c r="E1695" s="37"/>
      <c r="F1695" s="37"/>
      <c r="G1695" s="37"/>
      <c r="H1695" s="183"/>
      <c r="I1695" s="37"/>
      <c r="J1695" s="37"/>
      <c r="K1695" s="37"/>
      <c r="L1695" s="184"/>
      <c r="M1695" s="185"/>
      <c r="N1695" s="185"/>
      <c r="O1695" s="37"/>
      <c r="P1695" s="186"/>
    </row>
    <row r="1696" ht="16.5" customHeight="1">
      <c r="A1696" s="12"/>
      <c r="B1696" s="37"/>
      <c r="C1696" s="181"/>
      <c r="D1696" s="182"/>
      <c r="E1696" s="37"/>
      <c r="F1696" s="37"/>
      <c r="G1696" s="37"/>
      <c r="H1696" s="183"/>
      <c r="I1696" s="37"/>
      <c r="J1696" s="37"/>
      <c r="K1696" s="37"/>
      <c r="L1696" s="184"/>
      <c r="M1696" s="185"/>
      <c r="N1696" s="185"/>
      <c r="O1696" s="37"/>
      <c r="P1696" s="186"/>
    </row>
    <row r="1697" ht="16.5" customHeight="1">
      <c r="A1697" s="12"/>
      <c r="B1697" s="37"/>
      <c r="C1697" s="181"/>
      <c r="D1697" s="182"/>
      <c r="E1697" s="37"/>
      <c r="F1697" s="37"/>
      <c r="G1697" s="37"/>
      <c r="H1697" s="183"/>
      <c r="I1697" s="37"/>
      <c r="J1697" s="37"/>
      <c r="K1697" s="37"/>
      <c r="L1697" s="184"/>
      <c r="M1697" s="185"/>
      <c r="N1697" s="185"/>
      <c r="O1697" s="37"/>
      <c r="P1697" s="186"/>
    </row>
    <row r="1698" ht="16.5" customHeight="1">
      <c r="A1698" s="12"/>
      <c r="B1698" s="37"/>
      <c r="C1698" s="181"/>
      <c r="D1698" s="182"/>
      <c r="E1698" s="37"/>
      <c r="F1698" s="37"/>
      <c r="G1698" s="37"/>
      <c r="H1698" s="183"/>
      <c r="I1698" s="37"/>
      <c r="J1698" s="37"/>
      <c r="K1698" s="37"/>
      <c r="L1698" s="184"/>
      <c r="M1698" s="185"/>
      <c r="N1698" s="185"/>
      <c r="O1698" s="37"/>
      <c r="P1698" s="186"/>
    </row>
    <row r="1699" ht="16.5" customHeight="1">
      <c r="A1699" s="12"/>
      <c r="B1699" s="37"/>
      <c r="C1699" s="181"/>
      <c r="D1699" s="182"/>
      <c r="E1699" s="37"/>
      <c r="F1699" s="37"/>
      <c r="G1699" s="37"/>
      <c r="H1699" s="183"/>
      <c r="I1699" s="37"/>
      <c r="J1699" s="37"/>
      <c r="K1699" s="37"/>
      <c r="L1699" s="184"/>
      <c r="M1699" s="185"/>
      <c r="N1699" s="185"/>
      <c r="O1699" s="37"/>
      <c r="P1699" s="186"/>
    </row>
    <row r="1700" ht="16.5" customHeight="1">
      <c r="A1700" s="12"/>
      <c r="B1700" s="37"/>
      <c r="C1700" s="181"/>
      <c r="D1700" s="182"/>
      <c r="E1700" s="37"/>
      <c r="F1700" s="37"/>
      <c r="G1700" s="37"/>
      <c r="H1700" s="183"/>
      <c r="I1700" s="37"/>
      <c r="J1700" s="37"/>
      <c r="K1700" s="37"/>
      <c r="L1700" s="184"/>
      <c r="M1700" s="185"/>
      <c r="N1700" s="185"/>
      <c r="O1700" s="37"/>
      <c r="P1700" s="186"/>
    </row>
    <row r="1701" ht="16.5" customHeight="1">
      <c r="A1701" s="12"/>
      <c r="B1701" s="37"/>
      <c r="C1701" s="181"/>
      <c r="D1701" s="182"/>
      <c r="E1701" s="37"/>
      <c r="F1701" s="37"/>
      <c r="G1701" s="37"/>
      <c r="H1701" s="183"/>
      <c r="I1701" s="37"/>
      <c r="J1701" s="37"/>
      <c r="K1701" s="37"/>
      <c r="L1701" s="184"/>
      <c r="M1701" s="185"/>
      <c r="N1701" s="185"/>
      <c r="O1701" s="37"/>
      <c r="P1701" s="186"/>
    </row>
    <row r="1702" ht="16.5" customHeight="1">
      <c r="A1702" s="12"/>
      <c r="B1702" s="37"/>
      <c r="C1702" s="181"/>
      <c r="D1702" s="182"/>
      <c r="E1702" s="37"/>
      <c r="F1702" s="37"/>
      <c r="G1702" s="37"/>
      <c r="H1702" s="183"/>
      <c r="I1702" s="37"/>
      <c r="J1702" s="37"/>
      <c r="K1702" s="37"/>
      <c r="L1702" s="184"/>
      <c r="M1702" s="185"/>
      <c r="N1702" s="185"/>
      <c r="O1702" s="37"/>
      <c r="P1702" s="186"/>
    </row>
    <row r="1703" ht="16.5" customHeight="1">
      <c r="A1703" s="12"/>
      <c r="B1703" s="37"/>
      <c r="C1703" s="181"/>
      <c r="D1703" s="182"/>
      <c r="E1703" s="37"/>
      <c r="F1703" s="37"/>
      <c r="G1703" s="37"/>
      <c r="H1703" s="183"/>
      <c r="I1703" s="37"/>
      <c r="J1703" s="37"/>
      <c r="K1703" s="37"/>
      <c r="L1703" s="184"/>
      <c r="M1703" s="185"/>
      <c r="N1703" s="185"/>
      <c r="O1703" s="37"/>
      <c r="P1703" s="186"/>
    </row>
    <row r="1704" ht="16.5" customHeight="1">
      <c r="A1704" s="12"/>
      <c r="B1704" s="37"/>
      <c r="C1704" s="181"/>
      <c r="D1704" s="182"/>
      <c r="E1704" s="37"/>
      <c r="F1704" s="37"/>
      <c r="G1704" s="37"/>
      <c r="H1704" s="183"/>
      <c r="I1704" s="37"/>
      <c r="J1704" s="37"/>
      <c r="K1704" s="37"/>
      <c r="L1704" s="184"/>
      <c r="M1704" s="185"/>
      <c r="N1704" s="185"/>
      <c r="O1704" s="37"/>
      <c r="P1704" s="186"/>
    </row>
    <row r="1705" ht="16.5" customHeight="1">
      <c r="A1705" s="12"/>
      <c r="B1705" s="37"/>
      <c r="C1705" s="181"/>
      <c r="D1705" s="182"/>
      <c r="E1705" s="37"/>
      <c r="F1705" s="37"/>
      <c r="G1705" s="37"/>
      <c r="H1705" s="183"/>
      <c r="I1705" s="37"/>
      <c r="J1705" s="37"/>
      <c r="K1705" s="37"/>
      <c r="L1705" s="184"/>
      <c r="M1705" s="185"/>
      <c r="N1705" s="185"/>
      <c r="O1705" s="37"/>
      <c r="P1705" s="186"/>
    </row>
    <row r="1706" ht="16.5" customHeight="1">
      <c r="A1706" s="12"/>
      <c r="B1706" s="37"/>
      <c r="C1706" s="181"/>
      <c r="D1706" s="182"/>
      <c r="E1706" s="37"/>
      <c r="F1706" s="37"/>
      <c r="G1706" s="37"/>
      <c r="H1706" s="183"/>
      <c r="I1706" s="37"/>
      <c r="J1706" s="37"/>
      <c r="K1706" s="37"/>
      <c r="L1706" s="184"/>
      <c r="M1706" s="185"/>
      <c r="N1706" s="185"/>
      <c r="O1706" s="37"/>
      <c r="P1706" s="186"/>
    </row>
    <row r="1707" ht="16.5" customHeight="1">
      <c r="A1707" s="12"/>
      <c r="B1707" s="37"/>
      <c r="C1707" s="181"/>
      <c r="D1707" s="182"/>
      <c r="E1707" s="37"/>
      <c r="F1707" s="37"/>
      <c r="G1707" s="37"/>
      <c r="H1707" s="183"/>
      <c r="I1707" s="37"/>
      <c r="J1707" s="37"/>
      <c r="K1707" s="37"/>
      <c r="L1707" s="184"/>
      <c r="M1707" s="185"/>
      <c r="N1707" s="185"/>
      <c r="O1707" s="37"/>
      <c r="P1707" s="186"/>
    </row>
    <row r="1708" ht="16.5" customHeight="1">
      <c r="A1708" s="12"/>
      <c r="B1708" s="37"/>
      <c r="C1708" s="181"/>
      <c r="D1708" s="182"/>
      <c r="E1708" s="37"/>
      <c r="F1708" s="37"/>
      <c r="G1708" s="37"/>
      <c r="H1708" s="183"/>
      <c r="I1708" s="37"/>
      <c r="J1708" s="37"/>
      <c r="K1708" s="37"/>
      <c r="L1708" s="184"/>
      <c r="M1708" s="185"/>
      <c r="N1708" s="185"/>
      <c r="O1708" s="37"/>
      <c r="P1708" s="186"/>
    </row>
    <row r="1709" ht="16.5" customHeight="1">
      <c r="A1709" s="12"/>
      <c r="B1709" s="37"/>
      <c r="C1709" s="181"/>
      <c r="D1709" s="182"/>
      <c r="E1709" s="37"/>
      <c r="F1709" s="37"/>
      <c r="G1709" s="37"/>
      <c r="H1709" s="183"/>
      <c r="I1709" s="37"/>
      <c r="J1709" s="37"/>
      <c r="K1709" s="37"/>
      <c r="L1709" s="184"/>
      <c r="M1709" s="185"/>
      <c r="N1709" s="185"/>
      <c r="O1709" s="37"/>
      <c r="P1709" s="186"/>
    </row>
    <row r="1710" ht="16.5" customHeight="1">
      <c r="A1710" s="12"/>
      <c r="B1710" s="37"/>
      <c r="C1710" s="181"/>
      <c r="D1710" s="182"/>
      <c r="E1710" s="37"/>
      <c r="F1710" s="37"/>
      <c r="G1710" s="37"/>
      <c r="H1710" s="183"/>
      <c r="I1710" s="37"/>
      <c r="J1710" s="37"/>
      <c r="K1710" s="37"/>
      <c r="L1710" s="184"/>
      <c r="M1710" s="185"/>
      <c r="N1710" s="185"/>
      <c r="O1710" s="37"/>
      <c r="P1710" s="186"/>
    </row>
    <row r="1711" ht="16.5" customHeight="1">
      <c r="A1711" s="12"/>
      <c r="B1711" s="37"/>
      <c r="C1711" s="181"/>
      <c r="D1711" s="182"/>
      <c r="E1711" s="37"/>
      <c r="F1711" s="37"/>
      <c r="G1711" s="37"/>
      <c r="H1711" s="183"/>
      <c r="I1711" s="37"/>
      <c r="J1711" s="37"/>
      <c r="K1711" s="37"/>
      <c r="L1711" s="184"/>
      <c r="M1711" s="185"/>
      <c r="N1711" s="185"/>
      <c r="O1711" s="37"/>
      <c r="P1711" s="186"/>
    </row>
    <row r="1712" ht="16.5" customHeight="1">
      <c r="A1712" s="12"/>
      <c r="B1712" s="37"/>
      <c r="C1712" s="181"/>
      <c r="D1712" s="182"/>
      <c r="E1712" s="37"/>
      <c r="F1712" s="37"/>
      <c r="G1712" s="37"/>
      <c r="H1712" s="183"/>
      <c r="I1712" s="37"/>
      <c r="J1712" s="37"/>
      <c r="K1712" s="37"/>
      <c r="L1712" s="184"/>
      <c r="M1712" s="185"/>
      <c r="N1712" s="185"/>
      <c r="O1712" s="37"/>
      <c r="P1712" s="186"/>
    </row>
    <row r="1713" ht="16.5" customHeight="1">
      <c r="A1713" s="12"/>
      <c r="B1713" s="37"/>
      <c r="C1713" s="181"/>
      <c r="D1713" s="182"/>
      <c r="E1713" s="37"/>
      <c r="F1713" s="37"/>
      <c r="G1713" s="37"/>
      <c r="H1713" s="183"/>
      <c r="I1713" s="37"/>
      <c r="J1713" s="37"/>
      <c r="K1713" s="37"/>
      <c r="L1713" s="184"/>
      <c r="M1713" s="185"/>
      <c r="N1713" s="185"/>
      <c r="O1713" s="37"/>
      <c r="P1713" s="186"/>
    </row>
    <row r="1714" ht="16.5" customHeight="1">
      <c r="A1714" s="12"/>
      <c r="B1714" s="37"/>
      <c r="C1714" s="181"/>
      <c r="D1714" s="182"/>
      <c r="E1714" s="37"/>
      <c r="F1714" s="37"/>
      <c r="G1714" s="37"/>
      <c r="H1714" s="183"/>
      <c r="I1714" s="37"/>
      <c r="J1714" s="37"/>
      <c r="K1714" s="37"/>
      <c r="L1714" s="184"/>
      <c r="M1714" s="185"/>
      <c r="N1714" s="185"/>
      <c r="O1714" s="37"/>
      <c r="P1714" s="186"/>
    </row>
    <row r="1715" ht="16.5" customHeight="1">
      <c r="A1715" s="12"/>
      <c r="B1715" s="37"/>
      <c r="C1715" s="181"/>
      <c r="D1715" s="182"/>
      <c r="E1715" s="37"/>
      <c r="F1715" s="37"/>
      <c r="G1715" s="37"/>
      <c r="H1715" s="183"/>
      <c r="I1715" s="37"/>
      <c r="J1715" s="37"/>
      <c r="K1715" s="37"/>
      <c r="L1715" s="184"/>
      <c r="M1715" s="185"/>
      <c r="N1715" s="185"/>
      <c r="O1715" s="37"/>
      <c r="P1715" s="186"/>
    </row>
    <row r="1716" ht="16.5" customHeight="1">
      <c r="A1716" s="12"/>
      <c r="B1716" s="37"/>
      <c r="C1716" s="181"/>
      <c r="D1716" s="182"/>
      <c r="E1716" s="37"/>
      <c r="F1716" s="37"/>
      <c r="G1716" s="37"/>
      <c r="H1716" s="183"/>
      <c r="I1716" s="37"/>
      <c r="J1716" s="37"/>
      <c r="K1716" s="37"/>
      <c r="L1716" s="184"/>
      <c r="M1716" s="185"/>
      <c r="N1716" s="185"/>
      <c r="O1716" s="37"/>
      <c r="P1716" s="186"/>
    </row>
    <row r="1717" ht="16.5" customHeight="1">
      <c r="A1717" s="12"/>
      <c r="B1717" s="37"/>
      <c r="C1717" s="181"/>
      <c r="D1717" s="182"/>
      <c r="E1717" s="37"/>
      <c r="F1717" s="37"/>
      <c r="G1717" s="37"/>
      <c r="H1717" s="183"/>
      <c r="I1717" s="37"/>
      <c r="J1717" s="37"/>
      <c r="K1717" s="37"/>
      <c r="L1717" s="184"/>
      <c r="M1717" s="185"/>
      <c r="N1717" s="185"/>
      <c r="O1717" s="37"/>
      <c r="P1717" s="186"/>
    </row>
    <row r="1718" ht="16.5" customHeight="1">
      <c r="A1718" s="12"/>
      <c r="B1718" s="37"/>
      <c r="C1718" s="181"/>
      <c r="D1718" s="182"/>
      <c r="E1718" s="37"/>
      <c r="F1718" s="37"/>
      <c r="G1718" s="37"/>
      <c r="H1718" s="183"/>
      <c r="I1718" s="37"/>
      <c r="J1718" s="37"/>
      <c r="K1718" s="37"/>
      <c r="L1718" s="184"/>
      <c r="M1718" s="185"/>
      <c r="N1718" s="185"/>
      <c r="O1718" s="37"/>
      <c r="P1718" s="186"/>
    </row>
    <row r="1719" ht="16.5" customHeight="1">
      <c r="A1719" s="12"/>
      <c r="B1719" s="37"/>
      <c r="C1719" s="181"/>
      <c r="D1719" s="182"/>
      <c r="E1719" s="37"/>
      <c r="F1719" s="37"/>
      <c r="G1719" s="37"/>
      <c r="H1719" s="183"/>
      <c r="I1719" s="37"/>
      <c r="J1719" s="37"/>
      <c r="K1719" s="37"/>
      <c r="L1719" s="184"/>
      <c r="M1719" s="185"/>
      <c r="N1719" s="185"/>
      <c r="O1719" s="37"/>
      <c r="P1719" s="186"/>
    </row>
    <row r="1720" ht="16.5" customHeight="1">
      <c r="A1720" s="12"/>
      <c r="B1720" s="37"/>
      <c r="C1720" s="181"/>
      <c r="D1720" s="182"/>
      <c r="E1720" s="37"/>
      <c r="F1720" s="37"/>
      <c r="G1720" s="37"/>
      <c r="H1720" s="183"/>
      <c r="I1720" s="37"/>
      <c r="J1720" s="37"/>
      <c r="K1720" s="37"/>
      <c r="L1720" s="184"/>
      <c r="M1720" s="185"/>
      <c r="N1720" s="185"/>
      <c r="O1720" s="37"/>
      <c r="P1720" s="186"/>
    </row>
    <row r="1721" ht="16.5" customHeight="1">
      <c r="A1721" s="12"/>
      <c r="B1721" s="37"/>
      <c r="C1721" s="181"/>
      <c r="D1721" s="182"/>
      <c r="E1721" s="37"/>
      <c r="F1721" s="37"/>
      <c r="G1721" s="37"/>
      <c r="H1721" s="183"/>
      <c r="I1721" s="37"/>
      <c r="J1721" s="37"/>
      <c r="K1721" s="37"/>
      <c r="L1721" s="184"/>
      <c r="M1721" s="185"/>
      <c r="N1721" s="185"/>
      <c r="O1721" s="37"/>
      <c r="P1721" s="186"/>
    </row>
    <row r="1722" ht="16.5" customHeight="1">
      <c r="A1722" s="12"/>
      <c r="B1722" s="37"/>
      <c r="C1722" s="181"/>
      <c r="D1722" s="182"/>
      <c r="E1722" s="37"/>
      <c r="F1722" s="37"/>
      <c r="G1722" s="37"/>
      <c r="H1722" s="183"/>
      <c r="I1722" s="37"/>
      <c r="J1722" s="37"/>
      <c r="K1722" s="37"/>
      <c r="L1722" s="184"/>
      <c r="M1722" s="185"/>
      <c r="N1722" s="185"/>
      <c r="O1722" s="37"/>
      <c r="P1722" s="186"/>
    </row>
    <row r="1723" ht="16.5" customHeight="1">
      <c r="A1723" s="12"/>
      <c r="B1723" s="37"/>
      <c r="C1723" s="181"/>
      <c r="D1723" s="182"/>
      <c r="E1723" s="37"/>
      <c r="F1723" s="37"/>
      <c r="G1723" s="37"/>
      <c r="H1723" s="183"/>
      <c r="I1723" s="37"/>
      <c r="J1723" s="37"/>
      <c r="K1723" s="37"/>
      <c r="L1723" s="184"/>
      <c r="M1723" s="185"/>
      <c r="N1723" s="185"/>
      <c r="O1723" s="37"/>
      <c r="P1723" s="186"/>
    </row>
    <row r="1724" ht="16.5" customHeight="1">
      <c r="A1724" s="12"/>
      <c r="B1724" s="37"/>
      <c r="C1724" s="181"/>
      <c r="D1724" s="182"/>
      <c r="E1724" s="37"/>
      <c r="F1724" s="37"/>
      <c r="G1724" s="37"/>
      <c r="H1724" s="183"/>
      <c r="I1724" s="37"/>
      <c r="J1724" s="37"/>
      <c r="K1724" s="37"/>
      <c r="L1724" s="184"/>
      <c r="M1724" s="185"/>
      <c r="N1724" s="185"/>
      <c r="O1724" s="37"/>
      <c r="P1724" s="186"/>
    </row>
    <row r="1725" ht="16.5" customHeight="1">
      <c r="A1725" s="12"/>
      <c r="B1725" s="37"/>
      <c r="C1725" s="181"/>
      <c r="D1725" s="182"/>
      <c r="E1725" s="37"/>
      <c r="F1725" s="37"/>
      <c r="G1725" s="37"/>
      <c r="H1725" s="183"/>
      <c r="I1725" s="37"/>
      <c r="J1725" s="37"/>
      <c r="K1725" s="37"/>
      <c r="L1725" s="184"/>
      <c r="M1725" s="185"/>
      <c r="N1725" s="185"/>
      <c r="O1725" s="37"/>
      <c r="P1725" s="186"/>
    </row>
    <row r="1726" ht="16.5" customHeight="1">
      <c r="A1726" s="12"/>
      <c r="B1726" s="37"/>
      <c r="C1726" s="181"/>
      <c r="D1726" s="182"/>
      <c r="E1726" s="37"/>
      <c r="F1726" s="37"/>
      <c r="G1726" s="37"/>
      <c r="H1726" s="183"/>
      <c r="I1726" s="37"/>
      <c r="J1726" s="37"/>
      <c r="K1726" s="37"/>
      <c r="L1726" s="184"/>
      <c r="M1726" s="185"/>
      <c r="N1726" s="185"/>
      <c r="O1726" s="37"/>
      <c r="P1726" s="186"/>
    </row>
    <row r="1727" ht="16.5" customHeight="1">
      <c r="A1727" s="12"/>
      <c r="B1727" s="37"/>
      <c r="C1727" s="181"/>
      <c r="D1727" s="182"/>
      <c r="E1727" s="37"/>
      <c r="F1727" s="37"/>
      <c r="G1727" s="37"/>
      <c r="H1727" s="183"/>
      <c r="I1727" s="37"/>
      <c r="J1727" s="37"/>
      <c r="K1727" s="37"/>
      <c r="L1727" s="184"/>
      <c r="M1727" s="185"/>
      <c r="N1727" s="185"/>
      <c r="O1727" s="37"/>
      <c r="P1727" s="186"/>
    </row>
    <row r="1728" ht="16.5" customHeight="1">
      <c r="A1728" s="12"/>
      <c r="B1728" s="37"/>
      <c r="C1728" s="181"/>
      <c r="D1728" s="182"/>
      <c r="E1728" s="37"/>
      <c r="F1728" s="37"/>
      <c r="G1728" s="37"/>
      <c r="H1728" s="183"/>
      <c r="I1728" s="37"/>
      <c r="J1728" s="37"/>
      <c r="K1728" s="37"/>
      <c r="L1728" s="184"/>
      <c r="M1728" s="185"/>
      <c r="N1728" s="185"/>
      <c r="O1728" s="37"/>
      <c r="P1728" s="186"/>
    </row>
    <row r="1729" ht="16.5" customHeight="1">
      <c r="A1729" s="12"/>
      <c r="B1729" s="37"/>
      <c r="C1729" s="181"/>
      <c r="D1729" s="182"/>
      <c r="E1729" s="37"/>
      <c r="F1729" s="37"/>
      <c r="G1729" s="37"/>
      <c r="H1729" s="183"/>
      <c r="I1729" s="37"/>
      <c r="J1729" s="37"/>
      <c r="K1729" s="37"/>
      <c r="L1729" s="184"/>
      <c r="M1729" s="185"/>
      <c r="N1729" s="185"/>
      <c r="O1729" s="37"/>
      <c r="P1729" s="186"/>
    </row>
    <row r="1730" ht="16.5" customHeight="1">
      <c r="A1730" s="12"/>
      <c r="B1730" s="37"/>
      <c r="C1730" s="181"/>
      <c r="D1730" s="182"/>
      <c r="E1730" s="37"/>
      <c r="F1730" s="37"/>
      <c r="G1730" s="37"/>
      <c r="H1730" s="183"/>
      <c r="I1730" s="37"/>
      <c r="J1730" s="37"/>
      <c r="K1730" s="37"/>
      <c r="L1730" s="184"/>
      <c r="M1730" s="185"/>
      <c r="N1730" s="185"/>
      <c r="O1730" s="37"/>
      <c r="P1730" s="186"/>
    </row>
    <row r="1731" ht="16.5" customHeight="1">
      <c r="A1731" s="12"/>
      <c r="B1731" s="37"/>
      <c r="C1731" s="181"/>
      <c r="D1731" s="182"/>
      <c r="E1731" s="37"/>
      <c r="F1731" s="37"/>
      <c r="G1731" s="37"/>
      <c r="H1731" s="183"/>
      <c r="I1731" s="37"/>
      <c r="J1731" s="37"/>
      <c r="K1731" s="37"/>
      <c r="L1731" s="184"/>
      <c r="M1731" s="185"/>
      <c r="N1731" s="185"/>
      <c r="O1731" s="37"/>
      <c r="P1731" s="186"/>
    </row>
    <row r="1732" ht="16.5" customHeight="1">
      <c r="A1732" s="12"/>
      <c r="B1732" s="37"/>
      <c r="C1732" s="181"/>
      <c r="D1732" s="182"/>
      <c r="E1732" s="37"/>
      <c r="F1732" s="37"/>
      <c r="G1732" s="37"/>
      <c r="H1732" s="183"/>
      <c r="I1732" s="37"/>
      <c r="J1732" s="37"/>
      <c r="K1732" s="37"/>
      <c r="L1732" s="184"/>
      <c r="M1732" s="185"/>
      <c r="N1732" s="185"/>
      <c r="O1732" s="37"/>
      <c r="P1732" s="186"/>
    </row>
    <row r="1733" ht="16.5" customHeight="1">
      <c r="A1733" s="12"/>
      <c r="B1733" s="37"/>
      <c r="C1733" s="181"/>
      <c r="D1733" s="182"/>
      <c r="E1733" s="37"/>
      <c r="F1733" s="37"/>
      <c r="G1733" s="37"/>
      <c r="H1733" s="183"/>
      <c r="I1733" s="37"/>
      <c r="J1733" s="37"/>
      <c r="K1733" s="37"/>
      <c r="L1733" s="184"/>
      <c r="M1733" s="185"/>
      <c r="N1733" s="185"/>
      <c r="O1733" s="37"/>
      <c r="P1733" s="186"/>
    </row>
    <row r="1734" ht="16.5" customHeight="1">
      <c r="A1734" s="12"/>
      <c r="B1734" s="37"/>
      <c r="C1734" s="181"/>
      <c r="D1734" s="182"/>
      <c r="E1734" s="37"/>
      <c r="F1734" s="37"/>
      <c r="G1734" s="37"/>
      <c r="H1734" s="183"/>
      <c r="I1734" s="37"/>
      <c r="J1734" s="37"/>
      <c r="K1734" s="37"/>
      <c r="L1734" s="184"/>
      <c r="M1734" s="185"/>
      <c r="N1734" s="185"/>
      <c r="O1734" s="37"/>
      <c r="P1734" s="186"/>
    </row>
    <row r="1735" ht="16.5" customHeight="1">
      <c r="A1735" s="12"/>
      <c r="B1735" s="37"/>
      <c r="C1735" s="181"/>
      <c r="D1735" s="182"/>
      <c r="E1735" s="37"/>
      <c r="F1735" s="37"/>
      <c r="G1735" s="37"/>
      <c r="H1735" s="183"/>
      <c r="I1735" s="37"/>
      <c r="J1735" s="37"/>
      <c r="K1735" s="37"/>
      <c r="L1735" s="184"/>
      <c r="M1735" s="185"/>
      <c r="N1735" s="185"/>
      <c r="O1735" s="37"/>
      <c r="P1735" s="186"/>
    </row>
    <row r="1736" ht="16.5" customHeight="1">
      <c r="A1736" s="12"/>
      <c r="B1736" s="37"/>
      <c r="C1736" s="181"/>
      <c r="D1736" s="182"/>
      <c r="E1736" s="37"/>
      <c r="F1736" s="37"/>
      <c r="G1736" s="37"/>
      <c r="H1736" s="183"/>
      <c r="I1736" s="37"/>
      <c r="J1736" s="37"/>
      <c r="K1736" s="37"/>
      <c r="L1736" s="184"/>
      <c r="M1736" s="185"/>
      <c r="N1736" s="185"/>
      <c r="O1736" s="37"/>
      <c r="P1736" s="186"/>
    </row>
    <row r="1737" ht="16.5" customHeight="1">
      <c r="A1737" s="12"/>
      <c r="B1737" s="37"/>
      <c r="C1737" s="181"/>
      <c r="D1737" s="182"/>
      <c r="E1737" s="37"/>
      <c r="F1737" s="37"/>
      <c r="G1737" s="37"/>
      <c r="H1737" s="183"/>
      <c r="I1737" s="37"/>
      <c r="J1737" s="37"/>
      <c r="K1737" s="37"/>
      <c r="L1737" s="184"/>
      <c r="M1737" s="185"/>
      <c r="N1737" s="185"/>
      <c r="O1737" s="37"/>
      <c r="P1737" s="186"/>
    </row>
    <row r="1738" ht="16.5" customHeight="1">
      <c r="A1738" s="12"/>
      <c r="B1738" s="37"/>
      <c r="C1738" s="181"/>
      <c r="D1738" s="182"/>
      <c r="E1738" s="37"/>
      <c r="F1738" s="37"/>
      <c r="G1738" s="37"/>
      <c r="H1738" s="183"/>
      <c r="I1738" s="37"/>
      <c r="J1738" s="37"/>
      <c r="K1738" s="37"/>
      <c r="L1738" s="184"/>
      <c r="M1738" s="185"/>
      <c r="N1738" s="185"/>
      <c r="O1738" s="37"/>
      <c r="P1738" s="186"/>
    </row>
    <row r="1739" ht="16.5" customHeight="1">
      <c r="A1739" s="12"/>
      <c r="B1739" s="37"/>
      <c r="C1739" s="181"/>
      <c r="D1739" s="182"/>
      <c r="E1739" s="37"/>
      <c r="F1739" s="37"/>
      <c r="G1739" s="37"/>
      <c r="H1739" s="183"/>
      <c r="I1739" s="37"/>
      <c r="J1739" s="37"/>
      <c r="K1739" s="37"/>
      <c r="L1739" s="184"/>
      <c r="M1739" s="185"/>
      <c r="N1739" s="185"/>
      <c r="O1739" s="37"/>
      <c r="P1739" s="186"/>
    </row>
    <row r="1740" ht="16.5" customHeight="1">
      <c r="A1740" s="12"/>
      <c r="B1740" s="37"/>
      <c r="C1740" s="181"/>
      <c r="D1740" s="182"/>
      <c r="E1740" s="37"/>
      <c r="F1740" s="37"/>
      <c r="G1740" s="37"/>
      <c r="H1740" s="183"/>
      <c r="I1740" s="37"/>
      <c r="J1740" s="37"/>
      <c r="K1740" s="37"/>
      <c r="L1740" s="184"/>
      <c r="M1740" s="185"/>
      <c r="N1740" s="185"/>
      <c r="O1740" s="37"/>
      <c r="P1740" s="186"/>
    </row>
    <row r="1741" ht="16.5" customHeight="1">
      <c r="A1741" s="12"/>
      <c r="B1741" s="37"/>
      <c r="C1741" s="181"/>
      <c r="D1741" s="182"/>
      <c r="E1741" s="37"/>
      <c r="F1741" s="37"/>
      <c r="G1741" s="37"/>
      <c r="H1741" s="183"/>
      <c r="I1741" s="37"/>
      <c r="J1741" s="37"/>
      <c r="K1741" s="37"/>
      <c r="L1741" s="184"/>
      <c r="M1741" s="185"/>
      <c r="N1741" s="185"/>
      <c r="O1741" s="37"/>
      <c r="P1741" s="186"/>
    </row>
    <row r="1742" ht="16.5" customHeight="1">
      <c r="A1742" s="12"/>
      <c r="B1742" s="37"/>
      <c r="C1742" s="181"/>
      <c r="D1742" s="182"/>
      <c r="E1742" s="37"/>
      <c r="F1742" s="37"/>
      <c r="G1742" s="37"/>
      <c r="H1742" s="183"/>
      <c r="I1742" s="37"/>
      <c r="J1742" s="37"/>
      <c r="K1742" s="37"/>
      <c r="L1742" s="184"/>
      <c r="M1742" s="185"/>
      <c r="N1742" s="185"/>
      <c r="O1742" s="37"/>
      <c r="P1742" s="186"/>
    </row>
    <row r="1743" ht="16.5" customHeight="1">
      <c r="A1743" s="12"/>
      <c r="B1743" s="37"/>
      <c r="C1743" s="181"/>
      <c r="D1743" s="182"/>
      <c r="E1743" s="37"/>
      <c r="F1743" s="37"/>
      <c r="G1743" s="37"/>
      <c r="H1743" s="183"/>
      <c r="I1743" s="37"/>
      <c r="J1743" s="37"/>
      <c r="K1743" s="37"/>
      <c r="L1743" s="184"/>
      <c r="M1743" s="185"/>
      <c r="N1743" s="185"/>
      <c r="O1743" s="37"/>
      <c r="P1743" s="186"/>
    </row>
    <row r="1744" ht="16.5" customHeight="1">
      <c r="A1744" s="12"/>
      <c r="B1744" s="37"/>
      <c r="C1744" s="181"/>
      <c r="D1744" s="182"/>
      <c r="E1744" s="37"/>
      <c r="F1744" s="37"/>
      <c r="G1744" s="37"/>
      <c r="H1744" s="183"/>
      <c r="I1744" s="37"/>
      <c r="J1744" s="37"/>
      <c r="K1744" s="37"/>
      <c r="L1744" s="184"/>
      <c r="M1744" s="185"/>
      <c r="N1744" s="185"/>
      <c r="O1744" s="37"/>
      <c r="P1744" s="186"/>
    </row>
    <row r="1745" ht="16.5" customHeight="1">
      <c r="A1745" s="12"/>
      <c r="B1745" s="37"/>
      <c r="C1745" s="181"/>
      <c r="D1745" s="182"/>
      <c r="E1745" s="37"/>
      <c r="F1745" s="37"/>
      <c r="G1745" s="37"/>
      <c r="H1745" s="183"/>
      <c r="I1745" s="37"/>
      <c r="J1745" s="37"/>
      <c r="K1745" s="37"/>
      <c r="L1745" s="184"/>
      <c r="M1745" s="185"/>
      <c r="N1745" s="185"/>
      <c r="O1745" s="37"/>
      <c r="P1745" s="186"/>
    </row>
    <row r="1746" ht="16.5" customHeight="1">
      <c r="A1746" s="12"/>
      <c r="B1746" s="37"/>
      <c r="C1746" s="181"/>
      <c r="D1746" s="182"/>
      <c r="E1746" s="37"/>
      <c r="F1746" s="37"/>
      <c r="G1746" s="37"/>
      <c r="H1746" s="183"/>
      <c r="I1746" s="37"/>
      <c r="J1746" s="37"/>
      <c r="K1746" s="37"/>
      <c r="L1746" s="184"/>
      <c r="M1746" s="185"/>
      <c r="N1746" s="185"/>
      <c r="O1746" s="37"/>
      <c r="P1746" s="186"/>
    </row>
    <row r="1747" ht="16.5" customHeight="1">
      <c r="A1747" s="12"/>
      <c r="B1747" s="37"/>
      <c r="C1747" s="181"/>
      <c r="D1747" s="182"/>
      <c r="E1747" s="37"/>
      <c r="F1747" s="37"/>
      <c r="G1747" s="37"/>
      <c r="H1747" s="183"/>
      <c r="I1747" s="37"/>
      <c r="J1747" s="37"/>
      <c r="K1747" s="37"/>
      <c r="L1747" s="184"/>
      <c r="M1747" s="185"/>
      <c r="N1747" s="185"/>
      <c r="O1747" s="37"/>
      <c r="P1747" s="186"/>
    </row>
    <row r="1748" ht="16.5" customHeight="1">
      <c r="A1748" s="12"/>
      <c r="B1748" s="37"/>
      <c r="C1748" s="181"/>
      <c r="D1748" s="182"/>
      <c r="E1748" s="37"/>
      <c r="F1748" s="37"/>
      <c r="G1748" s="37"/>
      <c r="H1748" s="183"/>
      <c r="I1748" s="37"/>
      <c r="J1748" s="37"/>
      <c r="K1748" s="37"/>
      <c r="L1748" s="184"/>
      <c r="M1748" s="185"/>
      <c r="N1748" s="185"/>
      <c r="O1748" s="37"/>
      <c r="P1748" s="186"/>
    </row>
    <row r="1749" ht="16.5" customHeight="1">
      <c r="A1749" s="12"/>
      <c r="B1749" s="37"/>
      <c r="C1749" s="181"/>
      <c r="D1749" s="182"/>
      <c r="E1749" s="37"/>
      <c r="F1749" s="37"/>
      <c r="G1749" s="37"/>
      <c r="H1749" s="183"/>
      <c r="I1749" s="37"/>
      <c r="J1749" s="37"/>
      <c r="K1749" s="37"/>
      <c r="L1749" s="184"/>
      <c r="M1749" s="185"/>
      <c r="N1749" s="185"/>
      <c r="O1749" s="37"/>
      <c r="P1749" s="186"/>
    </row>
    <row r="1750" ht="16.5" customHeight="1">
      <c r="A1750" s="12"/>
      <c r="B1750" s="37"/>
      <c r="C1750" s="181"/>
      <c r="D1750" s="182"/>
      <c r="E1750" s="37"/>
      <c r="F1750" s="37"/>
      <c r="G1750" s="37"/>
      <c r="H1750" s="183"/>
      <c r="I1750" s="37"/>
      <c r="J1750" s="37"/>
      <c r="K1750" s="37"/>
      <c r="L1750" s="184"/>
      <c r="M1750" s="185"/>
      <c r="N1750" s="185"/>
      <c r="O1750" s="37"/>
      <c r="P1750" s="186"/>
    </row>
    <row r="1751" ht="16.5" customHeight="1">
      <c r="A1751" s="12"/>
      <c r="B1751" s="37"/>
      <c r="C1751" s="181"/>
      <c r="D1751" s="182"/>
      <c r="E1751" s="37"/>
      <c r="F1751" s="37"/>
      <c r="G1751" s="37"/>
      <c r="H1751" s="183"/>
      <c r="I1751" s="37"/>
      <c r="J1751" s="37"/>
      <c r="K1751" s="37"/>
      <c r="L1751" s="184"/>
      <c r="M1751" s="185"/>
      <c r="N1751" s="185"/>
      <c r="O1751" s="37"/>
      <c r="P1751" s="186"/>
    </row>
    <row r="1752" ht="16.5" customHeight="1">
      <c r="A1752" s="12"/>
      <c r="B1752" s="37"/>
      <c r="C1752" s="181"/>
      <c r="D1752" s="182"/>
      <c r="E1752" s="37"/>
      <c r="F1752" s="37"/>
      <c r="G1752" s="37"/>
      <c r="H1752" s="183"/>
      <c r="I1752" s="37"/>
      <c r="J1752" s="37"/>
      <c r="K1752" s="37"/>
      <c r="L1752" s="184"/>
      <c r="M1752" s="185"/>
      <c r="N1752" s="185"/>
      <c r="O1752" s="37"/>
      <c r="P1752" s="186"/>
    </row>
    <row r="1753" ht="16.5" customHeight="1">
      <c r="A1753" s="12"/>
      <c r="B1753" s="37"/>
      <c r="C1753" s="181"/>
      <c r="D1753" s="182"/>
      <c r="E1753" s="37"/>
      <c r="F1753" s="37"/>
      <c r="G1753" s="37"/>
      <c r="H1753" s="183"/>
      <c r="I1753" s="37"/>
      <c r="J1753" s="37"/>
      <c r="K1753" s="37"/>
      <c r="L1753" s="184"/>
      <c r="M1753" s="185"/>
      <c r="N1753" s="185"/>
      <c r="O1753" s="37"/>
      <c r="P1753" s="186"/>
    </row>
    <row r="1754" ht="16.5" customHeight="1">
      <c r="A1754" s="12"/>
      <c r="B1754" s="37"/>
      <c r="C1754" s="181"/>
      <c r="D1754" s="182"/>
      <c r="E1754" s="37"/>
      <c r="F1754" s="37"/>
      <c r="G1754" s="37"/>
      <c r="H1754" s="183"/>
      <c r="I1754" s="37"/>
      <c r="J1754" s="37"/>
      <c r="K1754" s="37"/>
      <c r="L1754" s="184"/>
      <c r="M1754" s="185"/>
      <c r="N1754" s="185"/>
      <c r="O1754" s="37"/>
      <c r="P1754" s="186"/>
    </row>
    <row r="1755" ht="16.5" customHeight="1">
      <c r="A1755" s="12"/>
      <c r="B1755" s="37"/>
      <c r="C1755" s="181"/>
      <c r="D1755" s="182"/>
      <c r="E1755" s="37"/>
      <c r="F1755" s="37"/>
      <c r="G1755" s="37"/>
      <c r="H1755" s="183"/>
      <c r="I1755" s="37"/>
      <c r="J1755" s="37"/>
      <c r="K1755" s="37"/>
      <c r="L1755" s="184"/>
      <c r="M1755" s="185"/>
      <c r="N1755" s="185"/>
      <c r="O1755" s="37"/>
      <c r="P1755" s="186"/>
    </row>
    <row r="1756" ht="16.5" customHeight="1">
      <c r="A1756" s="12"/>
      <c r="B1756" s="37"/>
      <c r="C1756" s="181"/>
      <c r="D1756" s="182"/>
      <c r="E1756" s="37"/>
      <c r="F1756" s="37"/>
      <c r="G1756" s="37"/>
      <c r="H1756" s="183"/>
      <c r="I1756" s="37"/>
      <c r="J1756" s="37"/>
      <c r="K1756" s="37"/>
      <c r="L1756" s="184"/>
      <c r="M1756" s="185"/>
      <c r="N1756" s="185"/>
      <c r="O1756" s="37"/>
      <c r="P1756" s="186"/>
    </row>
    <row r="1757" ht="16.5" customHeight="1">
      <c r="A1757" s="12"/>
      <c r="B1757" s="37"/>
      <c r="C1757" s="181"/>
      <c r="D1757" s="182"/>
      <c r="E1757" s="37"/>
      <c r="F1757" s="37"/>
      <c r="G1757" s="37"/>
      <c r="H1757" s="183"/>
      <c r="I1757" s="37"/>
      <c r="J1757" s="37"/>
      <c r="K1757" s="37"/>
      <c r="L1757" s="184"/>
      <c r="M1757" s="185"/>
      <c r="N1757" s="185"/>
      <c r="O1757" s="37"/>
      <c r="P1757" s="186"/>
    </row>
    <row r="1758" ht="16.5" customHeight="1">
      <c r="A1758" s="12"/>
      <c r="B1758" s="37"/>
      <c r="C1758" s="181"/>
      <c r="D1758" s="182"/>
      <c r="E1758" s="37"/>
      <c r="F1758" s="37"/>
      <c r="G1758" s="37"/>
      <c r="H1758" s="183"/>
      <c r="I1758" s="37"/>
      <c r="J1758" s="37"/>
      <c r="K1758" s="37"/>
      <c r="L1758" s="184"/>
      <c r="M1758" s="185"/>
      <c r="N1758" s="185"/>
      <c r="O1758" s="37"/>
      <c r="P1758" s="186"/>
    </row>
    <row r="1759" ht="16.5" customHeight="1">
      <c r="A1759" s="12"/>
      <c r="B1759" s="37"/>
      <c r="C1759" s="181"/>
      <c r="D1759" s="182"/>
      <c r="E1759" s="37"/>
      <c r="F1759" s="37"/>
      <c r="G1759" s="37"/>
      <c r="H1759" s="183"/>
      <c r="I1759" s="37"/>
      <c r="J1759" s="37"/>
      <c r="K1759" s="37"/>
      <c r="L1759" s="184"/>
      <c r="M1759" s="185"/>
      <c r="N1759" s="185"/>
      <c r="O1759" s="37"/>
      <c r="P1759" s="186"/>
    </row>
    <row r="1760" ht="16.5" customHeight="1">
      <c r="A1760" s="12"/>
      <c r="B1760" s="37"/>
      <c r="C1760" s="181"/>
      <c r="D1760" s="182"/>
      <c r="E1760" s="37"/>
      <c r="F1760" s="37"/>
      <c r="G1760" s="37"/>
      <c r="H1760" s="183"/>
      <c r="I1760" s="37"/>
      <c r="J1760" s="37"/>
      <c r="K1760" s="37"/>
      <c r="L1760" s="184"/>
      <c r="M1760" s="185"/>
      <c r="N1760" s="185"/>
      <c r="O1760" s="37"/>
      <c r="P1760" s="186"/>
    </row>
    <row r="1761" ht="16.5" customHeight="1">
      <c r="A1761" s="12"/>
      <c r="B1761" s="37"/>
      <c r="C1761" s="181"/>
      <c r="D1761" s="182"/>
      <c r="E1761" s="37"/>
      <c r="F1761" s="37"/>
      <c r="G1761" s="37"/>
      <c r="H1761" s="183"/>
      <c r="I1761" s="37"/>
      <c r="J1761" s="37"/>
      <c r="K1761" s="37"/>
      <c r="L1761" s="184"/>
      <c r="M1761" s="185"/>
      <c r="N1761" s="185"/>
      <c r="O1761" s="37"/>
      <c r="P1761" s="186"/>
    </row>
    <row r="1762" ht="16.5" customHeight="1">
      <c r="A1762" s="12"/>
      <c r="B1762" s="37"/>
      <c r="C1762" s="181"/>
      <c r="D1762" s="182"/>
      <c r="E1762" s="37"/>
      <c r="F1762" s="37"/>
      <c r="G1762" s="37"/>
      <c r="H1762" s="183"/>
      <c r="I1762" s="37"/>
      <c r="J1762" s="37"/>
      <c r="K1762" s="37"/>
      <c r="L1762" s="184"/>
      <c r="M1762" s="185"/>
      <c r="N1762" s="185"/>
      <c r="O1762" s="37"/>
      <c r="P1762" s="186"/>
    </row>
    <row r="1763" ht="16.5" customHeight="1">
      <c r="A1763" s="12"/>
      <c r="B1763" s="37"/>
      <c r="C1763" s="181"/>
      <c r="D1763" s="182"/>
      <c r="E1763" s="37"/>
      <c r="F1763" s="37"/>
      <c r="G1763" s="37"/>
      <c r="H1763" s="183"/>
      <c r="I1763" s="37"/>
      <c r="J1763" s="37"/>
      <c r="K1763" s="37"/>
      <c r="L1763" s="184"/>
      <c r="M1763" s="185"/>
      <c r="N1763" s="185"/>
      <c r="O1763" s="37"/>
      <c r="P1763" s="186"/>
    </row>
    <row r="1764" ht="16.5" customHeight="1">
      <c r="A1764" s="12"/>
      <c r="B1764" s="37"/>
      <c r="C1764" s="181"/>
      <c r="D1764" s="182"/>
      <c r="E1764" s="37"/>
      <c r="F1764" s="37"/>
      <c r="G1764" s="37"/>
      <c r="H1764" s="183"/>
      <c r="I1764" s="37"/>
      <c r="J1764" s="37"/>
      <c r="K1764" s="37"/>
      <c r="L1764" s="184"/>
      <c r="M1764" s="185"/>
      <c r="N1764" s="185"/>
      <c r="O1764" s="37"/>
      <c r="P1764" s="186"/>
    </row>
    <row r="1765" ht="16.5" customHeight="1">
      <c r="A1765" s="12"/>
      <c r="B1765" s="37"/>
      <c r="C1765" s="181"/>
      <c r="D1765" s="182"/>
      <c r="E1765" s="37"/>
      <c r="F1765" s="37"/>
      <c r="G1765" s="37"/>
      <c r="H1765" s="183"/>
      <c r="I1765" s="37"/>
      <c r="J1765" s="37"/>
      <c r="K1765" s="37"/>
      <c r="L1765" s="184"/>
      <c r="M1765" s="185"/>
      <c r="N1765" s="185"/>
      <c r="O1765" s="37"/>
      <c r="P1765" s="186"/>
    </row>
    <row r="1766" ht="16.5" customHeight="1">
      <c r="A1766" s="12"/>
      <c r="B1766" s="37"/>
      <c r="C1766" s="181"/>
      <c r="D1766" s="182"/>
      <c r="E1766" s="37"/>
      <c r="F1766" s="37"/>
      <c r="G1766" s="37"/>
      <c r="H1766" s="183"/>
      <c r="I1766" s="37"/>
      <c r="J1766" s="37"/>
      <c r="K1766" s="37"/>
      <c r="L1766" s="184"/>
      <c r="M1766" s="185"/>
      <c r="N1766" s="185"/>
      <c r="O1766" s="37"/>
      <c r="P1766" s="186"/>
    </row>
    <row r="1767" ht="16.5" customHeight="1">
      <c r="A1767" s="12"/>
      <c r="B1767" s="37"/>
      <c r="C1767" s="181"/>
      <c r="D1767" s="182"/>
      <c r="E1767" s="37"/>
      <c r="F1767" s="37"/>
      <c r="G1767" s="37"/>
      <c r="H1767" s="183"/>
      <c r="I1767" s="37"/>
      <c r="J1767" s="37"/>
      <c r="K1767" s="37"/>
      <c r="L1767" s="184"/>
      <c r="M1767" s="185"/>
      <c r="N1767" s="185"/>
      <c r="O1767" s="37"/>
      <c r="P1767" s="186"/>
    </row>
    <row r="1768" ht="16.5" customHeight="1">
      <c r="A1768" s="12"/>
      <c r="B1768" s="37"/>
      <c r="C1768" s="181"/>
      <c r="D1768" s="182"/>
      <c r="E1768" s="37"/>
      <c r="F1768" s="37"/>
      <c r="G1768" s="37"/>
      <c r="H1768" s="183"/>
      <c r="I1768" s="37"/>
      <c r="J1768" s="37"/>
      <c r="K1768" s="37"/>
      <c r="L1768" s="184"/>
      <c r="M1768" s="185"/>
      <c r="N1768" s="185"/>
      <c r="O1768" s="37"/>
      <c r="P1768" s="186"/>
    </row>
    <row r="1769" ht="16.5" customHeight="1">
      <c r="A1769" s="12"/>
      <c r="B1769" s="37"/>
      <c r="C1769" s="181"/>
      <c r="D1769" s="182"/>
      <c r="E1769" s="37"/>
      <c r="F1769" s="37"/>
      <c r="G1769" s="37"/>
      <c r="H1769" s="183"/>
      <c r="I1769" s="37"/>
      <c r="J1769" s="37"/>
      <c r="K1769" s="37"/>
      <c r="L1769" s="184"/>
      <c r="M1769" s="185"/>
      <c r="N1769" s="185"/>
      <c r="O1769" s="37"/>
      <c r="P1769" s="186"/>
    </row>
    <row r="1770" ht="16.5" customHeight="1">
      <c r="A1770" s="12"/>
      <c r="B1770" s="37"/>
      <c r="C1770" s="181"/>
      <c r="D1770" s="182"/>
      <c r="E1770" s="37"/>
      <c r="F1770" s="37"/>
      <c r="G1770" s="37"/>
      <c r="H1770" s="183"/>
      <c r="I1770" s="37"/>
      <c r="J1770" s="37"/>
      <c r="K1770" s="37"/>
      <c r="L1770" s="184"/>
      <c r="M1770" s="185"/>
      <c r="N1770" s="185"/>
      <c r="O1770" s="37"/>
      <c r="P1770" s="186"/>
    </row>
    <row r="1771" ht="16.5" customHeight="1">
      <c r="A1771" s="12"/>
      <c r="B1771" s="37"/>
      <c r="C1771" s="181"/>
      <c r="D1771" s="182"/>
      <c r="E1771" s="37"/>
      <c r="F1771" s="37"/>
      <c r="G1771" s="37"/>
      <c r="H1771" s="183"/>
      <c r="I1771" s="37"/>
      <c r="J1771" s="37"/>
      <c r="K1771" s="37"/>
      <c r="L1771" s="184"/>
      <c r="M1771" s="185"/>
      <c r="N1771" s="185"/>
      <c r="O1771" s="37"/>
      <c r="P1771" s="186"/>
    </row>
    <row r="1772" ht="16.5" customHeight="1">
      <c r="A1772" s="12"/>
      <c r="B1772" s="37"/>
      <c r="C1772" s="181"/>
      <c r="D1772" s="182"/>
      <c r="E1772" s="37"/>
      <c r="F1772" s="37"/>
      <c r="G1772" s="37"/>
      <c r="H1772" s="183"/>
      <c r="I1772" s="37"/>
      <c r="J1772" s="37"/>
      <c r="K1772" s="37"/>
      <c r="L1772" s="184"/>
      <c r="M1772" s="185"/>
      <c r="N1772" s="185"/>
      <c r="O1772" s="37"/>
      <c r="P1772" s="186"/>
    </row>
    <row r="1773" ht="16.5" customHeight="1">
      <c r="A1773" s="12"/>
      <c r="B1773" s="37"/>
      <c r="C1773" s="181"/>
      <c r="D1773" s="182"/>
      <c r="E1773" s="37"/>
      <c r="F1773" s="37"/>
      <c r="G1773" s="37"/>
      <c r="H1773" s="183"/>
      <c r="I1773" s="37"/>
      <c r="J1773" s="37"/>
      <c r="K1773" s="37"/>
      <c r="L1773" s="184"/>
      <c r="M1773" s="185"/>
      <c r="N1773" s="185"/>
      <c r="O1773" s="37"/>
      <c r="P1773" s="186"/>
    </row>
    <row r="1774" ht="16.5" customHeight="1">
      <c r="A1774" s="12"/>
      <c r="B1774" s="37"/>
      <c r="C1774" s="181"/>
      <c r="D1774" s="182"/>
      <c r="E1774" s="37"/>
      <c r="F1774" s="37"/>
      <c r="G1774" s="37"/>
      <c r="H1774" s="183"/>
      <c r="I1774" s="37"/>
      <c r="J1774" s="37"/>
      <c r="K1774" s="37"/>
      <c r="L1774" s="184"/>
      <c r="M1774" s="185"/>
      <c r="N1774" s="185"/>
      <c r="O1774" s="37"/>
      <c r="P1774" s="186"/>
    </row>
    <row r="1775" ht="16.5" customHeight="1">
      <c r="A1775" s="12"/>
      <c r="B1775" s="37"/>
      <c r="C1775" s="181"/>
      <c r="D1775" s="182"/>
      <c r="E1775" s="37"/>
      <c r="F1775" s="37"/>
      <c r="G1775" s="37"/>
      <c r="H1775" s="183"/>
      <c r="I1775" s="37"/>
      <c r="J1775" s="37"/>
      <c r="K1775" s="37"/>
      <c r="L1775" s="184"/>
      <c r="M1775" s="185"/>
      <c r="N1775" s="185"/>
      <c r="O1775" s="37"/>
      <c r="P1775" s="186"/>
    </row>
    <row r="1776" ht="16.5" customHeight="1">
      <c r="A1776" s="12"/>
      <c r="B1776" s="37"/>
      <c r="C1776" s="181"/>
      <c r="D1776" s="182"/>
      <c r="E1776" s="37"/>
      <c r="F1776" s="37"/>
      <c r="G1776" s="37"/>
      <c r="H1776" s="183"/>
      <c r="I1776" s="37"/>
      <c r="J1776" s="37"/>
      <c r="K1776" s="37"/>
      <c r="L1776" s="184"/>
      <c r="M1776" s="185"/>
      <c r="N1776" s="185"/>
      <c r="O1776" s="37"/>
      <c r="P1776" s="186"/>
    </row>
    <row r="1777" ht="16.5" customHeight="1">
      <c r="A1777" s="12"/>
      <c r="B1777" s="37"/>
      <c r="C1777" s="181"/>
      <c r="D1777" s="182"/>
      <c r="E1777" s="37"/>
      <c r="F1777" s="37"/>
      <c r="G1777" s="37"/>
      <c r="H1777" s="183"/>
      <c r="I1777" s="37"/>
      <c r="J1777" s="37"/>
      <c r="K1777" s="37"/>
      <c r="L1777" s="184"/>
      <c r="M1777" s="185"/>
      <c r="N1777" s="185"/>
      <c r="O1777" s="37"/>
      <c r="P1777" s="186"/>
    </row>
    <row r="1778" ht="16.5" customHeight="1">
      <c r="A1778" s="12"/>
      <c r="B1778" s="37"/>
      <c r="C1778" s="181"/>
      <c r="D1778" s="182"/>
      <c r="E1778" s="37"/>
      <c r="F1778" s="37"/>
      <c r="G1778" s="37"/>
      <c r="H1778" s="183"/>
      <c r="I1778" s="37"/>
      <c r="J1778" s="37"/>
      <c r="K1778" s="37"/>
      <c r="L1778" s="184"/>
      <c r="M1778" s="185"/>
      <c r="N1778" s="185"/>
      <c r="O1778" s="37"/>
      <c r="P1778" s="186"/>
    </row>
    <row r="1779" ht="16.5" customHeight="1">
      <c r="A1779" s="12"/>
      <c r="B1779" s="37"/>
      <c r="C1779" s="181"/>
      <c r="D1779" s="182"/>
      <c r="E1779" s="37"/>
      <c r="F1779" s="37"/>
      <c r="G1779" s="37"/>
      <c r="H1779" s="183"/>
      <c r="I1779" s="37"/>
      <c r="J1779" s="37"/>
      <c r="K1779" s="37"/>
      <c r="L1779" s="184"/>
      <c r="M1779" s="185"/>
      <c r="N1779" s="185"/>
      <c r="O1779" s="37"/>
      <c r="P1779" s="186"/>
    </row>
    <row r="1780" ht="16.5" customHeight="1">
      <c r="A1780" s="12"/>
      <c r="B1780" s="37"/>
      <c r="C1780" s="181"/>
      <c r="D1780" s="182"/>
      <c r="E1780" s="37"/>
      <c r="F1780" s="37"/>
      <c r="G1780" s="37"/>
      <c r="H1780" s="183"/>
      <c r="I1780" s="37"/>
      <c r="J1780" s="37"/>
      <c r="K1780" s="37"/>
      <c r="L1780" s="184"/>
      <c r="M1780" s="185"/>
      <c r="N1780" s="185"/>
      <c r="O1780" s="37"/>
      <c r="P1780" s="186"/>
    </row>
    <row r="1781" ht="16.5" customHeight="1">
      <c r="A1781" s="12"/>
      <c r="B1781" s="37"/>
      <c r="C1781" s="181"/>
      <c r="D1781" s="182"/>
      <c r="E1781" s="37"/>
      <c r="F1781" s="37"/>
      <c r="G1781" s="37"/>
      <c r="H1781" s="183"/>
      <c r="I1781" s="37"/>
      <c r="J1781" s="37"/>
      <c r="K1781" s="37"/>
      <c r="L1781" s="184"/>
      <c r="M1781" s="185"/>
      <c r="N1781" s="185"/>
      <c r="O1781" s="37"/>
      <c r="P1781" s="186"/>
    </row>
    <row r="1782" ht="16.5" customHeight="1">
      <c r="A1782" s="12"/>
      <c r="B1782" s="37"/>
      <c r="C1782" s="181"/>
      <c r="D1782" s="182"/>
      <c r="E1782" s="37"/>
      <c r="F1782" s="37"/>
      <c r="G1782" s="37"/>
      <c r="H1782" s="183"/>
      <c r="I1782" s="37"/>
      <c r="J1782" s="37"/>
      <c r="K1782" s="37"/>
      <c r="L1782" s="184"/>
      <c r="M1782" s="185"/>
      <c r="N1782" s="185"/>
      <c r="O1782" s="37"/>
      <c r="P1782" s="186"/>
    </row>
    <row r="1783" ht="16.5" customHeight="1">
      <c r="A1783" s="12"/>
      <c r="B1783" s="37"/>
      <c r="C1783" s="181"/>
      <c r="D1783" s="182"/>
      <c r="E1783" s="37"/>
      <c r="F1783" s="37"/>
      <c r="G1783" s="37"/>
      <c r="H1783" s="183"/>
      <c r="I1783" s="37"/>
      <c r="J1783" s="37"/>
      <c r="K1783" s="37"/>
      <c r="L1783" s="184"/>
      <c r="M1783" s="185"/>
      <c r="N1783" s="185"/>
      <c r="O1783" s="37"/>
      <c r="P1783" s="186"/>
    </row>
    <row r="1784" ht="16.5" customHeight="1">
      <c r="A1784" s="12"/>
      <c r="B1784" s="37"/>
      <c r="C1784" s="181"/>
      <c r="D1784" s="182"/>
      <c r="E1784" s="37"/>
      <c r="F1784" s="37"/>
      <c r="G1784" s="37"/>
      <c r="H1784" s="183"/>
      <c r="I1784" s="37"/>
      <c r="J1784" s="37"/>
      <c r="K1784" s="37"/>
      <c r="L1784" s="184"/>
      <c r="M1784" s="185"/>
      <c r="N1784" s="185"/>
      <c r="O1784" s="37"/>
      <c r="P1784" s="186"/>
    </row>
    <row r="1785" ht="16.5" customHeight="1">
      <c r="A1785" s="12"/>
      <c r="B1785" s="37"/>
      <c r="C1785" s="181"/>
      <c r="D1785" s="182"/>
      <c r="E1785" s="37"/>
      <c r="F1785" s="37"/>
      <c r="G1785" s="37"/>
      <c r="H1785" s="183"/>
      <c r="I1785" s="37"/>
      <c r="J1785" s="37"/>
      <c r="K1785" s="37"/>
      <c r="L1785" s="184"/>
      <c r="M1785" s="185"/>
      <c r="N1785" s="185"/>
      <c r="O1785" s="37"/>
      <c r="P1785" s="186"/>
    </row>
    <row r="1786" ht="16.5" customHeight="1">
      <c r="A1786" s="12"/>
      <c r="B1786" s="37"/>
      <c r="C1786" s="181"/>
      <c r="D1786" s="182"/>
      <c r="E1786" s="37"/>
      <c r="F1786" s="37"/>
      <c r="G1786" s="37"/>
      <c r="H1786" s="183"/>
      <c r="I1786" s="37"/>
      <c r="J1786" s="37"/>
      <c r="K1786" s="37"/>
      <c r="L1786" s="184"/>
      <c r="M1786" s="185"/>
      <c r="N1786" s="185"/>
      <c r="O1786" s="37"/>
      <c r="P1786" s="186"/>
    </row>
    <row r="1787" ht="16.5" customHeight="1">
      <c r="A1787" s="12"/>
      <c r="B1787" s="37"/>
      <c r="C1787" s="181"/>
      <c r="D1787" s="182"/>
      <c r="E1787" s="37"/>
      <c r="F1787" s="37"/>
      <c r="G1787" s="37"/>
      <c r="H1787" s="183"/>
      <c r="I1787" s="37"/>
      <c r="J1787" s="37"/>
      <c r="K1787" s="37"/>
      <c r="L1787" s="184"/>
      <c r="M1787" s="185"/>
      <c r="N1787" s="185"/>
      <c r="O1787" s="37"/>
      <c r="P1787" s="186"/>
    </row>
    <row r="1788" ht="16.5" customHeight="1">
      <c r="A1788" s="12"/>
      <c r="B1788" s="37"/>
      <c r="C1788" s="181"/>
      <c r="D1788" s="182"/>
      <c r="E1788" s="37"/>
      <c r="F1788" s="37"/>
      <c r="G1788" s="37"/>
      <c r="H1788" s="183"/>
      <c r="I1788" s="37"/>
      <c r="J1788" s="37"/>
      <c r="K1788" s="37"/>
      <c r="L1788" s="184"/>
      <c r="M1788" s="185"/>
      <c r="N1788" s="185"/>
      <c r="O1788" s="37"/>
      <c r="P1788" s="186"/>
    </row>
    <row r="1789" ht="16.5" customHeight="1">
      <c r="A1789" s="12"/>
      <c r="B1789" s="37"/>
      <c r="C1789" s="181"/>
      <c r="D1789" s="182"/>
      <c r="E1789" s="37"/>
      <c r="F1789" s="37"/>
      <c r="G1789" s="37"/>
      <c r="H1789" s="183"/>
      <c r="I1789" s="37"/>
      <c r="J1789" s="37"/>
      <c r="K1789" s="37"/>
      <c r="L1789" s="184"/>
      <c r="M1789" s="185"/>
      <c r="N1789" s="185"/>
      <c r="O1789" s="37"/>
      <c r="P1789" s="186"/>
    </row>
    <row r="1790" ht="16.5" customHeight="1">
      <c r="A1790" s="12"/>
      <c r="B1790" s="37"/>
      <c r="C1790" s="181"/>
      <c r="D1790" s="182"/>
      <c r="E1790" s="37"/>
      <c r="F1790" s="37"/>
      <c r="G1790" s="37"/>
      <c r="H1790" s="183"/>
      <c r="I1790" s="37"/>
      <c r="J1790" s="37"/>
      <c r="K1790" s="37"/>
      <c r="L1790" s="184"/>
      <c r="M1790" s="185"/>
      <c r="N1790" s="185"/>
      <c r="O1790" s="37"/>
      <c r="P1790" s="186"/>
    </row>
    <row r="1791" ht="16.5" customHeight="1">
      <c r="A1791" s="12"/>
      <c r="B1791" s="37"/>
      <c r="C1791" s="181"/>
      <c r="D1791" s="182"/>
      <c r="E1791" s="37"/>
      <c r="F1791" s="37"/>
      <c r="G1791" s="37"/>
      <c r="H1791" s="183"/>
      <c r="I1791" s="37"/>
      <c r="J1791" s="37"/>
      <c r="K1791" s="37"/>
      <c r="L1791" s="184"/>
      <c r="M1791" s="185"/>
      <c r="N1791" s="185"/>
      <c r="O1791" s="37"/>
      <c r="P1791" s="186"/>
    </row>
    <row r="1792" ht="16.5" customHeight="1">
      <c r="A1792" s="12"/>
      <c r="B1792" s="37"/>
      <c r="C1792" s="181"/>
      <c r="D1792" s="182"/>
      <c r="E1792" s="37"/>
      <c r="F1792" s="37"/>
      <c r="G1792" s="37"/>
      <c r="H1792" s="183"/>
      <c r="I1792" s="37"/>
      <c r="J1792" s="37"/>
      <c r="K1792" s="37"/>
      <c r="L1792" s="184"/>
      <c r="M1792" s="185"/>
      <c r="N1792" s="185"/>
      <c r="O1792" s="37"/>
      <c r="P1792" s="186"/>
    </row>
    <row r="1793" ht="16.5" customHeight="1">
      <c r="A1793" s="12"/>
      <c r="B1793" s="37"/>
      <c r="C1793" s="181"/>
      <c r="D1793" s="182"/>
      <c r="E1793" s="37"/>
      <c r="F1793" s="37"/>
      <c r="G1793" s="37"/>
      <c r="H1793" s="183"/>
      <c r="I1793" s="37"/>
      <c r="J1793" s="37"/>
      <c r="K1793" s="37"/>
      <c r="L1793" s="184"/>
      <c r="M1793" s="185"/>
      <c r="N1793" s="185"/>
      <c r="O1793" s="37"/>
      <c r="P1793" s="186"/>
    </row>
    <row r="1794" ht="16.5" customHeight="1">
      <c r="A1794" s="12"/>
      <c r="B1794" s="37"/>
      <c r="C1794" s="181"/>
      <c r="D1794" s="182"/>
      <c r="E1794" s="37"/>
      <c r="F1794" s="37"/>
      <c r="G1794" s="37"/>
      <c r="H1794" s="183"/>
      <c r="I1794" s="37"/>
      <c r="J1794" s="37"/>
      <c r="K1794" s="37"/>
      <c r="L1794" s="184"/>
      <c r="M1794" s="185"/>
      <c r="N1794" s="185"/>
      <c r="O1794" s="37"/>
      <c r="P1794" s="186"/>
    </row>
    <row r="1795" ht="16.5" customHeight="1">
      <c r="A1795" s="12"/>
      <c r="B1795" s="37"/>
      <c r="C1795" s="181"/>
      <c r="D1795" s="182"/>
      <c r="E1795" s="37"/>
      <c r="F1795" s="37"/>
      <c r="G1795" s="37"/>
      <c r="H1795" s="183"/>
      <c r="I1795" s="37"/>
      <c r="J1795" s="37"/>
      <c r="K1795" s="37"/>
      <c r="L1795" s="184"/>
      <c r="M1795" s="185"/>
      <c r="N1795" s="185"/>
      <c r="O1795" s="37"/>
      <c r="P1795" s="186"/>
    </row>
    <row r="1796" ht="16.5" customHeight="1">
      <c r="A1796" s="12"/>
      <c r="B1796" s="37"/>
      <c r="C1796" s="181"/>
      <c r="D1796" s="182"/>
      <c r="E1796" s="37"/>
      <c r="F1796" s="37"/>
      <c r="G1796" s="37"/>
      <c r="H1796" s="183"/>
      <c r="I1796" s="37"/>
      <c r="J1796" s="37"/>
      <c r="K1796" s="37"/>
      <c r="L1796" s="184"/>
      <c r="M1796" s="185"/>
      <c r="N1796" s="185"/>
      <c r="O1796" s="37"/>
      <c r="P1796" s="186"/>
    </row>
    <row r="1797" ht="16.5" customHeight="1">
      <c r="A1797" s="12"/>
      <c r="B1797" s="37"/>
      <c r="C1797" s="181"/>
      <c r="D1797" s="182"/>
      <c r="E1797" s="37"/>
      <c r="F1797" s="37"/>
      <c r="G1797" s="37"/>
      <c r="H1797" s="183"/>
      <c r="I1797" s="37"/>
      <c r="J1797" s="37"/>
      <c r="K1797" s="37"/>
      <c r="L1797" s="184"/>
      <c r="M1797" s="185"/>
      <c r="N1797" s="185"/>
      <c r="O1797" s="37"/>
      <c r="P1797" s="186"/>
    </row>
    <row r="1798" ht="16.5" customHeight="1">
      <c r="A1798" s="12"/>
      <c r="B1798" s="37"/>
      <c r="C1798" s="181"/>
      <c r="D1798" s="182"/>
      <c r="E1798" s="37"/>
      <c r="F1798" s="37"/>
      <c r="G1798" s="37"/>
      <c r="H1798" s="183"/>
      <c r="I1798" s="37"/>
      <c r="J1798" s="37"/>
      <c r="K1798" s="37"/>
      <c r="L1798" s="184"/>
      <c r="M1798" s="185"/>
      <c r="N1798" s="185"/>
      <c r="O1798" s="37"/>
      <c r="P1798" s="186"/>
    </row>
    <row r="1799" ht="16.5" customHeight="1">
      <c r="A1799" s="12"/>
      <c r="B1799" s="37"/>
      <c r="C1799" s="181"/>
      <c r="D1799" s="182"/>
      <c r="E1799" s="37"/>
      <c r="F1799" s="37"/>
      <c r="G1799" s="37"/>
      <c r="H1799" s="183"/>
      <c r="I1799" s="37"/>
      <c r="J1799" s="37"/>
      <c r="K1799" s="37"/>
      <c r="L1799" s="184"/>
      <c r="M1799" s="185"/>
      <c r="N1799" s="185"/>
      <c r="O1799" s="37"/>
      <c r="P1799" s="186"/>
    </row>
    <row r="1800" ht="16.5" customHeight="1">
      <c r="A1800" s="12"/>
      <c r="B1800" s="37"/>
      <c r="C1800" s="181"/>
      <c r="D1800" s="182"/>
      <c r="E1800" s="37"/>
      <c r="F1800" s="37"/>
      <c r="G1800" s="37"/>
      <c r="H1800" s="183"/>
      <c r="I1800" s="37"/>
      <c r="J1800" s="37"/>
      <c r="K1800" s="37"/>
      <c r="L1800" s="184"/>
      <c r="M1800" s="185"/>
      <c r="N1800" s="185"/>
      <c r="O1800" s="37"/>
      <c r="P1800" s="186"/>
    </row>
    <row r="1801" ht="16.5" customHeight="1">
      <c r="A1801" s="12"/>
      <c r="B1801" s="37"/>
      <c r="C1801" s="181"/>
      <c r="D1801" s="182"/>
      <c r="E1801" s="37"/>
      <c r="F1801" s="37"/>
      <c r="G1801" s="37"/>
      <c r="H1801" s="183"/>
      <c r="I1801" s="37"/>
      <c r="J1801" s="37"/>
      <c r="K1801" s="37"/>
      <c r="L1801" s="184"/>
      <c r="M1801" s="185"/>
      <c r="N1801" s="185"/>
      <c r="O1801" s="37"/>
      <c r="P1801" s="186"/>
    </row>
    <row r="1802" ht="16.5" customHeight="1">
      <c r="A1802" s="12"/>
      <c r="B1802" s="37"/>
      <c r="C1802" s="181"/>
      <c r="D1802" s="182"/>
      <c r="E1802" s="37"/>
      <c r="F1802" s="37"/>
      <c r="G1802" s="37"/>
      <c r="H1802" s="183"/>
      <c r="I1802" s="37"/>
      <c r="J1802" s="37"/>
      <c r="K1802" s="37"/>
      <c r="L1802" s="184"/>
      <c r="M1802" s="185"/>
      <c r="N1802" s="185"/>
      <c r="O1802" s="37"/>
      <c r="P1802" s="186"/>
    </row>
    <row r="1803" ht="16.5" customHeight="1">
      <c r="A1803" s="12"/>
      <c r="B1803" s="37"/>
      <c r="C1803" s="181"/>
      <c r="D1803" s="182"/>
      <c r="E1803" s="37"/>
      <c r="F1803" s="37"/>
      <c r="G1803" s="37"/>
      <c r="H1803" s="183"/>
      <c r="I1803" s="37"/>
      <c r="J1803" s="37"/>
      <c r="K1803" s="37"/>
      <c r="L1803" s="184"/>
      <c r="M1803" s="185"/>
      <c r="N1803" s="185"/>
      <c r="O1803" s="37"/>
      <c r="P1803" s="186"/>
    </row>
    <row r="1804" ht="16.5" customHeight="1">
      <c r="A1804" s="12"/>
      <c r="B1804" s="37"/>
      <c r="C1804" s="181"/>
      <c r="D1804" s="182"/>
      <c r="E1804" s="37"/>
      <c r="F1804" s="37"/>
      <c r="G1804" s="37"/>
      <c r="H1804" s="183"/>
      <c r="I1804" s="37"/>
      <c r="J1804" s="37"/>
      <c r="K1804" s="37"/>
      <c r="L1804" s="184"/>
      <c r="M1804" s="185"/>
      <c r="N1804" s="185"/>
      <c r="O1804" s="37"/>
      <c r="P1804" s="186"/>
    </row>
    <row r="1805" ht="16.5" customHeight="1">
      <c r="A1805" s="12"/>
      <c r="B1805" s="37"/>
      <c r="C1805" s="181"/>
      <c r="D1805" s="182"/>
      <c r="E1805" s="37"/>
      <c r="F1805" s="37"/>
      <c r="G1805" s="37"/>
      <c r="H1805" s="183"/>
      <c r="I1805" s="37"/>
      <c r="J1805" s="37"/>
      <c r="K1805" s="37"/>
      <c r="L1805" s="184"/>
      <c r="M1805" s="185"/>
      <c r="N1805" s="185"/>
      <c r="O1805" s="37"/>
      <c r="P1805" s="186"/>
    </row>
    <row r="1806" ht="16.5" customHeight="1">
      <c r="A1806" s="12"/>
      <c r="B1806" s="37"/>
      <c r="C1806" s="181"/>
      <c r="D1806" s="182"/>
      <c r="E1806" s="37"/>
      <c r="F1806" s="37"/>
      <c r="G1806" s="37"/>
      <c r="H1806" s="183"/>
      <c r="I1806" s="37"/>
      <c r="J1806" s="37"/>
      <c r="K1806" s="37"/>
      <c r="L1806" s="184"/>
      <c r="M1806" s="185"/>
      <c r="N1806" s="185"/>
      <c r="O1806" s="37"/>
      <c r="P1806" s="186"/>
    </row>
    <row r="1807" ht="16.5" customHeight="1">
      <c r="A1807" s="12"/>
      <c r="B1807" s="37"/>
      <c r="C1807" s="181"/>
      <c r="D1807" s="182"/>
      <c r="E1807" s="37"/>
      <c r="F1807" s="37"/>
      <c r="G1807" s="37"/>
      <c r="H1807" s="183"/>
      <c r="I1807" s="37"/>
      <c r="J1807" s="37"/>
      <c r="K1807" s="37"/>
      <c r="L1807" s="184"/>
      <c r="M1807" s="185"/>
      <c r="N1807" s="185"/>
      <c r="O1807" s="37"/>
      <c r="P1807" s="186"/>
    </row>
    <row r="1808" ht="16.5" customHeight="1">
      <c r="A1808" s="12"/>
      <c r="B1808" s="37"/>
      <c r="C1808" s="181"/>
      <c r="D1808" s="182"/>
      <c r="E1808" s="37"/>
      <c r="F1808" s="37"/>
      <c r="G1808" s="37"/>
      <c r="H1808" s="183"/>
      <c r="I1808" s="37"/>
      <c r="J1808" s="37"/>
      <c r="K1808" s="37"/>
      <c r="L1808" s="184"/>
      <c r="M1808" s="185"/>
      <c r="N1808" s="185"/>
      <c r="O1808" s="37"/>
      <c r="P1808" s="186"/>
    </row>
    <row r="1809" ht="16.5" customHeight="1">
      <c r="A1809" s="12"/>
      <c r="B1809" s="37"/>
      <c r="C1809" s="181"/>
      <c r="D1809" s="182"/>
      <c r="E1809" s="37"/>
      <c r="F1809" s="37"/>
      <c r="G1809" s="37"/>
      <c r="H1809" s="183"/>
      <c r="I1809" s="37"/>
      <c r="J1809" s="37"/>
      <c r="K1809" s="37"/>
      <c r="L1809" s="184"/>
      <c r="M1809" s="185"/>
      <c r="N1809" s="185"/>
      <c r="O1809" s="37"/>
      <c r="P1809" s="186"/>
    </row>
    <row r="1810" ht="16.5" customHeight="1">
      <c r="A1810" s="12"/>
      <c r="B1810" s="37"/>
      <c r="C1810" s="181"/>
      <c r="D1810" s="182"/>
      <c r="E1810" s="37"/>
      <c r="F1810" s="37"/>
      <c r="G1810" s="37"/>
      <c r="H1810" s="183"/>
      <c r="I1810" s="37"/>
      <c r="J1810" s="37"/>
      <c r="K1810" s="37"/>
      <c r="L1810" s="184"/>
      <c r="M1810" s="185"/>
      <c r="N1810" s="185"/>
      <c r="O1810" s="37"/>
      <c r="P1810" s="186"/>
    </row>
    <row r="1811" ht="16.5" customHeight="1">
      <c r="A1811" s="12"/>
      <c r="B1811" s="37"/>
      <c r="C1811" s="181"/>
      <c r="D1811" s="182"/>
      <c r="E1811" s="37"/>
      <c r="F1811" s="37"/>
      <c r="G1811" s="37"/>
      <c r="H1811" s="183"/>
      <c r="I1811" s="37"/>
      <c r="J1811" s="37"/>
      <c r="K1811" s="37"/>
      <c r="L1811" s="184"/>
      <c r="M1811" s="185"/>
      <c r="N1811" s="185"/>
      <c r="O1811" s="37"/>
      <c r="P1811" s="186"/>
    </row>
    <row r="1812" ht="16.5" customHeight="1">
      <c r="A1812" s="12"/>
      <c r="B1812" s="37"/>
      <c r="C1812" s="181"/>
      <c r="D1812" s="182"/>
      <c r="E1812" s="37"/>
      <c r="F1812" s="37"/>
      <c r="G1812" s="37"/>
      <c r="H1812" s="183"/>
      <c r="I1812" s="37"/>
      <c r="J1812" s="37"/>
      <c r="K1812" s="37"/>
      <c r="L1812" s="184"/>
      <c r="M1812" s="185"/>
      <c r="N1812" s="185"/>
      <c r="O1812" s="37"/>
      <c r="P1812" s="186"/>
    </row>
    <row r="1813" ht="16.5" customHeight="1">
      <c r="A1813" s="12"/>
      <c r="B1813" s="37"/>
      <c r="C1813" s="181"/>
      <c r="D1813" s="182"/>
      <c r="E1813" s="37"/>
      <c r="F1813" s="37"/>
      <c r="G1813" s="37"/>
      <c r="H1813" s="183"/>
      <c r="I1813" s="37"/>
      <c r="J1813" s="37"/>
      <c r="K1813" s="37"/>
      <c r="L1813" s="184"/>
      <c r="M1813" s="185"/>
      <c r="N1813" s="185"/>
      <c r="O1813" s="37"/>
      <c r="P1813" s="186"/>
    </row>
    <row r="1814" ht="16.5" customHeight="1">
      <c r="A1814" s="12"/>
      <c r="B1814" s="37"/>
      <c r="C1814" s="181"/>
      <c r="D1814" s="182"/>
      <c r="E1814" s="37"/>
      <c r="F1814" s="37"/>
      <c r="G1814" s="37"/>
      <c r="H1814" s="183"/>
      <c r="I1814" s="37"/>
      <c r="J1814" s="37"/>
      <c r="K1814" s="37"/>
      <c r="L1814" s="184"/>
      <c r="M1814" s="185"/>
      <c r="N1814" s="185"/>
      <c r="O1814" s="37"/>
      <c r="P1814" s="186"/>
    </row>
    <row r="1815" ht="16.5" customHeight="1">
      <c r="A1815" s="12"/>
      <c r="B1815" s="37"/>
      <c r="C1815" s="181"/>
      <c r="D1815" s="182"/>
      <c r="E1815" s="37"/>
      <c r="F1815" s="37"/>
      <c r="G1815" s="37"/>
      <c r="H1815" s="183"/>
      <c r="I1815" s="37"/>
      <c r="J1815" s="37"/>
      <c r="K1815" s="37"/>
      <c r="L1815" s="184"/>
      <c r="M1815" s="185"/>
      <c r="N1815" s="185"/>
      <c r="O1815" s="37"/>
      <c r="P1815" s="186"/>
    </row>
    <row r="1816" ht="16.5" customHeight="1">
      <c r="A1816" s="12"/>
      <c r="B1816" s="37"/>
      <c r="C1816" s="181"/>
      <c r="D1816" s="182"/>
      <c r="E1816" s="37"/>
      <c r="F1816" s="37"/>
      <c r="G1816" s="37"/>
      <c r="H1816" s="183"/>
      <c r="I1816" s="37"/>
      <c r="J1816" s="37"/>
      <c r="K1816" s="37"/>
      <c r="L1816" s="184"/>
      <c r="M1816" s="185"/>
      <c r="N1816" s="185"/>
      <c r="O1816" s="37"/>
      <c r="P1816" s="186"/>
    </row>
    <row r="1817" ht="16.5" customHeight="1">
      <c r="A1817" s="12"/>
      <c r="B1817" s="37"/>
      <c r="C1817" s="181"/>
      <c r="D1817" s="182"/>
      <c r="E1817" s="37"/>
      <c r="F1817" s="37"/>
      <c r="G1817" s="37"/>
      <c r="H1817" s="183"/>
      <c r="I1817" s="37"/>
      <c r="J1817" s="37"/>
      <c r="K1817" s="37"/>
      <c r="L1817" s="184"/>
      <c r="M1817" s="185"/>
      <c r="N1817" s="185"/>
      <c r="O1817" s="37"/>
      <c r="P1817" s="186"/>
    </row>
    <row r="1818" ht="16.5" customHeight="1">
      <c r="A1818" s="12"/>
      <c r="B1818" s="37"/>
      <c r="C1818" s="181"/>
      <c r="D1818" s="182"/>
      <c r="E1818" s="37"/>
      <c r="F1818" s="37"/>
      <c r="G1818" s="37"/>
      <c r="H1818" s="183"/>
      <c r="I1818" s="37"/>
      <c r="J1818" s="37"/>
      <c r="K1818" s="37"/>
      <c r="L1818" s="184"/>
      <c r="M1818" s="185"/>
      <c r="N1818" s="185"/>
      <c r="O1818" s="37"/>
      <c r="P1818" s="186"/>
    </row>
    <row r="1819" ht="16.5" customHeight="1">
      <c r="A1819" s="12"/>
      <c r="B1819" s="37"/>
      <c r="C1819" s="181"/>
      <c r="D1819" s="182"/>
      <c r="E1819" s="37"/>
      <c r="F1819" s="37"/>
      <c r="G1819" s="37"/>
      <c r="H1819" s="183"/>
      <c r="I1819" s="37"/>
      <c r="J1819" s="37"/>
      <c r="K1819" s="37"/>
      <c r="L1819" s="184"/>
      <c r="M1819" s="185"/>
      <c r="N1819" s="185"/>
      <c r="O1819" s="37"/>
      <c r="P1819" s="186"/>
    </row>
    <row r="1820" ht="16.5" customHeight="1">
      <c r="A1820" s="12"/>
      <c r="B1820" s="37"/>
      <c r="C1820" s="181"/>
      <c r="D1820" s="182"/>
      <c r="E1820" s="37"/>
      <c r="F1820" s="37"/>
      <c r="G1820" s="37"/>
      <c r="H1820" s="183"/>
      <c r="I1820" s="37"/>
      <c r="J1820" s="37"/>
      <c r="K1820" s="37"/>
      <c r="L1820" s="184"/>
      <c r="M1820" s="185"/>
      <c r="N1820" s="185"/>
      <c r="O1820" s="37"/>
      <c r="P1820" s="186"/>
    </row>
    <row r="1821" ht="16.5" customHeight="1">
      <c r="A1821" s="12"/>
      <c r="B1821" s="37"/>
      <c r="C1821" s="181"/>
      <c r="D1821" s="182"/>
      <c r="E1821" s="37"/>
      <c r="F1821" s="37"/>
      <c r="G1821" s="37"/>
      <c r="H1821" s="183"/>
      <c r="I1821" s="37"/>
      <c r="J1821" s="37"/>
      <c r="K1821" s="37"/>
      <c r="L1821" s="184"/>
      <c r="M1821" s="185"/>
      <c r="N1821" s="185"/>
      <c r="O1821" s="37"/>
      <c r="P1821" s="186"/>
    </row>
    <row r="1822" ht="16.5" customHeight="1">
      <c r="A1822" s="12"/>
      <c r="B1822" s="37"/>
      <c r="C1822" s="181"/>
      <c r="D1822" s="182"/>
      <c r="E1822" s="37"/>
      <c r="F1822" s="37"/>
      <c r="G1822" s="37"/>
      <c r="H1822" s="183"/>
      <c r="I1822" s="37"/>
      <c r="J1822" s="37"/>
      <c r="K1822" s="37"/>
      <c r="L1822" s="184"/>
      <c r="M1822" s="185"/>
      <c r="N1822" s="185"/>
      <c r="O1822" s="37"/>
      <c r="P1822" s="186"/>
    </row>
    <row r="1823" ht="16.5" customHeight="1">
      <c r="A1823" s="12"/>
      <c r="B1823" s="37"/>
      <c r="C1823" s="181"/>
      <c r="D1823" s="182"/>
      <c r="E1823" s="37"/>
      <c r="F1823" s="37"/>
      <c r="G1823" s="37"/>
      <c r="H1823" s="183"/>
      <c r="I1823" s="37"/>
      <c r="J1823" s="37"/>
      <c r="K1823" s="37"/>
      <c r="L1823" s="184"/>
      <c r="M1823" s="185"/>
      <c r="N1823" s="185"/>
      <c r="O1823" s="37"/>
      <c r="P1823" s="186"/>
    </row>
    <row r="1824" ht="16.5" customHeight="1">
      <c r="A1824" s="12"/>
      <c r="B1824" s="37"/>
      <c r="C1824" s="181"/>
      <c r="D1824" s="182"/>
      <c r="E1824" s="37"/>
      <c r="F1824" s="37"/>
      <c r="G1824" s="37"/>
      <c r="H1824" s="183"/>
      <c r="I1824" s="37"/>
      <c r="J1824" s="37"/>
      <c r="K1824" s="37"/>
      <c r="L1824" s="184"/>
      <c r="M1824" s="185"/>
      <c r="N1824" s="185"/>
      <c r="O1824" s="37"/>
      <c r="P1824" s="186"/>
    </row>
    <row r="1825" ht="16.5" customHeight="1">
      <c r="A1825" s="12"/>
      <c r="B1825" s="37"/>
      <c r="C1825" s="181"/>
      <c r="D1825" s="182"/>
      <c r="E1825" s="37"/>
      <c r="F1825" s="37"/>
      <c r="G1825" s="37"/>
      <c r="H1825" s="183"/>
      <c r="I1825" s="37"/>
      <c r="J1825" s="37"/>
      <c r="K1825" s="37"/>
      <c r="L1825" s="184"/>
      <c r="M1825" s="185"/>
      <c r="N1825" s="185"/>
      <c r="O1825" s="37"/>
      <c r="P1825" s="186"/>
    </row>
    <row r="1826" ht="16.5" customHeight="1">
      <c r="A1826" s="12"/>
      <c r="B1826" s="37"/>
      <c r="C1826" s="181"/>
      <c r="D1826" s="182"/>
      <c r="E1826" s="37"/>
      <c r="F1826" s="37"/>
      <c r="G1826" s="37"/>
      <c r="H1826" s="183"/>
      <c r="I1826" s="37"/>
      <c r="J1826" s="37"/>
      <c r="K1826" s="37"/>
      <c r="L1826" s="184"/>
      <c r="M1826" s="185"/>
      <c r="N1826" s="185"/>
      <c r="O1826" s="37"/>
      <c r="P1826" s="186"/>
    </row>
    <row r="1827" ht="16.5" customHeight="1">
      <c r="A1827" s="12"/>
      <c r="B1827" s="37"/>
      <c r="C1827" s="181"/>
      <c r="D1827" s="182"/>
      <c r="E1827" s="37"/>
      <c r="F1827" s="37"/>
      <c r="G1827" s="37"/>
      <c r="H1827" s="183"/>
      <c r="I1827" s="37"/>
      <c r="J1827" s="37"/>
      <c r="K1827" s="37"/>
      <c r="L1827" s="184"/>
      <c r="M1827" s="185"/>
      <c r="N1827" s="185"/>
      <c r="O1827" s="37"/>
      <c r="P1827" s="186"/>
    </row>
    <row r="1828" ht="16.5" customHeight="1">
      <c r="A1828" s="12"/>
      <c r="B1828" s="37"/>
      <c r="C1828" s="181"/>
      <c r="D1828" s="182"/>
      <c r="E1828" s="37"/>
      <c r="F1828" s="37"/>
      <c r="G1828" s="37"/>
      <c r="H1828" s="183"/>
      <c r="I1828" s="37"/>
      <c r="J1828" s="37"/>
      <c r="K1828" s="37"/>
      <c r="L1828" s="184"/>
      <c r="M1828" s="185"/>
      <c r="N1828" s="185"/>
      <c r="O1828" s="37"/>
      <c r="P1828" s="186"/>
    </row>
    <row r="1829" ht="16.5" customHeight="1">
      <c r="A1829" s="12"/>
      <c r="B1829" s="37"/>
      <c r="C1829" s="181"/>
      <c r="D1829" s="182"/>
      <c r="E1829" s="37"/>
      <c r="F1829" s="37"/>
      <c r="G1829" s="37"/>
      <c r="H1829" s="183"/>
      <c r="I1829" s="37"/>
      <c r="J1829" s="37"/>
      <c r="K1829" s="37"/>
      <c r="L1829" s="184"/>
      <c r="M1829" s="185"/>
      <c r="N1829" s="185"/>
      <c r="O1829" s="37"/>
      <c r="P1829" s="186"/>
    </row>
    <row r="1830" ht="16.5" customHeight="1">
      <c r="A1830" s="12"/>
      <c r="B1830" s="37"/>
      <c r="C1830" s="181"/>
      <c r="D1830" s="182"/>
      <c r="E1830" s="37"/>
      <c r="F1830" s="37"/>
      <c r="G1830" s="37"/>
      <c r="H1830" s="183"/>
      <c r="I1830" s="37"/>
      <c r="J1830" s="37"/>
      <c r="K1830" s="37"/>
      <c r="L1830" s="184"/>
      <c r="M1830" s="185"/>
      <c r="N1830" s="185"/>
      <c r="O1830" s="37"/>
      <c r="P1830" s="186"/>
    </row>
    <row r="1831" ht="16.5" customHeight="1">
      <c r="A1831" s="12"/>
      <c r="B1831" s="37"/>
      <c r="C1831" s="181"/>
      <c r="D1831" s="182"/>
      <c r="E1831" s="37"/>
      <c r="F1831" s="37"/>
      <c r="G1831" s="37"/>
      <c r="H1831" s="183"/>
      <c r="I1831" s="37"/>
      <c r="J1831" s="37"/>
      <c r="K1831" s="37"/>
      <c r="L1831" s="184"/>
      <c r="M1831" s="185"/>
      <c r="N1831" s="185"/>
      <c r="O1831" s="37"/>
      <c r="P1831" s="186"/>
    </row>
    <row r="1832" ht="16.5" customHeight="1">
      <c r="A1832" s="12"/>
      <c r="B1832" s="37"/>
      <c r="C1832" s="181"/>
      <c r="D1832" s="182"/>
      <c r="E1832" s="37"/>
      <c r="F1832" s="37"/>
      <c r="G1832" s="37"/>
      <c r="H1832" s="183"/>
      <c r="I1832" s="37"/>
      <c r="J1832" s="37"/>
      <c r="K1832" s="37"/>
      <c r="L1832" s="184"/>
      <c r="M1832" s="185"/>
      <c r="N1832" s="185"/>
      <c r="O1832" s="37"/>
      <c r="P1832" s="186"/>
    </row>
    <row r="1833" ht="16.5" customHeight="1">
      <c r="A1833" s="12"/>
      <c r="B1833" s="37"/>
      <c r="C1833" s="181"/>
      <c r="D1833" s="182"/>
      <c r="E1833" s="37"/>
      <c r="F1833" s="37"/>
      <c r="G1833" s="37"/>
      <c r="H1833" s="183"/>
      <c r="I1833" s="37"/>
      <c r="J1833" s="37"/>
      <c r="K1833" s="37"/>
      <c r="L1833" s="184"/>
      <c r="M1833" s="185"/>
      <c r="N1833" s="185"/>
      <c r="O1833" s="37"/>
      <c r="P1833" s="186"/>
    </row>
    <row r="1834" ht="16.5" customHeight="1">
      <c r="A1834" s="12"/>
      <c r="B1834" s="37"/>
      <c r="C1834" s="181"/>
      <c r="D1834" s="182"/>
      <c r="E1834" s="37"/>
      <c r="F1834" s="37"/>
      <c r="G1834" s="37"/>
      <c r="H1834" s="183"/>
      <c r="I1834" s="37"/>
      <c r="J1834" s="37"/>
      <c r="K1834" s="37"/>
      <c r="L1834" s="184"/>
      <c r="M1834" s="185"/>
      <c r="N1834" s="185"/>
      <c r="O1834" s="37"/>
      <c r="P1834" s="186"/>
    </row>
    <row r="1835" ht="16.5" customHeight="1">
      <c r="A1835" s="12"/>
      <c r="B1835" s="37"/>
      <c r="C1835" s="181"/>
      <c r="D1835" s="182"/>
      <c r="E1835" s="37"/>
      <c r="F1835" s="37"/>
      <c r="G1835" s="37"/>
      <c r="H1835" s="183"/>
      <c r="I1835" s="37"/>
      <c r="J1835" s="37"/>
      <c r="K1835" s="37"/>
      <c r="L1835" s="184"/>
      <c r="M1835" s="185"/>
      <c r="N1835" s="185"/>
      <c r="O1835" s="37"/>
      <c r="P1835" s="186"/>
    </row>
    <row r="1836" ht="16.5" customHeight="1">
      <c r="A1836" s="12"/>
      <c r="B1836" s="37"/>
      <c r="C1836" s="181"/>
      <c r="D1836" s="182"/>
      <c r="E1836" s="37"/>
      <c r="F1836" s="37"/>
      <c r="G1836" s="37"/>
      <c r="H1836" s="183"/>
      <c r="I1836" s="37"/>
      <c r="J1836" s="37"/>
      <c r="K1836" s="37"/>
      <c r="L1836" s="184"/>
      <c r="M1836" s="185"/>
      <c r="N1836" s="185"/>
      <c r="O1836" s="37"/>
      <c r="P1836" s="186"/>
    </row>
    <row r="1837" ht="16.5" customHeight="1">
      <c r="A1837" s="12"/>
      <c r="B1837" s="37"/>
      <c r="C1837" s="181"/>
      <c r="D1837" s="182"/>
      <c r="E1837" s="37"/>
      <c r="F1837" s="37"/>
      <c r="G1837" s="37"/>
      <c r="H1837" s="183"/>
      <c r="I1837" s="37"/>
      <c r="J1837" s="37"/>
      <c r="K1837" s="37"/>
      <c r="L1837" s="184"/>
      <c r="M1837" s="185"/>
      <c r="N1837" s="185"/>
      <c r="O1837" s="37"/>
      <c r="P1837" s="186"/>
    </row>
    <row r="1838" ht="16.5" customHeight="1">
      <c r="A1838" s="12"/>
      <c r="B1838" s="37"/>
      <c r="C1838" s="181"/>
      <c r="D1838" s="182"/>
      <c r="E1838" s="37"/>
      <c r="F1838" s="37"/>
      <c r="G1838" s="37"/>
      <c r="H1838" s="183"/>
      <c r="I1838" s="37"/>
      <c r="J1838" s="37"/>
      <c r="K1838" s="37"/>
      <c r="L1838" s="184"/>
      <c r="M1838" s="185"/>
      <c r="N1838" s="185"/>
      <c r="O1838" s="37"/>
      <c r="P1838" s="186"/>
    </row>
    <row r="1839" ht="16.5" customHeight="1">
      <c r="A1839" s="12"/>
      <c r="B1839" s="37"/>
      <c r="C1839" s="181"/>
      <c r="D1839" s="182"/>
      <c r="E1839" s="37"/>
      <c r="F1839" s="37"/>
      <c r="G1839" s="37"/>
      <c r="H1839" s="183"/>
      <c r="I1839" s="37"/>
      <c r="J1839" s="37"/>
      <c r="K1839" s="37"/>
      <c r="L1839" s="184"/>
      <c r="M1839" s="185"/>
      <c r="N1839" s="185"/>
      <c r="O1839" s="37"/>
      <c r="P1839" s="186"/>
    </row>
    <row r="1840" ht="16.5" customHeight="1">
      <c r="A1840" s="12"/>
      <c r="B1840" s="37"/>
      <c r="C1840" s="181"/>
      <c r="D1840" s="182"/>
      <c r="E1840" s="37"/>
      <c r="F1840" s="37"/>
      <c r="G1840" s="37"/>
      <c r="H1840" s="183"/>
      <c r="I1840" s="37"/>
      <c r="J1840" s="37"/>
      <c r="K1840" s="37"/>
      <c r="L1840" s="184"/>
      <c r="M1840" s="185"/>
      <c r="N1840" s="185"/>
      <c r="O1840" s="37"/>
      <c r="P1840" s="186"/>
    </row>
    <row r="1841" ht="16.5" customHeight="1">
      <c r="A1841" s="12"/>
      <c r="B1841" s="37"/>
      <c r="C1841" s="181"/>
      <c r="D1841" s="182"/>
      <c r="E1841" s="37"/>
      <c r="F1841" s="37"/>
      <c r="G1841" s="37"/>
      <c r="H1841" s="183"/>
      <c r="I1841" s="37"/>
      <c r="J1841" s="37"/>
      <c r="K1841" s="37"/>
      <c r="L1841" s="184"/>
      <c r="M1841" s="185"/>
      <c r="N1841" s="185"/>
      <c r="O1841" s="37"/>
      <c r="P1841" s="186"/>
    </row>
    <row r="1842" ht="16.5" customHeight="1">
      <c r="A1842" s="12"/>
      <c r="B1842" s="37"/>
      <c r="C1842" s="181"/>
      <c r="D1842" s="182"/>
      <c r="E1842" s="37"/>
      <c r="F1842" s="37"/>
      <c r="G1842" s="37"/>
      <c r="H1842" s="183"/>
      <c r="I1842" s="37"/>
      <c r="J1842" s="37"/>
      <c r="K1842" s="37"/>
      <c r="L1842" s="184"/>
      <c r="M1842" s="185"/>
      <c r="N1842" s="185"/>
      <c r="O1842" s="37"/>
      <c r="P1842" s="186"/>
    </row>
    <row r="1843" ht="16.5" customHeight="1">
      <c r="A1843" s="12"/>
      <c r="B1843" s="37"/>
      <c r="C1843" s="181"/>
      <c r="D1843" s="182"/>
      <c r="E1843" s="37"/>
      <c r="F1843" s="37"/>
      <c r="G1843" s="37"/>
      <c r="H1843" s="183"/>
      <c r="I1843" s="37"/>
      <c r="J1843" s="37"/>
      <c r="K1843" s="37"/>
      <c r="L1843" s="184"/>
      <c r="M1843" s="185"/>
      <c r="N1843" s="185"/>
      <c r="O1843" s="37"/>
      <c r="P1843" s="186"/>
    </row>
    <row r="1844" ht="16.5" customHeight="1">
      <c r="A1844" s="12"/>
      <c r="B1844" s="37"/>
      <c r="C1844" s="181"/>
      <c r="D1844" s="182"/>
      <c r="E1844" s="37"/>
      <c r="F1844" s="37"/>
      <c r="G1844" s="37"/>
      <c r="H1844" s="183"/>
      <c r="I1844" s="37"/>
      <c r="J1844" s="37"/>
      <c r="K1844" s="37"/>
      <c r="L1844" s="184"/>
      <c r="M1844" s="185"/>
      <c r="N1844" s="185"/>
      <c r="O1844" s="37"/>
      <c r="P1844" s="186"/>
    </row>
    <row r="1845" ht="16.5" customHeight="1">
      <c r="A1845" s="12"/>
      <c r="B1845" s="37"/>
      <c r="C1845" s="181"/>
      <c r="D1845" s="182"/>
      <c r="E1845" s="37"/>
      <c r="F1845" s="37"/>
      <c r="G1845" s="37"/>
      <c r="H1845" s="183"/>
      <c r="I1845" s="37"/>
      <c r="J1845" s="37"/>
      <c r="K1845" s="37"/>
      <c r="L1845" s="184"/>
      <c r="M1845" s="185"/>
      <c r="N1845" s="185"/>
      <c r="O1845" s="37"/>
      <c r="P1845" s="186"/>
    </row>
    <row r="1846" ht="16.5" customHeight="1">
      <c r="A1846" s="12"/>
      <c r="B1846" s="37"/>
      <c r="C1846" s="181"/>
      <c r="D1846" s="182"/>
      <c r="E1846" s="37"/>
      <c r="F1846" s="37"/>
      <c r="G1846" s="37"/>
      <c r="H1846" s="183"/>
      <c r="I1846" s="37"/>
      <c r="J1846" s="37"/>
      <c r="K1846" s="37"/>
      <c r="L1846" s="184"/>
      <c r="M1846" s="185"/>
      <c r="N1846" s="185"/>
      <c r="O1846" s="37"/>
      <c r="P1846" s="186"/>
    </row>
    <row r="1847" ht="16.5" customHeight="1">
      <c r="A1847" s="12"/>
      <c r="B1847" s="37"/>
      <c r="C1847" s="181"/>
      <c r="D1847" s="182"/>
      <c r="E1847" s="37"/>
      <c r="F1847" s="37"/>
      <c r="G1847" s="37"/>
      <c r="H1847" s="183"/>
      <c r="I1847" s="37"/>
      <c r="J1847" s="37"/>
      <c r="K1847" s="37"/>
      <c r="L1847" s="184"/>
      <c r="M1847" s="185"/>
      <c r="N1847" s="185"/>
      <c r="O1847" s="37"/>
      <c r="P1847" s="186"/>
    </row>
    <row r="1848" ht="16.5" customHeight="1">
      <c r="A1848" s="12"/>
      <c r="B1848" s="37"/>
      <c r="C1848" s="181"/>
      <c r="D1848" s="182"/>
      <c r="E1848" s="37"/>
      <c r="F1848" s="37"/>
      <c r="G1848" s="37"/>
      <c r="H1848" s="183"/>
      <c r="I1848" s="37"/>
      <c r="J1848" s="37"/>
      <c r="K1848" s="37"/>
      <c r="L1848" s="184"/>
      <c r="M1848" s="185"/>
      <c r="N1848" s="185"/>
      <c r="O1848" s="37"/>
      <c r="P1848" s="186"/>
    </row>
    <row r="1849" ht="16.5" customHeight="1">
      <c r="A1849" s="12"/>
      <c r="B1849" s="37"/>
      <c r="C1849" s="181"/>
      <c r="D1849" s="182"/>
      <c r="E1849" s="37"/>
      <c r="F1849" s="37"/>
      <c r="G1849" s="37"/>
      <c r="H1849" s="183"/>
      <c r="I1849" s="37"/>
      <c r="J1849" s="37"/>
      <c r="K1849" s="37"/>
      <c r="L1849" s="184"/>
      <c r="M1849" s="185"/>
      <c r="N1849" s="185"/>
      <c r="O1849" s="37"/>
      <c r="P1849" s="186"/>
    </row>
    <row r="1850" ht="16.5" customHeight="1">
      <c r="A1850" s="12"/>
      <c r="B1850" s="37"/>
      <c r="C1850" s="181"/>
      <c r="D1850" s="182"/>
      <c r="E1850" s="37"/>
      <c r="F1850" s="37"/>
      <c r="G1850" s="37"/>
      <c r="H1850" s="183"/>
      <c r="I1850" s="37"/>
      <c r="J1850" s="37"/>
      <c r="K1850" s="37"/>
      <c r="L1850" s="184"/>
      <c r="M1850" s="185"/>
      <c r="N1850" s="185"/>
      <c r="O1850" s="37"/>
      <c r="P1850" s="186"/>
    </row>
    <row r="1851" ht="16.5" customHeight="1">
      <c r="A1851" s="12"/>
      <c r="B1851" s="37"/>
      <c r="C1851" s="181"/>
      <c r="D1851" s="182"/>
      <c r="E1851" s="37"/>
      <c r="F1851" s="37"/>
      <c r="G1851" s="37"/>
      <c r="H1851" s="183"/>
      <c r="I1851" s="37"/>
      <c r="J1851" s="37"/>
      <c r="K1851" s="37"/>
      <c r="L1851" s="184"/>
      <c r="M1851" s="185"/>
      <c r="N1851" s="185"/>
      <c r="O1851" s="37"/>
      <c r="P1851" s="186"/>
    </row>
    <row r="1852" ht="16.5" customHeight="1">
      <c r="A1852" s="12"/>
      <c r="B1852" s="37"/>
      <c r="C1852" s="181"/>
      <c r="D1852" s="182"/>
      <c r="E1852" s="37"/>
      <c r="F1852" s="37"/>
      <c r="G1852" s="37"/>
      <c r="H1852" s="183"/>
      <c r="I1852" s="37"/>
      <c r="J1852" s="37"/>
      <c r="K1852" s="37"/>
      <c r="L1852" s="184"/>
      <c r="M1852" s="185"/>
      <c r="N1852" s="185"/>
      <c r="O1852" s="37"/>
      <c r="P1852" s="186"/>
    </row>
    <row r="1853" ht="16.5" customHeight="1">
      <c r="A1853" s="12"/>
      <c r="B1853" s="37"/>
      <c r="C1853" s="181"/>
      <c r="D1853" s="182"/>
      <c r="E1853" s="37"/>
      <c r="F1853" s="37"/>
      <c r="G1853" s="37"/>
      <c r="H1853" s="183"/>
      <c r="I1853" s="37"/>
      <c r="J1853" s="37"/>
      <c r="K1853" s="37"/>
      <c r="L1853" s="184"/>
      <c r="M1853" s="185"/>
      <c r="N1853" s="185"/>
      <c r="O1853" s="37"/>
      <c r="P1853" s="186"/>
    </row>
    <row r="1854" ht="16.5" customHeight="1">
      <c r="A1854" s="12"/>
      <c r="B1854" s="37"/>
      <c r="C1854" s="181"/>
      <c r="D1854" s="182"/>
      <c r="E1854" s="37"/>
      <c r="F1854" s="37"/>
      <c r="G1854" s="37"/>
      <c r="H1854" s="183"/>
      <c r="I1854" s="37"/>
      <c r="J1854" s="37"/>
      <c r="K1854" s="37"/>
      <c r="L1854" s="184"/>
      <c r="M1854" s="185"/>
      <c r="N1854" s="185"/>
      <c r="O1854" s="37"/>
      <c r="P1854" s="186"/>
    </row>
    <row r="1855" ht="16.5" customHeight="1">
      <c r="A1855" s="12"/>
      <c r="B1855" s="37"/>
      <c r="C1855" s="181"/>
      <c r="D1855" s="182"/>
      <c r="E1855" s="37"/>
      <c r="F1855" s="37"/>
      <c r="G1855" s="37"/>
      <c r="H1855" s="183"/>
      <c r="I1855" s="37"/>
      <c r="J1855" s="37"/>
      <c r="K1855" s="37"/>
      <c r="L1855" s="184"/>
      <c r="M1855" s="185"/>
      <c r="N1855" s="185"/>
      <c r="O1855" s="37"/>
      <c r="P1855" s="186"/>
    </row>
    <row r="1856" ht="16.5" customHeight="1">
      <c r="A1856" s="12"/>
      <c r="B1856" s="37"/>
      <c r="C1856" s="181"/>
      <c r="D1856" s="182"/>
      <c r="E1856" s="37"/>
      <c r="F1856" s="37"/>
      <c r="G1856" s="37"/>
      <c r="H1856" s="183"/>
      <c r="I1856" s="37"/>
      <c r="J1856" s="37"/>
      <c r="K1856" s="37"/>
      <c r="L1856" s="184"/>
      <c r="M1856" s="185"/>
      <c r="N1856" s="185"/>
      <c r="O1856" s="37"/>
      <c r="P1856" s="186"/>
    </row>
    <row r="1857" ht="16.5" customHeight="1">
      <c r="A1857" s="12"/>
      <c r="B1857" s="37"/>
      <c r="C1857" s="181"/>
      <c r="D1857" s="182"/>
      <c r="E1857" s="37"/>
      <c r="F1857" s="37"/>
      <c r="G1857" s="37"/>
      <c r="H1857" s="183"/>
      <c r="I1857" s="37"/>
      <c r="J1857" s="37"/>
      <c r="K1857" s="37"/>
      <c r="L1857" s="184"/>
      <c r="M1857" s="185"/>
      <c r="N1857" s="185"/>
      <c r="O1857" s="37"/>
      <c r="P1857" s="186"/>
    </row>
    <row r="1858" ht="16.5" customHeight="1">
      <c r="A1858" s="12"/>
      <c r="B1858" s="37"/>
      <c r="C1858" s="181"/>
      <c r="D1858" s="182"/>
      <c r="E1858" s="37"/>
      <c r="F1858" s="37"/>
      <c r="G1858" s="37"/>
      <c r="H1858" s="183"/>
      <c r="I1858" s="37"/>
      <c r="J1858" s="37"/>
      <c r="K1858" s="37"/>
      <c r="L1858" s="184"/>
      <c r="M1858" s="185"/>
      <c r="N1858" s="185"/>
      <c r="O1858" s="37"/>
      <c r="P1858" s="186"/>
    </row>
    <row r="1859" ht="16.5" customHeight="1">
      <c r="A1859" s="12"/>
      <c r="B1859" s="37"/>
      <c r="C1859" s="181"/>
      <c r="D1859" s="182"/>
      <c r="E1859" s="37"/>
      <c r="F1859" s="37"/>
      <c r="G1859" s="37"/>
      <c r="H1859" s="183"/>
      <c r="I1859" s="37"/>
      <c r="J1859" s="37"/>
      <c r="K1859" s="37"/>
      <c r="L1859" s="184"/>
      <c r="M1859" s="185"/>
      <c r="N1859" s="185"/>
      <c r="O1859" s="37"/>
      <c r="P1859" s="186"/>
    </row>
    <row r="1860" ht="16.5" customHeight="1">
      <c r="A1860" s="12"/>
      <c r="B1860" s="37"/>
      <c r="C1860" s="181"/>
      <c r="D1860" s="182"/>
      <c r="E1860" s="37"/>
      <c r="F1860" s="37"/>
      <c r="G1860" s="37"/>
      <c r="H1860" s="183"/>
      <c r="I1860" s="37"/>
      <c r="J1860" s="37"/>
      <c r="K1860" s="37"/>
      <c r="L1860" s="184"/>
      <c r="M1860" s="185"/>
      <c r="N1860" s="185"/>
      <c r="O1860" s="37"/>
      <c r="P1860" s="186"/>
    </row>
    <row r="1861" ht="16.5" customHeight="1">
      <c r="A1861" s="12"/>
      <c r="B1861" s="37"/>
      <c r="C1861" s="181"/>
      <c r="D1861" s="182"/>
      <c r="E1861" s="37"/>
      <c r="F1861" s="37"/>
      <c r="G1861" s="37"/>
      <c r="H1861" s="183"/>
      <c r="I1861" s="37"/>
      <c r="J1861" s="37"/>
      <c r="K1861" s="37"/>
      <c r="L1861" s="184"/>
      <c r="M1861" s="185"/>
      <c r="N1861" s="185"/>
      <c r="O1861" s="37"/>
      <c r="P1861" s="186"/>
    </row>
    <row r="1862" ht="16.5" customHeight="1">
      <c r="A1862" s="12"/>
      <c r="B1862" s="37"/>
      <c r="C1862" s="181"/>
      <c r="D1862" s="182"/>
      <c r="E1862" s="37"/>
      <c r="F1862" s="37"/>
      <c r="G1862" s="37"/>
      <c r="H1862" s="183"/>
      <c r="I1862" s="37"/>
      <c r="J1862" s="37"/>
      <c r="K1862" s="37"/>
      <c r="L1862" s="184"/>
      <c r="M1862" s="185"/>
      <c r="N1862" s="185"/>
      <c r="O1862" s="37"/>
      <c r="P1862" s="186"/>
    </row>
    <row r="1863" ht="16.5" customHeight="1">
      <c r="A1863" s="12"/>
      <c r="B1863" s="37"/>
      <c r="C1863" s="181"/>
      <c r="D1863" s="182"/>
      <c r="E1863" s="37"/>
      <c r="F1863" s="37"/>
      <c r="G1863" s="37"/>
      <c r="H1863" s="183"/>
      <c r="I1863" s="37"/>
      <c r="J1863" s="37"/>
      <c r="K1863" s="37"/>
      <c r="L1863" s="184"/>
      <c r="M1863" s="185"/>
      <c r="N1863" s="185"/>
      <c r="O1863" s="37"/>
      <c r="P1863" s="186"/>
    </row>
    <row r="1864" ht="16.5" customHeight="1">
      <c r="A1864" s="12"/>
      <c r="B1864" s="37"/>
      <c r="C1864" s="181"/>
      <c r="D1864" s="182"/>
      <c r="E1864" s="37"/>
      <c r="F1864" s="37"/>
      <c r="G1864" s="37"/>
      <c r="H1864" s="183"/>
      <c r="I1864" s="37"/>
      <c r="J1864" s="37"/>
      <c r="K1864" s="37"/>
      <c r="L1864" s="184"/>
      <c r="M1864" s="185"/>
      <c r="N1864" s="185"/>
      <c r="O1864" s="37"/>
      <c r="P1864" s="186"/>
    </row>
    <row r="1865" ht="16.5" customHeight="1">
      <c r="A1865" s="12"/>
      <c r="B1865" s="37"/>
      <c r="C1865" s="181"/>
      <c r="D1865" s="182"/>
      <c r="E1865" s="37"/>
      <c r="F1865" s="37"/>
      <c r="G1865" s="37"/>
      <c r="H1865" s="183"/>
      <c r="I1865" s="37"/>
      <c r="J1865" s="37"/>
      <c r="K1865" s="37"/>
      <c r="L1865" s="184"/>
      <c r="M1865" s="185"/>
      <c r="N1865" s="185"/>
      <c r="O1865" s="37"/>
      <c r="P1865" s="186"/>
    </row>
    <row r="1866" ht="16.5" customHeight="1">
      <c r="A1866" s="12"/>
      <c r="B1866" s="37"/>
      <c r="C1866" s="181"/>
      <c r="D1866" s="182"/>
      <c r="E1866" s="37"/>
      <c r="F1866" s="37"/>
      <c r="G1866" s="37"/>
      <c r="H1866" s="183"/>
      <c r="I1866" s="37"/>
      <c r="J1866" s="37"/>
      <c r="K1866" s="37"/>
      <c r="L1866" s="184"/>
      <c r="M1866" s="185"/>
      <c r="N1866" s="185"/>
      <c r="O1866" s="37"/>
      <c r="P1866" s="186"/>
    </row>
    <row r="1867" ht="16.5" customHeight="1">
      <c r="A1867" s="12"/>
      <c r="B1867" s="37"/>
      <c r="C1867" s="181"/>
      <c r="D1867" s="182"/>
      <c r="E1867" s="37"/>
      <c r="F1867" s="37"/>
      <c r="G1867" s="37"/>
      <c r="H1867" s="183"/>
      <c r="I1867" s="37"/>
      <c r="J1867" s="37"/>
      <c r="K1867" s="37"/>
      <c r="L1867" s="184"/>
      <c r="M1867" s="185"/>
      <c r="N1867" s="185"/>
      <c r="O1867" s="37"/>
      <c r="P1867" s="186"/>
    </row>
    <row r="1868" ht="16.5" customHeight="1">
      <c r="A1868" s="12"/>
      <c r="B1868" s="37"/>
      <c r="C1868" s="181"/>
      <c r="D1868" s="182"/>
      <c r="E1868" s="37"/>
      <c r="F1868" s="37"/>
      <c r="G1868" s="37"/>
      <c r="H1868" s="183"/>
      <c r="I1868" s="37"/>
      <c r="J1868" s="37"/>
      <c r="K1868" s="37"/>
      <c r="L1868" s="184"/>
      <c r="M1868" s="185"/>
      <c r="N1868" s="185"/>
      <c r="O1868" s="37"/>
      <c r="P1868" s="186"/>
    </row>
    <row r="1869" ht="16.5" customHeight="1">
      <c r="A1869" s="12"/>
      <c r="B1869" s="37"/>
      <c r="C1869" s="181"/>
      <c r="D1869" s="182"/>
      <c r="E1869" s="37"/>
      <c r="F1869" s="37"/>
      <c r="G1869" s="37"/>
      <c r="H1869" s="183"/>
      <c r="I1869" s="37"/>
      <c r="J1869" s="37"/>
      <c r="K1869" s="37"/>
      <c r="L1869" s="184"/>
      <c r="M1869" s="185"/>
      <c r="N1869" s="185"/>
      <c r="O1869" s="37"/>
      <c r="P1869" s="186"/>
    </row>
    <row r="1870" ht="16.5" customHeight="1">
      <c r="A1870" s="12"/>
      <c r="B1870" s="37"/>
      <c r="C1870" s="181"/>
      <c r="D1870" s="182"/>
      <c r="E1870" s="37"/>
      <c r="F1870" s="37"/>
      <c r="G1870" s="37"/>
      <c r="H1870" s="183"/>
      <c r="I1870" s="37"/>
      <c r="J1870" s="37"/>
      <c r="K1870" s="37"/>
      <c r="L1870" s="184"/>
      <c r="M1870" s="185"/>
      <c r="N1870" s="185"/>
      <c r="O1870" s="37"/>
      <c r="P1870" s="186"/>
    </row>
    <row r="1871" ht="16.5" customHeight="1">
      <c r="A1871" s="12"/>
      <c r="B1871" s="37"/>
      <c r="C1871" s="181"/>
      <c r="D1871" s="182"/>
      <c r="E1871" s="37"/>
      <c r="F1871" s="37"/>
      <c r="G1871" s="37"/>
      <c r="H1871" s="183"/>
      <c r="I1871" s="37"/>
      <c r="J1871" s="37"/>
      <c r="K1871" s="37"/>
      <c r="L1871" s="184"/>
      <c r="M1871" s="185"/>
      <c r="N1871" s="185"/>
      <c r="O1871" s="37"/>
      <c r="P1871" s="186"/>
    </row>
    <row r="1872" ht="16.5" customHeight="1">
      <c r="A1872" s="12"/>
      <c r="B1872" s="37"/>
      <c r="C1872" s="181"/>
      <c r="D1872" s="182"/>
      <c r="E1872" s="37"/>
      <c r="F1872" s="37"/>
      <c r="G1872" s="37"/>
      <c r="H1872" s="183"/>
      <c r="I1872" s="37"/>
      <c r="J1872" s="37"/>
      <c r="K1872" s="37"/>
      <c r="L1872" s="184"/>
      <c r="M1872" s="185"/>
      <c r="N1872" s="185"/>
      <c r="O1872" s="37"/>
      <c r="P1872" s="186"/>
    </row>
    <row r="1873" ht="16.5" customHeight="1">
      <c r="A1873" s="12"/>
      <c r="B1873" s="37"/>
      <c r="C1873" s="181"/>
      <c r="D1873" s="182"/>
      <c r="E1873" s="37"/>
      <c r="F1873" s="37"/>
      <c r="G1873" s="37"/>
      <c r="H1873" s="183"/>
      <c r="I1873" s="37"/>
      <c r="J1873" s="37"/>
      <c r="K1873" s="37"/>
      <c r="L1873" s="184"/>
      <c r="M1873" s="185"/>
      <c r="N1873" s="185"/>
      <c r="O1873" s="37"/>
      <c r="P1873" s="186"/>
    </row>
    <row r="1874" ht="16.5" customHeight="1">
      <c r="A1874" s="12"/>
      <c r="B1874" s="37"/>
      <c r="C1874" s="181"/>
      <c r="D1874" s="182"/>
      <c r="E1874" s="37"/>
      <c r="F1874" s="37"/>
      <c r="G1874" s="37"/>
      <c r="H1874" s="183"/>
      <c r="I1874" s="37"/>
      <c r="J1874" s="37"/>
      <c r="K1874" s="37"/>
      <c r="L1874" s="184"/>
      <c r="M1874" s="185"/>
      <c r="N1874" s="185"/>
      <c r="O1874" s="37"/>
      <c r="P1874" s="186"/>
    </row>
    <row r="1875" ht="16.5" customHeight="1">
      <c r="A1875" s="12"/>
      <c r="B1875" s="37"/>
      <c r="C1875" s="181"/>
      <c r="D1875" s="182"/>
      <c r="E1875" s="37"/>
      <c r="F1875" s="37"/>
      <c r="G1875" s="37"/>
      <c r="H1875" s="183"/>
      <c r="I1875" s="37"/>
      <c r="J1875" s="37"/>
      <c r="K1875" s="37"/>
      <c r="L1875" s="184"/>
      <c r="M1875" s="185"/>
      <c r="N1875" s="185"/>
      <c r="O1875" s="37"/>
      <c r="P1875" s="186"/>
    </row>
    <row r="1876" ht="16.5" customHeight="1">
      <c r="A1876" s="12"/>
      <c r="B1876" s="37"/>
      <c r="C1876" s="181"/>
      <c r="D1876" s="182"/>
      <c r="E1876" s="37"/>
      <c r="F1876" s="37"/>
      <c r="G1876" s="37"/>
      <c r="H1876" s="183"/>
      <c r="I1876" s="37"/>
      <c r="J1876" s="37"/>
      <c r="K1876" s="37"/>
      <c r="L1876" s="184"/>
      <c r="M1876" s="185"/>
      <c r="N1876" s="185"/>
      <c r="O1876" s="37"/>
      <c r="P1876" s="186"/>
    </row>
    <row r="1877" ht="16.5" customHeight="1">
      <c r="A1877" s="12"/>
      <c r="B1877" s="37"/>
      <c r="C1877" s="181"/>
      <c r="D1877" s="182"/>
      <c r="E1877" s="37"/>
      <c r="F1877" s="37"/>
      <c r="G1877" s="37"/>
      <c r="H1877" s="183"/>
      <c r="I1877" s="37"/>
      <c r="J1877" s="37"/>
      <c r="K1877" s="37"/>
      <c r="L1877" s="184"/>
      <c r="M1877" s="185"/>
      <c r="N1877" s="185"/>
      <c r="O1877" s="37"/>
      <c r="P1877" s="186"/>
    </row>
    <row r="1878" ht="16.5" customHeight="1">
      <c r="A1878" s="12"/>
      <c r="B1878" s="37"/>
      <c r="C1878" s="181"/>
      <c r="D1878" s="182"/>
      <c r="E1878" s="37"/>
      <c r="F1878" s="37"/>
      <c r="G1878" s="37"/>
      <c r="H1878" s="183"/>
      <c r="I1878" s="37"/>
      <c r="J1878" s="37"/>
      <c r="K1878" s="37"/>
      <c r="L1878" s="184"/>
      <c r="M1878" s="185"/>
      <c r="N1878" s="185"/>
      <c r="O1878" s="37"/>
      <c r="P1878" s="186"/>
    </row>
    <row r="1879" ht="16.5" customHeight="1">
      <c r="A1879" s="12"/>
      <c r="B1879" s="37"/>
      <c r="C1879" s="181"/>
      <c r="D1879" s="182"/>
      <c r="E1879" s="37"/>
      <c r="F1879" s="37"/>
      <c r="G1879" s="37"/>
      <c r="H1879" s="183"/>
      <c r="I1879" s="37"/>
      <c r="J1879" s="37"/>
      <c r="K1879" s="37"/>
      <c r="L1879" s="184"/>
      <c r="M1879" s="185"/>
      <c r="N1879" s="185"/>
      <c r="O1879" s="37"/>
      <c r="P1879" s="186"/>
    </row>
    <row r="1880" ht="16.5" customHeight="1">
      <c r="A1880" s="12"/>
      <c r="B1880" s="37"/>
      <c r="C1880" s="181"/>
      <c r="D1880" s="182"/>
      <c r="E1880" s="37"/>
      <c r="F1880" s="37"/>
      <c r="G1880" s="37"/>
      <c r="H1880" s="183"/>
      <c r="I1880" s="37"/>
      <c r="J1880" s="37"/>
      <c r="K1880" s="37"/>
      <c r="L1880" s="184"/>
      <c r="M1880" s="185"/>
      <c r="N1880" s="185"/>
      <c r="O1880" s="37"/>
      <c r="P1880" s="186"/>
    </row>
    <row r="1881" ht="16.5" customHeight="1">
      <c r="A1881" s="12"/>
      <c r="B1881" s="37"/>
      <c r="C1881" s="181"/>
      <c r="D1881" s="182"/>
      <c r="E1881" s="37"/>
      <c r="F1881" s="37"/>
      <c r="G1881" s="37"/>
      <c r="H1881" s="183"/>
      <c r="I1881" s="37"/>
      <c r="J1881" s="37"/>
      <c r="K1881" s="37"/>
      <c r="L1881" s="184"/>
      <c r="M1881" s="185"/>
      <c r="N1881" s="185"/>
      <c r="O1881" s="37"/>
      <c r="P1881" s="186"/>
    </row>
    <row r="1882" ht="16.5" customHeight="1">
      <c r="A1882" s="12"/>
      <c r="B1882" s="37"/>
      <c r="C1882" s="181"/>
      <c r="D1882" s="182"/>
      <c r="E1882" s="37"/>
      <c r="F1882" s="37"/>
      <c r="G1882" s="37"/>
      <c r="H1882" s="183"/>
      <c r="I1882" s="37"/>
      <c r="J1882" s="37"/>
      <c r="K1882" s="37"/>
      <c r="L1882" s="184"/>
      <c r="M1882" s="185"/>
      <c r="N1882" s="185"/>
      <c r="O1882" s="37"/>
      <c r="P1882" s="186"/>
    </row>
    <row r="1883" ht="16.5" customHeight="1">
      <c r="A1883" s="12"/>
      <c r="B1883" s="37"/>
      <c r="C1883" s="181"/>
      <c r="D1883" s="182"/>
      <c r="E1883" s="37"/>
      <c r="F1883" s="37"/>
      <c r="G1883" s="37"/>
      <c r="H1883" s="183"/>
      <c r="I1883" s="37"/>
      <c r="J1883" s="37"/>
      <c r="K1883" s="37"/>
      <c r="L1883" s="184"/>
      <c r="M1883" s="185"/>
      <c r="N1883" s="185"/>
      <c r="O1883" s="37"/>
      <c r="P1883" s="186"/>
    </row>
    <row r="1884" ht="16.5" customHeight="1">
      <c r="A1884" s="12"/>
      <c r="B1884" s="37"/>
      <c r="C1884" s="181"/>
      <c r="D1884" s="182"/>
      <c r="E1884" s="37"/>
      <c r="F1884" s="37"/>
      <c r="G1884" s="37"/>
      <c r="H1884" s="183"/>
      <c r="I1884" s="37"/>
      <c r="J1884" s="37"/>
      <c r="K1884" s="37"/>
      <c r="L1884" s="184"/>
      <c r="M1884" s="185"/>
      <c r="N1884" s="185"/>
      <c r="O1884" s="37"/>
      <c r="P1884" s="186"/>
    </row>
    <row r="1885" ht="16.5" customHeight="1">
      <c r="A1885" s="12"/>
      <c r="B1885" s="37"/>
      <c r="C1885" s="181"/>
      <c r="D1885" s="182"/>
      <c r="E1885" s="37"/>
      <c r="F1885" s="37"/>
      <c r="G1885" s="37"/>
      <c r="H1885" s="183"/>
      <c r="I1885" s="37"/>
      <c r="J1885" s="37"/>
      <c r="K1885" s="37"/>
      <c r="L1885" s="184"/>
      <c r="M1885" s="185"/>
      <c r="N1885" s="185"/>
      <c r="O1885" s="37"/>
      <c r="P1885" s="186"/>
    </row>
    <row r="1886" ht="16.5" customHeight="1">
      <c r="A1886" s="12"/>
      <c r="B1886" s="37"/>
      <c r="C1886" s="181"/>
      <c r="D1886" s="182"/>
      <c r="E1886" s="37"/>
      <c r="F1886" s="37"/>
      <c r="G1886" s="37"/>
      <c r="H1886" s="183"/>
      <c r="I1886" s="37"/>
      <c r="J1886" s="37"/>
      <c r="K1886" s="37"/>
      <c r="L1886" s="184"/>
      <c r="M1886" s="185"/>
      <c r="N1886" s="185"/>
      <c r="O1886" s="37"/>
      <c r="P1886" s="186"/>
    </row>
    <row r="1887" ht="16.5" customHeight="1">
      <c r="A1887" s="12"/>
      <c r="B1887" s="37"/>
      <c r="C1887" s="181"/>
      <c r="D1887" s="182"/>
      <c r="E1887" s="37"/>
      <c r="F1887" s="37"/>
      <c r="G1887" s="37"/>
      <c r="H1887" s="183"/>
      <c r="I1887" s="37"/>
      <c r="J1887" s="37"/>
      <c r="K1887" s="37"/>
      <c r="L1887" s="184"/>
      <c r="M1887" s="185"/>
      <c r="N1887" s="185"/>
      <c r="O1887" s="37"/>
      <c r="P1887" s="186"/>
    </row>
    <row r="1888" ht="16.5" customHeight="1">
      <c r="A1888" s="12"/>
      <c r="B1888" s="37"/>
      <c r="C1888" s="181"/>
      <c r="D1888" s="182"/>
      <c r="E1888" s="37"/>
      <c r="F1888" s="37"/>
      <c r="G1888" s="37"/>
      <c r="H1888" s="183"/>
      <c r="I1888" s="37"/>
      <c r="J1888" s="37"/>
      <c r="K1888" s="37"/>
      <c r="L1888" s="184"/>
      <c r="M1888" s="185"/>
      <c r="N1888" s="185"/>
      <c r="O1888" s="37"/>
      <c r="P1888" s="186"/>
    </row>
    <row r="1889" ht="16.5" customHeight="1">
      <c r="A1889" s="12"/>
      <c r="B1889" s="37"/>
      <c r="C1889" s="181"/>
      <c r="D1889" s="182"/>
      <c r="E1889" s="37"/>
      <c r="F1889" s="37"/>
      <c r="G1889" s="37"/>
      <c r="H1889" s="183"/>
      <c r="I1889" s="37"/>
      <c r="J1889" s="37"/>
      <c r="K1889" s="37"/>
      <c r="L1889" s="184"/>
      <c r="M1889" s="185"/>
      <c r="N1889" s="185"/>
      <c r="O1889" s="37"/>
      <c r="P1889" s="186"/>
    </row>
    <row r="1890" ht="16.5" customHeight="1">
      <c r="A1890" s="12"/>
      <c r="B1890" s="37"/>
      <c r="C1890" s="181"/>
      <c r="D1890" s="182"/>
      <c r="E1890" s="37"/>
      <c r="F1890" s="37"/>
      <c r="G1890" s="37"/>
      <c r="H1890" s="183"/>
      <c r="I1890" s="37"/>
      <c r="J1890" s="37"/>
      <c r="K1890" s="37"/>
      <c r="L1890" s="184"/>
      <c r="M1890" s="185"/>
      <c r="N1890" s="185"/>
      <c r="O1890" s="37"/>
      <c r="P1890" s="186"/>
    </row>
    <row r="1891" ht="16.5" customHeight="1">
      <c r="A1891" s="12"/>
      <c r="B1891" s="37"/>
      <c r="C1891" s="181"/>
      <c r="D1891" s="182"/>
      <c r="E1891" s="37"/>
      <c r="F1891" s="37"/>
      <c r="G1891" s="37"/>
      <c r="H1891" s="183"/>
      <c r="I1891" s="37"/>
      <c r="J1891" s="37"/>
      <c r="K1891" s="37"/>
      <c r="L1891" s="184"/>
      <c r="M1891" s="185"/>
      <c r="N1891" s="185"/>
      <c r="O1891" s="37"/>
      <c r="P1891" s="186"/>
    </row>
    <row r="1892" ht="16.5" customHeight="1">
      <c r="A1892" s="12"/>
      <c r="B1892" s="37"/>
      <c r="C1892" s="181"/>
      <c r="D1892" s="182"/>
      <c r="E1892" s="37"/>
      <c r="F1892" s="37"/>
      <c r="G1892" s="37"/>
      <c r="H1892" s="183"/>
      <c r="I1892" s="37"/>
      <c r="J1892" s="37"/>
      <c r="K1892" s="37"/>
      <c r="L1892" s="184"/>
      <c r="M1892" s="185"/>
      <c r="N1892" s="185"/>
      <c r="O1892" s="37"/>
      <c r="P1892" s="186"/>
    </row>
    <row r="1893" ht="16.5" customHeight="1">
      <c r="A1893" s="12"/>
      <c r="B1893" s="37"/>
      <c r="C1893" s="181"/>
      <c r="D1893" s="182"/>
      <c r="E1893" s="37"/>
      <c r="F1893" s="37"/>
      <c r="G1893" s="37"/>
      <c r="H1893" s="183"/>
      <c r="I1893" s="37"/>
      <c r="J1893" s="37"/>
      <c r="K1893" s="37"/>
      <c r="L1893" s="184"/>
      <c r="M1893" s="185"/>
      <c r="N1893" s="185"/>
      <c r="O1893" s="37"/>
      <c r="P1893" s="186"/>
    </row>
    <row r="1894" ht="16.5" customHeight="1">
      <c r="A1894" s="12"/>
      <c r="B1894" s="37"/>
      <c r="C1894" s="181"/>
      <c r="D1894" s="182"/>
      <c r="E1894" s="37"/>
      <c r="F1894" s="37"/>
      <c r="G1894" s="37"/>
      <c r="H1894" s="183"/>
      <c r="I1894" s="37"/>
      <c r="J1894" s="37"/>
      <c r="K1894" s="37"/>
      <c r="L1894" s="184"/>
      <c r="M1894" s="185"/>
      <c r="N1894" s="185"/>
      <c r="O1894" s="37"/>
      <c r="P1894" s="186"/>
    </row>
    <row r="1895" ht="16.5" customHeight="1">
      <c r="A1895" s="12"/>
      <c r="B1895" s="37"/>
      <c r="C1895" s="181"/>
      <c r="D1895" s="182"/>
      <c r="E1895" s="37"/>
      <c r="F1895" s="37"/>
      <c r="G1895" s="37"/>
      <c r="H1895" s="183"/>
      <c r="I1895" s="37"/>
      <c r="J1895" s="37"/>
      <c r="K1895" s="37"/>
      <c r="L1895" s="184"/>
      <c r="M1895" s="185"/>
      <c r="N1895" s="185"/>
      <c r="O1895" s="37"/>
      <c r="P1895" s="186"/>
    </row>
    <row r="1896" ht="16.5" customHeight="1">
      <c r="A1896" s="12"/>
      <c r="B1896" s="37"/>
      <c r="C1896" s="181"/>
      <c r="D1896" s="182"/>
      <c r="E1896" s="37"/>
      <c r="F1896" s="37"/>
      <c r="G1896" s="37"/>
      <c r="H1896" s="183"/>
      <c r="I1896" s="37"/>
      <c r="J1896" s="37"/>
      <c r="K1896" s="37"/>
      <c r="L1896" s="184"/>
      <c r="M1896" s="185"/>
      <c r="N1896" s="185"/>
      <c r="O1896" s="37"/>
      <c r="P1896" s="186"/>
    </row>
    <row r="1897" ht="16.5" customHeight="1">
      <c r="A1897" s="12"/>
      <c r="B1897" s="37"/>
      <c r="C1897" s="181"/>
      <c r="D1897" s="182"/>
      <c r="E1897" s="37"/>
      <c r="F1897" s="37"/>
      <c r="G1897" s="37"/>
      <c r="H1897" s="183"/>
      <c r="I1897" s="37"/>
      <c r="J1897" s="37"/>
      <c r="K1897" s="37"/>
      <c r="L1897" s="184"/>
      <c r="M1897" s="185"/>
      <c r="N1897" s="185"/>
      <c r="O1897" s="37"/>
      <c r="P1897" s="186"/>
    </row>
    <row r="1898" ht="16.5" customHeight="1">
      <c r="A1898" s="12"/>
      <c r="B1898" s="37"/>
      <c r="C1898" s="181"/>
      <c r="D1898" s="182"/>
      <c r="E1898" s="37"/>
      <c r="F1898" s="37"/>
      <c r="G1898" s="37"/>
      <c r="H1898" s="183"/>
      <c r="I1898" s="37"/>
      <c r="J1898" s="37"/>
      <c r="K1898" s="37"/>
      <c r="L1898" s="184"/>
      <c r="M1898" s="185"/>
      <c r="N1898" s="185"/>
      <c r="O1898" s="37"/>
      <c r="P1898" s="186"/>
    </row>
    <row r="1899" ht="16.5" customHeight="1">
      <c r="A1899" s="12"/>
      <c r="B1899" s="37"/>
      <c r="C1899" s="181"/>
      <c r="D1899" s="182"/>
      <c r="E1899" s="37"/>
      <c r="F1899" s="37"/>
      <c r="G1899" s="37"/>
      <c r="H1899" s="183"/>
      <c r="I1899" s="37"/>
      <c r="J1899" s="37"/>
      <c r="K1899" s="37"/>
      <c r="L1899" s="184"/>
      <c r="M1899" s="185"/>
      <c r="N1899" s="185"/>
      <c r="O1899" s="37"/>
      <c r="P1899" s="186"/>
    </row>
    <row r="1900" ht="16.5" customHeight="1">
      <c r="A1900" s="12"/>
      <c r="B1900" s="37"/>
      <c r="C1900" s="181"/>
      <c r="D1900" s="182"/>
      <c r="E1900" s="37"/>
      <c r="F1900" s="37"/>
      <c r="G1900" s="37"/>
      <c r="H1900" s="183"/>
      <c r="I1900" s="37"/>
      <c r="J1900" s="37"/>
      <c r="K1900" s="37"/>
      <c r="L1900" s="184"/>
      <c r="M1900" s="185"/>
      <c r="N1900" s="185"/>
      <c r="O1900" s="37"/>
      <c r="P1900" s="186"/>
    </row>
    <row r="1901" ht="16.5" customHeight="1">
      <c r="A1901" s="12"/>
      <c r="B1901" s="37"/>
      <c r="C1901" s="181"/>
      <c r="D1901" s="182"/>
      <c r="E1901" s="37"/>
      <c r="F1901" s="37"/>
      <c r="G1901" s="37"/>
      <c r="H1901" s="183"/>
      <c r="I1901" s="37"/>
      <c r="J1901" s="37"/>
      <c r="K1901" s="37"/>
      <c r="L1901" s="184"/>
      <c r="M1901" s="185"/>
      <c r="N1901" s="185"/>
      <c r="O1901" s="37"/>
      <c r="P1901" s="186"/>
    </row>
    <row r="1902" ht="16.5" customHeight="1">
      <c r="A1902" s="12"/>
      <c r="B1902" s="37"/>
      <c r="C1902" s="181"/>
      <c r="D1902" s="182"/>
      <c r="E1902" s="37"/>
      <c r="F1902" s="37"/>
      <c r="G1902" s="37"/>
      <c r="H1902" s="183"/>
      <c r="I1902" s="37"/>
      <c r="J1902" s="37"/>
      <c r="K1902" s="37"/>
      <c r="L1902" s="184"/>
      <c r="M1902" s="185"/>
      <c r="N1902" s="185"/>
      <c r="O1902" s="37"/>
      <c r="P1902" s="186"/>
    </row>
    <row r="1903" ht="16.5" customHeight="1">
      <c r="A1903" s="12"/>
      <c r="B1903" s="37"/>
      <c r="C1903" s="181"/>
      <c r="D1903" s="182"/>
      <c r="E1903" s="37"/>
      <c r="F1903" s="37"/>
      <c r="G1903" s="37"/>
      <c r="H1903" s="183"/>
      <c r="I1903" s="37"/>
      <c r="J1903" s="37"/>
      <c r="K1903" s="37"/>
      <c r="L1903" s="184"/>
      <c r="M1903" s="185"/>
      <c r="N1903" s="185"/>
      <c r="O1903" s="37"/>
      <c r="P1903" s="186"/>
    </row>
    <row r="1904" ht="16.5" customHeight="1">
      <c r="A1904" s="12"/>
      <c r="B1904" s="37"/>
      <c r="C1904" s="181"/>
      <c r="D1904" s="182"/>
      <c r="E1904" s="37"/>
      <c r="F1904" s="37"/>
      <c r="G1904" s="37"/>
      <c r="H1904" s="183"/>
      <c r="I1904" s="37"/>
      <c r="J1904" s="37"/>
      <c r="K1904" s="37"/>
      <c r="L1904" s="184"/>
      <c r="M1904" s="185"/>
      <c r="N1904" s="185"/>
      <c r="O1904" s="37"/>
      <c r="P1904" s="186"/>
    </row>
    <row r="1905" ht="16.5" customHeight="1">
      <c r="A1905" s="12"/>
      <c r="B1905" s="37"/>
      <c r="C1905" s="181"/>
      <c r="D1905" s="182"/>
      <c r="E1905" s="37"/>
      <c r="F1905" s="37"/>
      <c r="G1905" s="37"/>
      <c r="H1905" s="183"/>
      <c r="I1905" s="37"/>
      <c r="J1905" s="37"/>
      <c r="K1905" s="37"/>
      <c r="L1905" s="184"/>
      <c r="M1905" s="185"/>
      <c r="N1905" s="185"/>
      <c r="O1905" s="37"/>
      <c r="P1905" s="186"/>
    </row>
    <row r="1906" ht="16.5" customHeight="1">
      <c r="A1906" s="12"/>
      <c r="B1906" s="37"/>
      <c r="C1906" s="181"/>
      <c r="D1906" s="182"/>
      <c r="E1906" s="37"/>
      <c r="F1906" s="37"/>
      <c r="G1906" s="37"/>
      <c r="H1906" s="183"/>
      <c r="I1906" s="37"/>
      <c r="J1906" s="37"/>
      <c r="K1906" s="37"/>
      <c r="L1906" s="184"/>
      <c r="M1906" s="185"/>
      <c r="N1906" s="185"/>
      <c r="O1906" s="37"/>
      <c r="P1906" s="186"/>
    </row>
    <row r="1907" ht="16.5" customHeight="1">
      <c r="A1907" s="12"/>
      <c r="B1907" s="37"/>
      <c r="C1907" s="181"/>
      <c r="D1907" s="182"/>
      <c r="E1907" s="37"/>
      <c r="F1907" s="37"/>
      <c r="G1907" s="37"/>
      <c r="H1907" s="183"/>
      <c r="I1907" s="37"/>
      <c r="J1907" s="37"/>
      <c r="K1907" s="37"/>
      <c r="L1907" s="184"/>
      <c r="M1907" s="185"/>
      <c r="N1907" s="185"/>
      <c r="O1907" s="37"/>
      <c r="P1907" s="186"/>
    </row>
    <row r="1908" ht="16.5" customHeight="1">
      <c r="A1908" s="12"/>
      <c r="B1908" s="37"/>
      <c r="C1908" s="181"/>
      <c r="D1908" s="182"/>
      <c r="E1908" s="37"/>
      <c r="F1908" s="37"/>
      <c r="G1908" s="37"/>
      <c r="H1908" s="183"/>
      <c r="I1908" s="37"/>
      <c r="J1908" s="37"/>
      <c r="K1908" s="37"/>
      <c r="L1908" s="184"/>
      <c r="M1908" s="185"/>
      <c r="N1908" s="185"/>
      <c r="O1908" s="37"/>
      <c r="P1908" s="186"/>
    </row>
    <row r="1909" ht="16.5" customHeight="1">
      <c r="A1909" s="12"/>
      <c r="B1909" s="37"/>
      <c r="C1909" s="181"/>
      <c r="D1909" s="182"/>
      <c r="E1909" s="37"/>
      <c r="F1909" s="37"/>
      <c r="G1909" s="37"/>
      <c r="H1909" s="183"/>
      <c r="I1909" s="37"/>
      <c r="J1909" s="37"/>
      <c r="K1909" s="37"/>
      <c r="L1909" s="184"/>
      <c r="M1909" s="185"/>
      <c r="N1909" s="185"/>
      <c r="O1909" s="37"/>
      <c r="P1909" s="186"/>
    </row>
    <row r="1910" ht="16.5" customHeight="1">
      <c r="A1910" s="12"/>
      <c r="B1910" s="37"/>
      <c r="C1910" s="181"/>
      <c r="D1910" s="182"/>
      <c r="E1910" s="37"/>
      <c r="F1910" s="37"/>
      <c r="G1910" s="37"/>
      <c r="H1910" s="183"/>
      <c r="I1910" s="37"/>
      <c r="J1910" s="37"/>
      <c r="K1910" s="37"/>
      <c r="L1910" s="184"/>
      <c r="M1910" s="185"/>
      <c r="N1910" s="185"/>
      <c r="O1910" s="37"/>
      <c r="P1910" s="186"/>
    </row>
    <row r="1911" ht="16.5" customHeight="1">
      <c r="A1911" s="12"/>
      <c r="B1911" s="37"/>
      <c r="C1911" s="181"/>
      <c r="D1911" s="182"/>
      <c r="E1911" s="37"/>
      <c r="F1911" s="37"/>
      <c r="G1911" s="37"/>
      <c r="H1911" s="183"/>
      <c r="I1911" s="37"/>
      <c r="J1911" s="37"/>
      <c r="K1911" s="37"/>
      <c r="L1911" s="184"/>
      <c r="M1911" s="185"/>
      <c r="N1911" s="185"/>
      <c r="O1911" s="37"/>
      <c r="P1911" s="186"/>
    </row>
    <row r="1912" ht="16.5" customHeight="1">
      <c r="A1912" s="12"/>
      <c r="B1912" s="37"/>
      <c r="C1912" s="181"/>
      <c r="D1912" s="182"/>
      <c r="E1912" s="37"/>
      <c r="F1912" s="37"/>
      <c r="G1912" s="37"/>
      <c r="H1912" s="183"/>
      <c r="I1912" s="37"/>
      <c r="J1912" s="37"/>
      <c r="K1912" s="37"/>
      <c r="L1912" s="184"/>
      <c r="M1912" s="185"/>
      <c r="N1912" s="185"/>
      <c r="O1912" s="37"/>
      <c r="P1912" s="186"/>
    </row>
    <row r="1913" ht="16.5" customHeight="1">
      <c r="A1913" s="12"/>
      <c r="B1913" s="37"/>
      <c r="C1913" s="181"/>
      <c r="D1913" s="182"/>
      <c r="E1913" s="37"/>
      <c r="F1913" s="37"/>
      <c r="G1913" s="37"/>
      <c r="H1913" s="183"/>
      <c r="I1913" s="37"/>
      <c r="J1913" s="37"/>
      <c r="K1913" s="37"/>
      <c r="L1913" s="184"/>
      <c r="M1913" s="185"/>
      <c r="N1913" s="185"/>
      <c r="O1913" s="37"/>
      <c r="P1913" s="186"/>
    </row>
    <row r="1914" ht="16.5" customHeight="1">
      <c r="A1914" s="12"/>
      <c r="B1914" s="37"/>
      <c r="C1914" s="181"/>
      <c r="D1914" s="182"/>
      <c r="E1914" s="37"/>
      <c r="F1914" s="37"/>
      <c r="G1914" s="37"/>
      <c r="H1914" s="183"/>
      <c r="I1914" s="37"/>
      <c r="J1914" s="37"/>
      <c r="K1914" s="37"/>
      <c r="L1914" s="184"/>
      <c r="M1914" s="185"/>
      <c r="N1914" s="185"/>
      <c r="O1914" s="37"/>
      <c r="P1914" s="186"/>
    </row>
    <row r="1915" ht="16.5" customHeight="1">
      <c r="A1915" s="12"/>
      <c r="B1915" s="37"/>
      <c r="C1915" s="181"/>
      <c r="D1915" s="182"/>
      <c r="E1915" s="37"/>
      <c r="F1915" s="37"/>
      <c r="G1915" s="37"/>
      <c r="H1915" s="183"/>
      <c r="I1915" s="37"/>
      <c r="J1915" s="37"/>
      <c r="K1915" s="37"/>
      <c r="L1915" s="184"/>
      <c r="M1915" s="185"/>
      <c r="N1915" s="185"/>
      <c r="O1915" s="37"/>
      <c r="P1915" s="186"/>
    </row>
    <row r="1916" ht="16.5" customHeight="1">
      <c r="A1916" s="12"/>
      <c r="B1916" s="37"/>
      <c r="C1916" s="181"/>
      <c r="D1916" s="182"/>
      <c r="E1916" s="37"/>
      <c r="F1916" s="37"/>
      <c r="G1916" s="37"/>
      <c r="H1916" s="183"/>
      <c r="I1916" s="37"/>
      <c r="J1916" s="37"/>
      <c r="K1916" s="37"/>
      <c r="L1916" s="184"/>
      <c r="M1916" s="185"/>
      <c r="N1916" s="185"/>
      <c r="O1916" s="37"/>
      <c r="P1916" s="186"/>
    </row>
    <row r="1917" ht="16.5" customHeight="1">
      <c r="A1917" s="12"/>
      <c r="B1917" s="37"/>
      <c r="C1917" s="181"/>
      <c r="D1917" s="182"/>
      <c r="E1917" s="37"/>
      <c r="F1917" s="37"/>
      <c r="G1917" s="37"/>
      <c r="H1917" s="183"/>
      <c r="I1917" s="37"/>
      <c r="J1917" s="37"/>
      <c r="K1917" s="37"/>
      <c r="L1917" s="184"/>
      <c r="M1917" s="185"/>
      <c r="N1917" s="185"/>
      <c r="O1917" s="37"/>
      <c r="P1917" s="186"/>
    </row>
    <row r="1918" ht="16.5" customHeight="1">
      <c r="A1918" s="12"/>
      <c r="B1918" s="37"/>
      <c r="C1918" s="181"/>
      <c r="D1918" s="182"/>
      <c r="E1918" s="37"/>
      <c r="F1918" s="37"/>
      <c r="G1918" s="37"/>
      <c r="H1918" s="183"/>
      <c r="I1918" s="37"/>
      <c r="J1918" s="37"/>
      <c r="K1918" s="37"/>
      <c r="L1918" s="184"/>
      <c r="M1918" s="185"/>
      <c r="N1918" s="185"/>
      <c r="O1918" s="37"/>
      <c r="P1918" s="186"/>
    </row>
    <row r="1919" ht="16.5" customHeight="1">
      <c r="A1919" s="12"/>
      <c r="B1919" s="37"/>
      <c r="C1919" s="181"/>
      <c r="D1919" s="182"/>
      <c r="E1919" s="37"/>
      <c r="F1919" s="37"/>
      <c r="G1919" s="37"/>
      <c r="H1919" s="183"/>
      <c r="I1919" s="37"/>
      <c r="J1919" s="37"/>
      <c r="K1919" s="37"/>
      <c r="L1919" s="184"/>
      <c r="M1919" s="185"/>
      <c r="N1919" s="185"/>
      <c r="O1919" s="37"/>
      <c r="P1919" s="186"/>
    </row>
    <row r="1920" ht="16.5" customHeight="1">
      <c r="A1920" s="12"/>
      <c r="B1920" s="37"/>
      <c r="C1920" s="181"/>
      <c r="D1920" s="182"/>
      <c r="E1920" s="37"/>
      <c r="F1920" s="37"/>
      <c r="G1920" s="37"/>
      <c r="H1920" s="183"/>
      <c r="I1920" s="37"/>
      <c r="J1920" s="37"/>
      <c r="K1920" s="37"/>
      <c r="L1920" s="184"/>
      <c r="M1920" s="185"/>
      <c r="N1920" s="185"/>
      <c r="O1920" s="37"/>
      <c r="P1920" s="186"/>
    </row>
    <row r="1921" ht="16.5" customHeight="1">
      <c r="A1921" s="12"/>
      <c r="B1921" s="37"/>
      <c r="C1921" s="181"/>
      <c r="D1921" s="182"/>
      <c r="E1921" s="37"/>
      <c r="F1921" s="37"/>
      <c r="G1921" s="37"/>
      <c r="H1921" s="183"/>
      <c r="I1921" s="37"/>
      <c r="J1921" s="37"/>
      <c r="K1921" s="37"/>
      <c r="L1921" s="184"/>
      <c r="M1921" s="185"/>
      <c r="N1921" s="185"/>
      <c r="O1921" s="37"/>
      <c r="P1921" s="186"/>
    </row>
    <row r="1922" ht="16.5" customHeight="1">
      <c r="A1922" s="12"/>
      <c r="B1922" s="37"/>
      <c r="C1922" s="181"/>
      <c r="D1922" s="182"/>
      <c r="E1922" s="37"/>
      <c r="F1922" s="37"/>
      <c r="G1922" s="37"/>
      <c r="H1922" s="183"/>
      <c r="I1922" s="37"/>
      <c r="J1922" s="37"/>
      <c r="K1922" s="37"/>
      <c r="L1922" s="184"/>
      <c r="M1922" s="185"/>
      <c r="N1922" s="185"/>
      <c r="O1922" s="37"/>
      <c r="P1922" s="186"/>
    </row>
    <row r="1923" ht="16.5" customHeight="1">
      <c r="A1923" s="12"/>
      <c r="B1923" s="37"/>
      <c r="C1923" s="181"/>
      <c r="D1923" s="182"/>
      <c r="E1923" s="37"/>
      <c r="F1923" s="37"/>
      <c r="G1923" s="37"/>
      <c r="H1923" s="183"/>
      <c r="I1923" s="37"/>
      <c r="J1923" s="37"/>
      <c r="K1923" s="37"/>
      <c r="L1923" s="184"/>
      <c r="M1923" s="185"/>
      <c r="N1923" s="185"/>
      <c r="O1923" s="37"/>
      <c r="P1923" s="186"/>
    </row>
    <row r="1924" ht="16.5" customHeight="1">
      <c r="A1924" s="12"/>
      <c r="B1924" s="37"/>
      <c r="C1924" s="181"/>
      <c r="D1924" s="182"/>
      <c r="E1924" s="37"/>
      <c r="F1924" s="37"/>
      <c r="G1924" s="37"/>
      <c r="H1924" s="183"/>
      <c r="I1924" s="37"/>
      <c r="J1924" s="37"/>
      <c r="K1924" s="37"/>
      <c r="L1924" s="184"/>
      <c r="M1924" s="185"/>
      <c r="N1924" s="185"/>
      <c r="O1924" s="37"/>
      <c r="P1924" s="186"/>
    </row>
    <row r="1925" ht="16.5" customHeight="1">
      <c r="A1925" s="12"/>
      <c r="B1925" s="37"/>
      <c r="C1925" s="181"/>
      <c r="D1925" s="182"/>
      <c r="E1925" s="37"/>
      <c r="F1925" s="37"/>
      <c r="G1925" s="37"/>
      <c r="H1925" s="183"/>
      <c r="I1925" s="37"/>
      <c r="J1925" s="37"/>
      <c r="K1925" s="37"/>
      <c r="L1925" s="184"/>
      <c r="M1925" s="185"/>
      <c r="N1925" s="185"/>
      <c r="O1925" s="37"/>
      <c r="P1925" s="186"/>
    </row>
    <row r="1926" ht="16.5" customHeight="1">
      <c r="A1926" s="12"/>
      <c r="B1926" s="37"/>
      <c r="C1926" s="181"/>
      <c r="D1926" s="182"/>
      <c r="E1926" s="37"/>
      <c r="F1926" s="37"/>
      <c r="G1926" s="37"/>
      <c r="H1926" s="183"/>
      <c r="I1926" s="37"/>
      <c r="J1926" s="37"/>
      <c r="K1926" s="37"/>
      <c r="L1926" s="184"/>
      <c r="M1926" s="185"/>
      <c r="N1926" s="185"/>
      <c r="O1926" s="37"/>
      <c r="P1926" s="186"/>
    </row>
    <row r="1927" ht="16.5" customHeight="1">
      <c r="A1927" s="12"/>
      <c r="B1927" s="37"/>
      <c r="C1927" s="181"/>
      <c r="D1927" s="182"/>
      <c r="E1927" s="37"/>
      <c r="F1927" s="37"/>
      <c r="G1927" s="37"/>
      <c r="H1927" s="183"/>
      <c r="I1927" s="37"/>
      <c r="J1927" s="37"/>
      <c r="K1927" s="37"/>
      <c r="L1927" s="184"/>
      <c r="M1927" s="185"/>
      <c r="N1927" s="185"/>
      <c r="O1927" s="37"/>
      <c r="P1927" s="186"/>
    </row>
    <row r="1928" ht="16.5" customHeight="1">
      <c r="A1928" s="12"/>
      <c r="B1928" s="37"/>
      <c r="C1928" s="181"/>
      <c r="D1928" s="182"/>
      <c r="E1928" s="37"/>
      <c r="F1928" s="37"/>
      <c r="G1928" s="37"/>
      <c r="H1928" s="183"/>
      <c r="I1928" s="37"/>
      <c r="J1928" s="37"/>
      <c r="K1928" s="37"/>
      <c r="L1928" s="184"/>
      <c r="M1928" s="185"/>
      <c r="N1928" s="185"/>
      <c r="O1928" s="37"/>
      <c r="P1928" s="186"/>
    </row>
    <row r="1929" ht="16.5" customHeight="1">
      <c r="A1929" s="12"/>
      <c r="B1929" s="37"/>
      <c r="C1929" s="181"/>
      <c r="D1929" s="182"/>
      <c r="E1929" s="37"/>
      <c r="F1929" s="37"/>
      <c r="G1929" s="37"/>
      <c r="H1929" s="183"/>
      <c r="I1929" s="37"/>
      <c r="J1929" s="37"/>
      <c r="K1929" s="37"/>
      <c r="L1929" s="184"/>
      <c r="M1929" s="185"/>
      <c r="N1929" s="185"/>
      <c r="O1929" s="37"/>
      <c r="P1929" s="186"/>
    </row>
    <row r="1930" ht="16.5" customHeight="1">
      <c r="A1930" s="12"/>
      <c r="B1930" s="37"/>
      <c r="C1930" s="181"/>
      <c r="D1930" s="182"/>
      <c r="E1930" s="37"/>
      <c r="F1930" s="37"/>
      <c r="G1930" s="37"/>
      <c r="H1930" s="183"/>
      <c r="I1930" s="37"/>
      <c r="J1930" s="37"/>
      <c r="K1930" s="37"/>
      <c r="L1930" s="184"/>
      <c r="M1930" s="185"/>
      <c r="N1930" s="185"/>
      <c r="O1930" s="37"/>
      <c r="P1930" s="186"/>
    </row>
    <row r="1931" ht="16.5" customHeight="1">
      <c r="A1931" s="12"/>
      <c r="B1931" s="37"/>
      <c r="C1931" s="181"/>
      <c r="D1931" s="182"/>
      <c r="E1931" s="37"/>
      <c r="F1931" s="37"/>
      <c r="G1931" s="37"/>
      <c r="H1931" s="183"/>
      <c r="I1931" s="37"/>
      <c r="J1931" s="37"/>
      <c r="K1931" s="37"/>
      <c r="L1931" s="184"/>
      <c r="M1931" s="185"/>
      <c r="N1931" s="185"/>
      <c r="O1931" s="37"/>
      <c r="P1931" s="186"/>
    </row>
    <row r="1932" ht="16.5" customHeight="1">
      <c r="A1932" s="12"/>
      <c r="B1932" s="37"/>
      <c r="C1932" s="181"/>
      <c r="D1932" s="182"/>
      <c r="E1932" s="37"/>
      <c r="F1932" s="37"/>
      <c r="G1932" s="37"/>
      <c r="H1932" s="183"/>
      <c r="I1932" s="37"/>
      <c r="J1932" s="37"/>
      <c r="K1932" s="37"/>
      <c r="L1932" s="184"/>
      <c r="M1932" s="185"/>
      <c r="N1932" s="185"/>
      <c r="O1932" s="37"/>
      <c r="P1932" s="186"/>
    </row>
    <row r="1933" ht="16.5" customHeight="1">
      <c r="A1933" s="12"/>
      <c r="B1933" s="37"/>
      <c r="C1933" s="181"/>
      <c r="D1933" s="182"/>
      <c r="E1933" s="37"/>
      <c r="F1933" s="37"/>
      <c r="G1933" s="37"/>
      <c r="H1933" s="183"/>
      <c r="I1933" s="37"/>
      <c r="J1933" s="37"/>
      <c r="K1933" s="37"/>
      <c r="L1933" s="184"/>
      <c r="M1933" s="185"/>
      <c r="N1933" s="185"/>
      <c r="O1933" s="37"/>
      <c r="P1933" s="186"/>
    </row>
    <row r="1934" ht="16.5" customHeight="1">
      <c r="A1934" s="12"/>
      <c r="B1934" s="37"/>
      <c r="C1934" s="181"/>
      <c r="D1934" s="182"/>
      <c r="E1934" s="37"/>
      <c r="F1934" s="37"/>
      <c r="G1934" s="37"/>
      <c r="H1934" s="183"/>
      <c r="I1934" s="37"/>
      <c r="J1934" s="37"/>
      <c r="K1934" s="37"/>
      <c r="L1934" s="184"/>
      <c r="M1934" s="185"/>
      <c r="N1934" s="185"/>
      <c r="O1934" s="37"/>
      <c r="P1934" s="186"/>
    </row>
    <row r="1935" ht="16.5" customHeight="1">
      <c r="A1935" s="12"/>
      <c r="B1935" s="37"/>
      <c r="C1935" s="181"/>
      <c r="D1935" s="182"/>
      <c r="E1935" s="37"/>
      <c r="F1935" s="37"/>
      <c r="G1935" s="37"/>
      <c r="H1935" s="183"/>
      <c r="I1935" s="37"/>
      <c r="J1935" s="37"/>
      <c r="K1935" s="37"/>
      <c r="L1935" s="184"/>
      <c r="M1935" s="185"/>
      <c r="N1935" s="185"/>
      <c r="O1935" s="37"/>
      <c r="P1935" s="186"/>
    </row>
    <row r="1936" ht="16.5" customHeight="1">
      <c r="A1936" s="12"/>
      <c r="B1936" s="37"/>
      <c r="C1936" s="181"/>
      <c r="D1936" s="182"/>
      <c r="E1936" s="37"/>
      <c r="F1936" s="37"/>
      <c r="G1936" s="37"/>
      <c r="H1936" s="183"/>
      <c r="I1936" s="37"/>
      <c r="J1936" s="37"/>
      <c r="K1936" s="37"/>
      <c r="L1936" s="184"/>
      <c r="M1936" s="185"/>
      <c r="N1936" s="185"/>
      <c r="O1936" s="37"/>
      <c r="P1936" s="186"/>
    </row>
    <row r="1937" ht="16.5" customHeight="1">
      <c r="A1937" s="12"/>
      <c r="B1937" s="37"/>
      <c r="C1937" s="181"/>
      <c r="D1937" s="182"/>
      <c r="E1937" s="37"/>
      <c r="F1937" s="37"/>
      <c r="G1937" s="37"/>
      <c r="H1937" s="183"/>
      <c r="I1937" s="37"/>
      <c r="J1937" s="37"/>
      <c r="K1937" s="37"/>
      <c r="L1937" s="184"/>
      <c r="M1937" s="185"/>
      <c r="N1937" s="185"/>
      <c r="O1937" s="37"/>
      <c r="P1937" s="186"/>
    </row>
    <row r="1938" ht="16.5" customHeight="1">
      <c r="A1938" s="12"/>
      <c r="B1938" s="37"/>
      <c r="C1938" s="181"/>
      <c r="D1938" s="182"/>
      <c r="E1938" s="37"/>
      <c r="F1938" s="37"/>
      <c r="G1938" s="37"/>
      <c r="H1938" s="183"/>
      <c r="I1938" s="37"/>
      <c r="J1938" s="37"/>
      <c r="K1938" s="37"/>
      <c r="L1938" s="184"/>
      <c r="M1938" s="185"/>
      <c r="N1938" s="185"/>
      <c r="O1938" s="37"/>
      <c r="P1938" s="186"/>
    </row>
    <row r="1939" ht="16.5" customHeight="1">
      <c r="A1939" s="12"/>
      <c r="B1939" s="37"/>
      <c r="C1939" s="181"/>
      <c r="D1939" s="182"/>
      <c r="E1939" s="37"/>
      <c r="F1939" s="37"/>
      <c r="G1939" s="37"/>
      <c r="H1939" s="183"/>
      <c r="I1939" s="37"/>
      <c r="J1939" s="37"/>
      <c r="K1939" s="37"/>
      <c r="L1939" s="184"/>
      <c r="M1939" s="185"/>
      <c r="N1939" s="185"/>
      <c r="O1939" s="37"/>
      <c r="P1939" s="186"/>
    </row>
    <row r="1940" ht="16.5" customHeight="1">
      <c r="A1940" s="12"/>
      <c r="B1940" s="37"/>
      <c r="C1940" s="181"/>
      <c r="D1940" s="182"/>
      <c r="E1940" s="37"/>
      <c r="F1940" s="37"/>
      <c r="G1940" s="37"/>
      <c r="H1940" s="183"/>
      <c r="I1940" s="37"/>
      <c r="J1940" s="37"/>
      <c r="K1940" s="37"/>
      <c r="L1940" s="184"/>
      <c r="M1940" s="185"/>
      <c r="N1940" s="185"/>
      <c r="O1940" s="37"/>
      <c r="P1940" s="186"/>
    </row>
    <row r="1941" ht="16.5" customHeight="1">
      <c r="A1941" s="12"/>
      <c r="B1941" s="37"/>
      <c r="C1941" s="181"/>
      <c r="D1941" s="182"/>
      <c r="E1941" s="37"/>
      <c r="F1941" s="37"/>
      <c r="G1941" s="37"/>
      <c r="H1941" s="183"/>
      <c r="I1941" s="37"/>
      <c r="J1941" s="37"/>
      <c r="K1941" s="37"/>
      <c r="L1941" s="184"/>
      <c r="M1941" s="185"/>
      <c r="N1941" s="185"/>
      <c r="O1941" s="37"/>
      <c r="P1941" s="186"/>
    </row>
    <row r="1942" ht="16.5" customHeight="1">
      <c r="A1942" s="12"/>
      <c r="B1942" s="37"/>
      <c r="C1942" s="181"/>
      <c r="D1942" s="182"/>
      <c r="E1942" s="37"/>
      <c r="F1942" s="37"/>
      <c r="G1942" s="37"/>
      <c r="H1942" s="183"/>
      <c r="I1942" s="37"/>
      <c r="J1942" s="37"/>
      <c r="K1942" s="37"/>
      <c r="L1942" s="184"/>
      <c r="M1942" s="185"/>
      <c r="N1942" s="185"/>
      <c r="O1942" s="37"/>
      <c r="P1942" s="186"/>
    </row>
    <row r="1943" ht="16.5" customHeight="1">
      <c r="A1943" s="12"/>
      <c r="B1943" s="37"/>
      <c r="C1943" s="181"/>
      <c r="D1943" s="182"/>
      <c r="E1943" s="37"/>
      <c r="F1943" s="37"/>
      <c r="G1943" s="37"/>
      <c r="H1943" s="183"/>
      <c r="I1943" s="37"/>
      <c r="J1943" s="37"/>
      <c r="K1943" s="37"/>
      <c r="L1943" s="184"/>
      <c r="M1943" s="185"/>
      <c r="N1943" s="185"/>
      <c r="O1943" s="37"/>
      <c r="P1943" s="186"/>
    </row>
    <row r="1944" ht="16.5" customHeight="1">
      <c r="A1944" s="12"/>
      <c r="B1944" s="37"/>
      <c r="C1944" s="181"/>
      <c r="D1944" s="182"/>
      <c r="E1944" s="37"/>
      <c r="F1944" s="37"/>
      <c r="G1944" s="37"/>
      <c r="H1944" s="183"/>
      <c r="I1944" s="37"/>
      <c r="J1944" s="37"/>
      <c r="K1944" s="37"/>
      <c r="L1944" s="184"/>
      <c r="M1944" s="185"/>
      <c r="N1944" s="185"/>
      <c r="O1944" s="37"/>
      <c r="P1944" s="186"/>
    </row>
    <row r="1945" ht="16.5" customHeight="1">
      <c r="A1945" s="12"/>
      <c r="B1945" s="37"/>
      <c r="C1945" s="181"/>
      <c r="D1945" s="182"/>
      <c r="E1945" s="37"/>
      <c r="F1945" s="37"/>
      <c r="G1945" s="37"/>
      <c r="H1945" s="183"/>
      <c r="I1945" s="37"/>
      <c r="J1945" s="37"/>
      <c r="K1945" s="37"/>
      <c r="L1945" s="184"/>
      <c r="M1945" s="185"/>
      <c r="N1945" s="185"/>
      <c r="O1945" s="37"/>
      <c r="P1945" s="186"/>
    </row>
    <row r="1946" ht="16.5" customHeight="1">
      <c r="A1946" s="12"/>
      <c r="B1946" s="37"/>
      <c r="C1946" s="181"/>
      <c r="D1946" s="182"/>
      <c r="E1946" s="37"/>
      <c r="F1946" s="37"/>
      <c r="G1946" s="37"/>
      <c r="H1946" s="183"/>
      <c r="I1946" s="37"/>
      <c r="J1946" s="37"/>
      <c r="K1946" s="37"/>
      <c r="L1946" s="184"/>
      <c r="M1946" s="185"/>
      <c r="N1946" s="185"/>
      <c r="O1946" s="37"/>
      <c r="P1946" s="186"/>
    </row>
    <row r="1947" ht="16.5" customHeight="1">
      <c r="A1947" s="12"/>
      <c r="B1947" s="37"/>
      <c r="C1947" s="181"/>
      <c r="D1947" s="182"/>
      <c r="E1947" s="37"/>
      <c r="F1947" s="37"/>
      <c r="G1947" s="37"/>
      <c r="H1947" s="183"/>
      <c r="I1947" s="37"/>
      <c r="J1947" s="37"/>
      <c r="K1947" s="37"/>
      <c r="L1947" s="184"/>
      <c r="M1947" s="185"/>
      <c r="N1947" s="185"/>
      <c r="O1947" s="37"/>
      <c r="P1947" s="186"/>
    </row>
    <row r="1948" ht="16.5" customHeight="1">
      <c r="A1948" s="12"/>
      <c r="B1948" s="37"/>
      <c r="C1948" s="181"/>
      <c r="D1948" s="182"/>
      <c r="E1948" s="37"/>
      <c r="F1948" s="37"/>
      <c r="G1948" s="37"/>
      <c r="H1948" s="183"/>
      <c r="I1948" s="37"/>
      <c r="J1948" s="37"/>
      <c r="K1948" s="37"/>
      <c r="L1948" s="184"/>
      <c r="M1948" s="185"/>
      <c r="N1948" s="185"/>
      <c r="O1948" s="37"/>
      <c r="P1948" s="186"/>
    </row>
    <row r="1949" ht="16.5" customHeight="1">
      <c r="A1949" s="12"/>
      <c r="B1949" s="37"/>
      <c r="C1949" s="181"/>
      <c r="D1949" s="182"/>
      <c r="E1949" s="37"/>
      <c r="F1949" s="37"/>
      <c r="G1949" s="37"/>
      <c r="H1949" s="183"/>
      <c r="I1949" s="37"/>
      <c r="J1949" s="37"/>
      <c r="K1949" s="37"/>
      <c r="L1949" s="184"/>
      <c r="M1949" s="185"/>
      <c r="N1949" s="185"/>
      <c r="O1949" s="37"/>
      <c r="P1949" s="186"/>
    </row>
    <row r="1950" ht="16.5" customHeight="1">
      <c r="A1950" s="12"/>
      <c r="B1950" s="37"/>
      <c r="C1950" s="181"/>
      <c r="D1950" s="182"/>
      <c r="E1950" s="37"/>
      <c r="F1950" s="37"/>
      <c r="G1950" s="37"/>
      <c r="H1950" s="183"/>
      <c r="I1950" s="37"/>
      <c r="J1950" s="37"/>
      <c r="K1950" s="37"/>
      <c r="L1950" s="184"/>
      <c r="M1950" s="185"/>
      <c r="N1950" s="185"/>
      <c r="O1950" s="37"/>
      <c r="P1950" s="186"/>
    </row>
    <row r="1951" ht="16.5" customHeight="1">
      <c r="A1951" s="12"/>
      <c r="B1951" s="37"/>
      <c r="C1951" s="181"/>
      <c r="D1951" s="182"/>
      <c r="E1951" s="37"/>
      <c r="F1951" s="37"/>
      <c r="G1951" s="37"/>
      <c r="H1951" s="183"/>
      <c r="I1951" s="37"/>
      <c r="J1951" s="37"/>
      <c r="K1951" s="37"/>
      <c r="L1951" s="184"/>
      <c r="M1951" s="185"/>
      <c r="N1951" s="185"/>
      <c r="O1951" s="37"/>
      <c r="P1951" s="186"/>
    </row>
    <row r="1952" ht="16.5" customHeight="1">
      <c r="A1952" s="12"/>
      <c r="B1952" s="37"/>
      <c r="C1952" s="181"/>
      <c r="D1952" s="182"/>
      <c r="E1952" s="37"/>
      <c r="F1952" s="37"/>
      <c r="G1952" s="37"/>
      <c r="H1952" s="183"/>
      <c r="I1952" s="37"/>
      <c r="J1952" s="37"/>
      <c r="K1952" s="37"/>
      <c r="L1952" s="184"/>
      <c r="M1952" s="185"/>
      <c r="N1952" s="185"/>
      <c r="O1952" s="37"/>
      <c r="P1952" s="186"/>
    </row>
    <row r="1953" ht="16.5" customHeight="1">
      <c r="A1953" s="12"/>
      <c r="B1953" s="37"/>
      <c r="C1953" s="181"/>
      <c r="D1953" s="182"/>
      <c r="E1953" s="37"/>
      <c r="F1953" s="37"/>
      <c r="G1953" s="37"/>
      <c r="H1953" s="183"/>
      <c r="I1953" s="37"/>
      <c r="J1953" s="37"/>
      <c r="K1953" s="37"/>
      <c r="L1953" s="184"/>
      <c r="M1953" s="185"/>
      <c r="N1953" s="185"/>
      <c r="O1953" s="37"/>
      <c r="P1953" s="186"/>
    </row>
    <row r="1954" ht="16.5" customHeight="1">
      <c r="A1954" s="12"/>
      <c r="B1954" s="37"/>
      <c r="C1954" s="181"/>
      <c r="D1954" s="182"/>
      <c r="E1954" s="37"/>
      <c r="F1954" s="37"/>
      <c r="G1954" s="37"/>
      <c r="H1954" s="183"/>
      <c r="I1954" s="37"/>
      <c r="J1954" s="37"/>
      <c r="K1954" s="37"/>
      <c r="L1954" s="184"/>
      <c r="M1954" s="185"/>
      <c r="N1954" s="185"/>
      <c r="O1954" s="37"/>
      <c r="P1954" s="186"/>
    </row>
    <row r="1955" ht="16.5" customHeight="1">
      <c r="A1955" s="12"/>
      <c r="B1955" s="37"/>
      <c r="C1955" s="181"/>
      <c r="D1955" s="182"/>
      <c r="E1955" s="37"/>
      <c r="F1955" s="37"/>
      <c r="G1955" s="37"/>
      <c r="H1955" s="183"/>
      <c r="I1955" s="37"/>
      <c r="J1955" s="37"/>
      <c r="K1955" s="37"/>
      <c r="L1955" s="184"/>
      <c r="M1955" s="185"/>
      <c r="N1955" s="185"/>
      <c r="O1955" s="37"/>
      <c r="P1955" s="186"/>
    </row>
    <row r="1956" ht="16.5" customHeight="1">
      <c r="A1956" s="12"/>
      <c r="B1956" s="37"/>
      <c r="C1956" s="181"/>
      <c r="D1956" s="182"/>
      <c r="E1956" s="37"/>
      <c r="F1956" s="37"/>
      <c r="G1956" s="37"/>
      <c r="H1956" s="183"/>
      <c r="I1956" s="37"/>
      <c r="J1956" s="37"/>
      <c r="K1956" s="37"/>
      <c r="L1956" s="184"/>
      <c r="M1956" s="185"/>
      <c r="N1956" s="185"/>
      <c r="O1956" s="37"/>
      <c r="P1956" s="186"/>
    </row>
    <row r="1957" ht="16.5" customHeight="1">
      <c r="A1957" s="12"/>
      <c r="B1957" s="37"/>
      <c r="C1957" s="181"/>
      <c r="D1957" s="182"/>
      <c r="E1957" s="37"/>
      <c r="F1957" s="37"/>
      <c r="G1957" s="37"/>
      <c r="H1957" s="183"/>
      <c r="I1957" s="37"/>
      <c r="J1957" s="37"/>
      <c r="K1957" s="37"/>
      <c r="L1957" s="184"/>
      <c r="M1957" s="185"/>
      <c r="N1957" s="185"/>
      <c r="O1957" s="37"/>
      <c r="P1957" s="186"/>
    </row>
    <row r="1958" ht="16.5" customHeight="1">
      <c r="A1958" s="12"/>
      <c r="B1958" s="37"/>
      <c r="C1958" s="181"/>
      <c r="D1958" s="182"/>
      <c r="E1958" s="37"/>
      <c r="F1958" s="37"/>
      <c r="G1958" s="37"/>
      <c r="H1958" s="183"/>
      <c r="I1958" s="37"/>
      <c r="J1958" s="37"/>
      <c r="K1958" s="37"/>
      <c r="L1958" s="184"/>
      <c r="M1958" s="185"/>
      <c r="N1958" s="185"/>
      <c r="O1958" s="37"/>
      <c r="P1958" s="186"/>
    </row>
    <row r="1959" ht="16.5" customHeight="1">
      <c r="A1959" s="12"/>
      <c r="B1959" s="37"/>
      <c r="C1959" s="181"/>
      <c r="D1959" s="182"/>
      <c r="E1959" s="37"/>
      <c r="F1959" s="37"/>
      <c r="G1959" s="37"/>
      <c r="H1959" s="183"/>
      <c r="I1959" s="37"/>
      <c r="J1959" s="37"/>
      <c r="K1959" s="37"/>
      <c r="L1959" s="184"/>
      <c r="M1959" s="185"/>
      <c r="N1959" s="185"/>
      <c r="O1959" s="37"/>
      <c r="P1959" s="186"/>
    </row>
    <row r="1960" ht="16.5" customHeight="1">
      <c r="A1960" s="12"/>
      <c r="B1960" s="37"/>
      <c r="C1960" s="181"/>
      <c r="D1960" s="182"/>
      <c r="E1960" s="37"/>
      <c r="F1960" s="37"/>
      <c r="G1960" s="37"/>
      <c r="H1960" s="183"/>
      <c r="I1960" s="37"/>
      <c r="J1960" s="37"/>
      <c r="K1960" s="37"/>
      <c r="L1960" s="184"/>
      <c r="M1960" s="185"/>
      <c r="N1960" s="185"/>
      <c r="O1960" s="37"/>
      <c r="P1960" s="186"/>
    </row>
    <row r="1961" ht="16.5" customHeight="1">
      <c r="A1961" s="12"/>
      <c r="B1961" s="37"/>
      <c r="C1961" s="181"/>
      <c r="D1961" s="182"/>
      <c r="E1961" s="37"/>
      <c r="F1961" s="37"/>
      <c r="G1961" s="37"/>
      <c r="H1961" s="183"/>
      <c r="I1961" s="37"/>
      <c r="J1961" s="37"/>
      <c r="K1961" s="37"/>
      <c r="L1961" s="184"/>
      <c r="M1961" s="185"/>
      <c r="N1961" s="185"/>
      <c r="O1961" s="37"/>
      <c r="P1961" s="186"/>
    </row>
    <row r="1962" ht="16.5" customHeight="1">
      <c r="A1962" s="12"/>
      <c r="B1962" s="37"/>
      <c r="C1962" s="181"/>
      <c r="D1962" s="182"/>
      <c r="E1962" s="37"/>
      <c r="F1962" s="37"/>
      <c r="G1962" s="37"/>
      <c r="H1962" s="183"/>
      <c r="I1962" s="37"/>
      <c r="J1962" s="37"/>
      <c r="K1962" s="37"/>
      <c r="L1962" s="184"/>
      <c r="M1962" s="185"/>
      <c r="N1962" s="185"/>
      <c r="O1962" s="37"/>
      <c r="P1962" s="186"/>
    </row>
    <row r="1963" ht="16.5" customHeight="1">
      <c r="A1963" s="12"/>
      <c r="B1963" s="37"/>
      <c r="C1963" s="181"/>
      <c r="D1963" s="182"/>
      <c r="E1963" s="37"/>
      <c r="F1963" s="37"/>
      <c r="G1963" s="37"/>
      <c r="H1963" s="183"/>
      <c r="I1963" s="37"/>
      <c r="J1963" s="37"/>
      <c r="K1963" s="37"/>
      <c r="L1963" s="184"/>
      <c r="M1963" s="185"/>
      <c r="N1963" s="185"/>
      <c r="O1963" s="37"/>
      <c r="P1963" s="186"/>
    </row>
    <row r="1964" ht="16.5" customHeight="1">
      <c r="A1964" s="12"/>
      <c r="B1964" s="37"/>
      <c r="C1964" s="181"/>
      <c r="D1964" s="182"/>
      <c r="E1964" s="37"/>
      <c r="F1964" s="37"/>
      <c r="G1964" s="37"/>
      <c r="H1964" s="183"/>
      <c r="I1964" s="37"/>
      <c r="J1964" s="37"/>
      <c r="K1964" s="37"/>
      <c r="L1964" s="184"/>
      <c r="M1964" s="185"/>
      <c r="N1964" s="185"/>
      <c r="O1964" s="37"/>
      <c r="P1964" s="186"/>
    </row>
    <row r="1965" ht="16.5" customHeight="1">
      <c r="A1965" s="12"/>
      <c r="B1965" s="37"/>
      <c r="C1965" s="181"/>
      <c r="D1965" s="182"/>
      <c r="E1965" s="37"/>
      <c r="F1965" s="37"/>
      <c r="G1965" s="37"/>
      <c r="H1965" s="183"/>
      <c r="I1965" s="37"/>
      <c r="J1965" s="37"/>
      <c r="K1965" s="37"/>
      <c r="L1965" s="184"/>
      <c r="M1965" s="185"/>
      <c r="N1965" s="185"/>
      <c r="O1965" s="37"/>
      <c r="P1965" s="186"/>
    </row>
    <row r="1966" ht="16.5" customHeight="1">
      <c r="A1966" s="12"/>
      <c r="B1966" s="37"/>
      <c r="C1966" s="181"/>
      <c r="D1966" s="182"/>
      <c r="E1966" s="37"/>
      <c r="F1966" s="37"/>
      <c r="G1966" s="37"/>
      <c r="H1966" s="183"/>
      <c r="I1966" s="37"/>
      <c r="J1966" s="37"/>
      <c r="K1966" s="37"/>
      <c r="L1966" s="184"/>
      <c r="M1966" s="185"/>
      <c r="N1966" s="185"/>
      <c r="O1966" s="37"/>
      <c r="P1966" s="186"/>
    </row>
    <row r="1967" ht="16.5" customHeight="1">
      <c r="A1967" s="12"/>
      <c r="B1967" s="37"/>
      <c r="C1967" s="181"/>
      <c r="D1967" s="182"/>
      <c r="E1967" s="37"/>
      <c r="F1967" s="37"/>
      <c r="G1967" s="37"/>
      <c r="H1967" s="183"/>
      <c r="I1967" s="37"/>
      <c r="J1967" s="37"/>
      <c r="K1967" s="37"/>
      <c r="L1967" s="184"/>
      <c r="M1967" s="185"/>
      <c r="N1967" s="185"/>
      <c r="O1967" s="37"/>
      <c r="P1967" s="186"/>
    </row>
    <row r="1968" ht="16.5" customHeight="1">
      <c r="A1968" s="12"/>
      <c r="B1968" s="37"/>
      <c r="C1968" s="181"/>
      <c r="D1968" s="182"/>
      <c r="E1968" s="37"/>
      <c r="F1968" s="37"/>
      <c r="G1968" s="37"/>
      <c r="H1968" s="183"/>
      <c r="I1968" s="37"/>
      <c r="J1968" s="37"/>
      <c r="K1968" s="37"/>
      <c r="L1968" s="184"/>
      <c r="M1968" s="185"/>
      <c r="N1968" s="185"/>
      <c r="O1968" s="37"/>
      <c r="P1968" s="186"/>
    </row>
    <row r="1969" ht="16.5" customHeight="1">
      <c r="A1969" s="12"/>
      <c r="B1969" s="37"/>
      <c r="C1969" s="181"/>
      <c r="D1969" s="182"/>
      <c r="E1969" s="37"/>
      <c r="F1969" s="37"/>
      <c r="G1969" s="37"/>
      <c r="H1969" s="183"/>
      <c r="I1969" s="37"/>
      <c r="J1969" s="37"/>
      <c r="K1969" s="37"/>
      <c r="L1969" s="184"/>
      <c r="M1969" s="185"/>
      <c r="N1969" s="185"/>
      <c r="O1969" s="37"/>
      <c r="P1969" s="186"/>
    </row>
    <row r="1970" ht="16.5" customHeight="1">
      <c r="A1970" s="12"/>
      <c r="B1970" s="37"/>
      <c r="C1970" s="181"/>
      <c r="D1970" s="182"/>
      <c r="E1970" s="37"/>
      <c r="F1970" s="37"/>
      <c r="G1970" s="37"/>
      <c r="H1970" s="183"/>
      <c r="I1970" s="37"/>
      <c r="J1970" s="37"/>
      <c r="K1970" s="37"/>
      <c r="L1970" s="184"/>
      <c r="M1970" s="185"/>
      <c r="N1970" s="185"/>
      <c r="O1970" s="37"/>
      <c r="P1970" s="186"/>
    </row>
    <row r="1971" ht="16.5" customHeight="1">
      <c r="A1971" s="12"/>
      <c r="B1971" s="37"/>
      <c r="C1971" s="181"/>
      <c r="D1971" s="182"/>
      <c r="E1971" s="37"/>
      <c r="F1971" s="37"/>
      <c r="G1971" s="37"/>
      <c r="H1971" s="183"/>
      <c r="I1971" s="37"/>
      <c r="J1971" s="37"/>
      <c r="K1971" s="37"/>
      <c r="L1971" s="184"/>
      <c r="M1971" s="185"/>
      <c r="N1971" s="185"/>
      <c r="O1971" s="37"/>
      <c r="P1971" s="186"/>
    </row>
    <row r="1972" ht="16.5" customHeight="1">
      <c r="A1972" s="12"/>
      <c r="B1972" s="37"/>
      <c r="C1972" s="181"/>
      <c r="D1972" s="182"/>
      <c r="E1972" s="37"/>
      <c r="F1972" s="37"/>
      <c r="G1972" s="37"/>
      <c r="H1972" s="183"/>
      <c r="I1972" s="37"/>
      <c r="J1972" s="37"/>
      <c r="K1972" s="37"/>
      <c r="L1972" s="184"/>
      <c r="M1972" s="185"/>
      <c r="N1972" s="185"/>
      <c r="O1972" s="37"/>
      <c r="P1972" s="186"/>
    </row>
    <row r="1973" ht="16.5" customHeight="1">
      <c r="A1973" s="12"/>
      <c r="B1973" s="37"/>
      <c r="C1973" s="181"/>
      <c r="D1973" s="182"/>
      <c r="E1973" s="37"/>
      <c r="F1973" s="37"/>
      <c r="G1973" s="37"/>
      <c r="H1973" s="183"/>
      <c r="I1973" s="37"/>
      <c r="J1973" s="37"/>
      <c r="K1973" s="37"/>
      <c r="L1973" s="184"/>
      <c r="M1973" s="185"/>
      <c r="N1973" s="185"/>
      <c r="O1973" s="37"/>
      <c r="P1973" s="186"/>
    </row>
    <row r="1974" ht="16.5" customHeight="1">
      <c r="A1974" s="12"/>
      <c r="B1974" s="37"/>
      <c r="C1974" s="181"/>
      <c r="D1974" s="182"/>
      <c r="E1974" s="37"/>
      <c r="F1974" s="37"/>
      <c r="G1974" s="37"/>
      <c r="H1974" s="183"/>
      <c r="I1974" s="37"/>
      <c r="J1974" s="37"/>
      <c r="K1974" s="37"/>
      <c r="L1974" s="184"/>
      <c r="M1974" s="185"/>
      <c r="N1974" s="185"/>
      <c r="O1974" s="37"/>
      <c r="P1974" s="186"/>
    </row>
    <row r="1975" ht="16.5" customHeight="1">
      <c r="A1975" s="12"/>
      <c r="B1975" s="37"/>
      <c r="C1975" s="181"/>
      <c r="D1975" s="182"/>
      <c r="E1975" s="37"/>
      <c r="F1975" s="37"/>
      <c r="G1975" s="37"/>
      <c r="H1975" s="183"/>
      <c r="I1975" s="37"/>
      <c r="J1975" s="37"/>
      <c r="K1975" s="37"/>
      <c r="L1975" s="184"/>
      <c r="M1975" s="185"/>
      <c r="N1975" s="185"/>
      <c r="O1975" s="37"/>
      <c r="P1975" s="186"/>
    </row>
    <row r="1976" ht="16.5" customHeight="1">
      <c r="A1976" s="12"/>
      <c r="B1976" s="37"/>
      <c r="C1976" s="181"/>
      <c r="D1976" s="182"/>
      <c r="E1976" s="37"/>
      <c r="F1976" s="37"/>
      <c r="G1976" s="37"/>
      <c r="H1976" s="183"/>
      <c r="I1976" s="37"/>
      <c r="J1976" s="37"/>
      <c r="K1976" s="37"/>
      <c r="L1976" s="184"/>
      <c r="M1976" s="185"/>
      <c r="N1976" s="185"/>
      <c r="O1976" s="37"/>
      <c r="P1976" s="186"/>
    </row>
    <row r="1977" ht="16.5" customHeight="1">
      <c r="A1977" s="12"/>
      <c r="B1977" s="37"/>
      <c r="C1977" s="181"/>
      <c r="D1977" s="182"/>
      <c r="E1977" s="37"/>
      <c r="F1977" s="37"/>
      <c r="G1977" s="37"/>
      <c r="H1977" s="183"/>
      <c r="I1977" s="37"/>
      <c r="J1977" s="37"/>
      <c r="K1977" s="37"/>
      <c r="L1977" s="184"/>
      <c r="M1977" s="185"/>
      <c r="N1977" s="185"/>
      <c r="O1977" s="37"/>
      <c r="P1977" s="186"/>
    </row>
    <row r="1978" ht="16.5" customHeight="1">
      <c r="A1978" s="12"/>
      <c r="B1978" s="37"/>
      <c r="C1978" s="181"/>
      <c r="D1978" s="182"/>
      <c r="E1978" s="37"/>
      <c r="F1978" s="37"/>
      <c r="G1978" s="37"/>
      <c r="H1978" s="183"/>
      <c r="I1978" s="37"/>
      <c r="J1978" s="37"/>
      <c r="K1978" s="37"/>
      <c r="L1978" s="184"/>
      <c r="M1978" s="185"/>
      <c r="N1978" s="185"/>
      <c r="O1978" s="37"/>
      <c r="P1978" s="186"/>
    </row>
    <row r="1979" ht="16.5" customHeight="1">
      <c r="A1979" s="12"/>
      <c r="B1979" s="37"/>
      <c r="C1979" s="181"/>
      <c r="D1979" s="182"/>
      <c r="E1979" s="37"/>
      <c r="F1979" s="37"/>
      <c r="G1979" s="37"/>
      <c r="H1979" s="183"/>
      <c r="I1979" s="37"/>
      <c r="J1979" s="37"/>
      <c r="K1979" s="37"/>
      <c r="L1979" s="184"/>
      <c r="M1979" s="185"/>
      <c r="N1979" s="185"/>
      <c r="O1979" s="37"/>
      <c r="P1979" s="186"/>
    </row>
    <row r="1980" ht="16.5" customHeight="1">
      <c r="A1980" s="12"/>
      <c r="B1980" s="37"/>
      <c r="C1980" s="181"/>
      <c r="D1980" s="182"/>
      <c r="E1980" s="37"/>
      <c r="F1980" s="37"/>
      <c r="G1980" s="37"/>
      <c r="H1980" s="183"/>
      <c r="I1980" s="37"/>
      <c r="J1980" s="37"/>
      <c r="K1980" s="37"/>
      <c r="L1980" s="184"/>
      <c r="M1980" s="185"/>
      <c r="N1980" s="185"/>
      <c r="O1980" s="37"/>
      <c r="P1980" s="186"/>
    </row>
    <row r="1981" ht="16.5" customHeight="1">
      <c r="A1981" s="12"/>
      <c r="B1981" s="37"/>
      <c r="C1981" s="181"/>
      <c r="D1981" s="182"/>
      <c r="E1981" s="37"/>
      <c r="F1981" s="37"/>
      <c r="G1981" s="37"/>
      <c r="H1981" s="183"/>
      <c r="I1981" s="37"/>
      <c r="J1981" s="37"/>
      <c r="K1981" s="37"/>
      <c r="L1981" s="184"/>
      <c r="M1981" s="185"/>
      <c r="N1981" s="185"/>
      <c r="O1981" s="37"/>
      <c r="P1981" s="186"/>
    </row>
    <row r="1982" ht="16.5" customHeight="1">
      <c r="A1982" s="12"/>
      <c r="B1982" s="37"/>
      <c r="C1982" s="181"/>
      <c r="D1982" s="182"/>
      <c r="E1982" s="37"/>
      <c r="F1982" s="37"/>
      <c r="G1982" s="37"/>
      <c r="H1982" s="183"/>
      <c r="I1982" s="37"/>
      <c r="J1982" s="37"/>
      <c r="K1982" s="37"/>
      <c r="L1982" s="184"/>
      <c r="M1982" s="185"/>
      <c r="N1982" s="185"/>
      <c r="O1982" s="37"/>
      <c r="P1982" s="186"/>
    </row>
    <row r="1983" ht="16.5" customHeight="1">
      <c r="A1983" s="12"/>
      <c r="B1983" s="37"/>
      <c r="C1983" s="181"/>
      <c r="D1983" s="182"/>
      <c r="E1983" s="37"/>
      <c r="F1983" s="37"/>
      <c r="G1983" s="37"/>
      <c r="H1983" s="183"/>
      <c r="I1983" s="37"/>
      <c r="J1983" s="37"/>
      <c r="K1983" s="37"/>
      <c r="L1983" s="184"/>
      <c r="M1983" s="185"/>
      <c r="N1983" s="185"/>
      <c r="O1983" s="37"/>
      <c r="P1983" s="186"/>
    </row>
    <row r="1984" ht="16.5" customHeight="1">
      <c r="A1984" s="12"/>
      <c r="B1984" s="37"/>
      <c r="C1984" s="181"/>
      <c r="D1984" s="182"/>
      <c r="E1984" s="37"/>
      <c r="F1984" s="37"/>
      <c r="G1984" s="37"/>
      <c r="H1984" s="183"/>
      <c r="I1984" s="37"/>
      <c r="J1984" s="37"/>
      <c r="K1984" s="37"/>
      <c r="L1984" s="184"/>
      <c r="M1984" s="185"/>
      <c r="N1984" s="185"/>
      <c r="O1984" s="37"/>
      <c r="P1984" s="186"/>
    </row>
    <row r="1985" ht="16.5" customHeight="1">
      <c r="A1985" s="12"/>
      <c r="B1985" s="37"/>
      <c r="C1985" s="181"/>
      <c r="D1985" s="182"/>
      <c r="E1985" s="37"/>
      <c r="F1985" s="37"/>
      <c r="G1985" s="37"/>
      <c r="H1985" s="183"/>
      <c r="I1985" s="37"/>
      <c r="J1985" s="37"/>
      <c r="K1985" s="37"/>
      <c r="L1985" s="184"/>
      <c r="M1985" s="185"/>
      <c r="N1985" s="185"/>
      <c r="O1985" s="37"/>
      <c r="P1985" s="186"/>
    </row>
    <row r="1986" ht="16.5" customHeight="1">
      <c r="A1986" s="12"/>
      <c r="B1986" s="37"/>
      <c r="C1986" s="181"/>
      <c r="D1986" s="182"/>
      <c r="E1986" s="37"/>
      <c r="F1986" s="37"/>
      <c r="G1986" s="37"/>
      <c r="H1986" s="183"/>
      <c r="I1986" s="37"/>
      <c r="J1986" s="37"/>
      <c r="K1986" s="37"/>
      <c r="L1986" s="184"/>
      <c r="M1986" s="185"/>
      <c r="N1986" s="185"/>
      <c r="O1986" s="37"/>
      <c r="P1986" s="186"/>
    </row>
    <row r="1987" ht="16.5" customHeight="1">
      <c r="A1987" s="12"/>
      <c r="B1987" s="37"/>
      <c r="C1987" s="181"/>
      <c r="D1987" s="182"/>
      <c r="E1987" s="37"/>
      <c r="F1987" s="37"/>
      <c r="G1987" s="37"/>
      <c r="H1987" s="183"/>
      <c r="I1987" s="37"/>
      <c r="J1987" s="37"/>
      <c r="K1987" s="37"/>
      <c r="L1987" s="184"/>
      <c r="M1987" s="185"/>
      <c r="N1987" s="185"/>
      <c r="O1987" s="37"/>
      <c r="P1987" s="186"/>
    </row>
    <row r="1988" ht="16.5" customHeight="1">
      <c r="A1988" s="12"/>
      <c r="B1988" s="37"/>
      <c r="C1988" s="181"/>
      <c r="D1988" s="182"/>
      <c r="E1988" s="37"/>
      <c r="F1988" s="37"/>
      <c r="G1988" s="37"/>
      <c r="H1988" s="183"/>
      <c r="I1988" s="37"/>
      <c r="J1988" s="37"/>
      <c r="K1988" s="37"/>
      <c r="L1988" s="184"/>
      <c r="M1988" s="185"/>
      <c r="N1988" s="185"/>
      <c r="O1988" s="37"/>
      <c r="P1988" s="186"/>
    </row>
    <row r="1989" ht="16.5" customHeight="1">
      <c r="A1989" s="12"/>
      <c r="B1989" s="37"/>
      <c r="C1989" s="181"/>
      <c r="D1989" s="182"/>
      <c r="E1989" s="37"/>
      <c r="F1989" s="37"/>
      <c r="G1989" s="37"/>
      <c r="H1989" s="183"/>
      <c r="I1989" s="37"/>
      <c r="J1989" s="37"/>
      <c r="K1989" s="37"/>
      <c r="L1989" s="184"/>
      <c r="M1989" s="185"/>
      <c r="N1989" s="185"/>
      <c r="O1989" s="37"/>
      <c r="P1989" s="186"/>
    </row>
    <row r="1990" ht="16.5" customHeight="1">
      <c r="A1990" s="12"/>
      <c r="B1990" s="37"/>
      <c r="C1990" s="181"/>
      <c r="D1990" s="182"/>
      <c r="E1990" s="37"/>
      <c r="F1990" s="37"/>
      <c r="G1990" s="37"/>
      <c r="H1990" s="183"/>
      <c r="I1990" s="37"/>
      <c r="J1990" s="37"/>
      <c r="K1990" s="37"/>
      <c r="L1990" s="184"/>
      <c r="M1990" s="185"/>
      <c r="N1990" s="185"/>
      <c r="O1990" s="37"/>
      <c r="P1990" s="186"/>
    </row>
    <row r="1991" ht="16.5" customHeight="1">
      <c r="A1991" s="12"/>
      <c r="B1991" s="37"/>
      <c r="C1991" s="181"/>
      <c r="D1991" s="182"/>
      <c r="E1991" s="37"/>
      <c r="F1991" s="37"/>
      <c r="G1991" s="37"/>
      <c r="H1991" s="183"/>
      <c r="I1991" s="37"/>
      <c r="J1991" s="37"/>
      <c r="K1991" s="37"/>
      <c r="L1991" s="184"/>
      <c r="M1991" s="185"/>
      <c r="N1991" s="185"/>
      <c r="O1991" s="37"/>
      <c r="P1991" s="186"/>
    </row>
    <row r="1992" ht="16.5" customHeight="1">
      <c r="A1992" s="12"/>
      <c r="B1992" s="37"/>
      <c r="C1992" s="181"/>
      <c r="D1992" s="182"/>
      <c r="E1992" s="37"/>
      <c r="F1992" s="37"/>
      <c r="G1992" s="37"/>
      <c r="H1992" s="183"/>
      <c r="I1992" s="37"/>
      <c r="J1992" s="37"/>
      <c r="K1992" s="37"/>
      <c r="L1992" s="184"/>
      <c r="M1992" s="185"/>
      <c r="N1992" s="185"/>
      <c r="O1992" s="37"/>
      <c r="P1992" s="186"/>
    </row>
    <row r="1993" ht="16.5" customHeight="1">
      <c r="A1993" s="12"/>
      <c r="B1993" s="37"/>
      <c r="C1993" s="181"/>
      <c r="D1993" s="182"/>
      <c r="E1993" s="37"/>
      <c r="F1993" s="37"/>
      <c r="G1993" s="37"/>
      <c r="H1993" s="183"/>
      <c r="I1993" s="37"/>
      <c r="J1993" s="37"/>
      <c r="K1993" s="37"/>
      <c r="L1993" s="184"/>
      <c r="M1993" s="185"/>
      <c r="N1993" s="185"/>
      <c r="O1993" s="37"/>
      <c r="P1993" s="186"/>
    </row>
    <row r="1994" ht="16.5" customHeight="1">
      <c r="A1994" s="12"/>
      <c r="B1994" s="37"/>
      <c r="C1994" s="181"/>
      <c r="D1994" s="182"/>
      <c r="E1994" s="37"/>
      <c r="F1994" s="37"/>
      <c r="G1994" s="37"/>
      <c r="H1994" s="183"/>
      <c r="I1994" s="37"/>
      <c r="J1994" s="37"/>
      <c r="K1994" s="37"/>
      <c r="L1994" s="184"/>
      <c r="M1994" s="185"/>
      <c r="N1994" s="185"/>
      <c r="O1994" s="37"/>
      <c r="P1994" s="186"/>
    </row>
    <row r="1995" ht="16.5" customHeight="1">
      <c r="A1995" s="12"/>
      <c r="B1995" s="37"/>
      <c r="C1995" s="181"/>
      <c r="D1995" s="182"/>
      <c r="E1995" s="37"/>
      <c r="F1995" s="37"/>
      <c r="G1995" s="37"/>
      <c r="H1995" s="183"/>
      <c r="I1995" s="37"/>
      <c r="J1995" s="37"/>
      <c r="K1995" s="37"/>
      <c r="L1995" s="184"/>
      <c r="M1995" s="185"/>
      <c r="N1995" s="185"/>
      <c r="O1995" s="37"/>
      <c r="P1995" s="186"/>
    </row>
    <row r="1996" ht="16.5" customHeight="1">
      <c r="A1996" s="12"/>
      <c r="B1996" s="37"/>
      <c r="C1996" s="181"/>
      <c r="D1996" s="182"/>
      <c r="E1996" s="37"/>
      <c r="F1996" s="37"/>
      <c r="G1996" s="37"/>
      <c r="H1996" s="183"/>
      <c r="I1996" s="37"/>
      <c r="J1996" s="37"/>
      <c r="K1996" s="37"/>
      <c r="L1996" s="184"/>
      <c r="M1996" s="185"/>
      <c r="N1996" s="185"/>
      <c r="O1996" s="37"/>
      <c r="P1996" s="186"/>
    </row>
    <row r="1997" ht="16.5" customHeight="1">
      <c r="A1997" s="12"/>
      <c r="B1997" s="37"/>
      <c r="C1997" s="181"/>
      <c r="D1997" s="182"/>
      <c r="E1997" s="37"/>
      <c r="F1997" s="37"/>
      <c r="G1997" s="37"/>
      <c r="H1997" s="183"/>
      <c r="I1997" s="37"/>
      <c r="J1997" s="37"/>
      <c r="K1997" s="37"/>
      <c r="L1997" s="184"/>
      <c r="M1997" s="185"/>
      <c r="N1997" s="185"/>
      <c r="O1997" s="37"/>
      <c r="P1997" s="186"/>
    </row>
    <row r="1998" ht="16.5" customHeight="1">
      <c r="A1998" s="12"/>
      <c r="B1998" s="37"/>
      <c r="C1998" s="181"/>
      <c r="D1998" s="182"/>
      <c r="E1998" s="37"/>
      <c r="F1998" s="37"/>
      <c r="G1998" s="37"/>
      <c r="H1998" s="183"/>
      <c r="I1998" s="37"/>
      <c r="J1998" s="37"/>
      <c r="K1998" s="37"/>
      <c r="L1998" s="184"/>
      <c r="M1998" s="185"/>
      <c r="N1998" s="185"/>
      <c r="O1998" s="37"/>
      <c r="P1998" s="186"/>
    </row>
    <row r="1999" ht="16.5" customHeight="1">
      <c r="A1999" s="12"/>
      <c r="B1999" s="37"/>
      <c r="C1999" s="181"/>
      <c r="D1999" s="182"/>
      <c r="E1999" s="37"/>
      <c r="F1999" s="37"/>
      <c r="G1999" s="37"/>
      <c r="H1999" s="183"/>
      <c r="I1999" s="37"/>
      <c r="J1999" s="37"/>
      <c r="K1999" s="37"/>
      <c r="L1999" s="184"/>
      <c r="M1999" s="185"/>
      <c r="N1999" s="185"/>
      <c r="O1999" s="37"/>
      <c r="P1999" s="186"/>
    </row>
    <row r="2000" ht="16.5" customHeight="1">
      <c r="A2000" s="12"/>
      <c r="B2000" s="37"/>
      <c r="C2000" s="181"/>
      <c r="D2000" s="182"/>
      <c r="E2000" s="37"/>
      <c r="F2000" s="37"/>
      <c r="G2000" s="37"/>
      <c r="H2000" s="183"/>
      <c r="I2000" s="37"/>
      <c r="J2000" s="37"/>
      <c r="K2000" s="37"/>
      <c r="L2000" s="184"/>
      <c r="M2000" s="185"/>
      <c r="N2000" s="185"/>
      <c r="O2000" s="37"/>
      <c r="P2000" s="186"/>
    </row>
    <row r="2001" ht="16.5" customHeight="1">
      <c r="A2001" s="12"/>
      <c r="B2001" s="37"/>
      <c r="C2001" s="181"/>
      <c r="D2001" s="182"/>
      <c r="E2001" s="37"/>
      <c r="F2001" s="37"/>
      <c r="G2001" s="37"/>
      <c r="H2001" s="183"/>
      <c r="I2001" s="37"/>
      <c r="J2001" s="37"/>
      <c r="K2001" s="37"/>
      <c r="L2001" s="184"/>
      <c r="M2001" s="185"/>
      <c r="N2001" s="185"/>
      <c r="O2001" s="37"/>
      <c r="P2001" s="186"/>
    </row>
    <row r="2002" ht="16.5" customHeight="1">
      <c r="A2002" s="12"/>
      <c r="B2002" s="37"/>
      <c r="C2002" s="181"/>
      <c r="D2002" s="182"/>
      <c r="E2002" s="37"/>
      <c r="F2002" s="37"/>
      <c r="G2002" s="37"/>
      <c r="H2002" s="183"/>
      <c r="I2002" s="37"/>
      <c r="J2002" s="37"/>
      <c r="K2002" s="37"/>
      <c r="L2002" s="184"/>
      <c r="M2002" s="185"/>
      <c r="N2002" s="185"/>
      <c r="O2002" s="37"/>
      <c r="P2002" s="186"/>
    </row>
    <row r="2003" ht="16.5" customHeight="1">
      <c r="A2003" s="12"/>
      <c r="B2003" s="37"/>
      <c r="C2003" s="181"/>
      <c r="D2003" s="182"/>
      <c r="E2003" s="37"/>
      <c r="F2003" s="37"/>
      <c r="G2003" s="37"/>
      <c r="H2003" s="183"/>
      <c r="I2003" s="37"/>
      <c r="J2003" s="37"/>
      <c r="K2003" s="37"/>
      <c r="L2003" s="184"/>
      <c r="M2003" s="185"/>
      <c r="N2003" s="185"/>
      <c r="O2003" s="37"/>
      <c r="P2003" s="186"/>
    </row>
    <row r="2004" ht="16.5" customHeight="1">
      <c r="A2004" s="12"/>
      <c r="B2004" s="37"/>
      <c r="C2004" s="181"/>
      <c r="D2004" s="182"/>
      <c r="E2004" s="37"/>
      <c r="F2004" s="37"/>
      <c r="G2004" s="37"/>
      <c r="H2004" s="183"/>
      <c r="I2004" s="37"/>
      <c r="J2004" s="37"/>
      <c r="K2004" s="37"/>
      <c r="L2004" s="184"/>
      <c r="M2004" s="185"/>
      <c r="N2004" s="185"/>
      <c r="O2004" s="37"/>
      <c r="P2004" s="186"/>
    </row>
    <row r="2005" ht="16.5" customHeight="1">
      <c r="A2005" s="12"/>
      <c r="B2005" s="37"/>
      <c r="C2005" s="181"/>
      <c r="D2005" s="182"/>
      <c r="E2005" s="37"/>
      <c r="F2005" s="37"/>
      <c r="G2005" s="37"/>
      <c r="H2005" s="183"/>
      <c r="I2005" s="37"/>
      <c r="J2005" s="37"/>
      <c r="K2005" s="37"/>
      <c r="L2005" s="184"/>
      <c r="M2005" s="185"/>
      <c r="N2005" s="185"/>
      <c r="O2005" s="37"/>
      <c r="P2005" s="186"/>
    </row>
    <row r="2006" ht="16.5" customHeight="1">
      <c r="A2006" s="12"/>
      <c r="B2006" s="37"/>
      <c r="C2006" s="181"/>
      <c r="D2006" s="182"/>
      <c r="E2006" s="37"/>
      <c r="F2006" s="37"/>
      <c r="G2006" s="37"/>
      <c r="H2006" s="183"/>
      <c r="I2006" s="37"/>
      <c r="J2006" s="37"/>
      <c r="K2006" s="37"/>
      <c r="L2006" s="184"/>
      <c r="M2006" s="185"/>
      <c r="N2006" s="185"/>
      <c r="O2006" s="37"/>
      <c r="P2006" s="186"/>
    </row>
    <row r="2007" ht="16.5" customHeight="1">
      <c r="A2007" s="12"/>
      <c r="B2007" s="37"/>
      <c r="C2007" s="181"/>
      <c r="D2007" s="182"/>
      <c r="E2007" s="37"/>
      <c r="F2007" s="37"/>
      <c r="G2007" s="37"/>
      <c r="H2007" s="183"/>
      <c r="I2007" s="37"/>
      <c r="J2007" s="37"/>
      <c r="K2007" s="37"/>
      <c r="L2007" s="184"/>
      <c r="M2007" s="185"/>
      <c r="N2007" s="185"/>
      <c r="O2007" s="37"/>
      <c r="P2007" s="186"/>
    </row>
    <row r="2008" ht="16.5" customHeight="1">
      <c r="A2008" s="12"/>
      <c r="B2008" s="37"/>
      <c r="C2008" s="181"/>
      <c r="D2008" s="182"/>
      <c r="E2008" s="37"/>
      <c r="F2008" s="37"/>
      <c r="G2008" s="37"/>
      <c r="H2008" s="183"/>
      <c r="I2008" s="37"/>
      <c r="J2008" s="37"/>
      <c r="K2008" s="37"/>
      <c r="L2008" s="184"/>
      <c r="M2008" s="185"/>
      <c r="N2008" s="185"/>
      <c r="O2008" s="37"/>
      <c r="P2008" s="186"/>
    </row>
    <row r="2009" ht="16.5" customHeight="1">
      <c r="A2009" s="12"/>
      <c r="B2009" s="37"/>
      <c r="C2009" s="181"/>
      <c r="D2009" s="182"/>
      <c r="E2009" s="37"/>
      <c r="F2009" s="37"/>
      <c r="G2009" s="37"/>
      <c r="H2009" s="183"/>
      <c r="I2009" s="37"/>
      <c r="J2009" s="37"/>
      <c r="K2009" s="37"/>
      <c r="L2009" s="184"/>
      <c r="M2009" s="185"/>
      <c r="N2009" s="185"/>
      <c r="O2009" s="37"/>
      <c r="P2009" s="186"/>
    </row>
    <row r="2010" ht="16.5" customHeight="1">
      <c r="A2010" s="12"/>
      <c r="B2010" s="37"/>
      <c r="C2010" s="181"/>
      <c r="D2010" s="182"/>
      <c r="E2010" s="37"/>
      <c r="F2010" s="37"/>
      <c r="G2010" s="37"/>
      <c r="H2010" s="183"/>
      <c r="I2010" s="37"/>
      <c r="J2010" s="37"/>
      <c r="K2010" s="37"/>
      <c r="L2010" s="184"/>
      <c r="M2010" s="185"/>
      <c r="N2010" s="185"/>
      <c r="O2010" s="37"/>
      <c r="P2010" s="186"/>
    </row>
    <row r="2011" ht="16.5" customHeight="1">
      <c r="A2011" s="12"/>
      <c r="B2011" s="37"/>
      <c r="C2011" s="181"/>
      <c r="D2011" s="182"/>
      <c r="E2011" s="37"/>
      <c r="F2011" s="37"/>
      <c r="G2011" s="37"/>
      <c r="H2011" s="183"/>
      <c r="I2011" s="37"/>
      <c r="J2011" s="37"/>
      <c r="K2011" s="37"/>
      <c r="L2011" s="184"/>
      <c r="M2011" s="185"/>
      <c r="N2011" s="185"/>
      <c r="O2011" s="37"/>
      <c r="P2011" s="186"/>
    </row>
    <row r="2012" ht="16.5" customHeight="1">
      <c r="A2012" s="12"/>
      <c r="B2012" s="37"/>
      <c r="C2012" s="181"/>
      <c r="D2012" s="182"/>
      <c r="E2012" s="37"/>
      <c r="F2012" s="37"/>
      <c r="G2012" s="37"/>
      <c r="H2012" s="183"/>
      <c r="I2012" s="37"/>
      <c r="J2012" s="37"/>
      <c r="K2012" s="37"/>
      <c r="L2012" s="184"/>
      <c r="M2012" s="185"/>
      <c r="N2012" s="185"/>
      <c r="O2012" s="37"/>
      <c r="P2012" s="186"/>
    </row>
    <row r="2013" ht="16.5" customHeight="1">
      <c r="A2013" s="12"/>
      <c r="B2013" s="37"/>
      <c r="C2013" s="181"/>
      <c r="D2013" s="182"/>
      <c r="E2013" s="37"/>
      <c r="F2013" s="37"/>
      <c r="G2013" s="37"/>
      <c r="H2013" s="183"/>
      <c r="I2013" s="37"/>
      <c r="J2013" s="37"/>
      <c r="K2013" s="37"/>
      <c r="L2013" s="184"/>
      <c r="M2013" s="185"/>
      <c r="N2013" s="185"/>
      <c r="O2013" s="37"/>
      <c r="P2013" s="186"/>
    </row>
    <row r="2014" ht="16.5" customHeight="1">
      <c r="A2014" s="12"/>
      <c r="B2014" s="37"/>
      <c r="C2014" s="181"/>
      <c r="D2014" s="182"/>
      <c r="E2014" s="37"/>
      <c r="F2014" s="37"/>
      <c r="G2014" s="37"/>
      <c r="H2014" s="183"/>
      <c r="I2014" s="37"/>
      <c r="J2014" s="37"/>
      <c r="K2014" s="37"/>
      <c r="L2014" s="184"/>
      <c r="M2014" s="185"/>
      <c r="N2014" s="185"/>
      <c r="O2014" s="37"/>
      <c r="P2014" s="186"/>
    </row>
    <row r="2015" ht="16.5" customHeight="1">
      <c r="A2015" s="12"/>
      <c r="B2015" s="37"/>
      <c r="C2015" s="181"/>
      <c r="D2015" s="182"/>
      <c r="E2015" s="37"/>
      <c r="F2015" s="37"/>
      <c r="G2015" s="37"/>
      <c r="H2015" s="183"/>
      <c r="I2015" s="37"/>
      <c r="J2015" s="37"/>
      <c r="K2015" s="37"/>
      <c r="L2015" s="184"/>
      <c r="M2015" s="185"/>
      <c r="N2015" s="185"/>
      <c r="O2015" s="37"/>
      <c r="P2015" s="186"/>
    </row>
    <row r="2016" ht="16.5" customHeight="1">
      <c r="A2016" s="12"/>
      <c r="B2016" s="37"/>
      <c r="C2016" s="181"/>
      <c r="D2016" s="182"/>
      <c r="E2016" s="37"/>
      <c r="F2016" s="37"/>
      <c r="G2016" s="37"/>
      <c r="H2016" s="183"/>
      <c r="I2016" s="37"/>
      <c r="J2016" s="37"/>
      <c r="K2016" s="37"/>
      <c r="L2016" s="184"/>
      <c r="M2016" s="185"/>
      <c r="N2016" s="185"/>
      <c r="O2016" s="37"/>
      <c r="P2016" s="186"/>
    </row>
    <row r="2017" ht="16.5" customHeight="1">
      <c r="A2017" s="12"/>
      <c r="B2017" s="37"/>
      <c r="C2017" s="181"/>
      <c r="D2017" s="182"/>
      <c r="E2017" s="37"/>
      <c r="F2017" s="37"/>
      <c r="G2017" s="37"/>
      <c r="H2017" s="183"/>
      <c r="I2017" s="37"/>
      <c r="J2017" s="37"/>
      <c r="K2017" s="37"/>
      <c r="L2017" s="184"/>
      <c r="M2017" s="185"/>
      <c r="N2017" s="185"/>
      <c r="O2017" s="37"/>
      <c r="P2017" s="186"/>
    </row>
    <row r="2018" ht="16.5" customHeight="1">
      <c r="A2018" s="12"/>
      <c r="B2018" s="37"/>
      <c r="C2018" s="181"/>
      <c r="D2018" s="182"/>
      <c r="E2018" s="37"/>
      <c r="F2018" s="37"/>
      <c r="G2018" s="37"/>
      <c r="H2018" s="183"/>
      <c r="I2018" s="37"/>
      <c r="J2018" s="37"/>
      <c r="K2018" s="37"/>
      <c r="L2018" s="184"/>
      <c r="M2018" s="185"/>
      <c r="N2018" s="185"/>
      <c r="O2018" s="37"/>
      <c r="P2018" s="186"/>
    </row>
    <row r="2019" ht="16.5" customHeight="1">
      <c r="A2019" s="12"/>
      <c r="B2019" s="37"/>
      <c r="C2019" s="181"/>
      <c r="D2019" s="182"/>
      <c r="E2019" s="37"/>
      <c r="F2019" s="37"/>
      <c r="G2019" s="37"/>
      <c r="H2019" s="183"/>
      <c r="I2019" s="37"/>
      <c r="J2019" s="37"/>
      <c r="K2019" s="37"/>
      <c r="L2019" s="184"/>
      <c r="M2019" s="185"/>
      <c r="N2019" s="185"/>
      <c r="O2019" s="37"/>
      <c r="P2019" s="186"/>
    </row>
    <row r="2020" ht="16.5" customHeight="1">
      <c r="A2020" s="12"/>
      <c r="B2020" s="37"/>
      <c r="C2020" s="181"/>
      <c r="D2020" s="182"/>
      <c r="E2020" s="37"/>
      <c r="F2020" s="37"/>
      <c r="G2020" s="37"/>
      <c r="H2020" s="183"/>
      <c r="I2020" s="37"/>
      <c r="J2020" s="37"/>
      <c r="K2020" s="37"/>
      <c r="L2020" s="184"/>
      <c r="M2020" s="185"/>
      <c r="N2020" s="185"/>
      <c r="O2020" s="37"/>
      <c r="P2020" s="186"/>
    </row>
    <row r="2021" ht="16.5" customHeight="1">
      <c r="A2021" s="12"/>
      <c r="B2021" s="37"/>
      <c r="C2021" s="181"/>
      <c r="D2021" s="182"/>
      <c r="E2021" s="37"/>
      <c r="F2021" s="37"/>
      <c r="G2021" s="37"/>
      <c r="H2021" s="183"/>
      <c r="I2021" s="37"/>
      <c r="J2021" s="37"/>
      <c r="K2021" s="37"/>
      <c r="L2021" s="184"/>
      <c r="M2021" s="185"/>
      <c r="N2021" s="185"/>
      <c r="O2021" s="37"/>
      <c r="P2021" s="186"/>
    </row>
    <row r="2022" ht="16.5" customHeight="1">
      <c r="A2022" s="12"/>
      <c r="B2022" s="37"/>
      <c r="C2022" s="181"/>
      <c r="D2022" s="182"/>
      <c r="E2022" s="37"/>
      <c r="F2022" s="37"/>
      <c r="G2022" s="37"/>
      <c r="H2022" s="183"/>
      <c r="I2022" s="37"/>
      <c r="J2022" s="37"/>
      <c r="K2022" s="37"/>
      <c r="L2022" s="184"/>
      <c r="M2022" s="185"/>
      <c r="N2022" s="185"/>
      <c r="O2022" s="37"/>
      <c r="P2022" s="186"/>
    </row>
    <row r="2023" ht="16.5" customHeight="1">
      <c r="A2023" s="12"/>
      <c r="B2023" s="37"/>
      <c r="C2023" s="181"/>
      <c r="D2023" s="182"/>
      <c r="E2023" s="37"/>
      <c r="F2023" s="37"/>
      <c r="G2023" s="37"/>
      <c r="H2023" s="183"/>
      <c r="I2023" s="37"/>
      <c r="J2023" s="37"/>
      <c r="K2023" s="37"/>
      <c r="L2023" s="184"/>
      <c r="M2023" s="185"/>
      <c r="N2023" s="185"/>
      <c r="O2023" s="37"/>
      <c r="P2023" s="186"/>
    </row>
    <row r="2024" ht="16.5" customHeight="1">
      <c r="A2024" s="12"/>
      <c r="B2024" s="37"/>
      <c r="C2024" s="181"/>
      <c r="D2024" s="182"/>
      <c r="E2024" s="37"/>
      <c r="F2024" s="37"/>
      <c r="G2024" s="37"/>
      <c r="H2024" s="183"/>
      <c r="I2024" s="37"/>
      <c r="J2024" s="37"/>
      <c r="K2024" s="37"/>
      <c r="L2024" s="184"/>
      <c r="M2024" s="185"/>
      <c r="N2024" s="185"/>
      <c r="O2024" s="37"/>
      <c r="P2024" s="186"/>
    </row>
    <row r="2025" ht="16.5" customHeight="1">
      <c r="A2025" s="12"/>
      <c r="B2025" s="37"/>
      <c r="C2025" s="181"/>
      <c r="D2025" s="182"/>
      <c r="E2025" s="37"/>
      <c r="F2025" s="37"/>
      <c r="G2025" s="37"/>
      <c r="H2025" s="183"/>
      <c r="I2025" s="37"/>
      <c r="J2025" s="37"/>
      <c r="K2025" s="37"/>
      <c r="L2025" s="184"/>
      <c r="M2025" s="185"/>
      <c r="N2025" s="185"/>
      <c r="O2025" s="37"/>
      <c r="P2025" s="186"/>
    </row>
    <row r="2026" ht="16.5" customHeight="1">
      <c r="A2026" s="12"/>
      <c r="B2026" s="37"/>
      <c r="C2026" s="181"/>
      <c r="D2026" s="182"/>
      <c r="E2026" s="37"/>
      <c r="F2026" s="37"/>
      <c r="G2026" s="37"/>
      <c r="H2026" s="183"/>
      <c r="I2026" s="37"/>
      <c r="J2026" s="37"/>
      <c r="K2026" s="37"/>
      <c r="L2026" s="184"/>
      <c r="M2026" s="185"/>
      <c r="N2026" s="185"/>
      <c r="O2026" s="37"/>
      <c r="P2026" s="186"/>
    </row>
    <row r="2027" ht="16.5" customHeight="1">
      <c r="A2027" s="12"/>
      <c r="B2027" s="37"/>
      <c r="C2027" s="181"/>
      <c r="D2027" s="182"/>
      <c r="E2027" s="37"/>
      <c r="F2027" s="37"/>
      <c r="G2027" s="37"/>
      <c r="H2027" s="183"/>
      <c r="I2027" s="37"/>
      <c r="J2027" s="37"/>
      <c r="K2027" s="37"/>
      <c r="L2027" s="184"/>
      <c r="M2027" s="185"/>
      <c r="N2027" s="185"/>
      <c r="O2027" s="37"/>
      <c r="P2027" s="186"/>
    </row>
    <row r="2028" ht="16.5" customHeight="1">
      <c r="A2028" s="12"/>
      <c r="B2028" s="37"/>
      <c r="C2028" s="181"/>
      <c r="D2028" s="182"/>
      <c r="E2028" s="37"/>
      <c r="F2028" s="37"/>
      <c r="G2028" s="37"/>
      <c r="H2028" s="183"/>
      <c r="I2028" s="37"/>
      <c r="J2028" s="37"/>
      <c r="K2028" s="37"/>
      <c r="L2028" s="184"/>
      <c r="M2028" s="185"/>
      <c r="N2028" s="185"/>
      <c r="O2028" s="37"/>
      <c r="P2028" s="186"/>
    </row>
    <row r="2029" ht="16.5" customHeight="1">
      <c r="A2029" s="12"/>
      <c r="B2029" s="37"/>
      <c r="C2029" s="181"/>
      <c r="D2029" s="182"/>
      <c r="E2029" s="37"/>
      <c r="F2029" s="37"/>
      <c r="G2029" s="37"/>
      <c r="H2029" s="183"/>
      <c r="I2029" s="37"/>
      <c r="J2029" s="37"/>
      <c r="K2029" s="37"/>
      <c r="L2029" s="184"/>
      <c r="M2029" s="185"/>
      <c r="N2029" s="185"/>
      <c r="O2029" s="37"/>
      <c r="P2029" s="186"/>
    </row>
    <row r="2030" ht="16.5" customHeight="1">
      <c r="A2030" s="12"/>
      <c r="B2030" s="37"/>
      <c r="C2030" s="181"/>
      <c r="D2030" s="182"/>
      <c r="E2030" s="37"/>
      <c r="F2030" s="37"/>
      <c r="G2030" s="37"/>
      <c r="H2030" s="183"/>
      <c r="I2030" s="37"/>
      <c r="J2030" s="37"/>
      <c r="K2030" s="37"/>
      <c r="L2030" s="184"/>
      <c r="M2030" s="185"/>
      <c r="N2030" s="185"/>
      <c r="O2030" s="37"/>
      <c r="P2030" s="186"/>
    </row>
    <row r="2031" ht="16.5" customHeight="1">
      <c r="A2031" s="12"/>
      <c r="B2031" s="37"/>
      <c r="C2031" s="181"/>
      <c r="D2031" s="182"/>
      <c r="E2031" s="37"/>
      <c r="F2031" s="37"/>
      <c r="G2031" s="37"/>
      <c r="H2031" s="183"/>
      <c r="I2031" s="37"/>
      <c r="J2031" s="37"/>
      <c r="K2031" s="37"/>
      <c r="L2031" s="184"/>
      <c r="M2031" s="185"/>
      <c r="N2031" s="185"/>
      <c r="O2031" s="37"/>
      <c r="P2031" s="186"/>
    </row>
    <row r="2032" ht="16.5" customHeight="1">
      <c r="A2032" s="12"/>
      <c r="B2032" s="37"/>
      <c r="C2032" s="181"/>
      <c r="D2032" s="182"/>
      <c r="E2032" s="37"/>
      <c r="F2032" s="37"/>
      <c r="G2032" s="37"/>
      <c r="H2032" s="183"/>
      <c r="I2032" s="37"/>
      <c r="J2032" s="37"/>
      <c r="K2032" s="37"/>
      <c r="L2032" s="184"/>
      <c r="M2032" s="185"/>
      <c r="N2032" s="185"/>
      <c r="O2032" s="37"/>
      <c r="P2032" s="186"/>
    </row>
    <row r="2033" ht="16.5" customHeight="1">
      <c r="A2033" s="12"/>
      <c r="B2033" s="37"/>
      <c r="C2033" s="181"/>
      <c r="D2033" s="182"/>
      <c r="E2033" s="37"/>
      <c r="F2033" s="37"/>
      <c r="G2033" s="37"/>
      <c r="H2033" s="183"/>
      <c r="I2033" s="37"/>
      <c r="J2033" s="37"/>
      <c r="K2033" s="37"/>
      <c r="L2033" s="184"/>
      <c r="M2033" s="185"/>
      <c r="N2033" s="185"/>
      <c r="O2033" s="37"/>
      <c r="P2033" s="186"/>
    </row>
    <row r="2034" ht="16.5" customHeight="1">
      <c r="A2034" s="12"/>
      <c r="B2034" s="37"/>
      <c r="C2034" s="181"/>
      <c r="D2034" s="182"/>
      <c r="E2034" s="37"/>
      <c r="F2034" s="37"/>
      <c r="G2034" s="37"/>
      <c r="H2034" s="183"/>
      <c r="I2034" s="37"/>
      <c r="J2034" s="37"/>
      <c r="K2034" s="37"/>
      <c r="L2034" s="184"/>
      <c r="M2034" s="185"/>
      <c r="N2034" s="185"/>
      <c r="O2034" s="37"/>
      <c r="P2034" s="186"/>
    </row>
    <row r="2035" ht="16.5" customHeight="1">
      <c r="A2035" s="12"/>
      <c r="B2035" s="37"/>
      <c r="C2035" s="181"/>
      <c r="D2035" s="182"/>
      <c r="E2035" s="37"/>
      <c r="F2035" s="37"/>
      <c r="G2035" s="37"/>
      <c r="H2035" s="183"/>
      <c r="I2035" s="37"/>
      <c r="J2035" s="37"/>
      <c r="K2035" s="37"/>
      <c r="L2035" s="184"/>
      <c r="M2035" s="185"/>
      <c r="N2035" s="185"/>
      <c r="O2035" s="37"/>
      <c r="P2035" s="186"/>
    </row>
    <row r="2036" ht="16.5" customHeight="1">
      <c r="A2036" s="12"/>
      <c r="B2036" s="37"/>
      <c r="C2036" s="181"/>
      <c r="D2036" s="182"/>
      <c r="E2036" s="37"/>
      <c r="F2036" s="37"/>
      <c r="G2036" s="37"/>
      <c r="H2036" s="183"/>
      <c r="I2036" s="37"/>
      <c r="J2036" s="37"/>
      <c r="K2036" s="37"/>
      <c r="L2036" s="184"/>
      <c r="M2036" s="185"/>
      <c r="N2036" s="185"/>
      <c r="O2036" s="37"/>
      <c r="P2036" s="186"/>
    </row>
    <row r="2037" ht="16.5" customHeight="1">
      <c r="A2037" s="12"/>
      <c r="B2037" s="37"/>
      <c r="C2037" s="181"/>
      <c r="D2037" s="182"/>
      <c r="E2037" s="37"/>
      <c r="F2037" s="37"/>
      <c r="G2037" s="37"/>
      <c r="H2037" s="183"/>
      <c r="I2037" s="37"/>
      <c r="J2037" s="37"/>
      <c r="K2037" s="37"/>
      <c r="L2037" s="184"/>
      <c r="M2037" s="185"/>
      <c r="N2037" s="185"/>
      <c r="O2037" s="37"/>
      <c r="P2037" s="186"/>
    </row>
    <row r="2038" ht="16.5" customHeight="1">
      <c r="A2038" s="12"/>
      <c r="B2038" s="37"/>
      <c r="C2038" s="181"/>
      <c r="D2038" s="182"/>
      <c r="E2038" s="37"/>
      <c r="F2038" s="37"/>
      <c r="G2038" s="37"/>
      <c r="H2038" s="183"/>
      <c r="I2038" s="37"/>
      <c r="J2038" s="37"/>
      <c r="K2038" s="37"/>
      <c r="L2038" s="184"/>
      <c r="M2038" s="185"/>
      <c r="N2038" s="185"/>
      <c r="O2038" s="37"/>
      <c r="P2038" s="186"/>
    </row>
    <row r="2039" ht="16.5" customHeight="1">
      <c r="A2039" s="12"/>
      <c r="B2039" s="37"/>
      <c r="C2039" s="181"/>
      <c r="D2039" s="182"/>
      <c r="E2039" s="37"/>
      <c r="F2039" s="37"/>
      <c r="G2039" s="37"/>
      <c r="H2039" s="183"/>
      <c r="I2039" s="37"/>
      <c r="J2039" s="37"/>
      <c r="K2039" s="37"/>
      <c r="L2039" s="184"/>
      <c r="M2039" s="185"/>
      <c r="N2039" s="185"/>
      <c r="O2039" s="37"/>
      <c r="P2039" s="186"/>
    </row>
    <row r="2040" ht="16.5" customHeight="1">
      <c r="A2040" s="12"/>
      <c r="B2040" s="37"/>
      <c r="C2040" s="181"/>
      <c r="D2040" s="182"/>
      <c r="E2040" s="37"/>
      <c r="F2040" s="37"/>
      <c r="G2040" s="37"/>
      <c r="H2040" s="183"/>
      <c r="I2040" s="37"/>
      <c r="J2040" s="37"/>
      <c r="K2040" s="37"/>
      <c r="L2040" s="184"/>
      <c r="M2040" s="185"/>
      <c r="N2040" s="185"/>
      <c r="O2040" s="37"/>
      <c r="P2040" s="186"/>
    </row>
    <row r="2041" ht="16.5" customHeight="1">
      <c r="A2041" s="12"/>
      <c r="B2041" s="37"/>
      <c r="C2041" s="181"/>
      <c r="D2041" s="182"/>
      <c r="E2041" s="37"/>
      <c r="F2041" s="37"/>
      <c r="G2041" s="37"/>
      <c r="H2041" s="183"/>
      <c r="I2041" s="37"/>
      <c r="J2041" s="37"/>
      <c r="K2041" s="37"/>
      <c r="L2041" s="184"/>
      <c r="M2041" s="185"/>
      <c r="N2041" s="185"/>
      <c r="O2041" s="37"/>
      <c r="P2041" s="186"/>
    </row>
    <row r="2042" ht="16.5" customHeight="1">
      <c r="A2042" s="12"/>
      <c r="B2042" s="37"/>
      <c r="C2042" s="181"/>
      <c r="D2042" s="182"/>
      <c r="E2042" s="37"/>
      <c r="F2042" s="37"/>
      <c r="G2042" s="37"/>
      <c r="H2042" s="183"/>
      <c r="I2042" s="37"/>
      <c r="J2042" s="37"/>
      <c r="K2042" s="37"/>
      <c r="L2042" s="184"/>
      <c r="M2042" s="185"/>
      <c r="N2042" s="185"/>
      <c r="O2042" s="37"/>
      <c r="P2042" s="186"/>
    </row>
    <row r="2043" ht="16.5" customHeight="1">
      <c r="A2043" s="12"/>
      <c r="B2043" s="37"/>
      <c r="C2043" s="181"/>
      <c r="D2043" s="182"/>
      <c r="E2043" s="37"/>
      <c r="F2043" s="37"/>
      <c r="G2043" s="37"/>
      <c r="H2043" s="183"/>
      <c r="I2043" s="37"/>
      <c r="J2043" s="37"/>
      <c r="K2043" s="37"/>
      <c r="L2043" s="184"/>
      <c r="M2043" s="185"/>
      <c r="N2043" s="185"/>
      <c r="O2043" s="37"/>
      <c r="P2043" s="186"/>
    </row>
    <row r="2044" ht="16.5" customHeight="1">
      <c r="A2044" s="12"/>
      <c r="B2044" s="37"/>
      <c r="C2044" s="181"/>
      <c r="D2044" s="182"/>
      <c r="E2044" s="37"/>
      <c r="F2044" s="37"/>
      <c r="G2044" s="37"/>
      <c r="H2044" s="183"/>
      <c r="I2044" s="37"/>
      <c r="J2044" s="37"/>
      <c r="K2044" s="37"/>
      <c r="L2044" s="184"/>
      <c r="M2044" s="185"/>
      <c r="N2044" s="185"/>
      <c r="O2044" s="37"/>
      <c r="P2044" s="186"/>
    </row>
    <row r="2045" ht="16.5" customHeight="1">
      <c r="A2045" s="12"/>
      <c r="B2045" s="37"/>
      <c r="C2045" s="181"/>
      <c r="D2045" s="182"/>
      <c r="E2045" s="37"/>
      <c r="F2045" s="37"/>
      <c r="G2045" s="37"/>
      <c r="H2045" s="183"/>
      <c r="I2045" s="37"/>
      <c r="J2045" s="37"/>
      <c r="K2045" s="37"/>
      <c r="L2045" s="184"/>
      <c r="M2045" s="185"/>
      <c r="N2045" s="185"/>
      <c r="O2045" s="37"/>
      <c r="P2045" s="186"/>
    </row>
    <row r="2046" ht="16.5" customHeight="1">
      <c r="A2046" s="12"/>
      <c r="B2046" s="37"/>
      <c r="C2046" s="181"/>
      <c r="D2046" s="182"/>
      <c r="E2046" s="37"/>
      <c r="F2046" s="37"/>
      <c r="G2046" s="37"/>
      <c r="H2046" s="183"/>
      <c r="I2046" s="37"/>
      <c r="J2046" s="37"/>
      <c r="K2046" s="37"/>
      <c r="L2046" s="184"/>
      <c r="M2046" s="185"/>
      <c r="N2046" s="185"/>
      <c r="O2046" s="37"/>
      <c r="P2046" s="186"/>
    </row>
    <row r="2047" ht="16.5" customHeight="1">
      <c r="A2047" s="12"/>
      <c r="B2047" s="37"/>
      <c r="C2047" s="181"/>
      <c r="D2047" s="182"/>
      <c r="E2047" s="37"/>
      <c r="F2047" s="37"/>
      <c r="G2047" s="37"/>
      <c r="H2047" s="183"/>
      <c r="I2047" s="37"/>
      <c r="J2047" s="37"/>
      <c r="K2047" s="37"/>
      <c r="L2047" s="184"/>
      <c r="M2047" s="185"/>
      <c r="N2047" s="185"/>
      <c r="O2047" s="37"/>
      <c r="P2047" s="186"/>
    </row>
    <row r="2048" ht="16.5" customHeight="1">
      <c r="A2048" s="12"/>
      <c r="B2048" s="37"/>
      <c r="C2048" s="181"/>
      <c r="D2048" s="182"/>
      <c r="E2048" s="37"/>
      <c r="F2048" s="37"/>
      <c r="G2048" s="37"/>
      <c r="H2048" s="183"/>
      <c r="I2048" s="37"/>
      <c r="J2048" s="37"/>
      <c r="K2048" s="37"/>
      <c r="L2048" s="184"/>
      <c r="M2048" s="185"/>
      <c r="N2048" s="185"/>
      <c r="O2048" s="37"/>
      <c r="P2048" s="186"/>
    </row>
    <row r="2049" ht="16.5" customHeight="1">
      <c r="A2049" s="12"/>
      <c r="B2049" s="37"/>
      <c r="C2049" s="181"/>
      <c r="D2049" s="182"/>
      <c r="E2049" s="37"/>
      <c r="F2049" s="37"/>
      <c r="G2049" s="37"/>
      <c r="H2049" s="183"/>
      <c r="I2049" s="37"/>
      <c r="J2049" s="37"/>
      <c r="K2049" s="37"/>
      <c r="L2049" s="184"/>
      <c r="M2049" s="185"/>
      <c r="N2049" s="185"/>
      <c r="O2049" s="37"/>
      <c r="P2049" s="186"/>
    </row>
    <row r="2050" ht="16.5" customHeight="1">
      <c r="A2050" s="12"/>
      <c r="B2050" s="37"/>
      <c r="C2050" s="181"/>
      <c r="D2050" s="182"/>
      <c r="E2050" s="37"/>
      <c r="F2050" s="37"/>
      <c r="G2050" s="37"/>
      <c r="H2050" s="183"/>
      <c r="I2050" s="37"/>
      <c r="J2050" s="37"/>
      <c r="K2050" s="37"/>
      <c r="L2050" s="184"/>
      <c r="M2050" s="185"/>
      <c r="N2050" s="185"/>
      <c r="O2050" s="37"/>
      <c r="P2050" s="186"/>
    </row>
    <row r="2051" ht="16.5" customHeight="1">
      <c r="A2051" s="12"/>
      <c r="B2051" s="37"/>
      <c r="C2051" s="181"/>
      <c r="D2051" s="182"/>
      <c r="E2051" s="37"/>
      <c r="F2051" s="37"/>
      <c r="G2051" s="37"/>
      <c r="H2051" s="183"/>
      <c r="I2051" s="37"/>
      <c r="J2051" s="37"/>
      <c r="K2051" s="37"/>
      <c r="L2051" s="184"/>
      <c r="M2051" s="185"/>
      <c r="N2051" s="185"/>
      <c r="O2051" s="37"/>
      <c r="P2051" s="186"/>
    </row>
    <row r="2052" ht="16.5" customHeight="1">
      <c r="A2052" s="12"/>
      <c r="B2052" s="37"/>
      <c r="C2052" s="181"/>
      <c r="D2052" s="182"/>
      <c r="E2052" s="37"/>
      <c r="F2052" s="37"/>
      <c r="G2052" s="37"/>
      <c r="H2052" s="183"/>
      <c r="I2052" s="37"/>
      <c r="J2052" s="37"/>
      <c r="K2052" s="37"/>
      <c r="L2052" s="184"/>
      <c r="M2052" s="185"/>
      <c r="N2052" s="185"/>
      <c r="O2052" s="37"/>
      <c r="P2052" s="186"/>
    </row>
    <row r="2053" ht="16.5" customHeight="1">
      <c r="A2053" s="12"/>
      <c r="B2053" s="37"/>
      <c r="C2053" s="181"/>
      <c r="D2053" s="182"/>
      <c r="E2053" s="37"/>
      <c r="F2053" s="37"/>
      <c r="G2053" s="37"/>
      <c r="H2053" s="183"/>
      <c r="I2053" s="37"/>
      <c r="J2053" s="37"/>
      <c r="K2053" s="37"/>
      <c r="L2053" s="184"/>
      <c r="M2053" s="185"/>
      <c r="N2053" s="185"/>
      <c r="O2053" s="37"/>
      <c r="P2053" s="186"/>
    </row>
    <row r="2054" ht="16.5" customHeight="1">
      <c r="A2054" s="12"/>
      <c r="B2054" s="37"/>
      <c r="C2054" s="181"/>
      <c r="D2054" s="182"/>
      <c r="E2054" s="37"/>
      <c r="F2054" s="37"/>
      <c r="G2054" s="37"/>
      <c r="H2054" s="183"/>
      <c r="I2054" s="37"/>
      <c r="J2054" s="37"/>
      <c r="K2054" s="37"/>
      <c r="L2054" s="184"/>
      <c r="M2054" s="185"/>
      <c r="N2054" s="185"/>
      <c r="O2054" s="37"/>
      <c r="P2054" s="186"/>
    </row>
    <row r="2055" ht="16.5" customHeight="1">
      <c r="A2055" s="12"/>
      <c r="B2055" s="37"/>
      <c r="C2055" s="181"/>
      <c r="D2055" s="182"/>
      <c r="E2055" s="37"/>
      <c r="F2055" s="37"/>
      <c r="G2055" s="37"/>
      <c r="H2055" s="183"/>
      <c r="I2055" s="37"/>
      <c r="J2055" s="37"/>
      <c r="K2055" s="37"/>
      <c r="L2055" s="184"/>
      <c r="M2055" s="185"/>
      <c r="N2055" s="185"/>
      <c r="O2055" s="37"/>
      <c r="P2055" s="186"/>
    </row>
    <row r="2056" ht="16.5" customHeight="1">
      <c r="A2056" s="12"/>
      <c r="B2056" s="37"/>
      <c r="C2056" s="181"/>
      <c r="D2056" s="182"/>
      <c r="E2056" s="37"/>
      <c r="F2056" s="37"/>
      <c r="G2056" s="37"/>
      <c r="H2056" s="183"/>
      <c r="I2056" s="37"/>
      <c r="J2056" s="37"/>
      <c r="K2056" s="37"/>
      <c r="L2056" s="184"/>
      <c r="M2056" s="185"/>
      <c r="N2056" s="185"/>
      <c r="O2056" s="37"/>
      <c r="P2056" s="186"/>
    </row>
    <row r="2057" ht="16.5" customHeight="1">
      <c r="A2057" s="12"/>
      <c r="B2057" s="37"/>
      <c r="C2057" s="181"/>
      <c r="D2057" s="182"/>
      <c r="E2057" s="37"/>
      <c r="F2057" s="37"/>
      <c r="G2057" s="37"/>
      <c r="H2057" s="183"/>
      <c r="I2057" s="37"/>
      <c r="J2057" s="37"/>
      <c r="K2057" s="37"/>
      <c r="L2057" s="184"/>
      <c r="M2057" s="185"/>
      <c r="N2057" s="185"/>
      <c r="O2057" s="37"/>
      <c r="P2057" s="186"/>
    </row>
    <row r="2058" ht="16.5" customHeight="1">
      <c r="A2058" s="12"/>
      <c r="B2058" s="37"/>
      <c r="C2058" s="181"/>
      <c r="D2058" s="182"/>
      <c r="E2058" s="37"/>
      <c r="F2058" s="37"/>
      <c r="G2058" s="37"/>
      <c r="H2058" s="183"/>
      <c r="I2058" s="37"/>
      <c r="J2058" s="37"/>
      <c r="K2058" s="37"/>
      <c r="L2058" s="184"/>
      <c r="M2058" s="185"/>
      <c r="N2058" s="185"/>
      <c r="O2058" s="37"/>
      <c r="P2058" s="186"/>
    </row>
    <row r="2059" ht="16.5" customHeight="1">
      <c r="A2059" s="12"/>
      <c r="B2059" s="37"/>
      <c r="C2059" s="181"/>
      <c r="D2059" s="182"/>
      <c r="E2059" s="37"/>
      <c r="F2059" s="37"/>
      <c r="G2059" s="37"/>
      <c r="H2059" s="183"/>
      <c r="I2059" s="37"/>
      <c r="J2059" s="37"/>
      <c r="K2059" s="37"/>
      <c r="L2059" s="184"/>
      <c r="M2059" s="185"/>
      <c r="N2059" s="185"/>
      <c r="O2059" s="37"/>
      <c r="P2059" s="186"/>
    </row>
    <row r="2060" ht="16.5" customHeight="1">
      <c r="A2060" s="12"/>
      <c r="B2060" s="37"/>
      <c r="C2060" s="181"/>
      <c r="D2060" s="182"/>
      <c r="E2060" s="37"/>
      <c r="F2060" s="37"/>
      <c r="G2060" s="37"/>
      <c r="H2060" s="183"/>
      <c r="I2060" s="37"/>
      <c r="J2060" s="37"/>
      <c r="K2060" s="37"/>
      <c r="L2060" s="184"/>
      <c r="M2060" s="185"/>
      <c r="N2060" s="185"/>
      <c r="O2060" s="37"/>
      <c r="P2060" s="186"/>
    </row>
    <row r="2061" ht="16.5" customHeight="1">
      <c r="A2061" s="12"/>
      <c r="B2061" s="37"/>
      <c r="C2061" s="181"/>
      <c r="D2061" s="182"/>
      <c r="E2061" s="37"/>
      <c r="F2061" s="37"/>
      <c r="G2061" s="37"/>
      <c r="H2061" s="183"/>
      <c r="I2061" s="37"/>
      <c r="J2061" s="37"/>
      <c r="K2061" s="37"/>
      <c r="L2061" s="184"/>
      <c r="M2061" s="185"/>
      <c r="N2061" s="185"/>
      <c r="O2061" s="37"/>
      <c r="P2061" s="186"/>
    </row>
    <row r="2062" ht="16.5" customHeight="1">
      <c r="A2062" s="12"/>
      <c r="B2062" s="37"/>
      <c r="C2062" s="181"/>
      <c r="D2062" s="182"/>
      <c r="E2062" s="37"/>
      <c r="F2062" s="37"/>
      <c r="G2062" s="37"/>
      <c r="H2062" s="183"/>
      <c r="I2062" s="37"/>
      <c r="J2062" s="37"/>
      <c r="K2062" s="37"/>
      <c r="L2062" s="184"/>
      <c r="M2062" s="185"/>
      <c r="N2062" s="185"/>
      <c r="O2062" s="37"/>
      <c r="P2062" s="186"/>
    </row>
    <row r="2063" ht="16.5" customHeight="1">
      <c r="A2063" s="12"/>
      <c r="B2063" s="37"/>
      <c r="C2063" s="181"/>
      <c r="D2063" s="182"/>
      <c r="E2063" s="37"/>
      <c r="F2063" s="37"/>
      <c r="G2063" s="37"/>
      <c r="H2063" s="183"/>
      <c r="I2063" s="37"/>
      <c r="J2063" s="37"/>
      <c r="K2063" s="37"/>
      <c r="L2063" s="184"/>
      <c r="M2063" s="185"/>
      <c r="N2063" s="185"/>
      <c r="O2063" s="37"/>
      <c r="P2063" s="186"/>
    </row>
    <row r="2064" ht="16.5" customHeight="1">
      <c r="A2064" s="12"/>
      <c r="B2064" s="37"/>
      <c r="C2064" s="181"/>
      <c r="D2064" s="182"/>
      <c r="E2064" s="37"/>
      <c r="F2064" s="37"/>
      <c r="G2064" s="37"/>
      <c r="H2064" s="183"/>
      <c r="I2064" s="37"/>
      <c r="J2064" s="37"/>
      <c r="K2064" s="37"/>
      <c r="L2064" s="184"/>
      <c r="M2064" s="185"/>
      <c r="N2064" s="185"/>
      <c r="O2064" s="37"/>
      <c r="P2064" s="186"/>
    </row>
    <row r="2065" ht="16.5" customHeight="1">
      <c r="A2065" s="12"/>
      <c r="B2065" s="37"/>
      <c r="C2065" s="181"/>
      <c r="D2065" s="182"/>
      <c r="E2065" s="37"/>
      <c r="F2065" s="37"/>
      <c r="G2065" s="37"/>
      <c r="H2065" s="183"/>
      <c r="I2065" s="37"/>
      <c r="J2065" s="37"/>
      <c r="K2065" s="37"/>
      <c r="L2065" s="184"/>
      <c r="M2065" s="185"/>
      <c r="N2065" s="185"/>
      <c r="O2065" s="37"/>
      <c r="P2065" s="186"/>
    </row>
    <row r="2066" ht="16.5" customHeight="1">
      <c r="A2066" s="12"/>
      <c r="B2066" s="37"/>
      <c r="C2066" s="181"/>
      <c r="D2066" s="182"/>
      <c r="E2066" s="37"/>
      <c r="F2066" s="37"/>
      <c r="G2066" s="37"/>
      <c r="H2066" s="183"/>
      <c r="I2066" s="37"/>
      <c r="J2066" s="37"/>
      <c r="K2066" s="37"/>
      <c r="L2066" s="184"/>
      <c r="M2066" s="185"/>
      <c r="N2066" s="185"/>
      <c r="O2066" s="37"/>
      <c r="P2066" s="186"/>
    </row>
    <row r="2067" ht="16.5" customHeight="1">
      <c r="A2067" s="12"/>
      <c r="B2067" s="37"/>
      <c r="C2067" s="181"/>
      <c r="D2067" s="182"/>
      <c r="E2067" s="37"/>
      <c r="F2067" s="37"/>
      <c r="G2067" s="37"/>
      <c r="H2067" s="183"/>
      <c r="I2067" s="37"/>
      <c r="J2067" s="37"/>
      <c r="K2067" s="37"/>
      <c r="L2067" s="184"/>
      <c r="M2067" s="185"/>
      <c r="N2067" s="185"/>
      <c r="O2067" s="37"/>
      <c r="P2067" s="186"/>
    </row>
    <row r="2068" ht="16.5" customHeight="1">
      <c r="A2068" s="12"/>
      <c r="B2068" s="37"/>
      <c r="C2068" s="181"/>
      <c r="D2068" s="182"/>
      <c r="E2068" s="37"/>
      <c r="F2068" s="37"/>
      <c r="G2068" s="37"/>
      <c r="H2068" s="183"/>
      <c r="I2068" s="37"/>
      <c r="J2068" s="37"/>
      <c r="K2068" s="37"/>
      <c r="L2068" s="184"/>
      <c r="M2068" s="185"/>
      <c r="N2068" s="185"/>
      <c r="O2068" s="37"/>
      <c r="P2068" s="186"/>
    </row>
    <row r="2069" ht="16.5" customHeight="1">
      <c r="A2069" s="12"/>
      <c r="B2069" s="37"/>
      <c r="C2069" s="181"/>
      <c r="D2069" s="182"/>
      <c r="E2069" s="37"/>
      <c r="F2069" s="37"/>
      <c r="G2069" s="37"/>
      <c r="H2069" s="183"/>
      <c r="I2069" s="37"/>
      <c r="J2069" s="37"/>
      <c r="K2069" s="37"/>
      <c r="L2069" s="184"/>
      <c r="M2069" s="185"/>
      <c r="N2069" s="185"/>
      <c r="O2069" s="37"/>
      <c r="P2069" s="186"/>
    </row>
    <row r="2070" ht="16.5" customHeight="1">
      <c r="A2070" s="12"/>
      <c r="B2070" s="37"/>
      <c r="C2070" s="181"/>
      <c r="D2070" s="182"/>
      <c r="E2070" s="37"/>
      <c r="F2070" s="37"/>
      <c r="G2070" s="37"/>
      <c r="H2070" s="183"/>
      <c r="I2070" s="37"/>
      <c r="J2070" s="37"/>
      <c r="K2070" s="37"/>
      <c r="L2070" s="184"/>
      <c r="M2070" s="185"/>
      <c r="N2070" s="185"/>
      <c r="O2070" s="37"/>
      <c r="P2070" s="186"/>
    </row>
    <row r="2071" ht="16.5" customHeight="1">
      <c r="A2071" s="12"/>
      <c r="B2071" s="37"/>
      <c r="C2071" s="181"/>
      <c r="D2071" s="182"/>
      <c r="E2071" s="37"/>
      <c r="F2071" s="37"/>
      <c r="G2071" s="37"/>
      <c r="H2071" s="183"/>
      <c r="I2071" s="37"/>
      <c r="J2071" s="37"/>
      <c r="K2071" s="37"/>
      <c r="L2071" s="184"/>
      <c r="M2071" s="185"/>
      <c r="N2071" s="185"/>
      <c r="O2071" s="37"/>
      <c r="P2071" s="186"/>
    </row>
    <row r="2072" ht="16.5" customHeight="1">
      <c r="A2072" s="12"/>
      <c r="B2072" s="37"/>
      <c r="C2072" s="181"/>
      <c r="D2072" s="182"/>
      <c r="E2072" s="37"/>
      <c r="F2072" s="37"/>
      <c r="G2072" s="37"/>
      <c r="H2072" s="183"/>
      <c r="I2072" s="37"/>
      <c r="J2072" s="37"/>
      <c r="K2072" s="37"/>
      <c r="L2072" s="184"/>
      <c r="M2072" s="185"/>
      <c r="N2072" s="185"/>
      <c r="O2072" s="37"/>
      <c r="P2072" s="186"/>
    </row>
    <row r="2073" ht="16.5" customHeight="1">
      <c r="A2073" s="12"/>
      <c r="B2073" s="37"/>
      <c r="C2073" s="181"/>
      <c r="D2073" s="182"/>
      <c r="E2073" s="37"/>
      <c r="F2073" s="37"/>
      <c r="G2073" s="37"/>
      <c r="H2073" s="183"/>
      <c r="I2073" s="37"/>
      <c r="J2073" s="37"/>
      <c r="K2073" s="37"/>
      <c r="L2073" s="184"/>
      <c r="M2073" s="185"/>
      <c r="N2073" s="185"/>
      <c r="O2073" s="37"/>
      <c r="P2073" s="186"/>
    </row>
    <row r="2074" ht="16.5" customHeight="1">
      <c r="A2074" s="12"/>
      <c r="B2074" s="37"/>
      <c r="C2074" s="181"/>
      <c r="D2074" s="182"/>
      <c r="E2074" s="37"/>
      <c r="F2074" s="37"/>
      <c r="G2074" s="37"/>
      <c r="H2074" s="183"/>
      <c r="I2074" s="37"/>
      <c r="J2074" s="37"/>
      <c r="K2074" s="37"/>
      <c r="L2074" s="184"/>
      <c r="M2074" s="185"/>
      <c r="N2074" s="185"/>
      <c r="O2074" s="37"/>
      <c r="P2074" s="186"/>
    </row>
    <row r="2075" ht="16.5" customHeight="1">
      <c r="A2075" s="12"/>
      <c r="B2075" s="37"/>
      <c r="C2075" s="181"/>
      <c r="D2075" s="182"/>
      <c r="E2075" s="37"/>
      <c r="F2075" s="37"/>
      <c r="G2075" s="37"/>
      <c r="H2075" s="183"/>
      <c r="I2075" s="37"/>
      <c r="J2075" s="37"/>
      <c r="K2075" s="37"/>
      <c r="L2075" s="184"/>
      <c r="M2075" s="185"/>
      <c r="N2075" s="185"/>
      <c r="O2075" s="37"/>
      <c r="P2075" s="186"/>
    </row>
    <row r="2076" ht="16.5" customHeight="1">
      <c r="A2076" s="12"/>
      <c r="B2076" s="37"/>
      <c r="C2076" s="181"/>
      <c r="D2076" s="182"/>
      <c r="E2076" s="37"/>
      <c r="F2076" s="37"/>
      <c r="G2076" s="37"/>
      <c r="H2076" s="183"/>
      <c r="I2076" s="37"/>
      <c r="J2076" s="37"/>
      <c r="K2076" s="37"/>
      <c r="L2076" s="184"/>
      <c r="M2076" s="185"/>
      <c r="N2076" s="185"/>
      <c r="O2076" s="37"/>
      <c r="P2076" s="186"/>
    </row>
    <row r="2077" ht="16.5" customHeight="1">
      <c r="A2077" s="12"/>
      <c r="B2077" s="37"/>
      <c r="C2077" s="181"/>
      <c r="D2077" s="182"/>
      <c r="E2077" s="37"/>
      <c r="F2077" s="37"/>
      <c r="G2077" s="37"/>
      <c r="H2077" s="183"/>
      <c r="I2077" s="37"/>
      <c r="J2077" s="37"/>
      <c r="K2077" s="37"/>
      <c r="L2077" s="184"/>
      <c r="M2077" s="185"/>
      <c r="N2077" s="185"/>
      <c r="O2077" s="37"/>
      <c r="P2077" s="186"/>
    </row>
  </sheetData>
  <autoFilter ref="$F$1:$F$2077"/>
  <mergeCells count="92">
    <mergeCell ref="P92:R92"/>
    <mergeCell ref="P93:R93"/>
    <mergeCell ref="P94:R94"/>
    <mergeCell ref="P95:R95"/>
    <mergeCell ref="P96:R96"/>
    <mergeCell ref="P97:R97"/>
    <mergeCell ref="P98:R98"/>
    <mergeCell ref="P99:R99"/>
    <mergeCell ref="P100:R100"/>
    <mergeCell ref="P101:R101"/>
    <mergeCell ref="P102:R102"/>
    <mergeCell ref="P103:R103"/>
    <mergeCell ref="P104:R104"/>
    <mergeCell ref="P105:R105"/>
    <mergeCell ref="P106:R106"/>
    <mergeCell ref="P107:R107"/>
    <mergeCell ref="P109:R109"/>
    <mergeCell ref="P110:R110"/>
    <mergeCell ref="P111:R111"/>
    <mergeCell ref="P112:R112"/>
    <mergeCell ref="P113:R113"/>
    <mergeCell ref="P114:R114"/>
    <mergeCell ref="P115:R115"/>
    <mergeCell ref="P116:R116"/>
    <mergeCell ref="P117:R117"/>
    <mergeCell ref="P118:R118"/>
    <mergeCell ref="P119:R119"/>
    <mergeCell ref="P120:R120"/>
    <mergeCell ref="P1128:Q1128"/>
    <mergeCell ref="P1129:Q1129"/>
    <mergeCell ref="P1208:R1208"/>
    <mergeCell ref="P1209:R1209"/>
    <mergeCell ref="P1210:R1210"/>
    <mergeCell ref="P1212:R1212"/>
    <mergeCell ref="P1213:R1213"/>
    <mergeCell ref="P1214:R1214"/>
    <mergeCell ref="P121:R121"/>
    <mergeCell ref="P123:R123"/>
    <mergeCell ref="P124:R124"/>
    <mergeCell ref="P125:R125"/>
    <mergeCell ref="P126:R126"/>
    <mergeCell ref="P127:R127"/>
    <mergeCell ref="P128:R128"/>
    <mergeCell ref="P2:R2"/>
    <mergeCell ref="P3:R3"/>
    <mergeCell ref="P4:R4"/>
    <mergeCell ref="P5:R5"/>
    <mergeCell ref="P6:R6"/>
    <mergeCell ref="P9:R9"/>
    <mergeCell ref="P10:R10"/>
    <mergeCell ref="P13:R13"/>
    <mergeCell ref="P14:R14"/>
    <mergeCell ref="P17:R17"/>
    <mergeCell ref="P19:R19"/>
    <mergeCell ref="P22:R22"/>
    <mergeCell ref="P24:R24"/>
    <mergeCell ref="P25:R25"/>
    <mergeCell ref="P26:R26"/>
    <mergeCell ref="P28:R28"/>
    <mergeCell ref="P29:R29"/>
    <mergeCell ref="P30:R30"/>
    <mergeCell ref="P40:R40"/>
    <mergeCell ref="P41:R41"/>
    <mergeCell ref="P42:R42"/>
    <mergeCell ref="P44:R44"/>
    <mergeCell ref="P45:R45"/>
    <mergeCell ref="P47:R47"/>
    <mergeCell ref="P51:R51"/>
    <mergeCell ref="P52:R52"/>
    <mergeCell ref="P54:R54"/>
    <mergeCell ref="P56:R56"/>
    <mergeCell ref="P57:R57"/>
    <mergeCell ref="P58:R58"/>
    <mergeCell ref="P62:R62"/>
    <mergeCell ref="P63:R63"/>
    <mergeCell ref="P64:R64"/>
    <mergeCell ref="P65:R65"/>
    <mergeCell ref="P67:R67"/>
    <mergeCell ref="P71:R71"/>
    <mergeCell ref="P72:R72"/>
    <mergeCell ref="P74:R74"/>
    <mergeCell ref="P77:R77"/>
    <mergeCell ref="P78:R78"/>
    <mergeCell ref="P79:R79"/>
    <mergeCell ref="P82:R82"/>
    <mergeCell ref="P83:R83"/>
    <mergeCell ref="P84:R84"/>
    <mergeCell ref="P85:R85"/>
    <mergeCell ref="P86:R86"/>
    <mergeCell ref="P89:R89"/>
    <mergeCell ref="P90:R90"/>
    <mergeCell ref="P91:R91"/>
  </mergeCells>
  <hyperlinks>
    <hyperlink r:id="rId2" ref="P2"/>
    <hyperlink r:id="rId3" ref="P3"/>
    <hyperlink r:id="rId4" ref="P4"/>
    <hyperlink r:id="rId5" ref="P5"/>
    <hyperlink r:id="rId6" ref="P6"/>
    <hyperlink r:id="rId7" ref="P7"/>
    <hyperlink r:id="rId8" ref="P8"/>
    <hyperlink r:id="rId9" ref="P9"/>
    <hyperlink r:id="rId10" ref="P10"/>
    <hyperlink r:id="rId11" ref="P11"/>
    <hyperlink r:id="rId12" ref="P12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1"/>
    <hyperlink r:id="rId50" ref="P52"/>
    <hyperlink r:id="rId51" location="free-full-text" ref="P53"/>
    <hyperlink r:id="rId52" ref="P54"/>
    <hyperlink r:id="rId53" ref="P55"/>
    <hyperlink r:id="rId54" ref="P56"/>
    <hyperlink r:id="rId55" ref="P57"/>
    <hyperlink r:id="rId56" ref="P58"/>
    <hyperlink r:id="rId57" ref="P59"/>
    <hyperlink r:id="rId58" ref="P60"/>
    <hyperlink r:id="rId59" ref="P61"/>
    <hyperlink r:id="rId60" ref="P62"/>
    <hyperlink r:id="rId61" ref="P63"/>
    <hyperlink r:id="rId62" ref="P64"/>
    <hyperlink r:id="rId63" ref="P65"/>
    <hyperlink r:id="rId64" ref="P66"/>
    <hyperlink r:id="rId65" ref="P67"/>
    <hyperlink r:id="rId66" ref="P68"/>
    <hyperlink r:id="rId67" ref="P69"/>
    <hyperlink r:id="rId68" ref="P70"/>
    <hyperlink r:id="rId69" ref="P71"/>
    <hyperlink r:id="rId70" ref="P72"/>
    <hyperlink r:id="rId71" ref="P73"/>
    <hyperlink r:id="rId72" ref="P74"/>
    <hyperlink r:id="rId73" ref="P75"/>
    <hyperlink r:id="rId74" ref="P76"/>
    <hyperlink r:id="rId75" ref="P77"/>
    <hyperlink r:id="rId76" ref="P78"/>
    <hyperlink r:id="rId77" ref="P79"/>
    <hyperlink r:id="rId78" ref="P80"/>
    <hyperlink r:id="rId79" ref="P81"/>
    <hyperlink r:id="rId80" ref="P82"/>
    <hyperlink r:id="rId81" ref="P83"/>
    <hyperlink r:id="rId82" ref="P84"/>
    <hyperlink r:id="rId83" ref="P85"/>
    <hyperlink r:id="rId84" ref="P86"/>
    <hyperlink r:id="rId85" ref="P87"/>
    <hyperlink r:id="rId86" ref="P88"/>
    <hyperlink r:id="rId87" ref="P89"/>
    <hyperlink r:id="rId88" ref="P90"/>
    <hyperlink r:id="rId89" ref="P91"/>
    <hyperlink r:id="rId90" ref="P92"/>
    <hyperlink r:id="rId91" ref="P93"/>
    <hyperlink r:id="rId92" ref="P94"/>
    <hyperlink r:id="rId93" ref="P95"/>
    <hyperlink r:id="rId94" ref="P96"/>
    <hyperlink r:id="rId95" ref="P97"/>
    <hyperlink r:id="rId96" ref="P98"/>
    <hyperlink r:id="rId97" ref="P99"/>
    <hyperlink r:id="rId98" ref="P100"/>
    <hyperlink r:id="rId99" ref="P101"/>
    <hyperlink r:id="rId100" ref="P102"/>
    <hyperlink r:id="rId101" ref="P103"/>
    <hyperlink r:id="rId102" ref="P104"/>
    <hyperlink r:id="rId103" ref="P105"/>
    <hyperlink r:id="rId104" ref="P106"/>
    <hyperlink r:id="rId105" ref="P107"/>
    <hyperlink r:id="rId106" ref="P109"/>
    <hyperlink r:id="rId107" ref="P110"/>
    <hyperlink r:id="rId108" ref="P111"/>
    <hyperlink r:id="rId109" ref="P112"/>
    <hyperlink r:id="rId110" ref="P113"/>
    <hyperlink r:id="rId111" ref="P114"/>
    <hyperlink r:id="rId112" ref="P115"/>
    <hyperlink r:id="rId113" ref="P116"/>
    <hyperlink r:id="rId114" ref="P117"/>
    <hyperlink r:id="rId115" ref="P118"/>
    <hyperlink r:id="rId116" ref="P119"/>
    <hyperlink r:id="rId117" ref="P120"/>
    <hyperlink r:id="rId118" ref="P121"/>
    <hyperlink r:id="rId119" ref="P122"/>
    <hyperlink r:id="rId120" ref="P123"/>
    <hyperlink r:id="rId121" ref="P124"/>
    <hyperlink r:id="rId122" ref="P125"/>
    <hyperlink r:id="rId123" ref="P126"/>
    <hyperlink r:id="rId124" ref="P127"/>
    <hyperlink r:id="rId125" ref="P128"/>
    <hyperlink r:id="rId126" ref="P129"/>
    <hyperlink r:id="rId127" ref="P130"/>
    <hyperlink r:id="rId128" ref="P131"/>
    <hyperlink r:id="rId129" ref="P132"/>
    <hyperlink r:id="rId130" ref="P133"/>
    <hyperlink r:id="rId131" ref="P134"/>
    <hyperlink r:id="rId132" ref="P135"/>
    <hyperlink r:id="rId133" ref="P136"/>
    <hyperlink r:id="rId134" ref="P137"/>
    <hyperlink r:id="rId135" ref="P138"/>
    <hyperlink r:id="rId136" ref="P139"/>
    <hyperlink r:id="rId137" ref="P140"/>
    <hyperlink r:id="rId138" ref="P141"/>
    <hyperlink r:id="rId139" ref="P142"/>
    <hyperlink r:id="rId140" ref="P143"/>
    <hyperlink r:id="rId141" ref="P144"/>
    <hyperlink r:id="rId142" ref="P145"/>
    <hyperlink r:id="rId143" ref="P146"/>
    <hyperlink r:id="rId144" ref="P147"/>
    <hyperlink r:id="rId145" ref="P148"/>
    <hyperlink r:id="rId146" ref="P149"/>
    <hyperlink r:id="rId147" ref="P150"/>
    <hyperlink r:id="rId148" ref="P151"/>
    <hyperlink r:id="rId149" ref="P152"/>
    <hyperlink r:id="rId150" ref="P153"/>
    <hyperlink r:id="rId151" ref="P154"/>
    <hyperlink r:id="rId152" ref="P155"/>
    <hyperlink r:id="rId153" ref="P156"/>
    <hyperlink r:id="rId154" ref="P157"/>
    <hyperlink r:id="rId155" ref="P158"/>
    <hyperlink r:id="rId156" ref="P159"/>
    <hyperlink r:id="rId157" ref="P160"/>
    <hyperlink r:id="rId158" ref="P161"/>
    <hyperlink r:id="rId159" ref="P162"/>
    <hyperlink r:id="rId160" ref="P163"/>
    <hyperlink r:id="rId161" ref="P164"/>
    <hyperlink r:id="rId162" ref="P165"/>
    <hyperlink r:id="rId163" ref="P166"/>
    <hyperlink r:id="rId164" ref="P167"/>
    <hyperlink r:id="rId165" ref="P168"/>
    <hyperlink r:id="rId166" ref="P169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9"/>
    <hyperlink r:id="rId175" ref="P182"/>
    <hyperlink r:id="rId176" ref="P183"/>
    <hyperlink r:id="rId177" ref="P184"/>
    <hyperlink r:id="rId178" ref="P185"/>
    <hyperlink r:id="rId179" ref="P186"/>
    <hyperlink r:id="rId180" ref="P187"/>
    <hyperlink r:id="rId181" ref="P188"/>
    <hyperlink r:id="rId182" ref="P189"/>
    <hyperlink r:id="rId183" ref="P190"/>
    <hyperlink r:id="rId184" ref="P191"/>
    <hyperlink r:id="rId185" ref="P192"/>
    <hyperlink r:id="rId186" ref="P193"/>
    <hyperlink r:id="rId187" ref="P194"/>
    <hyperlink r:id="rId188" ref="P195"/>
    <hyperlink r:id="rId189" ref="P196"/>
    <hyperlink r:id="rId190" ref="P197"/>
    <hyperlink r:id="rId191" ref="P198"/>
    <hyperlink r:id="rId192" ref="P199"/>
    <hyperlink r:id="rId193" ref="P200"/>
    <hyperlink r:id="rId194" ref="P201"/>
    <hyperlink r:id="rId195" ref="P202"/>
    <hyperlink r:id="rId196" ref="P203"/>
    <hyperlink r:id="rId197" ref="P204"/>
    <hyperlink r:id="rId198" ref="P205"/>
    <hyperlink r:id="rId199" ref="P206"/>
    <hyperlink r:id="rId200" ref="P207"/>
    <hyperlink r:id="rId201" ref="P208"/>
    <hyperlink r:id="rId202" ref="P209"/>
    <hyperlink r:id="rId203" ref="P210"/>
    <hyperlink r:id="rId204" ref="P212"/>
    <hyperlink r:id="rId205" ref="P213"/>
    <hyperlink r:id="rId206" ref="P214"/>
    <hyperlink r:id="rId207" ref="P215"/>
    <hyperlink r:id="rId208" ref="P216"/>
    <hyperlink r:id="rId209" ref="P217"/>
    <hyperlink r:id="rId210" ref="P218"/>
    <hyperlink r:id="rId211" ref="P219"/>
    <hyperlink r:id="rId212" ref="P220"/>
    <hyperlink r:id="rId213" ref="P221"/>
    <hyperlink r:id="rId214" ref="P222"/>
    <hyperlink r:id="rId215" ref="P223"/>
    <hyperlink r:id="rId216" ref="P224"/>
    <hyperlink r:id="rId217" ref="P225"/>
    <hyperlink r:id="rId218" ref="P226"/>
    <hyperlink r:id="rId219" ref="P227"/>
    <hyperlink r:id="rId220" ref="P228"/>
    <hyperlink r:id="rId221" ref="P229"/>
    <hyperlink r:id="rId222" ref="P230"/>
    <hyperlink r:id="rId223" ref="P231"/>
    <hyperlink r:id="rId224" ref="P232"/>
    <hyperlink r:id="rId225" ref="P233"/>
    <hyperlink r:id="rId226" ref="P234"/>
    <hyperlink r:id="rId227" ref="P235"/>
    <hyperlink r:id="rId228" ref="P236"/>
    <hyperlink r:id="rId229" ref="P238"/>
    <hyperlink r:id="rId230" ref="P239"/>
    <hyperlink r:id="rId231" ref="P240"/>
    <hyperlink r:id="rId232" ref="P241"/>
    <hyperlink r:id="rId233" ref="P242"/>
    <hyperlink r:id="rId234" ref="P243"/>
    <hyperlink r:id="rId235" ref="P244"/>
    <hyperlink r:id="rId236" ref="P245"/>
    <hyperlink r:id="rId237" ref="P246"/>
    <hyperlink r:id="rId238" ref="P247"/>
    <hyperlink r:id="rId239" ref="P248"/>
    <hyperlink r:id="rId240" ref="P249"/>
    <hyperlink r:id="rId241" ref="P250"/>
    <hyperlink r:id="rId242" ref="P251"/>
    <hyperlink r:id="rId243" ref="P252"/>
    <hyperlink r:id="rId244" ref="P253"/>
    <hyperlink r:id="rId245" ref="P254"/>
    <hyperlink r:id="rId246" ref="P255"/>
    <hyperlink r:id="rId247" ref="P256"/>
    <hyperlink r:id="rId248" ref="P257"/>
    <hyperlink r:id="rId249" ref="P258"/>
    <hyperlink r:id="rId250" ref="P260"/>
    <hyperlink r:id="rId251" ref="P261"/>
    <hyperlink r:id="rId252" ref="P262"/>
    <hyperlink r:id="rId253" ref="P263"/>
    <hyperlink r:id="rId254" ref="P264"/>
    <hyperlink r:id="rId255" ref="P265"/>
    <hyperlink r:id="rId256" ref="P266"/>
    <hyperlink r:id="rId257" ref="P267"/>
    <hyperlink r:id="rId258" ref="P268"/>
    <hyperlink r:id="rId259" ref="P269"/>
    <hyperlink r:id="rId260" ref="P270"/>
    <hyperlink r:id="rId261" ref="P271"/>
    <hyperlink r:id="rId262" ref="P272"/>
    <hyperlink r:id="rId263" ref="P273"/>
    <hyperlink r:id="rId264" ref="P274"/>
    <hyperlink r:id="rId265" ref="P275"/>
    <hyperlink r:id="rId266" ref="P276"/>
    <hyperlink r:id="rId267" ref="P277"/>
    <hyperlink r:id="rId268" location="!divAbstract" ref="P278"/>
    <hyperlink r:id="rId269" location="!divAbstract" ref="P279"/>
    <hyperlink r:id="rId270" ref="P280"/>
    <hyperlink r:id="rId271" ref="P281"/>
    <hyperlink r:id="rId272" ref="P282"/>
    <hyperlink r:id="rId273" ref="P283"/>
    <hyperlink r:id="rId274" ref="P284"/>
    <hyperlink r:id="rId275" ref="P285"/>
    <hyperlink r:id="rId276" ref="P286"/>
    <hyperlink r:id="rId277" ref="P287"/>
    <hyperlink r:id="rId278" ref="P288"/>
    <hyperlink r:id="rId279" ref="P289"/>
    <hyperlink r:id="rId280" ref="P290"/>
    <hyperlink r:id="rId281" ref="P291"/>
    <hyperlink r:id="rId282" location="!divAbstract" ref="P292"/>
    <hyperlink r:id="rId283" ref="P293"/>
    <hyperlink r:id="rId284" ref="P294"/>
    <hyperlink r:id="rId285" ref="P295"/>
    <hyperlink r:id="rId286" ref="P296"/>
    <hyperlink r:id="rId287" ref="P297"/>
    <hyperlink r:id="rId288" ref="P298"/>
    <hyperlink r:id="rId289" ref="P299"/>
    <hyperlink r:id="rId290" ref="P300"/>
    <hyperlink r:id="rId291" ref="P301"/>
    <hyperlink r:id="rId292" ref="P302"/>
    <hyperlink r:id="rId293" ref="P303"/>
    <hyperlink r:id="rId294" ref="P304"/>
    <hyperlink r:id="rId295" ref="P305"/>
    <hyperlink r:id="rId296" ref="P306"/>
    <hyperlink r:id="rId297" ref="P307"/>
    <hyperlink r:id="rId298" ref="P308"/>
    <hyperlink r:id="rId299" ref="P309"/>
    <hyperlink r:id="rId300" ref="P310"/>
    <hyperlink r:id="rId301" ref="P311"/>
    <hyperlink r:id="rId302" ref="P312"/>
    <hyperlink r:id="rId303" ref="P313"/>
    <hyperlink r:id="rId304" ref="P314"/>
    <hyperlink r:id="rId305" ref="P315"/>
    <hyperlink r:id="rId306" ref="P316"/>
    <hyperlink r:id="rId307" ref="P317"/>
    <hyperlink r:id="rId308" ref="P318"/>
    <hyperlink r:id="rId309" ref="P319"/>
    <hyperlink r:id="rId310" ref="P320"/>
    <hyperlink r:id="rId311" ref="P322"/>
    <hyperlink r:id="rId312" ref="P324"/>
    <hyperlink r:id="rId313" ref="P325"/>
    <hyperlink r:id="rId314" ref="P326"/>
    <hyperlink r:id="rId315" ref="P327"/>
    <hyperlink r:id="rId316" ref="P328"/>
    <hyperlink r:id="rId317" ref="P329"/>
    <hyperlink r:id="rId318" ref="P330"/>
    <hyperlink r:id="rId319" ref="P331"/>
    <hyperlink r:id="rId320" ref="P332"/>
    <hyperlink r:id="rId321" ref="P333"/>
    <hyperlink r:id="rId322" ref="P334"/>
    <hyperlink r:id="rId323" ref="P335"/>
    <hyperlink r:id="rId324" ref="P336"/>
    <hyperlink r:id="rId325" ref="P338"/>
    <hyperlink r:id="rId326" ref="P339"/>
    <hyperlink r:id="rId327" ref="P340"/>
    <hyperlink r:id="rId328" ref="P341"/>
    <hyperlink r:id="rId329" ref="P342"/>
    <hyperlink r:id="rId330" ref="P343"/>
    <hyperlink r:id="rId331" ref="P344"/>
    <hyperlink r:id="rId332" ref="P345"/>
    <hyperlink r:id="rId333" ref="P346"/>
    <hyperlink r:id="rId334" ref="P347"/>
    <hyperlink r:id="rId335" ref="P348"/>
    <hyperlink r:id="rId336" ref="P349"/>
    <hyperlink r:id="rId337" ref="P350"/>
    <hyperlink r:id="rId338" ref="P351"/>
    <hyperlink r:id="rId339" ref="P352"/>
    <hyperlink r:id="rId340" ref="P353"/>
    <hyperlink r:id="rId341" ref="P354"/>
    <hyperlink r:id="rId342" ref="P355"/>
    <hyperlink r:id="rId343" ref="P356"/>
    <hyperlink r:id="rId344" ref="P357"/>
    <hyperlink r:id="rId345" ref="P358"/>
    <hyperlink r:id="rId346" ref="P359"/>
    <hyperlink r:id="rId347" ref="P360"/>
    <hyperlink r:id="rId348" ref="P361"/>
    <hyperlink r:id="rId349" ref="P362"/>
    <hyperlink r:id="rId350" ref="P363"/>
    <hyperlink r:id="rId351" ref="P364"/>
    <hyperlink r:id="rId352" ref="P365"/>
    <hyperlink r:id="rId353" ref="P366"/>
    <hyperlink r:id="rId354" ref="P367"/>
    <hyperlink r:id="rId355" ref="P368"/>
    <hyperlink r:id="rId356" ref="P369"/>
    <hyperlink r:id="rId357" ref="P370"/>
    <hyperlink r:id="rId358" ref="P371"/>
    <hyperlink r:id="rId359" ref="P372"/>
    <hyperlink r:id="rId360" ref="P373"/>
    <hyperlink r:id="rId361" ref="P374"/>
    <hyperlink r:id="rId362" ref="P375"/>
    <hyperlink r:id="rId363" ref="P376"/>
    <hyperlink r:id="rId364" ref="P377"/>
    <hyperlink r:id="rId365" ref="P378"/>
    <hyperlink r:id="rId366" ref="P379"/>
    <hyperlink r:id="rId367" ref="P380"/>
    <hyperlink r:id="rId368" ref="P381"/>
    <hyperlink r:id="rId369" ref="P382"/>
    <hyperlink r:id="rId370" ref="P383"/>
    <hyperlink r:id="rId371" ref="P384"/>
    <hyperlink r:id="rId372" ref="P385"/>
    <hyperlink r:id="rId373" ref="P386"/>
    <hyperlink r:id="rId374" ref="P387"/>
    <hyperlink r:id="rId375" ref="P388"/>
    <hyperlink r:id="rId376" ref="P389"/>
    <hyperlink r:id="rId377" ref="P390"/>
    <hyperlink r:id="rId378" ref="P391"/>
    <hyperlink r:id="rId379" ref="P392"/>
    <hyperlink r:id="rId380" ref="P393"/>
    <hyperlink r:id="rId381" ref="P394"/>
    <hyperlink r:id="rId382" ref="P395"/>
    <hyperlink r:id="rId383" ref="P396"/>
    <hyperlink r:id="rId384" ref="P397"/>
    <hyperlink r:id="rId385" ref="P398"/>
    <hyperlink r:id="rId386" ref="P399"/>
    <hyperlink r:id="rId387" ref="P407"/>
    <hyperlink r:id="rId388" ref="P416"/>
    <hyperlink r:id="rId389" ref="P417"/>
    <hyperlink r:id="rId390" ref="P418"/>
    <hyperlink r:id="rId391" ref="P419"/>
    <hyperlink r:id="rId392" ref="P420"/>
    <hyperlink r:id="rId393" ref="P421"/>
    <hyperlink r:id="rId394" ref="P422"/>
    <hyperlink r:id="rId395" ref="P423"/>
    <hyperlink r:id="rId396" ref="P425"/>
    <hyperlink r:id="rId397" ref="P426"/>
    <hyperlink r:id="rId398" ref="P427"/>
    <hyperlink r:id="rId399" ref="P428"/>
    <hyperlink r:id="rId400" ref="P429"/>
    <hyperlink r:id="rId401" ref="P430"/>
    <hyperlink r:id="rId402" ref="P431"/>
    <hyperlink r:id="rId403" ref="P432"/>
    <hyperlink r:id="rId404" ref="P433"/>
    <hyperlink r:id="rId405" ref="P434"/>
    <hyperlink r:id="rId406" ref="P435"/>
    <hyperlink r:id="rId407" ref="P436"/>
    <hyperlink r:id="rId408" ref="P437"/>
    <hyperlink r:id="rId409" ref="P438"/>
    <hyperlink r:id="rId410" ref="P439"/>
    <hyperlink r:id="rId411" ref="P440"/>
    <hyperlink r:id="rId412" ref="P441"/>
    <hyperlink r:id="rId413" ref="P442"/>
    <hyperlink r:id="rId414" ref="P443"/>
    <hyperlink r:id="rId415" ref="P444"/>
    <hyperlink r:id="rId416" ref="P445"/>
    <hyperlink r:id="rId417" ref="P446"/>
    <hyperlink r:id="rId418" ref="P448"/>
    <hyperlink r:id="rId419" ref="P449"/>
    <hyperlink r:id="rId420" ref="P450"/>
    <hyperlink r:id="rId421" ref="P451"/>
    <hyperlink r:id="rId422" ref="P452"/>
    <hyperlink r:id="rId423" ref="P453"/>
    <hyperlink r:id="rId424" ref="P454"/>
    <hyperlink r:id="rId425" ref="P455"/>
    <hyperlink r:id="rId426" ref="P456"/>
    <hyperlink r:id="rId427" ref="P457"/>
    <hyperlink r:id="rId428" ref="P458"/>
    <hyperlink r:id="rId429" ref="P459"/>
    <hyperlink r:id="rId430" ref="P460"/>
    <hyperlink r:id="rId431" ref="P461"/>
    <hyperlink r:id="rId432" ref="P462"/>
    <hyperlink r:id="rId433" ref="P463"/>
    <hyperlink r:id="rId434" ref="P464"/>
    <hyperlink r:id="rId435" ref="P465"/>
    <hyperlink r:id="rId436" ref="P466"/>
    <hyperlink r:id="rId437" ref="P467"/>
    <hyperlink r:id="rId438" ref="P468"/>
    <hyperlink r:id="rId439" ref="P469"/>
    <hyperlink r:id="rId440" ref="P470"/>
    <hyperlink r:id="rId441" ref="P471"/>
    <hyperlink r:id="rId442" ref="P472"/>
    <hyperlink r:id="rId443" ref="P473"/>
    <hyperlink r:id="rId444" ref="P474"/>
    <hyperlink r:id="rId445" ref="P475"/>
    <hyperlink r:id="rId446" ref="P476"/>
    <hyperlink r:id="rId447" ref="P477"/>
    <hyperlink r:id="rId448" ref="P478"/>
    <hyperlink r:id="rId449" ref="P479"/>
    <hyperlink r:id="rId450" ref="P480"/>
    <hyperlink r:id="rId451" ref="P481"/>
    <hyperlink r:id="rId452" ref="P482"/>
    <hyperlink r:id="rId453" ref="P483"/>
    <hyperlink r:id="rId454" ref="P485"/>
    <hyperlink r:id="rId455" ref="P486"/>
    <hyperlink r:id="rId456" ref="P487"/>
    <hyperlink r:id="rId457" ref="P488"/>
    <hyperlink r:id="rId458" ref="P489"/>
    <hyperlink r:id="rId459" ref="P490"/>
    <hyperlink r:id="rId460" ref="P491"/>
    <hyperlink r:id="rId461" ref="P492"/>
    <hyperlink r:id="rId462" ref="P493"/>
    <hyperlink r:id="rId463" ref="P494"/>
    <hyperlink r:id="rId464" ref="P495"/>
    <hyperlink r:id="rId465" ref="P496"/>
    <hyperlink r:id="rId466" ref="P497"/>
    <hyperlink r:id="rId467" ref="P498"/>
    <hyperlink r:id="rId468" ref="P499"/>
    <hyperlink r:id="rId469" ref="P500"/>
    <hyperlink r:id="rId470" ref="P501"/>
    <hyperlink r:id="rId471" ref="P502"/>
    <hyperlink r:id="rId472" ref="P503"/>
    <hyperlink r:id="rId473" ref="P504"/>
    <hyperlink r:id="rId474" ref="P505"/>
    <hyperlink r:id="rId475" ref="P506"/>
    <hyperlink r:id="rId476" ref="P507"/>
    <hyperlink r:id="rId477" ref="P508"/>
    <hyperlink r:id="rId478" ref="P509"/>
    <hyperlink r:id="rId479" ref="P510"/>
    <hyperlink r:id="rId480" ref="P511"/>
    <hyperlink r:id="rId481" ref="P512"/>
    <hyperlink r:id="rId482" ref="P514"/>
    <hyperlink r:id="rId483" ref="P515"/>
    <hyperlink r:id="rId484" ref="P516"/>
    <hyperlink r:id="rId485" ref="P517"/>
    <hyperlink r:id="rId486" ref="P518"/>
    <hyperlink r:id="rId487" ref="P519"/>
    <hyperlink r:id="rId488" ref="P520"/>
    <hyperlink r:id="rId489" location="!divAbstract" ref="P521"/>
    <hyperlink r:id="rId490" ref="P522"/>
    <hyperlink r:id="rId491" ref="P523"/>
    <hyperlink r:id="rId492" ref="P524"/>
    <hyperlink r:id="rId493" ref="P525"/>
    <hyperlink r:id="rId494" ref="P526"/>
    <hyperlink r:id="rId495" ref="P527"/>
    <hyperlink r:id="rId496" ref="P528"/>
    <hyperlink r:id="rId497" ref="P529"/>
    <hyperlink r:id="rId498" ref="P530"/>
    <hyperlink r:id="rId499" ref="P531"/>
    <hyperlink r:id="rId500" ref="P532"/>
    <hyperlink r:id="rId501" ref="P533"/>
    <hyperlink r:id="rId502" ref="P534"/>
    <hyperlink r:id="rId503" ref="P535"/>
    <hyperlink r:id="rId504" ref="P536"/>
    <hyperlink r:id="rId505" ref="P537"/>
    <hyperlink r:id="rId506" ref="P538"/>
    <hyperlink r:id="rId507" ref="P539"/>
    <hyperlink r:id="rId508" ref="P540"/>
    <hyperlink r:id="rId509" ref="P541"/>
    <hyperlink r:id="rId510" ref="P542"/>
    <hyperlink r:id="rId511" ref="P543"/>
    <hyperlink r:id="rId512" ref="P544"/>
    <hyperlink r:id="rId513" ref="P545"/>
    <hyperlink r:id="rId514" ref="P546"/>
    <hyperlink r:id="rId515" ref="P547"/>
    <hyperlink r:id="rId516" ref="P548"/>
    <hyperlink r:id="rId517" ref="P549"/>
    <hyperlink r:id="rId518" ref="P550"/>
    <hyperlink r:id="rId519" ref="P551"/>
    <hyperlink r:id="rId520" ref="P552"/>
    <hyperlink r:id="rId521" ref="P553"/>
    <hyperlink r:id="rId522" ref="P554"/>
    <hyperlink r:id="rId523" ref="P555"/>
    <hyperlink r:id="rId524" ref="P556"/>
    <hyperlink r:id="rId525" ref="P557"/>
    <hyperlink r:id="rId526" ref="P558"/>
    <hyperlink r:id="rId527" ref="P559"/>
    <hyperlink r:id="rId528" ref="P560"/>
    <hyperlink r:id="rId529" ref="P561"/>
    <hyperlink r:id="rId530" ref="P562"/>
    <hyperlink r:id="rId531" ref="P563"/>
    <hyperlink r:id="rId532" ref="P564"/>
    <hyperlink r:id="rId533" ref="P565"/>
    <hyperlink r:id="rId534" ref="P566"/>
    <hyperlink r:id="rId535" ref="P567"/>
    <hyperlink r:id="rId536" ref="P568"/>
    <hyperlink r:id="rId537" ref="P569"/>
    <hyperlink r:id="rId538" ref="P570"/>
    <hyperlink r:id="rId539" ref="P571"/>
    <hyperlink r:id="rId540" ref="P572"/>
    <hyperlink r:id="rId541" ref="P573"/>
    <hyperlink r:id="rId542" ref="P574"/>
    <hyperlink r:id="rId543" ref="P575"/>
    <hyperlink r:id="rId544" ref="P576"/>
    <hyperlink r:id="rId545" ref="P578"/>
    <hyperlink r:id="rId546" ref="P579"/>
    <hyperlink r:id="rId547" ref="P580"/>
    <hyperlink r:id="rId548" ref="P581"/>
    <hyperlink r:id="rId549" ref="P582"/>
    <hyperlink r:id="rId550" ref="P583"/>
    <hyperlink r:id="rId551" ref="P584"/>
    <hyperlink r:id="rId552" ref="P585"/>
    <hyperlink r:id="rId553" ref="P586"/>
    <hyperlink r:id="rId554" ref="P587"/>
    <hyperlink r:id="rId555" ref="P588"/>
    <hyperlink r:id="rId556" ref="P589"/>
    <hyperlink r:id="rId557" ref="P590"/>
    <hyperlink r:id="rId558" ref="P591"/>
    <hyperlink r:id="rId559" ref="P592"/>
    <hyperlink r:id="rId560" ref="P593"/>
    <hyperlink r:id="rId561" ref="P594"/>
    <hyperlink r:id="rId562" ref="P596"/>
    <hyperlink r:id="rId563" ref="P597"/>
    <hyperlink r:id="rId564" ref="P598"/>
    <hyperlink r:id="rId565" ref="P599"/>
    <hyperlink r:id="rId566" ref="P600"/>
    <hyperlink r:id="rId567" ref="P601"/>
    <hyperlink r:id="rId568" ref="P602"/>
    <hyperlink r:id="rId569" location="!divAbstract" ref="P603"/>
    <hyperlink r:id="rId570" ref="P604"/>
    <hyperlink r:id="rId571" ref="P606"/>
    <hyperlink r:id="rId572" ref="P607"/>
    <hyperlink r:id="rId573" ref="P608"/>
    <hyperlink r:id="rId574" location="!divAbstract" ref="P609"/>
    <hyperlink r:id="rId575" ref="P610"/>
    <hyperlink r:id="rId576" location="!divAbstract" ref="P611"/>
    <hyperlink r:id="rId577" ref="P612"/>
    <hyperlink r:id="rId578" ref="P613"/>
    <hyperlink r:id="rId579" ref="P614"/>
    <hyperlink r:id="rId580" ref="P615"/>
    <hyperlink r:id="rId581" ref="P616"/>
    <hyperlink r:id="rId582" ref="P617"/>
    <hyperlink r:id="rId583" ref="P618"/>
    <hyperlink r:id="rId584" ref="P619"/>
    <hyperlink r:id="rId585" ref="P620"/>
    <hyperlink r:id="rId586" ref="P621"/>
    <hyperlink r:id="rId587" ref="P622"/>
    <hyperlink r:id="rId588" ref="P623"/>
    <hyperlink r:id="rId589" ref="P624"/>
    <hyperlink r:id="rId590" ref="P625"/>
    <hyperlink r:id="rId591" ref="P626"/>
    <hyperlink r:id="rId592" ref="P627"/>
    <hyperlink r:id="rId593" ref="P628"/>
    <hyperlink r:id="rId594" ref="P629"/>
    <hyperlink r:id="rId595" ref="P630"/>
    <hyperlink r:id="rId596" ref="P631"/>
    <hyperlink r:id="rId597" ref="P632"/>
    <hyperlink r:id="rId598" ref="P633"/>
    <hyperlink r:id="rId599" ref="P634"/>
    <hyperlink r:id="rId600" ref="P635"/>
    <hyperlink r:id="rId601" ref="P636"/>
    <hyperlink r:id="rId602" ref="P637"/>
    <hyperlink r:id="rId603" ref="P638"/>
    <hyperlink r:id="rId604" ref="P639"/>
    <hyperlink r:id="rId605" ref="P640"/>
    <hyperlink r:id="rId606" ref="P641"/>
    <hyperlink r:id="rId607" ref="P642"/>
    <hyperlink r:id="rId608" ref="P643"/>
    <hyperlink r:id="rId609" ref="O644"/>
    <hyperlink r:id="rId610" ref="P644"/>
    <hyperlink r:id="rId611" ref="O645"/>
    <hyperlink r:id="rId612" ref="P645"/>
    <hyperlink r:id="rId613" ref="O646"/>
    <hyperlink r:id="rId614" ref="P646"/>
    <hyperlink r:id="rId615" ref="O647"/>
    <hyperlink r:id="rId616" ref="P647"/>
    <hyperlink r:id="rId617" ref="O648"/>
    <hyperlink r:id="rId618" ref="P648"/>
    <hyperlink r:id="rId619" ref="O649"/>
    <hyperlink r:id="rId620" ref="P649"/>
    <hyperlink r:id="rId621" ref="O650"/>
    <hyperlink r:id="rId622" ref="P650"/>
    <hyperlink r:id="rId623" ref="O651"/>
    <hyperlink r:id="rId624" ref="P651"/>
    <hyperlink r:id="rId625" ref="O652"/>
    <hyperlink r:id="rId626" ref="P652"/>
    <hyperlink r:id="rId627" ref="O653"/>
    <hyperlink r:id="rId628" ref="P653"/>
    <hyperlink r:id="rId629" ref="O654"/>
    <hyperlink r:id="rId630" ref="P654"/>
    <hyperlink r:id="rId631" ref="O655"/>
    <hyperlink r:id="rId632" ref="P655"/>
    <hyperlink r:id="rId633" ref="O656"/>
    <hyperlink r:id="rId634" ref="P656"/>
    <hyperlink r:id="rId635" ref="O657"/>
    <hyperlink r:id="rId636" ref="P657"/>
    <hyperlink r:id="rId637" ref="O658"/>
    <hyperlink r:id="rId638" ref="P658"/>
    <hyperlink r:id="rId639" ref="O659"/>
    <hyperlink r:id="rId640" ref="P659"/>
    <hyperlink r:id="rId641" ref="O660"/>
    <hyperlink r:id="rId642" ref="P660"/>
    <hyperlink r:id="rId643" ref="O661"/>
    <hyperlink r:id="rId644" ref="P661"/>
    <hyperlink r:id="rId645" ref="O662"/>
    <hyperlink r:id="rId646" ref="P662"/>
    <hyperlink r:id="rId647" ref="O663"/>
    <hyperlink r:id="rId648" ref="P663"/>
    <hyperlink r:id="rId649" ref="O664"/>
    <hyperlink r:id="rId650" ref="P664"/>
    <hyperlink r:id="rId651" ref="O665"/>
    <hyperlink r:id="rId652" ref="P665"/>
    <hyperlink r:id="rId653" ref="O666"/>
    <hyperlink r:id="rId654" ref="P666"/>
    <hyperlink r:id="rId655" ref="O667"/>
    <hyperlink r:id="rId656" ref="P667"/>
    <hyperlink r:id="rId657" ref="O668"/>
    <hyperlink r:id="rId658" ref="P668"/>
    <hyperlink r:id="rId659" ref="O669"/>
    <hyperlink r:id="rId660" ref="P669"/>
    <hyperlink r:id="rId661" ref="O670"/>
    <hyperlink r:id="rId662" ref="P670"/>
    <hyperlink r:id="rId663" ref="O671"/>
    <hyperlink r:id="rId664" ref="P671"/>
    <hyperlink r:id="rId665" ref="O672"/>
    <hyperlink r:id="rId666" ref="P672"/>
    <hyperlink r:id="rId667" ref="O673"/>
    <hyperlink r:id="rId668" ref="P673"/>
    <hyperlink r:id="rId669" ref="O674"/>
    <hyperlink r:id="rId670" ref="P674"/>
    <hyperlink r:id="rId671" ref="O675"/>
    <hyperlink r:id="rId672" ref="P675"/>
    <hyperlink r:id="rId673" ref="O676"/>
    <hyperlink r:id="rId674" ref="P676"/>
    <hyperlink r:id="rId675" ref="O677"/>
    <hyperlink r:id="rId676" ref="P677"/>
    <hyperlink r:id="rId677" ref="O678"/>
    <hyperlink r:id="rId678" ref="P678"/>
    <hyperlink r:id="rId679" ref="O679"/>
    <hyperlink r:id="rId680" ref="P679"/>
    <hyperlink r:id="rId681" ref="O680"/>
    <hyperlink r:id="rId682" ref="P680"/>
    <hyperlink r:id="rId683" ref="O681"/>
    <hyperlink r:id="rId684" ref="P681"/>
    <hyperlink r:id="rId685" ref="O682"/>
    <hyperlink r:id="rId686" ref="P682"/>
    <hyperlink r:id="rId687" ref="O683"/>
    <hyperlink r:id="rId688" ref="P683"/>
    <hyperlink r:id="rId689" ref="O684"/>
    <hyperlink r:id="rId690" ref="P684"/>
    <hyperlink r:id="rId691" ref="O685"/>
    <hyperlink r:id="rId692" ref="P685"/>
    <hyperlink r:id="rId693" ref="O686"/>
    <hyperlink r:id="rId694" ref="P686"/>
    <hyperlink r:id="rId695" ref="O687"/>
    <hyperlink r:id="rId696" ref="P687"/>
    <hyperlink r:id="rId697" ref="O688"/>
    <hyperlink r:id="rId698" ref="P688"/>
    <hyperlink r:id="rId699" ref="O689"/>
    <hyperlink r:id="rId700" ref="P689"/>
    <hyperlink r:id="rId701" ref="O690"/>
    <hyperlink r:id="rId702" ref="P690"/>
    <hyperlink r:id="rId703" ref="O691"/>
    <hyperlink r:id="rId704" ref="P691"/>
    <hyperlink r:id="rId705" ref="O692"/>
    <hyperlink r:id="rId706" ref="P692"/>
    <hyperlink r:id="rId707" ref="O693"/>
    <hyperlink r:id="rId708" ref="P693"/>
    <hyperlink r:id="rId709" ref="O694"/>
    <hyperlink r:id="rId710" ref="P694"/>
    <hyperlink r:id="rId711" ref="O695"/>
    <hyperlink r:id="rId712" ref="P695"/>
    <hyperlink r:id="rId713" ref="O696"/>
    <hyperlink r:id="rId714" ref="P696"/>
    <hyperlink r:id="rId715" ref="O697"/>
    <hyperlink r:id="rId716" ref="P697"/>
    <hyperlink r:id="rId717" ref="O698"/>
    <hyperlink r:id="rId718" ref="P698"/>
    <hyperlink r:id="rId719" ref="O699"/>
    <hyperlink r:id="rId720" ref="P699"/>
    <hyperlink r:id="rId721" ref="O700"/>
    <hyperlink r:id="rId722" ref="P700"/>
    <hyperlink r:id="rId723" ref="O701"/>
    <hyperlink r:id="rId724" ref="P701"/>
    <hyperlink r:id="rId725" ref="O702"/>
    <hyperlink r:id="rId726" ref="P702"/>
    <hyperlink r:id="rId727" ref="O703"/>
    <hyperlink r:id="rId728" ref="P703"/>
    <hyperlink r:id="rId729" ref="O704"/>
    <hyperlink r:id="rId730" ref="P704"/>
    <hyperlink r:id="rId731" ref="O705"/>
    <hyperlink r:id="rId732" ref="P705"/>
    <hyperlink r:id="rId733" ref="O706"/>
    <hyperlink r:id="rId734" ref="O707"/>
    <hyperlink r:id="rId735" ref="O708"/>
    <hyperlink r:id="rId736" ref="P708"/>
    <hyperlink r:id="rId737" ref="O709"/>
    <hyperlink r:id="rId738" ref="P709"/>
    <hyperlink r:id="rId739" ref="O710"/>
    <hyperlink r:id="rId740" ref="P710"/>
    <hyperlink r:id="rId741" ref="O711"/>
    <hyperlink r:id="rId742" ref="P711"/>
    <hyperlink r:id="rId743" ref="O712"/>
    <hyperlink r:id="rId744" ref="P712"/>
    <hyperlink r:id="rId745" ref="O713"/>
    <hyperlink r:id="rId746" ref="P713"/>
    <hyperlink r:id="rId747" ref="O714"/>
    <hyperlink r:id="rId748" ref="P714"/>
    <hyperlink r:id="rId749" ref="O715"/>
    <hyperlink r:id="rId750" ref="P715"/>
    <hyperlink r:id="rId751" ref="O716"/>
    <hyperlink r:id="rId752" ref="P716"/>
    <hyperlink r:id="rId753" ref="O717"/>
    <hyperlink r:id="rId754" ref="P717"/>
    <hyperlink r:id="rId755" ref="O718"/>
    <hyperlink r:id="rId756" ref="P718"/>
    <hyperlink r:id="rId757" ref="O719"/>
    <hyperlink r:id="rId758" ref="P719"/>
    <hyperlink r:id="rId759" ref="O720"/>
    <hyperlink r:id="rId760" ref="P720"/>
    <hyperlink r:id="rId761" ref="O721"/>
    <hyperlink r:id="rId762" ref="P721"/>
    <hyperlink r:id="rId763" ref="O722"/>
    <hyperlink r:id="rId764" ref="P722"/>
    <hyperlink r:id="rId765" ref="O723"/>
    <hyperlink r:id="rId766" ref="P723"/>
    <hyperlink r:id="rId767" ref="O724"/>
    <hyperlink r:id="rId768" ref="P724"/>
    <hyperlink r:id="rId769" ref="O725"/>
    <hyperlink r:id="rId770" ref="P725"/>
    <hyperlink r:id="rId771" ref="O726"/>
    <hyperlink r:id="rId772" ref="P726"/>
    <hyperlink r:id="rId773" ref="O727"/>
    <hyperlink r:id="rId774" ref="P727"/>
    <hyperlink r:id="rId775" ref="O728"/>
    <hyperlink r:id="rId776" ref="P728"/>
    <hyperlink r:id="rId777" ref="O729"/>
    <hyperlink r:id="rId778" ref="P729"/>
    <hyperlink r:id="rId779" ref="O730"/>
    <hyperlink r:id="rId780" ref="P730"/>
    <hyperlink r:id="rId781" ref="O731"/>
    <hyperlink r:id="rId782" ref="P731"/>
    <hyperlink r:id="rId783" ref="O732"/>
    <hyperlink r:id="rId784" ref="P732"/>
    <hyperlink r:id="rId785" ref="O733"/>
    <hyperlink r:id="rId786" ref="P733"/>
    <hyperlink r:id="rId787" ref="O734"/>
    <hyperlink r:id="rId788" ref="P734"/>
    <hyperlink r:id="rId789" ref="O735"/>
    <hyperlink r:id="rId790" ref="P735"/>
    <hyperlink r:id="rId791" ref="O736"/>
    <hyperlink r:id="rId792" ref="P736"/>
    <hyperlink r:id="rId793" ref="O737"/>
    <hyperlink r:id="rId794" ref="P737"/>
    <hyperlink r:id="rId795" ref="O738"/>
    <hyperlink r:id="rId796" ref="P738"/>
    <hyperlink r:id="rId797" ref="O739"/>
    <hyperlink r:id="rId798" ref="P739"/>
    <hyperlink r:id="rId799" ref="O740"/>
    <hyperlink r:id="rId800" ref="P740"/>
    <hyperlink r:id="rId801" ref="O741"/>
    <hyperlink r:id="rId802" ref="P741"/>
    <hyperlink r:id="rId803" ref="O742"/>
    <hyperlink r:id="rId804" ref="P742"/>
    <hyperlink r:id="rId805" ref="O743"/>
    <hyperlink r:id="rId806" ref="P743"/>
    <hyperlink r:id="rId807" ref="O744"/>
    <hyperlink r:id="rId808" ref="P744"/>
    <hyperlink r:id="rId809" ref="O745"/>
    <hyperlink r:id="rId810" ref="P745"/>
    <hyperlink r:id="rId811" ref="O746"/>
    <hyperlink r:id="rId812" ref="P746"/>
    <hyperlink r:id="rId813" ref="O747"/>
    <hyperlink r:id="rId814" ref="P747"/>
    <hyperlink r:id="rId815" ref="O748"/>
    <hyperlink r:id="rId816" ref="P748"/>
    <hyperlink r:id="rId817" ref="O749"/>
    <hyperlink r:id="rId818" ref="P749"/>
    <hyperlink r:id="rId819" ref="O750"/>
    <hyperlink r:id="rId820" ref="P750"/>
    <hyperlink r:id="rId821" ref="O751"/>
    <hyperlink r:id="rId822" ref="P751"/>
    <hyperlink r:id="rId823" ref="O752"/>
    <hyperlink r:id="rId824" ref="P752"/>
    <hyperlink r:id="rId825" ref="O753"/>
    <hyperlink r:id="rId826" ref="P753"/>
    <hyperlink r:id="rId827" ref="O754"/>
    <hyperlink r:id="rId828" ref="P754"/>
    <hyperlink r:id="rId829" ref="O755"/>
    <hyperlink r:id="rId830" ref="P755"/>
    <hyperlink r:id="rId831" ref="O756"/>
    <hyperlink r:id="rId832" ref="P756"/>
    <hyperlink r:id="rId833" ref="O757"/>
    <hyperlink r:id="rId834" ref="P757"/>
    <hyperlink r:id="rId835" ref="O758"/>
    <hyperlink r:id="rId836" ref="P758"/>
    <hyperlink r:id="rId837" ref="O759"/>
    <hyperlink r:id="rId838" ref="P759"/>
    <hyperlink r:id="rId839" ref="O760"/>
    <hyperlink r:id="rId840" ref="P760"/>
    <hyperlink r:id="rId841" ref="O761"/>
    <hyperlink r:id="rId842" ref="P761"/>
    <hyperlink r:id="rId843" ref="O762"/>
    <hyperlink r:id="rId844" ref="P762"/>
    <hyperlink r:id="rId845" ref="O763"/>
    <hyperlink r:id="rId846" ref="P763"/>
    <hyperlink r:id="rId847" ref="O764"/>
    <hyperlink r:id="rId848" ref="P764"/>
    <hyperlink r:id="rId849" ref="O765"/>
    <hyperlink r:id="rId850" ref="P765"/>
    <hyperlink r:id="rId851" ref="O766"/>
    <hyperlink r:id="rId852" ref="P766"/>
    <hyperlink r:id="rId853" ref="O767"/>
    <hyperlink r:id="rId854" ref="P767"/>
    <hyperlink r:id="rId855" ref="O768"/>
    <hyperlink r:id="rId856" ref="P768"/>
    <hyperlink r:id="rId857" ref="O769"/>
    <hyperlink r:id="rId858" ref="P769"/>
    <hyperlink r:id="rId859" ref="O770"/>
    <hyperlink r:id="rId860" ref="P770"/>
    <hyperlink r:id="rId861" ref="O771"/>
    <hyperlink r:id="rId862" ref="P771"/>
    <hyperlink r:id="rId863" ref="O772"/>
    <hyperlink r:id="rId864" ref="P772"/>
    <hyperlink r:id="rId865" ref="O773"/>
    <hyperlink r:id="rId866" ref="P773"/>
    <hyperlink r:id="rId867" ref="O774"/>
    <hyperlink r:id="rId868" ref="P774"/>
    <hyperlink r:id="rId869" ref="O775"/>
    <hyperlink r:id="rId870" ref="P775"/>
    <hyperlink r:id="rId871" ref="O776"/>
    <hyperlink r:id="rId872" ref="P776"/>
    <hyperlink r:id="rId873" ref="O777"/>
    <hyperlink r:id="rId874" ref="P777"/>
    <hyperlink r:id="rId875" ref="O778"/>
    <hyperlink r:id="rId876" ref="P778"/>
    <hyperlink r:id="rId877" ref="O779"/>
    <hyperlink r:id="rId878" ref="P779"/>
    <hyperlink r:id="rId879" ref="O780"/>
    <hyperlink r:id="rId880" ref="P780"/>
    <hyperlink r:id="rId881" ref="O781"/>
    <hyperlink r:id="rId882" ref="P781"/>
    <hyperlink r:id="rId883" ref="O782"/>
    <hyperlink r:id="rId884" ref="P782"/>
    <hyperlink r:id="rId885" ref="O783"/>
    <hyperlink r:id="rId886" ref="P783"/>
    <hyperlink r:id="rId887" ref="O784"/>
    <hyperlink r:id="rId888" ref="P784"/>
    <hyperlink r:id="rId889" ref="O785"/>
    <hyperlink r:id="rId890" ref="P785"/>
    <hyperlink r:id="rId891" ref="O786"/>
    <hyperlink r:id="rId892" ref="P786"/>
    <hyperlink r:id="rId893" ref="O787"/>
    <hyperlink r:id="rId894" ref="P787"/>
    <hyperlink r:id="rId895" ref="O788"/>
    <hyperlink r:id="rId896" ref="P788"/>
    <hyperlink r:id="rId897" ref="O789"/>
    <hyperlink r:id="rId898" ref="P789"/>
    <hyperlink r:id="rId899" ref="O790"/>
    <hyperlink r:id="rId900" ref="P790"/>
    <hyperlink r:id="rId901" ref="O791"/>
    <hyperlink r:id="rId902" ref="P791"/>
    <hyperlink r:id="rId903" ref="O792"/>
    <hyperlink r:id="rId904" ref="P792"/>
    <hyperlink r:id="rId905" ref="O793"/>
    <hyperlink r:id="rId906" ref="P793"/>
    <hyperlink r:id="rId907" ref="O794"/>
    <hyperlink r:id="rId908" ref="P794"/>
    <hyperlink r:id="rId909" ref="O795"/>
    <hyperlink r:id="rId910" ref="P795"/>
    <hyperlink r:id="rId911" ref="O796"/>
    <hyperlink r:id="rId912" ref="P796"/>
    <hyperlink r:id="rId913" ref="O797"/>
    <hyperlink r:id="rId914" ref="P797"/>
    <hyperlink r:id="rId915" ref="O798"/>
    <hyperlink r:id="rId916" ref="P798"/>
    <hyperlink r:id="rId917" ref="O799"/>
    <hyperlink r:id="rId918" ref="P799"/>
    <hyperlink r:id="rId919" ref="O800"/>
    <hyperlink r:id="rId920" ref="P800"/>
    <hyperlink r:id="rId921" ref="O801"/>
    <hyperlink r:id="rId922" ref="P801"/>
    <hyperlink r:id="rId923" ref="O802"/>
    <hyperlink r:id="rId924" ref="P802"/>
    <hyperlink r:id="rId925" ref="O803"/>
    <hyperlink r:id="rId926" ref="P803"/>
    <hyperlink r:id="rId927" ref="O804"/>
    <hyperlink r:id="rId928" ref="P804"/>
    <hyperlink r:id="rId929" ref="O805"/>
    <hyperlink r:id="rId930" ref="P805"/>
    <hyperlink r:id="rId931" ref="O806"/>
    <hyperlink r:id="rId932" ref="P806"/>
    <hyperlink r:id="rId933" ref="O807"/>
    <hyperlink r:id="rId934" ref="P807"/>
    <hyperlink r:id="rId935" ref="O808"/>
    <hyperlink r:id="rId936" ref="P808"/>
    <hyperlink r:id="rId937" ref="O809"/>
    <hyperlink r:id="rId938" ref="P809"/>
    <hyperlink r:id="rId939" ref="O810"/>
    <hyperlink r:id="rId940" ref="P810"/>
    <hyperlink r:id="rId941" ref="O811"/>
    <hyperlink r:id="rId942" ref="P811"/>
    <hyperlink r:id="rId943" ref="O812"/>
    <hyperlink r:id="rId944" ref="P812"/>
    <hyperlink r:id="rId945" ref="O813"/>
    <hyperlink r:id="rId946" ref="P813"/>
    <hyperlink r:id="rId947" ref="O814"/>
    <hyperlink r:id="rId948" ref="P814"/>
    <hyperlink r:id="rId949" ref="O815"/>
    <hyperlink r:id="rId950" ref="P815"/>
    <hyperlink r:id="rId951" ref="O816"/>
    <hyperlink r:id="rId952" ref="P816"/>
    <hyperlink r:id="rId953" ref="O817"/>
    <hyperlink r:id="rId954" ref="P817"/>
    <hyperlink r:id="rId955" ref="O818"/>
    <hyperlink r:id="rId956" ref="P818"/>
    <hyperlink r:id="rId957" ref="O819"/>
    <hyperlink r:id="rId958" ref="P819"/>
    <hyperlink r:id="rId959" ref="O820"/>
    <hyperlink r:id="rId960" ref="P820"/>
    <hyperlink r:id="rId961" ref="O821"/>
    <hyperlink r:id="rId962" ref="P821"/>
    <hyperlink r:id="rId963" ref="O822"/>
    <hyperlink r:id="rId964" ref="P822"/>
    <hyperlink r:id="rId965" ref="O823"/>
    <hyperlink r:id="rId966" ref="P823"/>
    <hyperlink r:id="rId967" ref="O824"/>
    <hyperlink r:id="rId968" ref="P824"/>
    <hyperlink r:id="rId969" ref="O825"/>
    <hyperlink r:id="rId970" ref="P825"/>
    <hyperlink r:id="rId971" ref="O826"/>
    <hyperlink r:id="rId972" ref="P826"/>
    <hyperlink r:id="rId973" ref="O827"/>
    <hyperlink r:id="rId974" ref="P827"/>
    <hyperlink r:id="rId975" ref="O828"/>
    <hyperlink r:id="rId976" ref="P828"/>
    <hyperlink r:id="rId977" ref="O829"/>
    <hyperlink r:id="rId978" ref="P829"/>
    <hyperlink r:id="rId979" ref="O830"/>
    <hyperlink r:id="rId980" ref="P830"/>
    <hyperlink r:id="rId981" ref="O831"/>
    <hyperlink r:id="rId982" ref="P831"/>
    <hyperlink r:id="rId983" ref="O832"/>
    <hyperlink r:id="rId984" ref="P832"/>
    <hyperlink r:id="rId985" ref="O833"/>
    <hyperlink r:id="rId986" ref="P833"/>
    <hyperlink r:id="rId987" ref="O834"/>
    <hyperlink r:id="rId988" ref="P834"/>
    <hyperlink r:id="rId989" ref="O835"/>
    <hyperlink r:id="rId990" ref="P835"/>
    <hyperlink r:id="rId991" ref="O836"/>
    <hyperlink r:id="rId992" ref="P836"/>
    <hyperlink r:id="rId993" ref="O837"/>
    <hyperlink r:id="rId994" ref="P837"/>
    <hyperlink r:id="rId995" ref="O838"/>
    <hyperlink r:id="rId996" ref="P838"/>
    <hyperlink r:id="rId997" ref="O839"/>
    <hyperlink r:id="rId998" ref="P839"/>
    <hyperlink r:id="rId999" ref="O840"/>
    <hyperlink r:id="rId1000" ref="P840"/>
    <hyperlink r:id="rId1001" ref="O841"/>
    <hyperlink r:id="rId1002" ref="P841"/>
    <hyperlink r:id="rId1003" ref="O842"/>
    <hyperlink r:id="rId1004" ref="P842"/>
    <hyperlink r:id="rId1005" ref="O843"/>
    <hyperlink r:id="rId1006" ref="P843"/>
    <hyperlink r:id="rId1007" ref="O844"/>
    <hyperlink r:id="rId1008" ref="P844"/>
    <hyperlink r:id="rId1009" ref="P845"/>
    <hyperlink r:id="rId1010" ref="P846"/>
    <hyperlink r:id="rId1011" ref="P847"/>
    <hyperlink r:id="rId1012" ref="P848"/>
    <hyperlink r:id="rId1013" ref="P849"/>
    <hyperlink r:id="rId1014" ref="P850"/>
    <hyperlink r:id="rId1015" ref="P851"/>
    <hyperlink r:id="rId1016" ref="P852"/>
    <hyperlink r:id="rId1017" ref="P853"/>
    <hyperlink r:id="rId1018" ref="P854"/>
    <hyperlink r:id="rId1019" ref="P855"/>
    <hyperlink r:id="rId1020" ref="P856"/>
    <hyperlink r:id="rId1021" ref="P857"/>
    <hyperlink r:id="rId1022" ref="P858"/>
    <hyperlink r:id="rId1023" ref="P859"/>
    <hyperlink r:id="rId1024" ref="P860"/>
    <hyperlink r:id="rId1025" ref="P861"/>
    <hyperlink r:id="rId1026" ref="P862"/>
    <hyperlink r:id="rId1027" ref="P863"/>
    <hyperlink r:id="rId1028" ref="P864"/>
    <hyperlink r:id="rId1029" ref="P865"/>
    <hyperlink r:id="rId1030" ref="P866"/>
    <hyperlink r:id="rId1031" ref="P867"/>
    <hyperlink r:id="rId1032" ref="P868"/>
    <hyperlink r:id="rId1033" ref="P869"/>
    <hyperlink r:id="rId1034" ref="P870"/>
    <hyperlink r:id="rId1035" ref="P871"/>
    <hyperlink r:id="rId1036" ref="P872"/>
    <hyperlink r:id="rId1037" ref="P873"/>
    <hyperlink r:id="rId1038" ref="P874"/>
    <hyperlink r:id="rId1039" ref="P875"/>
    <hyperlink r:id="rId1040" ref="P876"/>
    <hyperlink r:id="rId1041" ref="P877"/>
    <hyperlink r:id="rId1042" ref="P878"/>
    <hyperlink r:id="rId1043" ref="P879"/>
    <hyperlink r:id="rId1044" ref="P880"/>
    <hyperlink r:id="rId1045" ref="P881"/>
    <hyperlink r:id="rId1046" ref="P882"/>
    <hyperlink r:id="rId1047" ref="P883"/>
    <hyperlink r:id="rId1048" ref="P884"/>
    <hyperlink r:id="rId1049" ref="P885"/>
    <hyperlink r:id="rId1050" ref="P886"/>
    <hyperlink r:id="rId1051" ref="P887"/>
    <hyperlink r:id="rId1052" ref="P888"/>
    <hyperlink r:id="rId1053" ref="P889"/>
    <hyperlink r:id="rId1054" ref="P890"/>
    <hyperlink r:id="rId1055" ref="P891"/>
    <hyperlink r:id="rId1056" ref="P892"/>
    <hyperlink r:id="rId1057" ref="P893"/>
    <hyperlink r:id="rId1058" ref="P894"/>
    <hyperlink r:id="rId1059" ref="P895"/>
    <hyperlink r:id="rId1060" ref="P896"/>
    <hyperlink r:id="rId1061" ref="P897"/>
    <hyperlink r:id="rId1062" ref="P898"/>
    <hyperlink r:id="rId1063" ref="P899"/>
    <hyperlink r:id="rId1064" ref="P900"/>
    <hyperlink r:id="rId1065" ref="P901"/>
    <hyperlink r:id="rId1066" ref="P902"/>
    <hyperlink r:id="rId1067" ref="P903"/>
    <hyperlink r:id="rId1068" ref="P904"/>
    <hyperlink r:id="rId1069" ref="P905"/>
    <hyperlink r:id="rId1070" location=":~:text=10.3389%2Ffpls.2015.00111-,Germacrene%20A%20synthase%20in%20yarrow%20(Achillea%20millefolium)%20is%20an%20enzyme,functional%20characterization%20and%20expression%20analysis&amp;text=Terpenoid%20synthases%20constitute%20a%20highly,consisting%20of%20isoprene%20(C5)%20residues" ref="P906"/>
    <hyperlink r:id="rId1071" ref="P907"/>
    <hyperlink r:id="rId1072" ref="P908"/>
    <hyperlink r:id="rId1073" ref="P909"/>
    <hyperlink r:id="rId1074" ref="P910"/>
    <hyperlink r:id="rId1075" ref="P911"/>
    <hyperlink r:id="rId1076" ref="P912"/>
    <hyperlink r:id="rId1077" ref="P913"/>
    <hyperlink r:id="rId1078" ref="P914"/>
    <hyperlink r:id="rId1079" ref="P915"/>
    <hyperlink r:id="rId1080" ref="P916"/>
    <hyperlink r:id="rId1081" ref="P917"/>
    <hyperlink r:id="rId1082" ref="P918"/>
    <hyperlink r:id="rId1083" ref="P919"/>
    <hyperlink r:id="rId1084" ref="P920"/>
    <hyperlink r:id="rId1085" ref="P921"/>
    <hyperlink r:id="rId1086" ref="P922"/>
    <hyperlink r:id="rId1087" ref="P923"/>
    <hyperlink r:id="rId1088" ref="P924"/>
    <hyperlink r:id="rId1089" ref="P925"/>
    <hyperlink r:id="rId1090" ref="P926"/>
    <hyperlink r:id="rId1091" ref="P927"/>
    <hyperlink r:id="rId1092" ref="P928"/>
    <hyperlink r:id="rId1093" ref="P929"/>
    <hyperlink r:id="rId1094" ref="P930"/>
    <hyperlink r:id="rId1095" ref="P931"/>
    <hyperlink r:id="rId1096" ref="P932"/>
    <hyperlink r:id="rId1097" ref="P933"/>
    <hyperlink r:id="rId1098" ref="P934"/>
    <hyperlink r:id="rId1099" ref="P935"/>
    <hyperlink r:id="rId1100" ref="P936"/>
    <hyperlink r:id="rId1101" ref="P937"/>
    <hyperlink r:id="rId1102" ref="P938"/>
    <hyperlink r:id="rId1103" location=":~:text=(%2B)%2D%CE%B4%2DCadinene%20synthase%20(DCS)%20from,from%20bacterial%20and%20fungal%20pathogens." ref="P939"/>
    <hyperlink r:id="rId1104" location=":~:text=Nicotiana%20tabacum%20(tobacco)%205%2D,reaction%20product%20spectrum%20is%20lacking." ref="P940"/>
    <hyperlink r:id="rId1105" ref="P941"/>
    <hyperlink r:id="rId1106" ref="P942"/>
    <hyperlink r:id="rId1107" ref="P943"/>
    <hyperlink r:id="rId1108" ref="P944"/>
    <hyperlink r:id="rId1109" ref="P945"/>
    <hyperlink r:id="rId1110" ref="P946"/>
    <hyperlink r:id="rId1111" ref="P947"/>
    <hyperlink r:id="rId1112" ref="P948"/>
    <hyperlink r:id="rId1113" ref="P949"/>
    <hyperlink r:id="rId1114" ref="P950"/>
    <hyperlink r:id="rId1115" ref="P951"/>
    <hyperlink r:id="rId1116" ref="P952"/>
    <hyperlink r:id="rId1117" ref="P953"/>
    <hyperlink r:id="rId1118" ref="P954"/>
    <hyperlink r:id="rId1119" ref="P955"/>
    <hyperlink r:id="rId1120" ref="P956"/>
    <hyperlink r:id="rId1121" ref="P957"/>
    <hyperlink r:id="rId1122" ref="P958"/>
    <hyperlink r:id="rId1123" ref="P959"/>
    <hyperlink r:id="rId1124" ref="P960"/>
    <hyperlink r:id="rId1125" ref="P961"/>
    <hyperlink r:id="rId1126" ref="P962"/>
    <hyperlink r:id="rId1127" ref="P963"/>
    <hyperlink r:id="rId1128" location="!divAbstract" ref="P964"/>
    <hyperlink r:id="rId1129" ref="P965"/>
    <hyperlink r:id="rId1130" ref="P966"/>
    <hyperlink r:id="rId1131" ref="P967"/>
    <hyperlink r:id="rId1132" ref="P968"/>
    <hyperlink r:id="rId1133" ref="P969"/>
    <hyperlink r:id="rId1134" ref="P970"/>
    <hyperlink r:id="rId1135" ref="P971"/>
    <hyperlink r:id="rId1136" ref="P972"/>
    <hyperlink r:id="rId1137" ref="P973"/>
    <hyperlink r:id="rId1138" ref="P974"/>
    <hyperlink r:id="rId1139" ref="P975"/>
    <hyperlink r:id="rId1140" ref="P976"/>
    <hyperlink r:id="rId1141" ref="P977"/>
    <hyperlink r:id="rId1142" ref="P978"/>
    <hyperlink r:id="rId1143" ref="P979"/>
    <hyperlink r:id="rId1144" ref="P980"/>
    <hyperlink r:id="rId1145" ref="P981"/>
    <hyperlink r:id="rId1146" ref="P982"/>
    <hyperlink r:id="rId1147" ref="P983"/>
    <hyperlink r:id="rId1148" ref="P984"/>
    <hyperlink r:id="rId1149" ref="P985"/>
    <hyperlink r:id="rId1150" ref="P986"/>
    <hyperlink r:id="rId1151" ref="P987"/>
    <hyperlink r:id="rId1152" ref="P988"/>
    <hyperlink r:id="rId1153" ref="P989"/>
    <hyperlink r:id="rId1154" ref="P990"/>
    <hyperlink r:id="rId1155" ref="P991"/>
    <hyperlink r:id="rId1156" ref="P992"/>
    <hyperlink r:id="rId1157" ref="P993"/>
    <hyperlink r:id="rId1158" ref="P994"/>
    <hyperlink r:id="rId1159" ref="P995"/>
    <hyperlink r:id="rId1160" ref="P996"/>
    <hyperlink r:id="rId1161" ref="P997"/>
    <hyperlink r:id="rId1162" ref="P998"/>
    <hyperlink r:id="rId1163" ref="P999"/>
    <hyperlink r:id="rId1164" ref="P1000"/>
    <hyperlink r:id="rId1165" ref="P1001"/>
    <hyperlink r:id="rId1166" ref="P1002"/>
    <hyperlink r:id="rId1167" ref="P1003"/>
    <hyperlink r:id="rId1168" ref="P1004"/>
    <hyperlink r:id="rId1169" ref="P1005"/>
    <hyperlink r:id="rId1170" ref="P1006"/>
    <hyperlink r:id="rId1171" ref="P1007"/>
    <hyperlink r:id="rId1172" ref="P1008"/>
    <hyperlink r:id="rId1173" ref="P1009"/>
    <hyperlink r:id="rId1174" ref="P1010"/>
    <hyperlink r:id="rId1175" ref="P1011"/>
    <hyperlink r:id="rId1176" ref="P1012"/>
    <hyperlink r:id="rId1177" ref="P1013"/>
    <hyperlink r:id="rId1178" ref="P1014"/>
    <hyperlink r:id="rId1179" ref="P1015"/>
    <hyperlink r:id="rId1180" ref="P1016"/>
    <hyperlink r:id="rId1181" location="!divAbstract" ref="P1017"/>
    <hyperlink r:id="rId1182" location="!divAbstract" ref="P1018"/>
    <hyperlink r:id="rId1183" location="!divAbstract" ref="P1019"/>
    <hyperlink r:id="rId1184" ref="P1021"/>
    <hyperlink r:id="rId1185" ref="P1022"/>
    <hyperlink r:id="rId1186" ref="P1023"/>
    <hyperlink r:id="rId1187" ref="P1024"/>
    <hyperlink r:id="rId1188" ref="P1025"/>
    <hyperlink r:id="rId1189" ref="P1026"/>
    <hyperlink r:id="rId1190" ref="P1027"/>
    <hyperlink r:id="rId1191" ref="P1029"/>
    <hyperlink r:id="rId1192" ref="P1030"/>
    <hyperlink r:id="rId1193" ref="P1031"/>
    <hyperlink r:id="rId1194" ref="P1032"/>
    <hyperlink r:id="rId1195" ref="P1033"/>
    <hyperlink r:id="rId1196" ref="P1034"/>
    <hyperlink r:id="rId1197" ref="P1035"/>
    <hyperlink r:id="rId1198" ref="P1036"/>
    <hyperlink r:id="rId1199" ref="P1037"/>
    <hyperlink r:id="rId1200" ref="P1038"/>
    <hyperlink r:id="rId1201" ref="P1039"/>
    <hyperlink r:id="rId1202" ref="P1040"/>
    <hyperlink r:id="rId1203" ref="P1041"/>
    <hyperlink r:id="rId1204" ref="P1042"/>
    <hyperlink r:id="rId1205" ref="P1043"/>
    <hyperlink r:id="rId1206" ref="P1044"/>
    <hyperlink r:id="rId1207" ref="P1045"/>
    <hyperlink r:id="rId1208" ref="P1046"/>
    <hyperlink r:id="rId1209" ref="P1047"/>
    <hyperlink r:id="rId1210" ref="P1048"/>
    <hyperlink r:id="rId1211" ref="P1049"/>
    <hyperlink r:id="rId1212" ref="P1050"/>
    <hyperlink r:id="rId1213" ref="P1051"/>
    <hyperlink r:id="rId1214" ref="P1052"/>
    <hyperlink r:id="rId1215" ref="P1053"/>
    <hyperlink r:id="rId1216" ref="P1054"/>
    <hyperlink r:id="rId1217" ref="P1055"/>
    <hyperlink r:id="rId1218" ref="P1056"/>
    <hyperlink r:id="rId1219" ref="P1057"/>
    <hyperlink r:id="rId1220" ref="P1058"/>
    <hyperlink r:id="rId1221" ref="P1059"/>
    <hyperlink r:id="rId1222" ref="P1060"/>
    <hyperlink r:id="rId1223" ref="P1061"/>
    <hyperlink r:id="rId1224" ref="P1062"/>
    <hyperlink r:id="rId1225" ref="P1063"/>
    <hyperlink r:id="rId1226" ref="P1064"/>
    <hyperlink r:id="rId1227" ref="P1065"/>
    <hyperlink r:id="rId1228" ref="P1066"/>
    <hyperlink r:id="rId1229" ref="P1067"/>
    <hyperlink r:id="rId1230" ref="P1068"/>
    <hyperlink r:id="rId1231" location="free-full-text" ref="P1069"/>
    <hyperlink r:id="rId1232" ref="P1070"/>
    <hyperlink r:id="rId1233" ref="P1071"/>
    <hyperlink r:id="rId1234" location="free-full-text" ref="P1072"/>
    <hyperlink r:id="rId1235" ref="P1074"/>
    <hyperlink r:id="rId1236" ref="P1075"/>
    <hyperlink r:id="rId1237" location="free-full-text" ref="P1076"/>
    <hyperlink r:id="rId1238" location="citeas" ref="P1077"/>
    <hyperlink r:id="rId1239" location="citeas" ref="P1078"/>
    <hyperlink r:id="rId1240" ref="P1079"/>
    <hyperlink r:id="rId1241" ref="P1080"/>
    <hyperlink r:id="rId1242" location="free-full-text" ref="P1081"/>
    <hyperlink r:id="rId1243" location="free-full-text" ref="P1082"/>
    <hyperlink r:id="rId1244" ref="P1083"/>
    <hyperlink r:id="rId1245" location="free-full-text" ref="P1084"/>
    <hyperlink r:id="rId1246" location="free-full-text" ref="P1085"/>
    <hyperlink r:id="rId1247" ref="P1086"/>
    <hyperlink r:id="rId1248" ref="P1087"/>
    <hyperlink r:id="rId1249" ref="P1088"/>
    <hyperlink r:id="rId1250" ref="P1089"/>
    <hyperlink r:id="rId1251" location="free-full-text" ref="P1090"/>
    <hyperlink r:id="rId1252" ref="P1091"/>
    <hyperlink r:id="rId1253" ref="P1092"/>
    <hyperlink r:id="rId1254" location="free-full-text" ref="P1095"/>
    <hyperlink r:id="rId1255" location="free-full-text" ref="P1096"/>
    <hyperlink r:id="rId1256" location="free-full-text" ref="P1097"/>
    <hyperlink r:id="rId1257" location="free-full-text" ref="P1098"/>
    <hyperlink r:id="rId1258" location="free-full-text" ref="P1099"/>
    <hyperlink r:id="rId1259" ref="P1100"/>
    <hyperlink r:id="rId1260" location="free-full-text" ref="P1101"/>
    <hyperlink r:id="rId1261" location="free-full-text" ref="P1102"/>
    <hyperlink r:id="rId1262" ref="P1103"/>
    <hyperlink r:id="rId1263" location="free-full-text" ref="P1105"/>
    <hyperlink r:id="rId1264" ref="P1106"/>
    <hyperlink r:id="rId1265" ref="P1107"/>
    <hyperlink r:id="rId1266" ref="P1108"/>
    <hyperlink r:id="rId1267" ref="P1109"/>
    <hyperlink r:id="rId1268" location="free-full-text" ref="P1110"/>
    <hyperlink r:id="rId1269" location="free-full-text" ref="P1111"/>
    <hyperlink r:id="rId1270" ref="P1112"/>
    <hyperlink r:id="rId1271" ref="P1113"/>
    <hyperlink r:id="rId1272" location="free-full-text" ref="P1114"/>
    <hyperlink r:id="rId1273" ref="P1115"/>
    <hyperlink r:id="rId1274" ref="P1116"/>
    <hyperlink r:id="rId1275" location="free-full-text" ref="P1118"/>
    <hyperlink r:id="rId1276" location="free-full-text" ref="P1119"/>
    <hyperlink r:id="rId1277" location="free-full-text" ref="P1120"/>
    <hyperlink r:id="rId1278" location="free-full-text" ref="P1121"/>
    <hyperlink r:id="rId1279" location="free-full-text" ref="P1122"/>
    <hyperlink r:id="rId1280" location="free-full-text" ref="P1123"/>
    <hyperlink r:id="rId1281" location="free-full-text" ref="P1124"/>
    <hyperlink r:id="rId1282" location="free-full-text" ref="P1125"/>
    <hyperlink r:id="rId1283" location="free-full-text" ref="P1126"/>
    <hyperlink r:id="rId1284" ref="P1127"/>
    <hyperlink r:id="rId1285" location="free-full-text" ref="P1128"/>
    <hyperlink r:id="rId1286" location="free-full-text" ref="P1129"/>
    <hyperlink r:id="rId1287" ref="P1130"/>
    <hyperlink r:id="rId1288" ref="P1131"/>
    <hyperlink r:id="rId1289" ref="P1132"/>
    <hyperlink r:id="rId1290" location="free-full-text" ref="P1133"/>
    <hyperlink r:id="rId1291" ref="P1134"/>
    <hyperlink r:id="rId1292" ref="P1135"/>
    <hyperlink r:id="rId1293" ref="P1136"/>
    <hyperlink r:id="rId1294" ref="P1137"/>
    <hyperlink r:id="rId1295" ref="P1138"/>
    <hyperlink r:id="rId1296" ref="P1139"/>
    <hyperlink r:id="rId1297" ref="P1141"/>
    <hyperlink r:id="rId1298" ref="P1142"/>
    <hyperlink r:id="rId1299" ref="P1143"/>
    <hyperlink r:id="rId1300" location="free-full-text" ref="P1144"/>
    <hyperlink r:id="rId1301" location="free-full-text" ref="P1145"/>
    <hyperlink r:id="rId1302" ref="P1146"/>
    <hyperlink r:id="rId1303" location="free-full-text" ref="P1147"/>
    <hyperlink r:id="rId1304" ref="P1148"/>
    <hyperlink r:id="rId1305" ref="P1149"/>
    <hyperlink r:id="rId1306" location="free-full-text" ref="P1150"/>
    <hyperlink r:id="rId1307" ref="P1152"/>
    <hyperlink r:id="rId1308" ref="P1153"/>
    <hyperlink r:id="rId1309" ref="P1154"/>
    <hyperlink r:id="rId1310" ref="P1155"/>
    <hyperlink r:id="rId1311" ref="P1156"/>
    <hyperlink r:id="rId1312" ref="P1157"/>
    <hyperlink r:id="rId1313" ref="P1158"/>
    <hyperlink r:id="rId1314" ref="P1159"/>
    <hyperlink r:id="rId1315" ref="P1160"/>
    <hyperlink r:id="rId1316" ref="P1161"/>
    <hyperlink r:id="rId1317" location="free-full-text" ref="P1162"/>
    <hyperlink r:id="rId1318" location="free-full-text" ref="P1163"/>
    <hyperlink r:id="rId1319" location="free-full-text" ref="P1165"/>
    <hyperlink r:id="rId1320" location="free-full-text" ref="P1166"/>
    <hyperlink r:id="rId1321" ref="P1167"/>
    <hyperlink r:id="rId1322" location="free-full-text" ref="P1168"/>
    <hyperlink r:id="rId1323" location="free-full-text" ref="P1169"/>
    <hyperlink r:id="rId1324" ref="P1170"/>
    <hyperlink r:id="rId1325" ref="P1172"/>
    <hyperlink r:id="rId1326" ref="P1173"/>
    <hyperlink r:id="rId1327" ref="P1174"/>
    <hyperlink r:id="rId1328" ref="P1175"/>
    <hyperlink r:id="rId1329" ref="P1176"/>
    <hyperlink r:id="rId1330" ref="P1178"/>
    <hyperlink r:id="rId1331" ref="P1179"/>
    <hyperlink r:id="rId1332" ref="P1180"/>
    <hyperlink r:id="rId1333" ref="P1181"/>
    <hyperlink r:id="rId1334" location="free-full-text" ref="P1182"/>
    <hyperlink r:id="rId1335" location="free-full-text" ref="P1183"/>
    <hyperlink r:id="rId1336" location="free-full-text" ref="P1184"/>
    <hyperlink r:id="rId1337" ref="P1185"/>
    <hyperlink r:id="rId1338" ref="P1186"/>
    <hyperlink r:id="rId1339" ref="P1187"/>
    <hyperlink r:id="rId1340" ref="P1188"/>
    <hyperlink r:id="rId1341" location="s0100" ref="P1189"/>
    <hyperlink r:id="rId1342" location="free-full-text" ref="P1191"/>
    <hyperlink r:id="rId1343" ref="P1192"/>
    <hyperlink r:id="rId1344" ref="P1193"/>
    <hyperlink r:id="rId1345" ref="P1194"/>
    <hyperlink r:id="rId1346" ref="P1195"/>
    <hyperlink r:id="rId1347" ref="P1196"/>
    <hyperlink r:id="rId1348" ref="P1197"/>
    <hyperlink r:id="rId1349" ref="P1198"/>
    <hyperlink r:id="rId1350" ref="P1199"/>
    <hyperlink r:id="rId1351" ref="P1200"/>
    <hyperlink r:id="rId1352" ref="P1201"/>
    <hyperlink r:id="rId1353" ref="P1202"/>
    <hyperlink r:id="rId1354" ref="P1203"/>
    <hyperlink r:id="rId1355" ref="P1204"/>
    <hyperlink r:id="rId1356" ref="P1205"/>
    <hyperlink r:id="rId1357" ref="P1206"/>
    <hyperlink r:id="rId1358" ref="P1207"/>
    <hyperlink r:id="rId1359" ref="P1208"/>
    <hyperlink r:id="rId1360" ref="P1209"/>
    <hyperlink r:id="rId1361" ref="P1210"/>
    <hyperlink r:id="rId1362" ref="P1211"/>
    <hyperlink r:id="rId1363" ref="P1212"/>
    <hyperlink r:id="rId1364" ref="P1213"/>
    <hyperlink r:id="rId1365" ref="P1214"/>
    <hyperlink r:id="rId1366" ref="P1215"/>
    <hyperlink r:id="rId1367" ref="P1216"/>
    <hyperlink r:id="rId1368" ref="P1217"/>
    <hyperlink r:id="rId1369" ref="P1218"/>
    <hyperlink r:id="rId1370" ref="P1219"/>
    <hyperlink r:id="rId1371" ref="P1220"/>
    <hyperlink r:id="rId1372" ref="P1221"/>
    <hyperlink r:id="rId1373" ref="P1222"/>
    <hyperlink r:id="rId1374" location="t0005" ref="P1223"/>
    <hyperlink r:id="rId1375" ref="P1224"/>
    <hyperlink r:id="rId1376" ref="P1225"/>
    <hyperlink r:id="rId1377" ref="O1245"/>
    <hyperlink r:id="rId1378" ref="P1262"/>
  </hyperlinks>
  <drawing r:id="rId1379"/>
  <legacyDrawing r:id="rId138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 ht="16.5" customHeight="1">
      <c r="A2" s="187" t="s">
        <v>4067</v>
      </c>
      <c r="B2" s="37"/>
      <c r="C2" s="181"/>
      <c r="D2" s="182"/>
      <c r="E2" s="37"/>
      <c r="F2" s="37"/>
      <c r="G2" s="37"/>
      <c r="H2" s="37"/>
      <c r="I2" s="37"/>
      <c r="J2" s="37"/>
      <c r="K2" s="37"/>
      <c r="L2" s="37"/>
      <c r="M2" s="184"/>
      <c r="N2" s="185"/>
      <c r="O2" s="37"/>
      <c r="P2" s="186"/>
    </row>
    <row r="3" ht="16.5" customHeight="1">
      <c r="A3" s="188" t="s">
        <v>4068</v>
      </c>
      <c r="B3" s="37"/>
      <c r="C3" s="181"/>
      <c r="D3" s="182"/>
      <c r="E3" s="37"/>
      <c r="F3" s="37"/>
      <c r="G3" s="37"/>
      <c r="H3" s="37"/>
      <c r="I3" s="37"/>
      <c r="J3" s="37"/>
      <c r="K3" s="37"/>
      <c r="L3" s="37"/>
      <c r="M3" s="184"/>
      <c r="N3" s="185"/>
      <c r="O3" s="80" t="s">
        <v>4069</v>
      </c>
      <c r="P3" s="33" t="s">
        <v>4070</v>
      </c>
    </row>
    <row r="4" ht="16.5" customHeight="1">
      <c r="A4" s="187" t="s">
        <v>4071</v>
      </c>
      <c r="B4" s="37"/>
      <c r="C4" s="181"/>
      <c r="D4" s="182"/>
      <c r="E4" s="37"/>
      <c r="F4" s="37"/>
      <c r="G4" s="37"/>
      <c r="H4" s="37"/>
      <c r="I4" s="37"/>
      <c r="J4" s="37"/>
      <c r="K4" s="37"/>
      <c r="L4" s="37"/>
      <c r="M4" s="184"/>
      <c r="N4" s="185"/>
      <c r="O4" s="37"/>
      <c r="P4" s="186"/>
    </row>
    <row r="5" ht="16.5" customHeight="1">
      <c r="A5" s="188" t="s">
        <v>4072</v>
      </c>
      <c r="B5" s="37"/>
      <c r="C5" s="181"/>
      <c r="D5" s="182"/>
      <c r="E5" s="37"/>
      <c r="F5" s="37"/>
      <c r="G5" s="37"/>
      <c r="H5" s="37"/>
      <c r="I5" s="37"/>
      <c r="J5" s="37"/>
      <c r="K5" s="37"/>
      <c r="L5" s="37"/>
      <c r="M5" s="184"/>
      <c r="N5" s="185"/>
      <c r="O5" s="80" t="s">
        <v>4069</v>
      </c>
      <c r="P5" s="33" t="s">
        <v>4070</v>
      </c>
    </row>
    <row r="6" ht="16.5" customHeight="1">
      <c r="A6" s="187" t="s">
        <v>4073</v>
      </c>
      <c r="B6" s="37"/>
      <c r="C6" s="181"/>
      <c r="D6" s="182"/>
      <c r="E6" s="37"/>
      <c r="F6" s="37"/>
      <c r="G6" s="37"/>
      <c r="H6" s="37"/>
      <c r="I6" s="37"/>
      <c r="J6" s="37"/>
      <c r="K6" s="37"/>
      <c r="L6" s="37"/>
      <c r="M6" s="184"/>
      <c r="N6" s="185"/>
      <c r="O6" s="37"/>
      <c r="P6" s="186"/>
    </row>
    <row r="7" ht="16.5" customHeight="1">
      <c r="A7" s="187" t="s">
        <v>4074</v>
      </c>
      <c r="B7" s="37"/>
      <c r="C7" s="181"/>
      <c r="D7" s="182"/>
      <c r="E7" s="37"/>
      <c r="F7" s="37"/>
      <c r="G7" s="37"/>
      <c r="H7" s="37"/>
      <c r="I7" s="37"/>
      <c r="J7" s="37"/>
      <c r="K7" s="37"/>
      <c r="L7" s="37"/>
      <c r="M7" s="184"/>
      <c r="N7" s="185"/>
      <c r="O7" s="37"/>
      <c r="P7" s="186"/>
    </row>
    <row r="8" ht="16.5" customHeight="1">
      <c r="A8" s="189" t="s">
        <v>4075</v>
      </c>
      <c r="B8" s="37"/>
      <c r="C8" s="181"/>
      <c r="D8" s="182"/>
      <c r="E8" s="37"/>
      <c r="F8" s="37"/>
      <c r="G8" s="37"/>
      <c r="H8" s="37"/>
      <c r="I8" s="37"/>
      <c r="J8" s="37"/>
      <c r="K8" s="37"/>
      <c r="L8" s="37"/>
      <c r="M8" s="184"/>
      <c r="N8" s="185"/>
      <c r="O8" s="37"/>
      <c r="P8" s="33" t="s">
        <v>3590</v>
      </c>
    </row>
    <row r="9" ht="16.5" customHeight="1">
      <c r="A9" s="187" t="s">
        <v>4076</v>
      </c>
      <c r="B9" s="190" t="s">
        <v>2309</v>
      </c>
      <c r="C9" s="191" t="s">
        <v>4077</v>
      </c>
      <c r="D9" s="192" t="s">
        <v>3073</v>
      </c>
      <c r="E9" s="193" t="s">
        <v>33</v>
      </c>
      <c r="F9" s="193" t="s">
        <v>211</v>
      </c>
      <c r="G9" s="194"/>
      <c r="H9" s="194"/>
      <c r="I9" s="194"/>
      <c r="J9" s="194"/>
      <c r="K9" s="193" t="s">
        <v>1009</v>
      </c>
      <c r="L9" s="193" t="s">
        <v>214</v>
      </c>
      <c r="M9" s="195" t="s">
        <v>1010</v>
      </c>
      <c r="N9" s="196">
        <v>15384.0</v>
      </c>
      <c r="O9" s="194"/>
      <c r="P9" s="197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</row>
    <row r="10" ht="16.5" customHeight="1">
      <c r="A10" s="187" t="s">
        <v>4078</v>
      </c>
      <c r="B10" s="37"/>
      <c r="C10" s="181"/>
      <c r="D10" s="182"/>
      <c r="E10" s="37"/>
      <c r="F10" s="37"/>
      <c r="G10" s="37"/>
      <c r="H10" s="37"/>
      <c r="I10" s="37"/>
      <c r="J10" s="37"/>
      <c r="K10" s="37"/>
      <c r="L10" s="37"/>
      <c r="M10" s="184"/>
      <c r="N10" s="185"/>
      <c r="O10" s="37"/>
      <c r="P10" s="186"/>
    </row>
    <row r="11" ht="16.5" customHeight="1">
      <c r="A11" s="187" t="s">
        <v>4079</v>
      </c>
      <c r="B11" s="37"/>
      <c r="C11" s="181"/>
      <c r="D11" s="182"/>
      <c r="E11" s="37"/>
      <c r="F11" s="37"/>
      <c r="G11" s="37"/>
      <c r="H11" s="37"/>
      <c r="I11" s="37"/>
      <c r="J11" s="37"/>
      <c r="K11" s="37"/>
      <c r="L11" s="37"/>
      <c r="M11" s="184"/>
      <c r="N11" s="185"/>
      <c r="O11" s="37"/>
      <c r="P11" s="186"/>
    </row>
    <row r="12" ht="16.5" customHeight="1">
      <c r="A12" s="187" t="s">
        <v>4080</v>
      </c>
      <c r="B12" s="190" t="s">
        <v>4081</v>
      </c>
      <c r="C12" s="191" t="s">
        <v>4082</v>
      </c>
      <c r="D12" s="192" t="s">
        <v>2986</v>
      </c>
      <c r="E12" s="193" t="s">
        <v>33</v>
      </c>
      <c r="F12" s="193" t="s">
        <v>211</v>
      </c>
      <c r="G12" s="194"/>
      <c r="H12" s="194"/>
      <c r="I12" s="194"/>
      <c r="J12" s="194"/>
      <c r="K12" s="190" t="s">
        <v>646</v>
      </c>
      <c r="L12" s="190" t="s">
        <v>647</v>
      </c>
      <c r="M12" s="195" t="s">
        <v>648</v>
      </c>
      <c r="N12" s="196">
        <v>27961.0</v>
      </c>
      <c r="O12" s="194"/>
      <c r="P12" s="199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</row>
    <row r="13" ht="16.5" customHeight="1">
      <c r="A13" s="189" t="s">
        <v>4083</v>
      </c>
      <c r="B13" s="37"/>
      <c r="C13" s="181"/>
      <c r="D13" s="182"/>
      <c r="E13" s="37"/>
      <c r="F13" s="37"/>
      <c r="G13" s="37"/>
      <c r="H13" s="37"/>
      <c r="I13" s="37"/>
      <c r="J13" s="37"/>
      <c r="K13" s="37"/>
      <c r="L13" s="37"/>
      <c r="M13" s="184"/>
      <c r="N13" s="185"/>
      <c r="O13" s="80" t="s">
        <v>4084</v>
      </c>
      <c r="P13" s="33" t="s">
        <v>3550</v>
      </c>
    </row>
    <row r="14">
      <c r="A14" s="200" t="s">
        <v>4085</v>
      </c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</row>
    <row r="15">
      <c r="A15" s="201" t="s">
        <v>4086</v>
      </c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</row>
    <row r="16">
      <c r="A16" s="201" t="s">
        <v>4087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</row>
    <row r="17">
      <c r="A17" s="200" t="s">
        <v>4088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202" t="s">
        <v>4089</v>
      </c>
      <c r="P17" s="203" t="s">
        <v>4090</v>
      </c>
      <c r="Q17" s="146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</row>
    <row r="18" ht="16.5" customHeight="1">
      <c r="A18" s="187" t="s">
        <v>4091</v>
      </c>
      <c r="B18" s="37"/>
      <c r="C18" s="181"/>
      <c r="D18" s="182"/>
      <c r="E18" s="37"/>
      <c r="F18" s="37"/>
      <c r="G18" s="37"/>
      <c r="H18" s="37"/>
      <c r="I18" s="37"/>
      <c r="J18" s="37"/>
      <c r="K18" s="37"/>
      <c r="L18" s="37"/>
      <c r="M18" s="184"/>
      <c r="N18" s="185"/>
      <c r="O18" s="37"/>
      <c r="P18" s="186"/>
    </row>
    <row r="19">
      <c r="A19" s="201" t="s">
        <v>4092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</row>
    <row r="20">
      <c r="A20" s="201" t="s">
        <v>4093</v>
      </c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</row>
    <row r="21" ht="16.5" customHeight="1">
      <c r="A21" s="187" t="s">
        <v>4094</v>
      </c>
      <c r="B21" s="37"/>
      <c r="C21" s="181"/>
      <c r="D21" s="182"/>
      <c r="E21" s="37"/>
      <c r="F21" s="37"/>
      <c r="G21" s="37"/>
      <c r="H21" s="37"/>
      <c r="I21" s="37"/>
      <c r="J21" s="37"/>
      <c r="K21" s="37"/>
      <c r="L21" s="37"/>
      <c r="M21" s="184"/>
      <c r="N21" s="185"/>
      <c r="O21" s="37"/>
      <c r="P21" s="186"/>
    </row>
    <row r="22" ht="16.5" customHeight="1">
      <c r="A22" s="189" t="s">
        <v>4095</v>
      </c>
      <c r="B22" s="37"/>
      <c r="C22" s="181"/>
      <c r="D22" s="182"/>
      <c r="E22" s="37"/>
      <c r="F22" s="37"/>
      <c r="G22" s="37"/>
      <c r="H22" s="37"/>
      <c r="I22" s="37"/>
      <c r="J22" s="37"/>
      <c r="K22" s="37"/>
      <c r="L22" s="37"/>
      <c r="M22" s="184"/>
      <c r="N22" s="185"/>
      <c r="O22" s="37"/>
      <c r="P22" s="186"/>
    </row>
    <row r="23" ht="16.5" customHeight="1">
      <c r="A23" s="187" t="s">
        <v>4096</v>
      </c>
      <c r="B23" s="37"/>
      <c r="C23" s="181"/>
      <c r="D23" s="182"/>
      <c r="E23" s="37"/>
      <c r="F23" s="37"/>
      <c r="G23" s="37"/>
      <c r="H23" s="37"/>
      <c r="I23" s="37"/>
      <c r="J23" s="37"/>
      <c r="K23" s="37"/>
      <c r="L23" s="37"/>
      <c r="M23" s="184"/>
      <c r="N23" s="185"/>
      <c r="O23" s="37"/>
      <c r="P23" s="186"/>
    </row>
    <row r="24" ht="16.5" customHeight="1">
      <c r="A24" s="189" t="s">
        <v>4097</v>
      </c>
      <c r="B24" s="37"/>
      <c r="C24" s="181"/>
      <c r="D24" s="182"/>
      <c r="E24" s="37"/>
      <c r="F24" s="37"/>
      <c r="G24" s="37"/>
      <c r="H24" s="37"/>
      <c r="I24" s="37"/>
      <c r="J24" s="37"/>
      <c r="K24" s="37"/>
      <c r="L24" s="37"/>
      <c r="M24" s="184"/>
      <c r="N24" s="185"/>
      <c r="O24" s="12" t="s">
        <v>4098</v>
      </c>
      <c r="P24" s="186"/>
    </row>
    <row r="25" ht="16.5" customHeight="1">
      <c r="A25" s="189" t="s">
        <v>4099</v>
      </c>
      <c r="B25" s="37"/>
      <c r="C25" s="181"/>
      <c r="D25" s="182"/>
      <c r="E25" s="37"/>
      <c r="F25" s="37"/>
      <c r="G25" s="37"/>
      <c r="H25" s="37"/>
      <c r="I25" s="37"/>
      <c r="J25" s="37"/>
      <c r="K25" s="37"/>
      <c r="L25" s="37"/>
      <c r="M25" s="184"/>
      <c r="N25" s="185"/>
      <c r="O25" s="37"/>
      <c r="P25" s="186"/>
    </row>
    <row r="26" ht="16.5" customHeight="1">
      <c r="A26" s="187" t="s">
        <v>4100</v>
      </c>
      <c r="B26" s="37"/>
      <c r="C26" s="181"/>
      <c r="D26" s="182"/>
      <c r="E26" s="37"/>
      <c r="F26" s="37"/>
      <c r="G26" s="37"/>
      <c r="H26" s="37"/>
      <c r="I26" s="37"/>
      <c r="J26" s="37"/>
      <c r="K26" s="37"/>
      <c r="L26" s="37"/>
      <c r="M26" s="184"/>
      <c r="N26" s="185"/>
      <c r="O26" s="37"/>
      <c r="P26" s="186"/>
    </row>
    <row r="27" ht="18.75" customHeight="1">
      <c r="A27" s="189" t="s">
        <v>4101</v>
      </c>
      <c r="B27" s="80" t="s">
        <v>4102</v>
      </c>
      <c r="C27" s="21" t="s">
        <v>4103</v>
      </c>
      <c r="D27" s="88" t="s">
        <v>684</v>
      </c>
      <c r="E27" s="12" t="s">
        <v>33</v>
      </c>
      <c r="F27" s="12" t="s">
        <v>34</v>
      </c>
      <c r="G27" s="37"/>
      <c r="H27" s="37"/>
      <c r="I27" s="37"/>
      <c r="J27" s="37"/>
      <c r="K27" s="37"/>
      <c r="L27" s="37"/>
      <c r="M27" s="184"/>
      <c r="N27" s="185"/>
      <c r="O27" s="37"/>
      <c r="P27" s="184"/>
    </row>
    <row r="28" ht="16.5" customHeight="1">
      <c r="A28" s="189" t="s">
        <v>3347</v>
      </c>
      <c r="B28" s="80" t="s">
        <v>2035</v>
      </c>
      <c r="C28" s="30" t="s">
        <v>3348</v>
      </c>
      <c r="D28" s="88" t="s">
        <v>3349</v>
      </c>
      <c r="E28" s="12" t="s">
        <v>33</v>
      </c>
      <c r="F28" s="12" t="s">
        <v>34</v>
      </c>
      <c r="G28" s="12" t="s">
        <v>4104</v>
      </c>
      <c r="H28" s="37"/>
      <c r="I28" s="37"/>
      <c r="J28" s="37"/>
      <c r="K28" s="37"/>
      <c r="L28" s="37"/>
      <c r="M28" s="184"/>
      <c r="N28" s="185"/>
      <c r="O28" s="12" t="s">
        <v>4105</v>
      </c>
      <c r="P28" s="33" t="s">
        <v>4106</v>
      </c>
    </row>
    <row r="29" ht="16.5" customHeight="1">
      <c r="A29" s="189" t="s">
        <v>4107</v>
      </c>
      <c r="B29" s="80" t="s">
        <v>4108</v>
      </c>
      <c r="C29" s="30" t="s">
        <v>4109</v>
      </c>
      <c r="D29" s="88" t="s">
        <v>4110</v>
      </c>
      <c r="E29" s="12" t="s">
        <v>33</v>
      </c>
      <c r="F29" s="37"/>
      <c r="G29" s="37"/>
      <c r="H29" s="37"/>
      <c r="I29" s="37"/>
      <c r="J29" s="37"/>
      <c r="K29" s="37"/>
      <c r="L29" s="37"/>
      <c r="M29" s="184"/>
      <c r="N29" s="185"/>
      <c r="O29" s="37"/>
      <c r="P29" s="186"/>
    </row>
    <row r="30" ht="16.5" customHeight="1">
      <c r="A30" s="189" t="s">
        <v>4111</v>
      </c>
      <c r="B30" s="37"/>
      <c r="C30" s="181"/>
      <c r="D30" s="182"/>
      <c r="E30" s="37"/>
      <c r="F30" s="37"/>
      <c r="G30" s="37"/>
      <c r="H30" s="37"/>
      <c r="I30" s="37"/>
      <c r="J30" s="37"/>
      <c r="K30" s="37"/>
      <c r="L30" s="37"/>
      <c r="M30" s="184"/>
      <c r="N30" s="185"/>
      <c r="O30" s="37"/>
      <c r="P30" s="186"/>
    </row>
    <row r="31" ht="16.5" customHeight="1">
      <c r="A31" s="189" t="s">
        <v>4112</v>
      </c>
      <c r="B31" s="37"/>
      <c r="C31" s="181"/>
      <c r="D31" s="182"/>
      <c r="E31" s="37"/>
      <c r="F31" s="37"/>
      <c r="G31" s="37"/>
      <c r="H31" s="37"/>
      <c r="I31" s="37"/>
      <c r="J31" s="37"/>
      <c r="K31" s="37"/>
      <c r="L31" s="37"/>
      <c r="M31" s="184"/>
      <c r="N31" s="185"/>
      <c r="O31" s="37"/>
      <c r="P31" s="186"/>
    </row>
    <row r="32" ht="16.5" customHeight="1">
      <c r="A32" s="187" t="s">
        <v>3464</v>
      </c>
      <c r="B32" s="37"/>
      <c r="C32" s="181"/>
      <c r="D32" s="182"/>
      <c r="E32" s="37"/>
      <c r="F32" s="37"/>
      <c r="G32" s="37"/>
      <c r="H32" s="37"/>
      <c r="I32" s="37"/>
      <c r="J32" s="37"/>
      <c r="K32" s="37"/>
      <c r="L32" s="37"/>
      <c r="M32" s="184"/>
      <c r="N32" s="185"/>
      <c r="O32" s="37"/>
      <c r="P32" s="186"/>
    </row>
    <row r="33" ht="16.5" customHeight="1">
      <c r="A33" s="189" t="s">
        <v>3440</v>
      </c>
      <c r="B33" s="37"/>
      <c r="C33" s="181"/>
      <c r="D33" s="182"/>
      <c r="E33" s="37"/>
      <c r="F33" s="37"/>
      <c r="G33" s="37"/>
      <c r="H33" s="37"/>
      <c r="I33" s="37"/>
      <c r="J33" s="37"/>
      <c r="K33" s="37"/>
      <c r="L33" s="37"/>
      <c r="M33" s="184"/>
      <c r="N33" s="185"/>
      <c r="O33" s="37"/>
      <c r="P33" s="186"/>
    </row>
    <row r="34" ht="16.5" customHeight="1">
      <c r="A34" s="187" t="s">
        <v>4113</v>
      </c>
      <c r="B34" s="37"/>
      <c r="C34" s="181"/>
      <c r="D34" s="182"/>
      <c r="E34" s="37"/>
      <c r="F34" s="37"/>
      <c r="G34" s="37"/>
      <c r="H34" s="37"/>
      <c r="I34" s="37"/>
      <c r="J34" s="37"/>
      <c r="K34" s="37"/>
      <c r="L34" s="37"/>
      <c r="M34" s="184"/>
      <c r="N34" s="185"/>
      <c r="O34" s="37"/>
      <c r="P34" s="186"/>
    </row>
    <row r="35" ht="16.5" customHeight="1">
      <c r="A35" s="189" t="s">
        <v>4114</v>
      </c>
      <c r="B35" s="37"/>
      <c r="C35" s="181"/>
      <c r="D35" s="182"/>
      <c r="E35" s="37"/>
      <c r="F35" s="37"/>
      <c r="G35" s="37"/>
      <c r="H35" s="37"/>
      <c r="I35" s="37"/>
      <c r="J35" s="37"/>
      <c r="K35" s="37"/>
      <c r="L35" s="37"/>
      <c r="M35" s="184"/>
      <c r="N35" s="185"/>
      <c r="O35" s="37"/>
      <c r="P35" s="186"/>
    </row>
    <row r="36" ht="16.5" customHeight="1">
      <c r="A36" s="189" t="s">
        <v>4115</v>
      </c>
      <c r="B36" s="37"/>
      <c r="C36" s="181"/>
      <c r="D36" s="182"/>
      <c r="E36" s="37"/>
      <c r="F36" s="37"/>
      <c r="G36" s="37"/>
      <c r="H36" s="37"/>
      <c r="I36" s="37"/>
      <c r="J36" s="37"/>
      <c r="K36" s="37"/>
      <c r="L36" s="37"/>
      <c r="M36" s="184"/>
      <c r="N36" s="185"/>
      <c r="O36" s="37"/>
      <c r="P36" s="186"/>
    </row>
    <row r="37" ht="16.5" customHeight="1">
      <c r="A37" s="187" t="s">
        <v>4116</v>
      </c>
      <c r="B37" s="37"/>
      <c r="C37" s="181"/>
      <c r="D37" s="182"/>
      <c r="E37" s="37"/>
      <c r="F37" s="37"/>
      <c r="G37" s="37"/>
      <c r="H37" s="37"/>
      <c r="I37" s="37"/>
      <c r="J37" s="37"/>
      <c r="K37" s="37"/>
      <c r="L37" s="37"/>
      <c r="M37" s="184"/>
      <c r="N37" s="185"/>
      <c r="O37" s="37"/>
      <c r="P37" s="186"/>
    </row>
    <row r="38" ht="16.5" customHeight="1">
      <c r="A38" s="189" t="s">
        <v>4117</v>
      </c>
      <c r="B38" s="80" t="s">
        <v>4118</v>
      </c>
      <c r="C38" s="30" t="s">
        <v>4119</v>
      </c>
      <c r="D38" s="88" t="s">
        <v>4110</v>
      </c>
      <c r="E38" s="12" t="s">
        <v>33</v>
      </c>
      <c r="F38" s="12" t="s">
        <v>34</v>
      </c>
      <c r="G38" s="37"/>
      <c r="H38" s="37"/>
      <c r="I38" s="37"/>
      <c r="J38" s="37"/>
      <c r="K38" s="37"/>
      <c r="L38" s="37"/>
      <c r="M38" s="184"/>
      <c r="N38" s="185"/>
      <c r="O38" s="37"/>
      <c r="P38" s="186"/>
    </row>
    <row r="39" ht="16.5" customHeight="1">
      <c r="A39" s="189" t="s">
        <v>3432</v>
      </c>
      <c r="B39" s="37"/>
      <c r="C39" s="181"/>
      <c r="D39" s="182"/>
      <c r="E39" s="37"/>
      <c r="F39" s="37"/>
      <c r="G39" s="37"/>
      <c r="H39" s="37"/>
      <c r="I39" s="37"/>
      <c r="J39" s="37"/>
      <c r="K39" s="37"/>
      <c r="L39" s="37"/>
      <c r="M39" s="184"/>
      <c r="N39" s="185"/>
      <c r="O39" s="37"/>
      <c r="P39" s="186"/>
    </row>
    <row r="40" ht="16.5" customHeight="1">
      <c r="A40" s="189" t="s">
        <v>4120</v>
      </c>
      <c r="B40" s="37"/>
      <c r="C40" s="181"/>
      <c r="D40" s="182"/>
      <c r="E40" s="37"/>
      <c r="F40" s="37"/>
      <c r="G40" s="37"/>
      <c r="H40" s="37"/>
      <c r="I40" s="37"/>
      <c r="J40" s="37"/>
      <c r="K40" s="37"/>
      <c r="L40" s="37"/>
      <c r="M40" s="184"/>
      <c r="N40" s="185"/>
      <c r="O40" s="80" t="s">
        <v>4121</v>
      </c>
      <c r="P40" s="186"/>
    </row>
    <row r="41" ht="16.5" customHeight="1">
      <c r="A41" s="187" t="s">
        <v>4122</v>
      </c>
      <c r="B41" s="37"/>
      <c r="C41" s="181"/>
      <c r="D41" s="182"/>
      <c r="E41" s="37"/>
      <c r="F41" s="37"/>
      <c r="G41" s="37"/>
      <c r="H41" s="37"/>
      <c r="I41" s="37"/>
      <c r="J41" s="37"/>
      <c r="K41" s="37"/>
      <c r="L41" s="37"/>
      <c r="M41" s="184"/>
      <c r="N41" s="185"/>
      <c r="O41" s="37"/>
      <c r="P41" s="186"/>
    </row>
    <row r="42" ht="16.5" customHeight="1">
      <c r="A42" s="189" t="s">
        <v>4123</v>
      </c>
      <c r="B42" s="37"/>
      <c r="C42" s="181"/>
      <c r="D42" s="182"/>
      <c r="E42" s="37"/>
      <c r="F42" s="37"/>
      <c r="G42" s="37"/>
      <c r="H42" s="37"/>
      <c r="I42" s="37"/>
      <c r="J42" s="37"/>
      <c r="K42" s="37"/>
      <c r="L42" s="37"/>
      <c r="M42" s="184"/>
      <c r="N42" s="185"/>
      <c r="O42" s="37"/>
      <c r="P42" s="186"/>
    </row>
    <row r="43" ht="16.5" customHeight="1">
      <c r="A43" s="187" t="s">
        <v>4124</v>
      </c>
      <c r="B43" s="37"/>
      <c r="C43" s="181"/>
      <c r="D43" s="182"/>
      <c r="E43" s="37"/>
      <c r="F43" s="37"/>
      <c r="G43" s="37"/>
      <c r="H43" s="37"/>
      <c r="I43" s="37"/>
      <c r="J43" s="37"/>
      <c r="K43" s="37"/>
      <c r="L43" s="37"/>
      <c r="M43" s="184"/>
      <c r="N43" s="185"/>
      <c r="O43" s="37"/>
      <c r="P43" s="186"/>
    </row>
    <row r="44" ht="16.5" customHeight="1">
      <c r="A44" s="189" t="s">
        <v>4125</v>
      </c>
      <c r="B44" s="37"/>
      <c r="C44" s="181"/>
      <c r="D44" s="182"/>
      <c r="E44" s="37"/>
      <c r="F44" s="37"/>
      <c r="G44" s="37"/>
      <c r="H44" s="37"/>
      <c r="I44" s="37"/>
      <c r="J44" s="37"/>
      <c r="K44" s="37"/>
      <c r="L44" s="37"/>
      <c r="M44" s="184"/>
      <c r="N44" s="185"/>
      <c r="O44" s="12" t="s">
        <v>4126</v>
      </c>
      <c r="P44" s="186"/>
    </row>
    <row r="45" ht="16.5" customHeight="1">
      <c r="A45" s="187" t="s">
        <v>4127</v>
      </c>
      <c r="B45" s="37"/>
      <c r="C45" s="181"/>
      <c r="D45" s="182"/>
      <c r="E45" s="37"/>
      <c r="F45" s="37"/>
      <c r="G45" s="37"/>
      <c r="H45" s="37"/>
      <c r="I45" s="37"/>
      <c r="J45" s="37"/>
      <c r="K45" s="37"/>
      <c r="L45" s="37"/>
      <c r="M45" s="184"/>
      <c r="N45" s="185"/>
      <c r="O45" s="37"/>
      <c r="P45" s="186"/>
    </row>
    <row r="46" ht="16.5" customHeight="1">
      <c r="A46" s="189" t="s">
        <v>4128</v>
      </c>
      <c r="B46" s="37"/>
      <c r="C46" s="181"/>
      <c r="D46" s="182"/>
      <c r="E46" s="37"/>
      <c r="F46" s="37"/>
      <c r="G46" s="37"/>
      <c r="H46" s="37"/>
      <c r="I46" s="37"/>
      <c r="J46" s="37"/>
      <c r="K46" s="37"/>
      <c r="L46" s="37"/>
      <c r="M46" s="184"/>
      <c r="N46" s="185"/>
      <c r="O46" s="37"/>
      <c r="P46" s="186"/>
    </row>
    <row r="47" ht="16.5" customHeight="1">
      <c r="A47" s="189" t="s">
        <v>4129</v>
      </c>
      <c r="B47" s="37"/>
      <c r="C47" s="181"/>
      <c r="D47" s="182"/>
      <c r="E47" s="37"/>
      <c r="F47" s="37"/>
      <c r="G47" s="37"/>
      <c r="H47" s="37"/>
      <c r="I47" s="37"/>
      <c r="J47" s="37"/>
      <c r="K47" s="37"/>
      <c r="L47" s="37"/>
      <c r="M47" s="184"/>
      <c r="N47" s="185"/>
      <c r="O47" s="12" t="s">
        <v>4130</v>
      </c>
      <c r="P47" s="186"/>
    </row>
    <row r="48" ht="16.5" customHeight="1">
      <c r="A48" s="187" t="s">
        <v>4131</v>
      </c>
      <c r="B48" s="37"/>
      <c r="C48" s="181"/>
      <c r="D48" s="182"/>
      <c r="E48" s="37"/>
      <c r="F48" s="37"/>
      <c r="G48" s="37"/>
      <c r="H48" s="37"/>
      <c r="I48" s="37"/>
      <c r="J48" s="37"/>
      <c r="K48" s="37"/>
      <c r="L48" s="37"/>
      <c r="M48" s="184"/>
      <c r="N48" s="185"/>
      <c r="O48" s="37"/>
      <c r="P48" s="186"/>
    </row>
    <row r="49" ht="16.5" customHeight="1">
      <c r="A49" s="189" t="s">
        <v>4132</v>
      </c>
      <c r="B49" s="37"/>
      <c r="C49" s="181"/>
      <c r="D49" s="182"/>
      <c r="E49" s="37"/>
      <c r="F49" s="37"/>
      <c r="G49" s="37"/>
      <c r="H49" s="37"/>
      <c r="I49" s="37"/>
      <c r="J49" s="37"/>
      <c r="K49" s="37"/>
      <c r="L49" s="37"/>
      <c r="M49" s="184"/>
      <c r="N49" s="185"/>
      <c r="O49" s="80" t="s">
        <v>4133</v>
      </c>
      <c r="P49" s="186"/>
    </row>
    <row r="50" ht="16.5" customHeight="1">
      <c r="A50" s="189" t="s">
        <v>4134</v>
      </c>
      <c r="B50" s="37"/>
      <c r="C50" s="181"/>
      <c r="D50" s="182"/>
      <c r="E50" s="37"/>
      <c r="F50" s="37"/>
      <c r="G50" s="37"/>
      <c r="H50" s="37"/>
      <c r="I50" s="37"/>
      <c r="J50" s="37"/>
      <c r="K50" s="37"/>
      <c r="L50" s="37"/>
      <c r="M50" s="184"/>
      <c r="N50" s="185"/>
      <c r="O50" s="80" t="s">
        <v>4135</v>
      </c>
      <c r="P50" s="186"/>
    </row>
    <row r="51" ht="16.5" customHeight="1">
      <c r="A51" s="189" t="s">
        <v>4136</v>
      </c>
      <c r="B51" s="37"/>
      <c r="C51" s="181"/>
      <c r="D51" s="182"/>
      <c r="E51" s="37"/>
      <c r="F51" s="37"/>
      <c r="G51" s="37"/>
      <c r="H51" s="37"/>
      <c r="I51" s="37"/>
      <c r="J51" s="37"/>
      <c r="K51" s="37"/>
      <c r="L51" s="37"/>
      <c r="M51" s="184"/>
      <c r="N51" s="185"/>
      <c r="O51" s="80" t="s">
        <v>4137</v>
      </c>
      <c r="P51" s="186"/>
    </row>
    <row r="52" ht="16.5" customHeight="1">
      <c r="A52" s="189" t="s">
        <v>4138</v>
      </c>
      <c r="B52" s="37"/>
      <c r="C52" s="181"/>
      <c r="D52" s="182"/>
      <c r="E52" s="37"/>
      <c r="F52" s="37"/>
      <c r="G52" s="37"/>
      <c r="H52" s="37"/>
      <c r="I52" s="37"/>
      <c r="J52" s="37"/>
      <c r="K52" s="37"/>
      <c r="L52" s="37"/>
      <c r="M52" s="184"/>
      <c r="N52" s="185"/>
      <c r="O52" s="37"/>
      <c r="P52" s="186"/>
    </row>
    <row r="53" ht="16.5" customHeight="1">
      <c r="A53" s="187" t="s">
        <v>4139</v>
      </c>
      <c r="B53" s="37"/>
      <c r="C53" s="181"/>
      <c r="D53" s="182"/>
      <c r="E53" s="37"/>
      <c r="F53" s="37"/>
      <c r="G53" s="37"/>
      <c r="H53" s="37"/>
      <c r="I53" s="37"/>
      <c r="J53" s="37"/>
      <c r="K53" s="37"/>
      <c r="L53" s="37"/>
      <c r="M53" s="184"/>
      <c r="N53" s="185"/>
      <c r="O53" s="37"/>
      <c r="P53" s="186"/>
    </row>
    <row r="54" ht="16.5" customHeight="1">
      <c r="A54" s="189" t="s">
        <v>4140</v>
      </c>
      <c r="B54" s="37"/>
      <c r="C54" s="181"/>
      <c r="D54" s="182"/>
      <c r="E54" s="37"/>
      <c r="F54" s="37"/>
      <c r="G54" s="37"/>
      <c r="H54" s="37"/>
      <c r="I54" s="37"/>
      <c r="J54" s="37"/>
      <c r="K54" s="37"/>
      <c r="L54" s="37"/>
      <c r="M54" s="184"/>
      <c r="N54" s="185"/>
      <c r="O54" s="37"/>
      <c r="P54" s="186"/>
    </row>
    <row r="55" ht="16.5" customHeight="1">
      <c r="A55" s="187" t="s">
        <v>4141</v>
      </c>
      <c r="B55" s="37"/>
      <c r="C55" s="181"/>
      <c r="D55" s="182"/>
      <c r="E55" s="37"/>
      <c r="F55" s="37"/>
      <c r="G55" s="37"/>
      <c r="H55" s="37"/>
      <c r="I55" s="37"/>
      <c r="J55" s="37"/>
      <c r="K55" s="37"/>
      <c r="L55" s="37"/>
      <c r="M55" s="184"/>
      <c r="N55" s="185"/>
      <c r="O55" s="37"/>
      <c r="P55" s="186"/>
    </row>
    <row r="56" ht="16.5" customHeight="1">
      <c r="A56" s="189" t="s">
        <v>4142</v>
      </c>
      <c r="B56" s="37"/>
      <c r="C56" s="181"/>
      <c r="D56" s="182"/>
      <c r="E56" s="37"/>
      <c r="F56" s="37"/>
      <c r="G56" s="37"/>
      <c r="H56" s="37"/>
      <c r="I56" s="37"/>
      <c r="J56" s="37"/>
      <c r="K56" s="37"/>
      <c r="L56" s="37"/>
      <c r="M56" s="184"/>
      <c r="N56" s="185"/>
      <c r="O56" s="37"/>
      <c r="P56" s="186"/>
    </row>
    <row r="57" ht="16.5" customHeight="1">
      <c r="A57" s="189" t="s">
        <v>4143</v>
      </c>
      <c r="B57" s="37"/>
      <c r="C57" s="181"/>
      <c r="D57" s="182"/>
      <c r="E57" s="37"/>
      <c r="F57" s="37"/>
      <c r="G57" s="37"/>
      <c r="H57" s="37"/>
      <c r="I57" s="37"/>
      <c r="J57" s="37"/>
      <c r="K57" s="37"/>
      <c r="L57" s="37"/>
      <c r="M57" s="184"/>
      <c r="N57" s="185"/>
      <c r="O57" s="12" t="s">
        <v>4144</v>
      </c>
      <c r="P57" s="186"/>
    </row>
    <row r="58" ht="16.5" customHeight="1">
      <c r="A58" s="187" t="s">
        <v>4145</v>
      </c>
      <c r="B58" s="37"/>
      <c r="C58" s="181"/>
      <c r="D58" s="182"/>
      <c r="E58" s="37"/>
      <c r="F58" s="37"/>
      <c r="G58" s="37"/>
      <c r="H58" s="37"/>
      <c r="I58" s="37"/>
      <c r="J58" s="37"/>
      <c r="K58" s="37"/>
      <c r="L58" s="37"/>
      <c r="M58" s="184"/>
      <c r="N58" s="185"/>
      <c r="O58" s="37"/>
      <c r="P58" s="186"/>
    </row>
    <row r="59" ht="16.5" customHeight="1">
      <c r="A59" s="187" t="s">
        <v>4146</v>
      </c>
      <c r="B59" s="37"/>
      <c r="C59" s="181"/>
      <c r="D59" s="182"/>
      <c r="E59" s="37"/>
      <c r="F59" s="37"/>
      <c r="G59" s="37"/>
      <c r="H59" s="37"/>
      <c r="I59" s="37"/>
      <c r="J59" s="37"/>
      <c r="K59" s="37"/>
      <c r="L59" s="37"/>
      <c r="M59" s="184"/>
      <c r="N59" s="185"/>
      <c r="O59" s="37"/>
      <c r="P59" s="186"/>
    </row>
    <row r="60" ht="16.5" customHeight="1">
      <c r="A60" s="189" t="s">
        <v>4147</v>
      </c>
      <c r="B60" s="37"/>
      <c r="C60" s="181"/>
      <c r="D60" s="182"/>
      <c r="E60" s="37"/>
      <c r="F60" s="37"/>
      <c r="G60" s="37"/>
      <c r="H60" s="37"/>
      <c r="I60" s="37"/>
      <c r="J60" s="37"/>
      <c r="K60" s="37"/>
      <c r="L60" s="37"/>
      <c r="M60" s="184"/>
      <c r="N60" s="185"/>
      <c r="O60" s="37"/>
      <c r="P60" s="186"/>
    </row>
    <row r="61" ht="16.5" customHeight="1">
      <c r="A61" s="187" t="s">
        <v>4148</v>
      </c>
      <c r="B61" s="37"/>
      <c r="C61" s="181"/>
      <c r="D61" s="182"/>
      <c r="E61" s="37"/>
      <c r="F61" s="37"/>
      <c r="G61" s="37"/>
      <c r="H61" s="37"/>
      <c r="I61" s="37"/>
      <c r="J61" s="37"/>
      <c r="K61" s="37"/>
      <c r="L61" s="37"/>
      <c r="M61" s="184"/>
      <c r="N61" s="185"/>
      <c r="O61" s="37"/>
      <c r="P61" s="186"/>
    </row>
    <row r="62" ht="16.5" customHeight="1">
      <c r="A62" s="189" t="s">
        <v>4149</v>
      </c>
      <c r="B62" s="37"/>
      <c r="C62" s="181"/>
      <c r="D62" s="182"/>
      <c r="E62" s="37"/>
      <c r="F62" s="37"/>
      <c r="G62" s="37"/>
      <c r="H62" s="37"/>
      <c r="I62" s="37"/>
      <c r="J62" s="37"/>
      <c r="K62" s="37"/>
      <c r="L62" s="37"/>
      <c r="M62" s="184"/>
      <c r="N62" s="185"/>
      <c r="O62" s="37"/>
      <c r="P62" s="186"/>
    </row>
    <row r="63" ht="16.5" customHeight="1">
      <c r="A63" s="189" t="s">
        <v>4150</v>
      </c>
      <c r="B63" s="37"/>
      <c r="C63" s="181"/>
      <c r="D63" s="182"/>
      <c r="E63" s="37"/>
      <c r="F63" s="37"/>
      <c r="G63" s="37"/>
      <c r="H63" s="37"/>
      <c r="I63" s="37"/>
      <c r="J63" s="37"/>
      <c r="K63" s="37"/>
      <c r="L63" s="37"/>
      <c r="M63" s="184"/>
      <c r="N63" s="185"/>
      <c r="O63" s="12" t="s">
        <v>4151</v>
      </c>
      <c r="P63" s="186"/>
    </row>
    <row r="64" ht="16.5" customHeight="1">
      <c r="A64" s="187" t="s">
        <v>4152</v>
      </c>
      <c r="B64" s="37"/>
      <c r="C64" s="181"/>
      <c r="D64" s="182"/>
      <c r="E64" s="37"/>
      <c r="F64" s="37"/>
      <c r="G64" s="37"/>
      <c r="H64" s="37"/>
      <c r="I64" s="37"/>
      <c r="J64" s="37"/>
      <c r="K64" s="37"/>
      <c r="L64" s="37"/>
      <c r="M64" s="184"/>
      <c r="N64" s="185"/>
      <c r="O64" s="37"/>
      <c r="P64" s="186"/>
    </row>
    <row r="65" ht="16.5" customHeight="1">
      <c r="A65" s="189" t="s">
        <v>4153</v>
      </c>
      <c r="B65" s="37"/>
      <c r="C65" s="181"/>
      <c r="D65" s="182"/>
      <c r="E65" s="37"/>
      <c r="F65" s="37"/>
      <c r="G65" s="37"/>
      <c r="H65" s="37"/>
      <c r="I65" s="37"/>
      <c r="J65" s="37"/>
      <c r="K65" s="37"/>
      <c r="L65" s="37"/>
      <c r="M65" s="184"/>
      <c r="N65" s="185"/>
      <c r="O65" s="37"/>
      <c r="P65" s="186"/>
    </row>
    <row r="66" ht="16.5" customHeight="1">
      <c r="A66" s="189" t="s">
        <v>4154</v>
      </c>
      <c r="B66" s="37"/>
      <c r="C66" s="181"/>
      <c r="D66" s="182"/>
      <c r="E66" s="37"/>
      <c r="F66" s="37"/>
      <c r="G66" s="37"/>
      <c r="H66" s="37"/>
      <c r="I66" s="37"/>
      <c r="J66" s="37"/>
      <c r="K66" s="37"/>
      <c r="L66" s="37"/>
      <c r="M66" s="184"/>
      <c r="N66" s="185"/>
      <c r="O66" s="80" t="s">
        <v>4155</v>
      </c>
      <c r="P66" s="186"/>
    </row>
    <row r="67" ht="16.5" customHeight="1">
      <c r="A67" s="187" t="s">
        <v>4156</v>
      </c>
      <c r="B67" s="37"/>
      <c r="C67" s="181"/>
      <c r="D67" s="182"/>
      <c r="E67" s="37"/>
      <c r="F67" s="37"/>
      <c r="G67" s="37"/>
      <c r="H67" s="37"/>
      <c r="I67" s="37"/>
      <c r="J67" s="37"/>
      <c r="K67" s="37"/>
      <c r="L67" s="37"/>
      <c r="M67" s="184"/>
      <c r="N67" s="185"/>
      <c r="O67" s="37"/>
      <c r="P67" s="186"/>
    </row>
    <row r="68" ht="16.5" customHeight="1">
      <c r="A68" s="187" t="s">
        <v>4157</v>
      </c>
      <c r="B68" s="37"/>
      <c r="C68" s="181"/>
      <c r="D68" s="182"/>
      <c r="E68" s="37"/>
      <c r="F68" s="37"/>
      <c r="G68" s="37"/>
      <c r="H68" s="37"/>
      <c r="I68" s="37"/>
      <c r="J68" s="37"/>
      <c r="K68" s="37"/>
      <c r="L68" s="37"/>
      <c r="M68" s="184"/>
      <c r="N68" s="185"/>
      <c r="O68" s="37"/>
      <c r="P68" s="186"/>
    </row>
    <row r="69" ht="16.5" customHeight="1">
      <c r="A69" s="189" t="s">
        <v>4158</v>
      </c>
      <c r="B69" s="37"/>
      <c r="C69" s="181"/>
      <c r="D69" s="182"/>
      <c r="E69" s="37"/>
      <c r="F69" s="37"/>
      <c r="G69" s="37"/>
      <c r="H69" s="37"/>
      <c r="I69" s="37"/>
      <c r="J69" s="37"/>
      <c r="K69" s="37"/>
      <c r="L69" s="37"/>
      <c r="M69" s="184"/>
      <c r="N69" s="185"/>
      <c r="O69" s="12" t="s">
        <v>4159</v>
      </c>
      <c r="P69" s="186"/>
    </row>
    <row r="70" ht="16.5" customHeight="1">
      <c r="A70" s="187" t="s">
        <v>4160</v>
      </c>
      <c r="B70" s="37"/>
      <c r="C70" s="181"/>
      <c r="D70" s="182"/>
      <c r="E70" s="37"/>
      <c r="F70" s="37"/>
      <c r="G70" s="37"/>
      <c r="H70" s="37"/>
      <c r="I70" s="37"/>
      <c r="J70" s="37"/>
      <c r="K70" s="37"/>
      <c r="L70" s="37"/>
      <c r="M70" s="184"/>
      <c r="N70" s="185"/>
      <c r="O70" s="37"/>
      <c r="P70" s="186"/>
    </row>
    <row r="71" ht="16.5" customHeight="1">
      <c r="A71" s="189" t="s">
        <v>4161</v>
      </c>
      <c r="B71" s="37"/>
      <c r="C71" s="181"/>
      <c r="D71" s="182"/>
      <c r="E71" s="37"/>
      <c r="F71" s="37"/>
      <c r="G71" s="37"/>
      <c r="H71" s="37"/>
      <c r="I71" s="37"/>
      <c r="J71" s="37"/>
      <c r="K71" s="37"/>
      <c r="L71" s="37"/>
      <c r="M71" s="184"/>
      <c r="N71" s="185"/>
      <c r="O71" s="12" t="s">
        <v>4151</v>
      </c>
      <c r="P71" s="186"/>
    </row>
    <row r="72" ht="16.5" customHeight="1">
      <c r="A72" s="189" t="s">
        <v>4162</v>
      </c>
      <c r="B72" s="80" t="s">
        <v>4163</v>
      </c>
      <c r="C72" s="181"/>
      <c r="D72" s="182"/>
      <c r="E72" s="37"/>
      <c r="F72" s="37"/>
      <c r="G72" s="37"/>
      <c r="H72" s="37"/>
      <c r="I72" s="37"/>
      <c r="J72" s="37"/>
      <c r="K72" s="37"/>
      <c r="L72" s="37"/>
      <c r="M72" s="184"/>
      <c r="N72" s="185"/>
      <c r="O72" s="80" t="s">
        <v>4164</v>
      </c>
      <c r="P72" s="186"/>
    </row>
    <row r="73" ht="16.5" customHeight="1">
      <c r="A73" s="189" t="s">
        <v>4165</v>
      </c>
      <c r="B73" s="37"/>
      <c r="C73" s="181"/>
      <c r="D73" s="182"/>
      <c r="E73" s="37"/>
      <c r="F73" s="37"/>
      <c r="G73" s="37"/>
      <c r="H73" s="37"/>
      <c r="I73" s="37"/>
      <c r="J73" s="37"/>
      <c r="K73" s="37"/>
      <c r="L73" s="37"/>
      <c r="M73" s="184"/>
      <c r="N73" s="185"/>
      <c r="O73" s="37"/>
      <c r="P73" s="186"/>
    </row>
    <row r="74" ht="16.5" customHeight="1">
      <c r="A74" s="189" t="s">
        <v>4166</v>
      </c>
      <c r="B74" s="37"/>
      <c r="C74" s="181"/>
      <c r="D74" s="182"/>
      <c r="E74" s="37"/>
      <c r="F74" s="37"/>
      <c r="G74" s="37"/>
      <c r="H74" s="37"/>
      <c r="I74" s="37"/>
      <c r="J74" s="37"/>
      <c r="K74" s="37"/>
      <c r="L74" s="37"/>
      <c r="M74" s="184"/>
      <c r="N74" s="185"/>
      <c r="O74" s="37"/>
      <c r="P74" s="186"/>
    </row>
    <row r="75" ht="16.5" customHeight="1">
      <c r="A75" s="189" t="s">
        <v>4167</v>
      </c>
      <c r="B75" s="37"/>
      <c r="C75" s="181"/>
      <c r="D75" s="182"/>
      <c r="E75" s="37"/>
      <c r="F75" s="37"/>
      <c r="G75" s="37"/>
      <c r="H75" s="37"/>
      <c r="I75" s="37"/>
      <c r="J75" s="37"/>
      <c r="K75" s="37"/>
      <c r="L75" s="37"/>
      <c r="M75" s="184"/>
      <c r="N75" s="185"/>
      <c r="O75" s="12" t="s">
        <v>4168</v>
      </c>
      <c r="P75" s="186"/>
    </row>
    <row r="76" ht="16.5" customHeight="1">
      <c r="A76" s="187" t="s">
        <v>4169</v>
      </c>
      <c r="B76" s="37"/>
      <c r="C76" s="181"/>
      <c r="D76" s="182"/>
      <c r="E76" s="37"/>
      <c r="F76" s="37"/>
      <c r="G76" s="37"/>
      <c r="H76" s="37"/>
      <c r="I76" s="37"/>
      <c r="J76" s="37"/>
      <c r="K76" s="37"/>
      <c r="L76" s="37"/>
      <c r="M76" s="184"/>
      <c r="N76" s="185"/>
      <c r="O76" s="37"/>
      <c r="P76" s="186"/>
    </row>
    <row r="77" ht="16.5" customHeight="1">
      <c r="A77" s="187" t="s">
        <v>4170</v>
      </c>
      <c r="B77" s="37"/>
      <c r="C77" s="181"/>
      <c r="D77" s="182"/>
      <c r="E77" s="37"/>
      <c r="F77" s="37"/>
      <c r="G77" s="37"/>
      <c r="H77" s="37"/>
      <c r="I77" s="37"/>
      <c r="J77" s="37"/>
      <c r="K77" s="37"/>
      <c r="L77" s="37"/>
      <c r="M77" s="184"/>
      <c r="N77" s="185"/>
      <c r="O77" s="37"/>
      <c r="P77" s="186"/>
    </row>
    <row r="78" ht="16.5" customHeight="1">
      <c r="A78" s="189" t="s">
        <v>4171</v>
      </c>
      <c r="B78" s="37"/>
      <c r="C78" s="181"/>
      <c r="D78" s="182"/>
      <c r="E78" s="37"/>
      <c r="F78" s="37"/>
      <c r="G78" s="37"/>
      <c r="H78" s="4" t="str">
        <f t="shared" ref="H78:H85" si="1">IF(G78 = "(2E,6E)-FPP", "175763", 
    IF(G78 = "(2Z,6E)-FPP", "162247", 
        IF(G78 = "(2Z,6Z)-FPP", "60374", 
            IF(G78 = "(2E,6E,10E)-GGPP", "58756",
                IF(G78 = "9α-copalyl PP", "58622", 
                    IF(G78 = "peregrinol PP", "138232",
                        IF(G78 = "(2E)-GPP", "58057", 
                            IF(G78 = "ent-copalyl diphosphate", "58553",
                                IF(G78 = "(S)-2,3-epoxysqualene", "15441",
                                    IF(G78 = "(+)-copalyl diphosphate", "58635",
                                        IF(G78 = "copal-8-ol diphosphate(3−)","64283",
                                            IF(G78 = "NPP", "57665",
                                                IF(G78 = "squalene", "15440",
                                                    IF(G78 = "ent-copal-8-ol diphosphate(3−)", "138223",
                                                        IF(G78 = "(2E,6E,10E,14E)-GFPP", "57907",
                                                            IF(G78 = "(R)-tetraprenyl-β-curcumene", "64801",
                                                                IF(G78 = "(E)-2-MeGPP", "61984",
                                                                    IF(G78 = "all-trans-heptaprenyl PP", "58206",
                                                                        IF(G78 = "(3S,22S)-2,3:22,23-diepoxy-2,3,22,23-tetrahydrosqualene", "138307",
                                                                            IF(G78 = "pre-α-onocerin", "138305","")
                                                                            )
                                                                        )
                                                                    )
                                                                )
                                                            )
                                                        )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</f>
        <v/>
      </c>
      <c r="I78" s="37"/>
      <c r="J78" s="37"/>
      <c r="K78" s="37"/>
      <c r="L78" s="29" t="str">
        <f t="shared" ref="L78:L85" si="2"> IF(J78 = "(+)-copalyl diphosphate", "58635",
    IF(J78 = "(S)-β-bisabolene", "49263",
        IF(J78 = "(+)-β-caryophyllene", "63190",
            IF(J78 = "copal-8-ol diphosphate(3−)", "64283",
                IF(J78 = "ent-copalyl diphosphate", "58553",
                    IF(J78 = "(+)-copalyl diphosphate", "30939", "")
                )
            )
        ) 
    )
)</f>
        <v/>
      </c>
      <c r="M78" s="37"/>
      <c r="N78" s="37"/>
      <c r="O78" s="184"/>
      <c r="P78" s="185"/>
      <c r="Q78" s="37"/>
      <c r="R78" s="186"/>
    </row>
    <row r="79" ht="16.5" customHeight="1">
      <c r="A79" s="189" t="s">
        <v>4172</v>
      </c>
      <c r="B79" s="12" t="s">
        <v>2309</v>
      </c>
      <c r="C79" s="30" t="s">
        <v>2177</v>
      </c>
      <c r="D79" s="31" t="s">
        <v>2436</v>
      </c>
      <c r="E79" s="12" t="s">
        <v>33</v>
      </c>
      <c r="F79" s="12" t="s">
        <v>211</v>
      </c>
      <c r="G79" s="204"/>
      <c r="H79" s="4" t="str">
        <f t="shared" si="1"/>
        <v/>
      </c>
      <c r="I79" s="37"/>
      <c r="J79" s="37"/>
      <c r="K79" s="37"/>
      <c r="L79" s="29" t="str">
        <f t="shared" si="2"/>
        <v/>
      </c>
      <c r="M79" s="12" t="s">
        <v>711</v>
      </c>
      <c r="N79" s="12" t="s">
        <v>214</v>
      </c>
      <c r="O79" s="21" t="s">
        <v>712</v>
      </c>
      <c r="P79" s="32">
        <v>15382.0</v>
      </c>
      <c r="Q79" s="37"/>
      <c r="R79" s="36" t="s">
        <v>2892</v>
      </c>
    </row>
    <row r="80" ht="16.5" customHeight="1">
      <c r="A80" s="205" t="s">
        <v>4173</v>
      </c>
      <c r="B80" s="205" t="s">
        <v>3462</v>
      </c>
      <c r="C80" s="206" t="s">
        <v>4174</v>
      </c>
      <c r="D80" s="207" t="s">
        <v>746</v>
      </c>
      <c r="E80" s="205" t="s">
        <v>33</v>
      </c>
      <c r="F80" s="205" t="s">
        <v>34</v>
      </c>
      <c r="G80" s="205" t="s">
        <v>35</v>
      </c>
      <c r="H80" s="208" t="str">
        <f t="shared" si="1"/>
        <v>58756</v>
      </c>
      <c r="I80" s="209"/>
      <c r="J80" s="210" t="s">
        <v>312</v>
      </c>
      <c r="K80" s="205" t="s">
        <v>333</v>
      </c>
      <c r="L80" s="211" t="str">
        <f t="shared" si="2"/>
        <v>58553</v>
      </c>
      <c r="M80" s="205" t="s">
        <v>313</v>
      </c>
      <c r="N80" s="205" t="s">
        <v>42</v>
      </c>
      <c r="O80" s="212" t="s">
        <v>314</v>
      </c>
      <c r="P80" s="213">
        <v>15415.0</v>
      </c>
      <c r="Q80" s="214" t="s">
        <v>26</v>
      </c>
      <c r="R80" s="205" t="s">
        <v>27</v>
      </c>
      <c r="S80" s="215" t="s">
        <v>3116</v>
      </c>
      <c r="T80" s="216"/>
      <c r="U80" s="216"/>
      <c r="V80" s="216"/>
      <c r="W80" s="216"/>
      <c r="X80" s="216"/>
      <c r="Y80" s="216"/>
      <c r="Z80" s="216"/>
      <c r="AA80" s="216"/>
      <c r="AB80" s="216"/>
      <c r="AC80" s="216"/>
      <c r="AD80" s="216"/>
      <c r="AE80" s="216"/>
      <c r="AF80" s="216"/>
      <c r="AG80" s="216"/>
      <c r="AH80" s="216"/>
      <c r="AI80" s="216"/>
    </row>
    <row r="81" ht="16.5" customHeight="1">
      <c r="A81" s="205" t="s">
        <v>4175</v>
      </c>
      <c r="B81" s="205" t="s">
        <v>4176</v>
      </c>
      <c r="C81" s="206" t="s">
        <v>4177</v>
      </c>
      <c r="D81" s="207" t="s">
        <v>1903</v>
      </c>
      <c r="E81" s="205" t="s">
        <v>33</v>
      </c>
      <c r="F81" s="205" t="s">
        <v>34</v>
      </c>
      <c r="G81" s="205" t="s">
        <v>35</v>
      </c>
      <c r="H81" s="208" t="str">
        <f t="shared" si="1"/>
        <v>58756</v>
      </c>
      <c r="I81" s="209"/>
      <c r="J81" s="210" t="s">
        <v>312</v>
      </c>
      <c r="K81" s="205" t="s">
        <v>333</v>
      </c>
      <c r="L81" s="211" t="str">
        <f t="shared" si="2"/>
        <v>58553</v>
      </c>
      <c r="M81" s="205" t="s">
        <v>313</v>
      </c>
      <c r="N81" s="205" t="s">
        <v>42</v>
      </c>
      <c r="O81" s="212" t="s">
        <v>314</v>
      </c>
      <c r="P81" s="213">
        <v>15415.0</v>
      </c>
      <c r="Q81" s="214" t="s">
        <v>26</v>
      </c>
      <c r="R81" s="205" t="s">
        <v>27</v>
      </c>
      <c r="S81" s="215" t="s">
        <v>1049</v>
      </c>
      <c r="T81" s="216"/>
      <c r="U81" s="216"/>
      <c r="V81" s="216"/>
      <c r="W81" s="216"/>
      <c r="X81" s="216"/>
      <c r="Y81" s="216"/>
      <c r="Z81" s="216"/>
      <c r="AA81" s="216"/>
      <c r="AB81" s="216"/>
      <c r="AC81" s="216"/>
      <c r="AD81" s="216"/>
      <c r="AE81" s="216"/>
      <c r="AF81" s="216"/>
      <c r="AG81" s="216"/>
      <c r="AH81" s="216"/>
      <c r="AI81" s="216"/>
    </row>
    <row r="82" ht="16.5" customHeight="1">
      <c r="A82" s="205" t="s">
        <v>4178</v>
      </c>
      <c r="B82" s="205" t="s">
        <v>4179</v>
      </c>
      <c r="C82" s="206" t="s">
        <v>4180</v>
      </c>
      <c r="D82" s="207" t="s">
        <v>910</v>
      </c>
      <c r="E82" s="205" t="s">
        <v>33</v>
      </c>
      <c r="F82" s="205" t="s">
        <v>34</v>
      </c>
      <c r="G82" s="205" t="s">
        <v>35</v>
      </c>
      <c r="H82" s="208" t="str">
        <f t="shared" si="1"/>
        <v>58756</v>
      </c>
      <c r="I82" s="209"/>
      <c r="J82" s="210" t="s">
        <v>312</v>
      </c>
      <c r="K82" s="205" t="s">
        <v>333</v>
      </c>
      <c r="L82" s="211" t="str">
        <f t="shared" si="2"/>
        <v>58553</v>
      </c>
      <c r="M82" s="205" t="s">
        <v>313</v>
      </c>
      <c r="N82" s="205" t="s">
        <v>42</v>
      </c>
      <c r="O82" s="212" t="s">
        <v>314</v>
      </c>
      <c r="P82" s="213">
        <v>15415.0</v>
      </c>
      <c r="Q82" s="214" t="s">
        <v>26</v>
      </c>
      <c r="R82" s="205" t="s">
        <v>27</v>
      </c>
      <c r="S82" s="217" t="s">
        <v>3015</v>
      </c>
      <c r="T82" s="216"/>
      <c r="U82" s="216"/>
      <c r="V82" s="216"/>
      <c r="W82" s="216"/>
      <c r="X82" s="216"/>
      <c r="Y82" s="216"/>
      <c r="Z82" s="216"/>
      <c r="AA82" s="216"/>
      <c r="AB82" s="216"/>
      <c r="AC82" s="216"/>
      <c r="AD82" s="216"/>
      <c r="AE82" s="216"/>
      <c r="AF82" s="216"/>
      <c r="AG82" s="216"/>
      <c r="AH82" s="216"/>
      <c r="AI82" s="216"/>
    </row>
    <row r="83" ht="16.5" customHeight="1">
      <c r="A83" s="205" t="s">
        <v>4181</v>
      </c>
      <c r="B83" s="205" t="s">
        <v>4182</v>
      </c>
      <c r="C83" s="206" t="s">
        <v>4183</v>
      </c>
      <c r="D83" s="207" t="s">
        <v>684</v>
      </c>
      <c r="E83" s="205" t="s">
        <v>33</v>
      </c>
      <c r="F83" s="205" t="s">
        <v>34</v>
      </c>
      <c r="G83" s="205" t="s">
        <v>35</v>
      </c>
      <c r="H83" s="208" t="str">
        <f t="shared" si="1"/>
        <v>58756</v>
      </c>
      <c r="I83" s="209"/>
      <c r="J83" s="210" t="s">
        <v>312</v>
      </c>
      <c r="K83" s="205" t="s">
        <v>333</v>
      </c>
      <c r="L83" s="211" t="str">
        <f t="shared" si="2"/>
        <v>58553</v>
      </c>
      <c r="M83" s="205" t="s">
        <v>313</v>
      </c>
      <c r="N83" s="205" t="s">
        <v>42</v>
      </c>
      <c r="O83" s="212" t="s">
        <v>314</v>
      </c>
      <c r="P83" s="213">
        <v>15415.0</v>
      </c>
      <c r="Q83" s="214" t="s">
        <v>26</v>
      </c>
      <c r="R83" s="205" t="s">
        <v>4184</v>
      </c>
      <c r="S83" s="215" t="s">
        <v>1049</v>
      </c>
      <c r="T83" s="216"/>
      <c r="U83" s="216"/>
      <c r="V83" s="216"/>
      <c r="W83" s="216"/>
      <c r="X83" s="216"/>
      <c r="Y83" s="216"/>
      <c r="Z83" s="216"/>
      <c r="AA83" s="216"/>
      <c r="AB83" s="216"/>
      <c r="AC83" s="216"/>
      <c r="AD83" s="216"/>
      <c r="AE83" s="216"/>
      <c r="AF83" s="216"/>
      <c r="AG83" s="216"/>
      <c r="AH83" s="216"/>
      <c r="AI83" s="216"/>
    </row>
    <row r="84" ht="16.5" customHeight="1">
      <c r="A84" s="205" t="s">
        <v>4185</v>
      </c>
      <c r="B84" s="205" t="s">
        <v>1945</v>
      </c>
      <c r="C84" s="206" t="s">
        <v>4186</v>
      </c>
      <c r="D84" s="207" t="s">
        <v>4187</v>
      </c>
      <c r="E84" s="205" t="s">
        <v>33</v>
      </c>
      <c r="F84" s="205" t="s">
        <v>34</v>
      </c>
      <c r="G84" s="205" t="s">
        <v>35</v>
      </c>
      <c r="H84" s="208" t="str">
        <f t="shared" si="1"/>
        <v>58756</v>
      </c>
      <c r="I84" s="209"/>
      <c r="J84" s="210" t="s">
        <v>312</v>
      </c>
      <c r="K84" s="205" t="s">
        <v>333</v>
      </c>
      <c r="L84" s="211" t="str">
        <f t="shared" si="2"/>
        <v>58553</v>
      </c>
      <c r="M84" s="205" t="s">
        <v>313</v>
      </c>
      <c r="N84" s="205" t="s">
        <v>42</v>
      </c>
      <c r="O84" s="212" t="s">
        <v>314</v>
      </c>
      <c r="P84" s="213">
        <v>15415.0</v>
      </c>
      <c r="Q84" s="214" t="s">
        <v>26</v>
      </c>
      <c r="R84" s="205" t="s">
        <v>27</v>
      </c>
      <c r="S84" s="215" t="s">
        <v>1049</v>
      </c>
      <c r="T84" s="216"/>
      <c r="U84" s="216"/>
      <c r="V84" s="216"/>
      <c r="W84" s="216"/>
      <c r="X84" s="216"/>
      <c r="Y84" s="216"/>
      <c r="Z84" s="216"/>
      <c r="AA84" s="216"/>
      <c r="AB84" s="216"/>
      <c r="AC84" s="216"/>
      <c r="AD84" s="216"/>
      <c r="AE84" s="216"/>
      <c r="AF84" s="216"/>
      <c r="AG84" s="216"/>
      <c r="AH84" s="216"/>
      <c r="AI84" s="216"/>
    </row>
    <row r="85" ht="16.5" customHeight="1">
      <c r="A85" s="205" t="s">
        <v>4188</v>
      </c>
      <c r="B85" s="205" t="s">
        <v>4179</v>
      </c>
      <c r="C85" s="206" t="s">
        <v>4189</v>
      </c>
      <c r="D85" s="207" t="s">
        <v>3153</v>
      </c>
      <c r="E85" s="205" t="s">
        <v>33</v>
      </c>
      <c r="F85" s="205" t="s">
        <v>34</v>
      </c>
      <c r="G85" s="205" t="s">
        <v>35</v>
      </c>
      <c r="H85" s="208" t="str">
        <f t="shared" si="1"/>
        <v>58756</v>
      </c>
      <c r="I85" s="209"/>
      <c r="J85" s="210" t="s">
        <v>312</v>
      </c>
      <c r="K85" s="205" t="s">
        <v>333</v>
      </c>
      <c r="L85" s="211" t="str">
        <f t="shared" si="2"/>
        <v>58553</v>
      </c>
      <c r="M85" s="205" t="s">
        <v>313</v>
      </c>
      <c r="N85" s="205" t="s">
        <v>42</v>
      </c>
      <c r="O85" s="212" t="s">
        <v>314</v>
      </c>
      <c r="P85" s="213">
        <v>15415.0</v>
      </c>
      <c r="Q85" s="214" t="s">
        <v>26</v>
      </c>
      <c r="R85" s="205" t="s">
        <v>27</v>
      </c>
      <c r="S85" s="215" t="s">
        <v>1049</v>
      </c>
      <c r="T85" s="216"/>
      <c r="U85" s="216"/>
      <c r="V85" s="216"/>
      <c r="W85" s="216"/>
      <c r="X85" s="216"/>
      <c r="Y85" s="216"/>
      <c r="Z85" s="216"/>
      <c r="AA85" s="216"/>
      <c r="AB85" s="216"/>
      <c r="AC85" s="216"/>
      <c r="AD85" s="216"/>
      <c r="AE85" s="216"/>
      <c r="AF85" s="216"/>
      <c r="AG85" s="216"/>
      <c r="AH85" s="216"/>
      <c r="AI85" s="216"/>
    </row>
  </sheetData>
  <hyperlinks>
    <hyperlink r:id="rId1" location="id410999" ref="P3"/>
    <hyperlink r:id="rId2" location="id410999" ref="P5"/>
    <hyperlink r:id="rId3" ref="P8"/>
    <hyperlink r:id="rId4" location="free-full-text" ref="P13"/>
    <hyperlink r:id="rId5" ref="P17"/>
    <hyperlink r:id="rId6" ref="P28"/>
    <hyperlink r:id="rId7" ref="R79"/>
    <hyperlink r:id="rId8" ref="S80"/>
    <hyperlink r:id="rId9" ref="S81"/>
    <hyperlink r:id="rId10" ref="S82"/>
    <hyperlink r:id="rId11" ref="S83"/>
    <hyperlink r:id="rId12" ref="S84"/>
    <hyperlink r:id="rId13" ref="S85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</cols>
  <sheetData>
    <row r="1">
      <c r="A1" s="1" t="s">
        <v>6</v>
      </c>
    </row>
    <row r="2">
      <c r="A2" s="4" t="s">
        <v>22</v>
      </c>
      <c r="B2" s="13" t="s">
        <v>21</v>
      </c>
      <c r="C2" s="13" t="s">
        <v>4190</v>
      </c>
    </row>
    <row r="3">
      <c r="A3" s="4" t="s">
        <v>35</v>
      </c>
      <c r="B3" s="13" t="s">
        <v>34</v>
      </c>
      <c r="C3" s="13" t="s">
        <v>4191</v>
      </c>
    </row>
    <row r="4">
      <c r="A4" s="4" t="s">
        <v>57</v>
      </c>
      <c r="B4" s="13" t="s">
        <v>34</v>
      </c>
      <c r="C4" s="13" t="s">
        <v>4192</v>
      </c>
    </row>
    <row r="5">
      <c r="A5" s="4" t="s">
        <v>62</v>
      </c>
      <c r="B5" s="13" t="s">
        <v>34</v>
      </c>
      <c r="C5" s="13" t="s">
        <v>4193</v>
      </c>
    </row>
    <row r="6">
      <c r="A6" s="12" t="s">
        <v>4194</v>
      </c>
      <c r="B6" s="13" t="s">
        <v>34</v>
      </c>
    </row>
    <row r="7">
      <c r="A7" s="4" t="s">
        <v>212</v>
      </c>
      <c r="B7" s="13" t="s">
        <v>211</v>
      </c>
      <c r="C7" s="13" t="s">
        <v>4195</v>
      </c>
    </row>
    <row r="8">
      <c r="A8" s="4" t="s">
        <v>312</v>
      </c>
      <c r="B8" s="13" t="s">
        <v>34</v>
      </c>
      <c r="C8" s="13" t="s">
        <v>4196</v>
      </c>
    </row>
    <row r="9">
      <c r="A9" s="4" t="s">
        <v>406</v>
      </c>
      <c r="B9" s="13" t="s">
        <v>21</v>
      </c>
      <c r="C9" s="13" t="s">
        <v>4197</v>
      </c>
    </row>
    <row r="10">
      <c r="A10" s="4" t="s">
        <v>416</v>
      </c>
      <c r="B10" s="13" t="s">
        <v>415</v>
      </c>
      <c r="C10" s="13" t="s">
        <v>4198</v>
      </c>
    </row>
    <row r="11">
      <c r="A11" s="12" t="s">
        <v>36</v>
      </c>
      <c r="B11" s="13" t="s">
        <v>34</v>
      </c>
      <c r="C11" s="13" t="s">
        <v>4199</v>
      </c>
    </row>
    <row r="12">
      <c r="A12" s="12" t="s">
        <v>4200</v>
      </c>
      <c r="B12" s="13" t="s">
        <v>34</v>
      </c>
      <c r="C12" s="13" t="s">
        <v>4201</v>
      </c>
    </row>
    <row r="13">
      <c r="A13" s="12" t="s">
        <v>650</v>
      </c>
      <c r="B13" s="13" t="s">
        <v>211</v>
      </c>
      <c r="C13" s="13" t="s">
        <v>4202</v>
      </c>
    </row>
    <row r="14">
      <c r="A14" s="4" t="s">
        <v>942</v>
      </c>
      <c r="B14" s="13" t="s">
        <v>21</v>
      </c>
      <c r="C14" s="13" t="s">
        <v>4203</v>
      </c>
    </row>
    <row r="15">
      <c r="A15" s="12" t="s">
        <v>553</v>
      </c>
      <c r="B15" s="13" t="s">
        <v>34</v>
      </c>
      <c r="C15" s="13" t="s">
        <v>4201</v>
      </c>
    </row>
    <row r="16">
      <c r="A16" s="12" t="s">
        <v>1067</v>
      </c>
      <c r="B16" s="13" t="s">
        <v>415</v>
      </c>
      <c r="C16" s="13" t="s">
        <v>4204</v>
      </c>
    </row>
    <row r="17">
      <c r="A17" s="12" t="s">
        <v>1261</v>
      </c>
      <c r="B17" s="13" t="s">
        <v>34</v>
      </c>
      <c r="C17" s="13" t="s">
        <v>4205</v>
      </c>
    </row>
    <row r="18">
      <c r="A18" s="12" t="s">
        <v>1886</v>
      </c>
      <c r="B18" s="13" t="s">
        <v>4206</v>
      </c>
      <c r="C18" s="13" t="s">
        <v>4207</v>
      </c>
    </row>
    <row r="19">
      <c r="A19" s="12" t="s">
        <v>1996</v>
      </c>
      <c r="B19" s="13" t="s">
        <v>1995</v>
      </c>
      <c r="C19" s="13" t="s">
        <v>4208</v>
      </c>
    </row>
    <row r="20">
      <c r="A20" s="12" t="s">
        <v>2113</v>
      </c>
      <c r="B20" s="13" t="s">
        <v>211</v>
      </c>
      <c r="C20" s="13" t="s">
        <v>4209</v>
      </c>
    </row>
    <row r="21">
      <c r="A21" s="12" t="s">
        <v>2293</v>
      </c>
      <c r="B21" s="13" t="s">
        <v>1995</v>
      </c>
      <c r="C21" s="13" t="s">
        <v>4210</v>
      </c>
    </row>
    <row r="22">
      <c r="A22" s="12" t="s">
        <v>4211</v>
      </c>
      <c r="B22" s="13" t="s">
        <v>34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A1" s="161" t="s">
        <v>0</v>
      </c>
      <c r="B1" s="1" t="s">
        <v>1</v>
      </c>
      <c r="C1" s="161" t="s">
        <v>2</v>
      </c>
      <c r="D1" s="90" t="s">
        <v>3</v>
      </c>
      <c r="E1" s="161" t="s">
        <v>4</v>
      </c>
      <c r="F1" s="161" t="s">
        <v>5</v>
      </c>
      <c r="G1" s="161" t="s">
        <v>6</v>
      </c>
      <c r="H1" s="218" t="s">
        <v>7</v>
      </c>
      <c r="I1" s="161" t="s">
        <v>8</v>
      </c>
      <c r="J1" s="161" t="s">
        <v>4212</v>
      </c>
      <c r="K1" s="161" t="s">
        <v>4213</v>
      </c>
      <c r="L1" s="218" t="s">
        <v>4214</v>
      </c>
      <c r="M1" s="161" t="s">
        <v>9</v>
      </c>
      <c r="N1" s="161" t="s">
        <v>10</v>
      </c>
      <c r="O1" s="161" t="s">
        <v>11</v>
      </c>
      <c r="P1" s="1" t="s">
        <v>4215</v>
      </c>
      <c r="Q1" s="1" t="s">
        <v>13</v>
      </c>
      <c r="R1" s="161" t="s">
        <v>14</v>
      </c>
      <c r="S1" s="161" t="s">
        <v>15</v>
      </c>
      <c r="T1" s="3"/>
      <c r="U1" s="3"/>
    </row>
    <row r="17" ht="16.5" customHeight="1">
      <c r="B17" s="12"/>
      <c r="C17" s="138"/>
      <c r="D17" s="31"/>
      <c r="E17" s="12"/>
      <c r="F17" s="12"/>
      <c r="G17" s="12"/>
      <c r="H17" s="124"/>
      <c r="L17" s="4"/>
      <c r="M17" s="12"/>
    </row>
    <row r="18" ht="16.5" customHeight="1">
      <c r="B18" s="12"/>
      <c r="C18" s="138"/>
      <c r="D18" s="31"/>
      <c r="E18" s="12"/>
      <c r="F18" s="12"/>
      <c r="G18" s="12"/>
      <c r="H18" s="124"/>
      <c r="L18" s="4"/>
      <c r="M18" s="12"/>
    </row>
    <row r="19" ht="16.5" customHeight="1">
      <c r="B19" s="12"/>
      <c r="C19" s="138"/>
      <c r="D19" s="31"/>
      <c r="E19" s="12"/>
      <c r="F19" s="12"/>
      <c r="G19" s="12"/>
      <c r="H19" s="124"/>
      <c r="L19" s="4"/>
      <c r="M19" s="12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8.86"/>
    <col customWidth="1" min="3" max="3" width="8.71"/>
    <col customWidth="1" min="4" max="4" width="16.57"/>
    <col customWidth="1" min="6" max="6" width="26.29"/>
  </cols>
  <sheetData>
    <row r="1">
      <c r="A1" s="58" t="s">
        <v>4216</v>
      </c>
      <c r="B1" s="58" t="s">
        <v>4217</v>
      </c>
      <c r="C1" s="58" t="s">
        <v>4216</v>
      </c>
      <c r="D1" s="58" t="s">
        <v>4218</v>
      </c>
      <c r="F1" s="219" t="s">
        <v>4219</v>
      </c>
    </row>
    <row r="2">
      <c r="A2" s="12">
        <v>175763.0</v>
      </c>
      <c r="B2" s="12" t="s">
        <v>22</v>
      </c>
      <c r="C2" s="12">
        <v>33019.0</v>
      </c>
      <c r="D2" s="12" t="s">
        <v>4220</v>
      </c>
      <c r="F2" s="220" t="s">
        <v>2523</v>
      </c>
    </row>
    <row r="3">
      <c r="A3" s="12">
        <v>64283.0</v>
      </c>
      <c r="B3" s="12" t="s">
        <v>553</v>
      </c>
      <c r="C3" s="12">
        <v>15377.0</v>
      </c>
      <c r="D3" s="12" t="s">
        <v>4221</v>
      </c>
      <c r="F3" s="220" t="s">
        <v>2532</v>
      </c>
    </row>
    <row r="4">
      <c r="A4" s="12">
        <v>58756.0</v>
      </c>
      <c r="B4" s="12" t="s">
        <v>4222</v>
      </c>
      <c r="C4" s="12">
        <v>58057.0</v>
      </c>
      <c r="D4" s="12" t="s">
        <v>4065</v>
      </c>
      <c r="F4" s="220" t="s">
        <v>2551</v>
      </c>
    </row>
    <row r="5">
      <c r="A5" s="12">
        <v>15441.0</v>
      </c>
      <c r="B5" s="12" t="s">
        <v>416</v>
      </c>
      <c r="C5" s="12">
        <v>49263.0</v>
      </c>
      <c r="D5" s="12" t="s">
        <v>163</v>
      </c>
      <c r="F5" s="220" t="s">
        <v>2558</v>
      </c>
    </row>
    <row r="6">
      <c r="A6" s="12">
        <v>58622.0</v>
      </c>
      <c r="B6" s="12" t="s">
        <v>301</v>
      </c>
      <c r="C6" s="12">
        <v>10418.0</v>
      </c>
      <c r="D6" s="12" t="s">
        <v>148</v>
      </c>
      <c r="F6" s="220" t="s">
        <v>2565</v>
      </c>
    </row>
    <row r="7">
      <c r="A7" s="12">
        <v>58553.0</v>
      </c>
      <c r="B7" s="12" t="s">
        <v>312</v>
      </c>
      <c r="C7" s="12">
        <v>10280.0</v>
      </c>
      <c r="D7" s="12" t="s">
        <v>4223</v>
      </c>
      <c r="F7" s="220" t="s">
        <v>2691</v>
      </c>
    </row>
    <row r="8">
      <c r="A8" s="12">
        <v>57665.0</v>
      </c>
      <c r="B8" s="12" t="s">
        <v>650</v>
      </c>
      <c r="C8" s="37"/>
      <c r="D8" s="37"/>
      <c r="F8" s="220" t="s">
        <v>2890</v>
      </c>
    </row>
    <row r="9">
      <c r="A9" s="12">
        <v>58635.0</v>
      </c>
      <c r="B9" s="12" t="s">
        <v>36</v>
      </c>
      <c r="C9" s="37"/>
      <c r="D9" s="37"/>
      <c r="F9" s="193" t="s">
        <v>2945</v>
      </c>
    </row>
    <row r="10">
      <c r="A10" s="12">
        <v>15440.0</v>
      </c>
      <c r="B10" s="12" t="s">
        <v>1067</v>
      </c>
      <c r="C10" s="37"/>
      <c r="D10" s="37"/>
      <c r="F10" s="193" t="s">
        <v>3399</v>
      </c>
    </row>
    <row r="11">
      <c r="A11" s="12">
        <v>138223.0</v>
      </c>
      <c r="B11" s="12" t="s">
        <v>1261</v>
      </c>
      <c r="C11" s="37"/>
      <c r="D11" s="37"/>
      <c r="F11" s="193" t="s">
        <v>4224</v>
      </c>
    </row>
    <row r="12">
      <c r="A12" s="12">
        <v>128769.0</v>
      </c>
      <c r="B12" s="12" t="s">
        <v>4225</v>
      </c>
      <c r="C12" s="37"/>
      <c r="D12" s="37"/>
      <c r="F12" s="198"/>
    </row>
    <row r="13">
      <c r="A13" s="12">
        <v>57907.0</v>
      </c>
      <c r="B13" s="12" t="s">
        <v>1886</v>
      </c>
      <c r="C13" s="37"/>
      <c r="D13" s="37"/>
      <c r="F13" s="198"/>
    </row>
    <row r="14">
      <c r="A14" s="12">
        <v>64801.0</v>
      </c>
      <c r="B14" s="12" t="s">
        <v>1996</v>
      </c>
      <c r="C14" s="37"/>
      <c r="D14" s="37"/>
      <c r="F14" s="198"/>
    </row>
    <row r="15">
      <c r="A15" s="12">
        <v>61984.0</v>
      </c>
      <c r="B15" s="12" t="s">
        <v>2113</v>
      </c>
      <c r="C15" s="37"/>
      <c r="D15" s="37"/>
      <c r="F15" s="198"/>
    </row>
    <row r="16">
      <c r="A16" s="12">
        <v>58206.0</v>
      </c>
      <c r="B16" s="12" t="s">
        <v>4226</v>
      </c>
      <c r="C16" s="37"/>
      <c r="D16" s="37"/>
      <c r="F16" s="198"/>
    </row>
    <row r="17">
      <c r="A17" s="37"/>
      <c r="B17" s="37"/>
      <c r="C17" s="37"/>
      <c r="D17" s="37"/>
      <c r="F17" s="198"/>
    </row>
    <row r="18">
      <c r="A18" s="37"/>
      <c r="B18" s="37"/>
      <c r="C18" s="37"/>
      <c r="D18" s="37"/>
      <c r="F18" s="198"/>
    </row>
    <row r="19">
      <c r="A19" s="37"/>
      <c r="B19" s="37"/>
      <c r="C19" s="37"/>
      <c r="D19" s="37"/>
      <c r="F19" s="198"/>
    </row>
    <row r="20">
      <c r="A20" s="37"/>
      <c r="B20" s="37"/>
      <c r="C20" s="37"/>
      <c r="D20" s="37"/>
      <c r="F20" s="198"/>
    </row>
    <row r="21">
      <c r="A21" s="37"/>
      <c r="B21" s="37"/>
      <c r="C21" s="37"/>
      <c r="D21" s="37"/>
      <c r="F21" s="198"/>
    </row>
    <row r="22">
      <c r="A22" s="37"/>
      <c r="B22" s="37"/>
      <c r="C22" s="37"/>
      <c r="D22" s="37"/>
      <c r="F22" s="198"/>
    </row>
    <row r="23">
      <c r="A23" s="37"/>
      <c r="B23" s="37"/>
      <c r="C23" s="37"/>
      <c r="D23" s="37"/>
      <c r="F23" s="198"/>
    </row>
    <row r="24">
      <c r="A24" s="37"/>
      <c r="B24" s="37"/>
      <c r="C24" s="37"/>
      <c r="D24" s="37"/>
      <c r="F24" s="198"/>
    </row>
    <row r="25">
      <c r="A25" s="37"/>
      <c r="B25" s="37"/>
      <c r="C25" s="37"/>
      <c r="D25" s="37"/>
      <c r="F25" s="198"/>
    </row>
    <row r="26">
      <c r="A26" s="37"/>
      <c r="B26" s="37"/>
      <c r="C26" s="37"/>
      <c r="D26" s="37"/>
      <c r="F26" s="198"/>
    </row>
    <row r="27">
      <c r="A27" s="37"/>
      <c r="B27" s="37"/>
      <c r="C27" s="37"/>
      <c r="D27" s="37"/>
      <c r="F27" s="198"/>
    </row>
    <row r="28">
      <c r="A28" s="37"/>
      <c r="B28" s="37"/>
      <c r="C28" s="37"/>
      <c r="D28" s="37"/>
      <c r="F28" s="198"/>
    </row>
    <row r="29">
      <c r="A29" s="37"/>
      <c r="B29" s="37"/>
      <c r="C29" s="37"/>
      <c r="D29" s="37"/>
      <c r="F29" s="198"/>
    </row>
    <row r="30">
      <c r="A30" s="37"/>
      <c r="B30" s="37"/>
      <c r="C30" s="37"/>
      <c r="D30" s="37"/>
      <c r="F30" s="198"/>
    </row>
    <row r="31">
      <c r="A31" s="37"/>
      <c r="B31" s="37"/>
      <c r="C31" s="37"/>
      <c r="D31" s="37"/>
      <c r="F31" s="198"/>
    </row>
    <row r="32">
      <c r="A32" s="37"/>
      <c r="B32" s="37"/>
      <c r="C32" s="37"/>
      <c r="D32" s="37"/>
      <c r="F32" s="198"/>
    </row>
    <row r="33">
      <c r="A33" s="37"/>
      <c r="B33" s="37"/>
      <c r="C33" s="37"/>
      <c r="D33" s="37"/>
      <c r="F33" s="198"/>
    </row>
    <row r="34">
      <c r="A34" s="37"/>
      <c r="B34" s="37"/>
      <c r="C34" s="37"/>
      <c r="D34" s="37"/>
      <c r="F34" s="198"/>
    </row>
    <row r="35">
      <c r="A35" s="37"/>
      <c r="B35" s="37"/>
      <c r="C35" s="37"/>
      <c r="D35" s="37"/>
      <c r="F35" s="198"/>
    </row>
    <row r="36">
      <c r="A36" s="37"/>
      <c r="B36" s="37"/>
      <c r="C36" s="37"/>
      <c r="D36" s="37"/>
      <c r="F36" s="198"/>
    </row>
    <row r="37">
      <c r="A37" s="37"/>
      <c r="B37" s="37"/>
      <c r="C37" s="37"/>
      <c r="D37" s="37"/>
      <c r="F37" s="198"/>
    </row>
    <row r="38">
      <c r="A38" s="37"/>
      <c r="B38" s="37"/>
      <c r="C38" s="37"/>
      <c r="D38" s="37"/>
      <c r="F38" s="198"/>
    </row>
    <row r="39">
      <c r="A39" s="37"/>
      <c r="B39" s="37"/>
      <c r="C39" s="37"/>
      <c r="D39" s="37"/>
      <c r="F39" s="198"/>
    </row>
    <row r="40">
      <c r="A40" s="37"/>
      <c r="B40" s="37"/>
      <c r="C40" s="37"/>
      <c r="D40" s="37"/>
      <c r="F40" s="198"/>
    </row>
    <row r="41">
      <c r="A41" s="37"/>
      <c r="B41" s="37"/>
      <c r="C41" s="37"/>
      <c r="D41" s="37"/>
      <c r="F41" s="198"/>
    </row>
    <row r="42">
      <c r="A42" s="37"/>
      <c r="B42" s="37"/>
      <c r="C42" s="37"/>
      <c r="D42" s="37"/>
      <c r="F42" s="198"/>
    </row>
    <row r="43">
      <c r="A43" s="37"/>
      <c r="B43" s="37"/>
      <c r="C43" s="37"/>
      <c r="D43" s="37"/>
      <c r="F43" s="198"/>
    </row>
    <row r="44">
      <c r="A44" s="37"/>
      <c r="B44" s="37"/>
      <c r="C44" s="37"/>
      <c r="D44" s="37"/>
      <c r="F44" s="198"/>
    </row>
    <row r="45">
      <c r="A45" s="37"/>
      <c r="B45" s="37"/>
      <c r="C45" s="37"/>
      <c r="D45" s="37"/>
      <c r="F45" s="198"/>
    </row>
    <row r="46">
      <c r="A46" s="37"/>
      <c r="B46" s="37"/>
      <c r="C46" s="37"/>
      <c r="D46" s="37"/>
      <c r="F46" s="198"/>
    </row>
    <row r="47">
      <c r="A47" s="37"/>
      <c r="B47" s="37"/>
      <c r="C47" s="37"/>
      <c r="D47" s="37"/>
      <c r="F47" s="198"/>
    </row>
    <row r="48">
      <c r="A48" s="37"/>
      <c r="B48" s="37"/>
      <c r="C48" s="37"/>
      <c r="D48" s="37"/>
      <c r="F48" s="198"/>
    </row>
    <row r="49">
      <c r="A49" s="37"/>
      <c r="B49" s="37"/>
      <c r="C49" s="37"/>
      <c r="D49" s="37"/>
      <c r="F49" s="198"/>
    </row>
    <row r="50">
      <c r="A50" s="37"/>
      <c r="B50" s="37"/>
      <c r="C50" s="37"/>
      <c r="D50" s="37"/>
      <c r="F50" s="198"/>
    </row>
    <row r="51">
      <c r="A51" s="37"/>
      <c r="B51" s="37"/>
      <c r="C51" s="37"/>
      <c r="D51" s="37"/>
      <c r="F51" s="198"/>
    </row>
    <row r="52">
      <c r="A52" s="37"/>
      <c r="B52" s="37"/>
      <c r="C52" s="37"/>
      <c r="D52" s="37"/>
      <c r="F52" s="198"/>
    </row>
    <row r="53">
      <c r="A53" s="37"/>
      <c r="B53" s="37"/>
      <c r="C53" s="37"/>
      <c r="D53" s="37"/>
      <c r="F53" s="198"/>
    </row>
    <row r="54">
      <c r="A54" s="37"/>
      <c r="B54" s="37"/>
      <c r="C54" s="37"/>
      <c r="D54" s="37"/>
      <c r="F54" s="198"/>
    </row>
    <row r="55">
      <c r="A55" s="37"/>
      <c r="B55" s="37"/>
      <c r="C55" s="37"/>
      <c r="D55" s="37"/>
      <c r="F55" s="198"/>
    </row>
    <row r="56">
      <c r="A56" s="37"/>
      <c r="B56" s="37"/>
      <c r="C56" s="37"/>
      <c r="D56" s="37"/>
      <c r="F56" s="198"/>
    </row>
    <row r="57">
      <c r="A57" s="37"/>
      <c r="B57" s="37"/>
      <c r="C57" s="37"/>
      <c r="D57" s="37"/>
      <c r="F57" s="198"/>
    </row>
    <row r="58">
      <c r="A58" s="37"/>
      <c r="B58" s="37"/>
      <c r="C58" s="37"/>
      <c r="D58" s="37"/>
      <c r="F58" s="198"/>
    </row>
    <row r="59">
      <c r="A59" s="37"/>
      <c r="B59" s="37"/>
      <c r="C59" s="37"/>
      <c r="D59" s="37"/>
      <c r="F59" s="198"/>
    </row>
    <row r="60">
      <c r="A60" s="37"/>
      <c r="B60" s="37"/>
      <c r="C60" s="37"/>
      <c r="D60" s="37"/>
      <c r="F60" s="198"/>
    </row>
    <row r="61">
      <c r="A61" s="37"/>
      <c r="B61" s="37"/>
      <c r="C61" s="37"/>
      <c r="D61" s="37"/>
      <c r="F61" s="198"/>
    </row>
    <row r="62">
      <c r="A62" s="37"/>
      <c r="B62" s="37"/>
      <c r="C62" s="37"/>
      <c r="D62" s="37"/>
      <c r="F62" s="198"/>
    </row>
    <row r="63">
      <c r="A63" s="37"/>
      <c r="B63" s="37"/>
      <c r="C63" s="37"/>
      <c r="D63" s="37"/>
      <c r="F63" s="198"/>
    </row>
    <row r="64">
      <c r="A64" s="37"/>
      <c r="B64" s="37"/>
      <c r="C64" s="37"/>
      <c r="D64" s="37"/>
      <c r="F64" s="198"/>
    </row>
    <row r="65">
      <c r="A65" s="37"/>
      <c r="B65" s="37"/>
      <c r="C65" s="37"/>
      <c r="D65" s="37"/>
      <c r="F65" s="198"/>
    </row>
    <row r="66">
      <c r="A66" s="37"/>
      <c r="B66" s="37"/>
      <c r="C66" s="37"/>
      <c r="D66" s="37"/>
      <c r="F66" s="198"/>
    </row>
    <row r="67">
      <c r="A67" s="37"/>
      <c r="B67" s="37"/>
      <c r="C67" s="37"/>
      <c r="D67" s="37"/>
      <c r="F67" s="198"/>
    </row>
    <row r="68">
      <c r="A68" s="37"/>
      <c r="B68" s="37"/>
      <c r="C68" s="37"/>
      <c r="D68" s="37"/>
      <c r="F68" s="198"/>
    </row>
    <row r="69">
      <c r="A69" s="37"/>
      <c r="B69" s="37"/>
      <c r="C69" s="37"/>
      <c r="D69" s="37"/>
      <c r="F69" s="198"/>
    </row>
    <row r="70">
      <c r="A70" s="37"/>
      <c r="B70" s="37"/>
      <c r="C70" s="37"/>
      <c r="D70" s="37"/>
      <c r="F70" s="198"/>
    </row>
    <row r="71">
      <c r="A71" s="37"/>
      <c r="B71" s="37"/>
      <c r="C71" s="37"/>
      <c r="D71" s="37"/>
      <c r="F71" s="198"/>
    </row>
    <row r="72">
      <c r="A72" s="37"/>
      <c r="B72" s="37"/>
      <c r="C72" s="37"/>
      <c r="D72" s="37"/>
      <c r="F72" s="198"/>
    </row>
    <row r="73">
      <c r="A73" s="37"/>
      <c r="B73" s="37"/>
      <c r="C73" s="37"/>
      <c r="D73" s="37"/>
      <c r="F73" s="198"/>
    </row>
    <row r="74">
      <c r="A74" s="37"/>
      <c r="B74" s="37"/>
      <c r="C74" s="37"/>
      <c r="D74" s="37"/>
      <c r="F74" s="198"/>
    </row>
    <row r="75">
      <c r="A75" s="37"/>
      <c r="B75" s="37"/>
      <c r="C75" s="37"/>
      <c r="D75" s="37"/>
      <c r="F75" s="198"/>
    </row>
    <row r="76">
      <c r="A76" s="37"/>
      <c r="B76" s="37"/>
      <c r="C76" s="37"/>
      <c r="D76" s="37"/>
      <c r="F76" s="198"/>
    </row>
    <row r="77">
      <c r="A77" s="37"/>
      <c r="B77" s="37"/>
      <c r="C77" s="37"/>
      <c r="D77" s="37"/>
      <c r="F77" s="198"/>
    </row>
    <row r="78">
      <c r="A78" s="37"/>
      <c r="B78" s="37"/>
      <c r="C78" s="37"/>
      <c r="D78" s="37"/>
      <c r="F78" s="198"/>
    </row>
    <row r="79">
      <c r="A79" s="37"/>
      <c r="B79" s="37"/>
      <c r="C79" s="37"/>
      <c r="D79" s="37"/>
      <c r="F79" s="198"/>
    </row>
    <row r="80">
      <c r="A80" s="37"/>
      <c r="B80" s="37"/>
      <c r="C80" s="37"/>
      <c r="D80" s="37"/>
      <c r="F80" s="198"/>
    </row>
    <row r="81">
      <c r="A81" s="37"/>
      <c r="B81" s="37"/>
      <c r="C81" s="37"/>
      <c r="D81" s="37"/>
      <c r="F81" s="198"/>
    </row>
    <row r="82">
      <c r="A82" s="37"/>
      <c r="B82" s="37"/>
      <c r="C82" s="37"/>
      <c r="D82" s="37"/>
      <c r="F82" s="198"/>
    </row>
    <row r="83">
      <c r="A83" s="37"/>
      <c r="B83" s="37"/>
      <c r="C83" s="37"/>
      <c r="D83" s="37"/>
      <c r="F83" s="198"/>
    </row>
    <row r="84">
      <c r="A84" s="37"/>
      <c r="B84" s="37"/>
      <c r="C84" s="37"/>
      <c r="D84" s="37"/>
      <c r="F84" s="198"/>
    </row>
    <row r="85">
      <c r="A85" s="37"/>
      <c r="B85" s="37"/>
      <c r="C85" s="37"/>
      <c r="D85" s="37"/>
      <c r="F85" s="198"/>
    </row>
    <row r="86">
      <c r="A86" s="37"/>
      <c r="B86" s="37"/>
      <c r="C86" s="37"/>
      <c r="D86" s="37"/>
      <c r="F86" s="198"/>
    </row>
    <row r="87">
      <c r="A87" s="37"/>
      <c r="B87" s="37"/>
      <c r="C87" s="37"/>
      <c r="D87" s="37"/>
      <c r="F87" s="198"/>
    </row>
    <row r="88">
      <c r="A88" s="37"/>
      <c r="B88" s="37"/>
      <c r="C88" s="37"/>
      <c r="D88" s="37"/>
      <c r="F88" s="198"/>
    </row>
    <row r="89">
      <c r="A89" s="37"/>
      <c r="B89" s="37"/>
      <c r="C89" s="37"/>
      <c r="D89" s="37"/>
      <c r="F89" s="198"/>
    </row>
    <row r="90">
      <c r="A90" s="37"/>
      <c r="B90" s="37"/>
      <c r="C90" s="37"/>
      <c r="D90" s="37"/>
      <c r="F90" s="198"/>
    </row>
    <row r="91">
      <c r="A91" s="37"/>
      <c r="B91" s="37"/>
      <c r="C91" s="37"/>
      <c r="D91" s="37"/>
      <c r="F91" s="198"/>
    </row>
    <row r="92">
      <c r="A92" s="37"/>
      <c r="B92" s="37"/>
      <c r="C92" s="37"/>
      <c r="D92" s="37"/>
      <c r="F92" s="198"/>
    </row>
    <row r="93">
      <c r="A93" s="37"/>
      <c r="B93" s="37"/>
      <c r="C93" s="37"/>
      <c r="D93" s="37"/>
      <c r="F93" s="198"/>
    </row>
    <row r="94">
      <c r="A94" s="37"/>
      <c r="B94" s="37"/>
      <c r="C94" s="37"/>
      <c r="D94" s="37"/>
      <c r="F94" s="198"/>
    </row>
    <row r="95">
      <c r="A95" s="37"/>
      <c r="B95" s="37"/>
      <c r="C95" s="37"/>
      <c r="D95" s="37"/>
      <c r="F95" s="198"/>
    </row>
    <row r="96">
      <c r="A96" s="37"/>
      <c r="B96" s="37"/>
      <c r="C96" s="37"/>
      <c r="D96" s="37"/>
      <c r="F96" s="198"/>
    </row>
    <row r="97">
      <c r="A97" s="37"/>
      <c r="B97" s="37"/>
      <c r="C97" s="37"/>
      <c r="D97" s="37"/>
      <c r="F97" s="198"/>
    </row>
    <row r="98">
      <c r="A98" s="37"/>
      <c r="B98" s="37"/>
      <c r="C98" s="37"/>
      <c r="D98" s="37"/>
      <c r="F98" s="198"/>
    </row>
    <row r="99">
      <c r="A99" s="37"/>
      <c r="B99" s="37"/>
      <c r="C99" s="37"/>
      <c r="D99" s="37"/>
      <c r="F99" s="198"/>
    </row>
    <row r="100">
      <c r="A100" s="37"/>
      <c r="B100" s="37"/>
      <c r="C100" s="37"/>
      <c r="D100" s="37"/>
      <c r="F100" s="198"/>
    </row>
    <row r="101">
      <c r="A101" s="37"/>
      <c r="B101" s="37"/>
      <c r="C101" s="37"/>
      <c r="D101" s="37"/>
      <c r="F101" s="198"/>
    </row>
    <row r="102">
      <c r="A102" s="37"/>
      <c r="B102" s="37"/>
      <c r="C102" s="37"/>
      <c r="D102" s="37"/>
      <c r="F102" s="198"/>
    </row>
    <row r="103">
      <c r="A103" s="37"/>
      <c r="B103" s="37"/>
      <c r="C103" s="37"/>
      <c r="D103" s="37"/>
      <c r="F103" s="198"/>
    </row>
    <row r="104">
      <c r="A104" s="37"/>
      <c r="B104" s="37"/>
      <c r="C104" s="37"/>
      <c r="D104" s="37"/>
      <c r="F104" s="198"/>
    </row>
    <row r="105">
      <c r="A105" s="37"/>
      <c r="B105" s="37"/>
      <c r="C105" s="37"/>
      <c r="D105" s="37"/>
      <c r="F105" s="198"/>
    </row>
    <row r="106">
      <c r="A106" s="37"/>
      <c r="B106" s="37"/>
      <c r="C106" s="37"/>
      <c r="D106" s="37"/>
      <c r="F106" s="198"/>
    </row>
    <row r="107">
      <c r="A107" s="37"/>
      <c r="B107" s="37"/>
      <c r="C107" s="37"/>
      <c r="D107" s="37"/>
      <c r="F107" s="198"/>
    </row>
    <row r="108">
      <c r="A108" s="37"/>
      <c r="B108" s="37"/>
      <c r="C108" s="37"/>
      <c r="D108" s="37"/>
      <c r="F108" s="198"/>
    </row>
    <row r="109">
      <c r="A109" s="37"/>
      <c r="B109" s="37"/>
      <c r="C109" s="37"/>
      <c r="D109" s="37"/>
      <c r="F109" s="198"/>
    </row>
    <row r="110">
      <c r="A110" s="37"/>
      <c r="B110" s="37"/>
      <c r="C110" s="37"/>
      <c r="D110" s="37"/>
      <c r="F110" s="198"/>
    </row>
    <row r="111">
      <c r="A111" s="37"/>
      <c r="B111" s="37"/>
      <c r="C111" s="37"/>
      <c r="D111" s="37"/>
      <c r="F111" s="198"/>
    </row>
    <row r="112">
      <c r="A112" s="37"/>
      <c r="B112" s="37"/>
      <c r="C112" s="37"/>
      <c r="D112" s="37"/>
      <c r="F112" s="198"/>
    </row>
    <row r="113">
      <c r="A113" s="37"/>
      <c r="B113" s="37"/>
      <c r="C113" s="37"/>
      <c r="D113" s="37"/>
      <c r="F113" s="198"/>
    </row>
    <row r="114">
      <c r="A114" s="37"/>
      <c r="B114" s="37"/>
      <c r="C114" s="37"/>
      <c r="D114" s="37"/>
      <c r="F114" s="198"/>
    </row>
    <row r="115">
      <c r="A115" s="37"/>
      <c r="B115" s="37"/>
      <c r="C115" s="37"/>
      <c r="D115" s="37"/>
      <c r="F115" s="198"/>
    </row>
    <row r="116">
      <c r="A116" s="37"/>
      <c r="B116" s="37"/>
      <c r="C116" s="37"/>
      <c r="D116" s="37"/>
      <c r="F116" s="198"/>
    </row>
    <row r="117">
      <c r="A117" s="37"/>
      <c r="B117" s="37"/>
      <c r="C117" s="37"/>
      <c r="D117" s="37"/>
      <c r="F117" s="198"/>
    </row>
    <row r="118">
      <c r="A118" s="37"/>
      <c r="B118" s="37"/>
      <c r="C118" s="37"/>
      <c r="D118" s="37"/>
      <c r="F118" s="198"/>
    </row>
    <row r="119">
      <c r="A119" s="37"/>
      <c r="B119" s="37"/>
      <c r="C119" s="37"/>
      <c r="D119" s="37"/>
      <c r="F119" s="198"/>
    </row>
    <row r="120">
      <c r="A120" s="37"/>
      <c r="B120" s="37"/>
      <c r="C120" s="37"/>
      <c r="D120" s="37"/>
      <c r="F120" s="198"/>
    </row>
    <row r="121">
      <c r="A121" s="37"/>
      <c r="B121" s="37"/>
      <c r="C121" s="37"/>
      <c r="D121" s="37"/>
      <c r="F121" s="198"/>
    </row>
    <row r="122">
      <c r="A122" s="37"/>
      <c r="B122" s="37"/>
      <c r="C122" s="37"/>
      <c r="D122" s="37"/>
      <c r="F122" s="198"/>
    </row>
    <row r="123">
      <c r="A123" s="37"/>
      <c r="B123" s="37"/>
      <c r="C123" s="37"/>
      <c r="D123" s="37"/>
      <c r="F123" s="198"/>
    </row>
    <row r="124">
      <c r="A124" s="37"/>
      <c r="B124" s="37"/>
      <c r="C124" s="37"/>
      <c r="D124" s="37"/>
      <c r="F124" s="198"/>
    </row>
    <row r="125">
      <c r="A125" s="37"/>
      <c r="B125" s="37"/>
      <c r="C125" s="37"/>
      <c r="D125" s="37"/>
      <c r="F125" s="198"/>
    </row>
    <row r="126">
      <c r="A126" s="37"/>
      <c r="B126" s="37"/>
      <c r="C126" s="37"/>
      <c r="D126" s="37"/>
      <c r="F126" s="198"/>
    </row>
    <row r="127">
      <c r="A127" s="37"/>
      <c r="B127" s="37"/>
      <c r="C127" s="37"/>
      <c r="D127" s="37"/>
      <c r="F127" s="198"/>
    </row>
    <row r="128">
      <c r="A128" s="37"/>
      <c r="B128" s="37"/>
      <c r="C128" s="37"/>
      <c r="D128" s="37"/>
      <c r="F128" s="198"/>
    </row>
    <row r="129">
      <c r="A129" s="37"/>
      <c r="B129" s="37"/>
      <c r="C129" s="37"/>
      <c r="D129" s="37"/>
      <c r="F129" s="198"/>
    </row>
    <row r="130">
      <c r="A130" s="37"/>
      <c r="B130" s="37"/>
      <c r="C130" s="37"/>
      <c r="D130" s="37"/>
      <c r="F130" s="198"/>
    </row>
    <row r="131">
      <c r="A131" s="37"/>
      <c r="B131" s="37"/>
      <c r="C131" s="37"/>
      <c r="D131" s="37"/>
      <c r="F131" s="198"/>
    </row>
    <row r="132">
      <c r="A132" s="37"/>
      <c r="B132" s="37"/>
      <c r="C132" s="37"/>
      <c r="D132" s="37"/>
      <c r="F132" s="198"/>
    </row>
    <row r="133">
      <c r="A133" s="37"/>
      <c r="B133" s="37"/>
      <c r="C133" s="37"/>
      <c r="D133" s="37"/>
      <c r="F133" s="198"/>
    </row>
    <row r="134">
      <c r="A134" s="37"/>
      <c r="B134" s="37"/>
      <c r="C134" s="37"/>
      <c r="D134" s="37"/>
      <c r="F134" s="198"/>
    </row>
    <row r="135">
      <c r="A135" s="37"/>
      <c r="B135" s="37"/>
      <c r="C135" s="37"/>
      <c r="D135" s="37"/>
      <c r="F135" s="198"/>
    </row>
    <row r="136">
      <c r="A136" s="37"/>
      <c r="B136" s="37"/>
      <c r="C136" s="37"/>
      <c r="D136" s="37"/>
      <c r="F136" s="198"/>
    </row>
    <row r="137">
      <c r="A137" s="37"/>
      <c r="B137" s="37"/>
      <c r="C137" s="37"/>
      <c r="D137" s="37"/>
      <c r="F137" s="198"/>
    </row>
    <row r="138">
      <c r="A138" s="37"/>
      <c r="B138" s="37"/>
      <c r="C138" s="37"/>
      <c r="D138" s="37"/>
      <c r="F138" s="198"/>
    </row>
    <row r="139">
      <c r="A139" s="37"/>
      <c r="B139" s="37"/>
      <c r="C139" s="37"/>
      <c r="D139" s="37"/>
      <c r="F139" s="198"/>
    </row>
    <row r="140">
      <c r="A140" s="37"/>
      <c r="B140" s="37"/>
      <c r="C140" s="37"/>
      <c r="D140" s="37"/>
      <c r="F140" s="198"/>
    </row>
    <row r="141">
      <c r="A141" s="37"/>
      <c r="B141" s="37"/>
      <c r="C141" s="37"/>
      <c r="D141" s="37"/>
      <c r="F141" s="198"/>
    </row>
    <row r="142">
      <c r="A142" s="37"/>
      <c r="B142" s="37"/>
      <c r="C142" s="37"/>
      <c r="D142" s="37"/>
      <c r="F142" s="198"/>
    </row>
    <row r="143">
      <c r="A143" s="37"/>
      <c r="B143" s="37"/>
      <c r="C143" s="37"/>
      <c r="D143" s="37"/>
      <c r="F143" s="198"/>
    </row>
    <row r="144">
      <c r="A144" s="37"/>
      <c r="B144" s="37"/>
      <c r="C144" s="37"/>
      <c r="D144" s="37"/>
      <c r="F144" s="198"/>
    </row>
    <row r="145">
      <c r="A145" s="37"/>
      <c r="B145" s="37"/>
      <c r="C145" s="37"/>
      <c r="D145" s="37"/>
      <c r="F145" s="198"/>
    </row>
    <row r="146">
      <c r="A146" s="37"/>
      <c r="B146" s="37"/>
      <c r="C146" s="37"/>
      <c r="D146" s="37"/>
      <c r="F146" s="198"/>
    </row>
    <row r="147">
      <c r="A147" s="37"/>
      <c r="B147" s="37"/>
      <c r="C147" s="37"/>
      <c r="D147" s="37"/>
      <c r="F147" s="198"/>
    </row>
    <row r="148">
      <c r="A148" s="37"/>
      <c r="B148" s="37"/>
      <c r="C148" s="37"/>
      <c r="D148" s="37"/>
      <c r="F148" s="198"/>
    </row>
    <row r="149">
      <c r="A149" s="37"/>
      <c r="B149" s="37"/>
      <c r="C149" s="37"/>
      <c r="D149" s="37"/>
      <c r="F149" s="198"/>
    </row>
    <row r="150">
      <c r="A150" s="37"/>
      <c r="B150" s="37"/>
      <c r="C150" s="37"/>
      <c r="D150" s="37"/>
      <c r="F150" s="198"/>
    </row>
    <row r="151">
      <c r="A151" s="37"/>
      <c r="B151" s="37"/>
      <c r="C151" s="37"/>
      <c r="D151" s="37"/>
      <c r="F151" s="198"/>
    </row>
    <row r="152">
      <c r="A152" s="37"/>
      <c r="B152" s="37"/>
      <c r="C152" s="37"/>
      <c r="D152" s="37"/>
      <c r="F152" s="198"/>
    </row>
    <row r="153">
      <c r="A153" s="37"/>
      <c r="B153" s="37"/>
      <c r="C153" s="37"/>
      <c r="D153" s="37"/>
      <c r="F153" s="198"/>
    </row>
    <row r="154">
      <c r="A154" s="37"/>
      <c r="B154" s="37"/>
      <c r="C154" s="37"/>
      <c r="D154" s="37"/>
      <c r="F154" s="198"/>
    </row>
    <row r="155">
      <c r="A155" s="37"/>
      <c r="B155" s="37"/>
      <c r="C155" s="37"/>
      <c r="D155" s="37"/>
      <c r="F155" s="198"/>
    </row>
    <row r="156">
      <c r="A156" s="37"/>
      <c r="B156" s="37"/>
      <c r="C156" s="37"/>
      <c r="D156" s="37"/>
      <c r="F156" s="198"/>
    </row>
    <row r="157">
      <c r="A157" s="37"/>
      <c r="B157" s="37"/>
      <c r="C157" s="37"/>
      <c r="D157" s="37"/>
      <c r="F157" s="198"/>
    </row>
    <row r="158">
      <c r="A158" s="37"/>
      <c r="B158" s="37"/>
      <c r="C158" s="37"/>
      <c r="D158" s="37"/>
      <c r="F158" s="198"/>
    </row>
    <row r="159">
      <c r="A159" s="37"/>
      <c r="B159" s="37"/>
      <c r="C159" s="37"/>
      <c r="D159" s="37"/>
      <c r="F159" s="198"/>
    </row>
    <row r="160">
      <c r="A160" s="37"/>
      <c r="B160" s="37"/>
      <c r="C160" s="37"/>
      <c r="D160" s="37"/>
      <c r="F160" s="198"/>
    </row>
    <row r="161">
      <c r="A161" s="37"/>
      <c r="B161" s="37"/>
      <c r="C161" s="37"/>
      <c r="D161" s="37"/>
      <c r="F161" s="198"/>
    </row>
    <row r="162">
      <c r="A162" s="37"/>
      <c r="B162" s="37"/>
      <c r="C162" s="37"/>
      <c r="D162" s="37"/>
      <c r="F162" s="198"/>
    </row>
    <row r="163">
      <c r="A163" s="37"/>
      <c r="B163" s="37"/>
      <c r="C163" s="37"/>
      <c r="D163" s="37"/>
      <c r="F163" s="198"/>
    </row>
    <row r="164">
      <c r="A164" s="37"/>
      <c r="B164" s="37"/>
      <c r="C164" s="37"/>
      <c r="D164" s="37"/>
      <c r="F164" s="198"/>
    </row>
    <row r="165">
      <c r="A165" s="37"/>
      <c r="B165" s="37"/>
      <c r="C165" s="37"/>
      <c r="D165" s="37"/>
      <c r="F165" s="198"/>
    </row>
    <row r="166">
      <c r="A166" s="37"/>
      <c r="B166" s="37"/>
      <c r="C166" s="37"/>
      <c r="D166" s="37"/>
      <c r="F166" s="198"/>
    </row>
    <row r="167">
      <c r="A167" s="37"/>
      <c r="B167" s="37"/>
      <c r="C167" s="37"/>
      <c r="D167" s="37"/>
      <c r="F167" s="198"/>
    </row>
    <row r="168">
      <c r="A168" s="37"/>
      <c r="B168" s="37"/>
      <c r="C168" s="37"/>
      <c r="D168" s="37"/>
      <c r="F168" s="198"/>
    </row>
    <row r="169">
      <c r="A169" s="37"/>
      <c r="B169" s="37"/>
      <c r="C169" s="37"/>
      <c r="D169" s="37"/>
      <c r="F169" s="198"/>
    </row>
    <row r="170">
      <c r="A170" s="37"/>
      <c r="B170" s="37"/>
      <c r="C170" s="37"/>
      <c r="D170" s="37"/>
      <c r="F170" s="198"/>
    </row>
    <row r="171">
      <c r="A171" s="37"/>
      <c r="B171" s="37"/>
      <c r="C171" s="37"/>
      <c r="D171" s="37"/>
      <c r="F171" s="198"/>
    </row>
    <row r="172">
      <c r="A172" s="37"/>
      <c r="B172" s="37"/>
      <c r="C172" s="37"/>
      <c r="D172" s="37"/>
      <c r="F172" s="198"/>
    </row>
    <row r="173">
      <c r="A173" s="37"/>
      <c r="B173" s="37"/>
      <c r="C173" s="37"/>
      <c r="D173" s="37"/>
      <c r="F173" s="198"/>
    </row>
    <row r="174">
      <c r="A174" s="37"/>
      <c r="B174" s="37"/>
      <c r="C174" s="37"/>
      <c r="D174" s="37"/>
      <c r="F174" s="198"/>
    </row>
    <row r="175">
      <c r="A175" s="37"/>
      <c r="B175" s="37"/>
      <c r="C175" s="37"/>
      <c r="D175" s="37"/>
      <c r="F175" s="198"/>
    </row>
    <row r="176">
      <c r="A176" s="37"/>
      <c r="B176" s="37"/>
      <c r="C176" s="37"/>
      <c r="D176" s="37"/>
      <c r="F176" s="198"/>
    </row>
    <row r="177">
      <c r="A177" s="37"/>
      <c r="B177" s="37"/>
      <c r="C177" s="37"/>
      <c r="D177" s="37"/>
      <c r="F177" s="198"/>
    </row>
    <row r="178">
      <c r="A178" s="37"/>
      <c r="B178" s="37"/>
      <c r="C178" s="37"/>
      <c r="D178" s="37"/>
      <c r="F178" s="198"/>
    </row>
    <row r="179">
      <c r="A179" s="37"/>
      <c r="B179" s="37"/>
      <c r="C179" s="37"/>
      <c r="D179" s="37"/>
      <c r="F179" s="198"/>
    </row>
    <row r="180">
      <c r="A180" s="37"/>
      <c r="B180" s="37"/>
      <c r="C180" s="37"/>
      <c r="D180" s="37"/>
      <c r="F180" s="198"/>
    </row>
    <row r="181">
      <c r="A181" s="37"/>
      <c r="B181" s="37"/>
      <c r="C181" s="37"/>
      <c r="D181" s="37"/>
      <c r="F181" s="198"/>
    </row>
    <row r="182">
      <c r="A182" s="37"/>
      <c r="B182" s="37"/>
      <c r="C182" s="37"/>
      <c r="D182" s="37"/>
      <c r="F182" s="198"/>
    </row>
    <row r="183">
      <c r="A183" s="37"/>
      <c r="B183" s="37"/>
      <c r="C183" s="37"/>
      <c r="D183" s="37"/>
      <c r="F183" s="198"/>
    </row>
    <row r="184">
      <c r="A184" s="37"/>
      <c r="B184" s="37"/>
      <c r="C184" s="37"/>
      <c r="D184" s="37"/>
      <c r="F184" s="198"/>
    </row>
    <row r="185">
      <c r="A185" s="37"/>
      <c r="B185" s="37"/>
      <c r="C185" s="37"/>
      <c r="D185" s="37"/>
      <c r="F185" s="198"/>
    </row>
    <row r="186">
      <c r="A186" s="37"/>
      <c r="B186" s="37"/>
      <c r="C186" s="37"/>
      <c r="D186" s="37"/>
      <c r="F186" s="198"/>
    </row>
    <row r="187">
      <c r="A187" s="37"/>
      <c r="B187" s="37"/>
      <c r="C187" s="37"/>
      <c r="D187" s="37"/>
      <c r="F187" s="198"/>
    </row>
    <row r="188">
      <c r="A188" s="37"/>
      <c r="B188" s="37"/>
      <c r="C188" s="37"/>
      <c r="D188" s="37"/>
      <c r="F188" s="198"/>
    </row>
    <row r="189">
      <c r="A189" s="37"/>
      <c r="B189" s="37"/>
      <c r="C189" s="37"/>
      <c r="D189" s="37"/>
      <c r="F189" s="198"/>
    </row>
    <row r="190">
      <c r="A190" s="37"/>
      <c r="B190" s="37"/>
      <c r="C190" s="37"/>
      <c r="D190" s="37"/>
      <c r="F190" s="198"/>
    </row>
    <row r="191">
      <c r="A191" s="37"/>
      <c r="B191" s="37"/>
      <c r="C191" s="37"/>
      <c r="D191" s="37"/>
      <c r="F191" s="198"/>
    </row>
    <row r="192">
      <c r="A192" s="37"/>
      <c r="B192" s="37"/>
      <c r="C192" s="37"/>
      <c r="D192" s="37"/>
      <c r="F192" s="198"/>
    </row>
    <row r="193">
      <c r="A193" s="37"/>
      <c r="B193" s="37"/>
      <c r="C193" s="37"/>
      <c r="D193" s="37"/>
      <c r="F193" s="198"/>
    </row>
    <row r="194">
      <c r="A194" s="37"/>
      <c r="B194" s="37"/>
      <c r="C194" s="37"/>
      <c r="D194" s="37"/>
      <c r="F194" s="198"/>
    </row>
    <row r="195">
      <c r="A195" s="37"/>
      <c r="B195" s="37"/>
      <c r="C195" s="37"/>
      <c r="D195" s="37"/>
      <c r="F195" s="198"/>
    </row>
    <row r="196">
      <c r="A196" s="37"/>
      <c r="B196" s="37"/>
      <c r="C196" s="37"/>
      <c r="D196" s="37"/>
      <c r="F196" s="198"/>
    </row>
    <row r="197">
      <c r="A197" s="37"/>
      <c r="B197" s="37"/>
      <c r="C197" s="37"/>
      <c r="D197" s="37"/>
      <c r="F197" s="198"/>
    </row>
    <row r="198">
      <c r="A198" s="37"/>
      <c r="B198" s="37"/>
      <c r="C198" s="37"/>
      <c r="D198" s="37"/>
      <c r="F198" s="198"/>
    </row>
    <row r="199">
      <c r="A199" s="37"/>
      <c r="B199" s="37"/>
      <c r="C199" s="37"/>
      <c r="D199" s="37"/>
      <c r="F199" s="198"/>
    </row>
    <row r="200">
      <c r="A200" s="37"/>
      <c r="B200" s="37"/>
      <c r="C200" s="37"/>
      <c r="D200" s="37"/>
      <c r="F200" s="198"/>
    </row>
    <row r="201">
      <c r="A201" s="37"/>
      <c r="B201" s="37"/>
      <c r="C201" s="37"/>
      <c r="D201" s="37"/>
      <c r="F201" s="198"/>
    </row>
    <row r="202">
      <c r="A202" s="37"/>
      <c r="B202" s="37"/>
      <c r="C202" s="37"/>
      <c r="D202" s="37"/>
      <c r="F202" s="198"/>
    </row>
    <row r="203">
      <c r="A203" s="37"/>
      <c r="B203" s="37"/>
      <c r="C203" s="37"/>
      <c r="D203" s="37"/>
      <c r="F203" s="198"/>
    </row>
    <row r="204">
      <c r="A204" s="37"/>
      <c r="B204" s="37"/>
      <c r="C204" s="37"/>
      <c r="D204" s="37"/>
      <c r="F204" s="198"/>
    </row>
    <row r="205">
      <c r="A205" s="37"/>
      <c r="B205" s="37"/>
      <c r="C205" s="37"/>
      <c r="D205" s="37"/>
      <c r="F205" s="198"/>
    </row>
    <row r="206">
      <c r="A206" s="37"/>
      <c r="B206" s="37"/>
      <c r="C206" s="37"/>
      <c r="D206" s="37"/>
      <c r="F206" s="198"/>
    </row>
    <row r="207">
      <c r="A207" s="37"/>
      <c r="B207" s="37"/>
      <c r="C207" s="37"/>
      <c r="D207" s="37"/>
      <c r="F207" s="198"/>
    </row>
    <row r="208">
      <c r="A208" s="37"/>
      <c r="B208" s="37"/>
      <c r="C208" s="37"/>
      <c r="D208" s="37"/>
      <c r="F208" s="198"/>
    </row>
    <row r="209">
      <c r="A209" s="37"/>
      <c r="B209" s="37"/>
      <c r="C209" s="37"/>
      <c r="D209" s="37"/>
      <c r="F209" s="198"/>
    </row>
    <row r="210">
      <c r="A210" s="37"/>
      <c r="B210" s="37"/>
      <c r="C210" s="37"/>
      <c r="D210" s="37"/>
      <c r="F210" s="198"/>
    </row>
    <row r="211">
      <c r="A211" s="37"/>
      <c r="B211" s="37"/>
      <c r="C211" s="37"/>
      <c r="D211" s="37"/>
      <c r="F211" s="198"/>
    </row>
    <row r="212">
      <c r="A212" s="37"/>
      <c r="B212" s="37"/>
      <c r="C212" s="37"/>
      <c r="D212" s="37"/>
      <c r="F212" s="198"/>
    </row>
    <row r="213">
      <c r="A213" s="37"/>
      <c r="B213" s="37"/>
      <c r="C213" s="37"/>
      <c r="D213" s="37"/>
      <c r="F213" s="198"/>
    </row>
    <row r="214">
      <c r="A214" s="37"/>
      <c r="B214" s="37"/>
      <c r="C214" s="37"/>
      <c r="D214" s="37"/>
      <c r="F214" s="198"/>
    </row>
    <row r="215">
      <c r="A215" s="37"/>
      <c r="B215" s="37"/>
      <c r="C215" s="37"/>
      <c r="D215" s="37"/>
      <c r="F215" s="198"/>
    </row>
    <row r="216">
      <c r="A216" s="37"/>
      <c r="B216" s="37"/>
      <c r="C216" s="37"/>
      <c r="D216" s="37"/>
      <c r="F216" s="198"/>
    </row>
    <row r="217">
      <c r="A217" s="37"/>
      <c r="B217" s="37"/>
      <c r="C217" s="37"/>
      <c r="D217" s="37"/>
      <c r="F217" s="198"/>
    </row>
    <row r="218">
      <c r="A218" s="37"/>
      <c r="B218" s="37"/>
      <c r="C218" s="37"/>
      <c r="D218" s="37"/>
      <c r="F218" s="198"/>
    </row>
    <row r="219">
      <c r="A219" s="37"/>
      <c r="B219" s="37"/>
      <c r="C219" s="37"/>
      <c r="D219" s="37"/>
      <c r="F219" s="198"/>
    </row>
    <row r="220">
      <c r="A220" s="37"/>
      <c r="B220" s="37"/>
      <c r="C220" s="37"/>
      <c r="D220" s="37"/>
      <c r="F220" s="198"/>
    </row>
    <row r="221">
      <c r="A221" s="37"/>
      <c r="B221" s="37"/>
      <c r="C221" s="37"/>
      <c r="D221" s="37"/>
      <c r="F221" s="198"/>
    </row>
    <row r="222">
      <c r="A222" s="37"/>
      <c r="B222" s="37"/>
      <c r="C222" s="37"/>
      <c r="D222" s="37"/>
      <c r="F222" s="198"/>
    </row>
    <row r="223">
      <c r="A223" s="37"/>
      <c r="B223" s="37"/>
      <c r="C223" s="37"/>
      <c r="D223" s="37"/>
      <c r="F223" s="198"/>
    </row>
    <row r="224">
      <c r="A224" s="37"/>
      <c r="B224" s="37"/>
      <c r="C224" s="37"/>
      <c r="D224" s="37"/>
      <c r="F224" s="198"/>
    </row>
    <row r="225">
      <c r="A225" s="37"/>
      <c r="B225" s="37"/>
      <c r="C225" s="37"/>
      <c r="D225" s="37"/>
      <c r="F225" s="198"/>
    </row>
    <row r="226">
      <c r="A226" s="37"/>
      <c r="B226" s="37"/>
      <c r="C226" s="37"/>
      <c r="D226" s="37"/>
      <c r="F226" s="198"/>
    </row>
    <row r="227">
      <c r="A227" s="37"/>
      <c r="B227" s="37"/>
      <c r="C227" s="37"/>
      <c r="D227" s="37"/>
      <c r="F227" s="198"/>
    </row>
    <row r="228">
      <c r="A228" s="37"/>
      <c r="B228" s="37"/>
      <c r="C228" s="37"/>
      <c r="D228" s="37"/>
      <c r="F228" s="198"/>
    </row>
    <row r="229">
      <c r="A229" s="37"/>
      <c r="B229" s="37"/>
      <c r="C229" s="37"/>
      <c r="D229" s="37"/>
      <c r="F229" s="198"/>
    </row>
    <row r="230">
      <c r="A230" s="37"/>
      <c r="B230" s="37"/>
      <c r="C230" s="37"/>
      <c r="D230" s="37"/>
      <c r="F230" s="198"/>
    </row>
    <row r="231">
      <c r="A231" s="37"/>
      <c r="B231" s="37"/>
      <c r="C231" s="37"/>
      <c r="D231" s="37"/>
      <c r="F231" s="198"/>
    </row>
    <row r="232">
      <c r="A232" s="37"/>
      <c r="B232" s="37"/>
      <c r="C232" s="37"/>
      <c r="D232" s="37"/>
      <c r="F232" s="198"/>
    </row>
    <row r="233">
      <c r="A233" s="37"/>
      <c r="B233" s="37"/>
      <c r="C233" s="37"/>
      <c r="D233" s="37"/>
      <c r="F233" s="198"/>
    </row>
    <row r="234">
      <c r="A234" s="37"/>
      <c r="B234" s="37"/>
      <c r="C234" s="37"/>
      <c r="D234" s="37"/>
      <c r="F234" s="198"/>
    </row>
    <row r="235">
      <c r="A235" s="37"/>
      <c r="B235" s="37"/>
      <c r="C235" s="37"/>
      <c r="D235" s="37"/>
      <c r="F235" s="198"/>
    </row>
    <row r="236">
      <c r="A236" s="37"/>
      <c r="B236" s="37"/>
      <c r="C236" s="37"/>
      <c r="D236" s="37"/>
      <c r="F236" s="198"/>
    </row>
    <row r="237">
      <c r="A237" s="37"/>
      <c r="B237" s="37"/>
      <c r="C237" s="37"/>
      <c r="D237" s="37"/>
      <c r="F237" s="198"/>
    </row>
    <row r="238">
      <c r="A238" s="37"/>
      <c r="B238" s="37"/>
      <c r="C238" s="37"/>
      <c r="D238" s="37"/>
      <c r="F238" s="198"/>
    </row>
    <row r="239">
      <c r="A239" s="37"/>
      <c r="B239" s="37"/>
      <c r="C239" s="37"/>
      <c r="D239" s="37"/>
      <c r="F239" s="198"/>
    </row>
    <row r="240">
      <c r="A240" s="37"/>
      <c r="B240" s="37"/>
      <c r="C240" s="37"/>
      <c r="D240" s="37"/>
      <c r="F240" s="198"/>
    </row>
    <row r="241">
      <c r="A241" s="37"/>
      <c r="B241" s="37"/>
      <c r="C241" s="37"/>
      <c r="D241" s="37"/>
      <c r="F241" s="198"/>
    </row>
    <row r="242">
      <c r="A242" s="37"/>
      <c r="B242" s="37"/>
      <c r="C242" s="37"/>
      <c r="D242" s="37"/>
      <c r="F242" s="198"/>
    </row>
    <row r="243">
      <c r="A243" s="37"/>
      <c r="B243" s="37"/>
      <c r="C243" s="37"/>
      <c r="D243" s="37"/>
      <c r="F243" s="198"/>
    </row>
    <row r="244">
      <c r="A244" s="37"/>
      <c r="B244" s="37"/>
      <c r="C244" s="37"/>
      <c r="D244" s="37"/>
      <c r="F244" s="198"/>
    </row>
    <row r="245">
      <c r="A245" s="37"/>
      <c r="B245" s="37"/>
      <c r="C245" s="37"/>
      <c r="D245" s="37"/>
      <c r="F245" s="198"/>
    </row>
    <row r="246">
      <c r="A246" s="37"/>
      <c r="B246" s="37"/>
      <c r="C246" s="37"/>
      <c r="D246" s="37"/>
      <c r="F246" s="198"/>
    </row>
    <row r="247">
      <c r="A247" s="37"/>
      <c r="B247" s="37"/>
      <c r="C247" s="37"/>
      <c r="D247" s="37"/>
      <c r="F247" s="198"/>
    </row>
    <row r="248">
      <c r="A248" s="37"/>
      <c r="B248" s="37"/>
      <c r="C248" s="37"/>
      <c r="D248" s="37"/>
      <c r="F248" s="198"/>
    </row>
    <row r="249">
      <c r="A249" s="37"/>
      <c r="B249" s="37"/>
      <c r="C249" s="37"/>
      <c r="D249" s="37"/>
      <c r="F249" s="198"/>
    </row>
    <row r="250">
      <c r="A250" s="37"/>
      <c r="B250" s="37"/>
      <c r="C250" s="37"/>
      <c r="D250" s="37"/>
      <c r="F250" s="198"/>
    </row>
    <row r="251">
      <c r="A251" s="37"/>
      <c r="B251" s="37"/>
      <c r="C251" s="37"/>
      <c r="D251" s="37"/>
      <c r="F251" s="198"/>
    </row>
    <row r="252">
      <c r="A252" s="37"/>
      <c r="B252" s="37"/>
      <c r="C252" s="37"/>
      <c r="D252" s="37"/>
      <c r="F252" s="198"/>
    </row>
    <row r="253">
      <c r="A253" s="37"/>
      <c r="B253" s="37"/>
      <c r="C253" s="37"/>
      <c r="D253" s="37"/>
      <c r="F253" s="198"/>
    </row>
    <row r="254">
      <c r="A254" s="37"/>
      <c r="B254" s="37"/>
      <c r="C254" s="37"/>
      <c r="D254" s="37"/>
      <c r="F254" s="198"/>
    </row>
    <row r="255">
      <c r="A255" s="37"/>
      <c r="B255" s="37"/>
      <c r="C255" s="37"/>
      <c r="D255" s="37"/>
      <c r="F255" s="198"/>
    </row>
    <row r="256">
      <c r="A256" s="37"/>
      <c r="B256" s="37"/>
      <c r="C256" s="37"/>
      <c r="D256" s="37"/>
      <c r="F256" s="198"/>
    </row>
    <row r="257">
      <c r="A257" s="37"/>
      <c r="B257" s="37"/>
      <c r="C257" s="37"/>
      <c r="D257" s="37"/>
      <c r="F257" s="198"/>
    </row>
    <row r="258">
      <c r="A258" s="37"/>
      <c r="B258" s="37"/>
      <c r="C258" s="37"/>
      <c r="D258" s="37"/>
      <c r="F258" s="198"/>
    </row>
    <row r="259">
      <c r="A259" s="37"/>
      <c r="B259" s="37"/>
      <c r="C259" s="37"/>
      <c r="D259" s="37"/>
      <c r="F259" s="198"/>
    </row>
    <row r="260">
      <c r="A260" s="37"/>
      <c r="B260" s="37"/>
      <c r="C260" s="37"/>
      <c r="D260" s="37"/>
      <c r="F260" s="198"/>
    </row>
    <row r="261">
      <c r="A261" s="37"/>
      <c r="B261" s="37"/>
      <c r="C261" s="37"/>
      <c r="D261" s="37"/>
      <c r="F261" s="198"/>
    </row>
    <row r="262">
      <c r="A262" s="37"/>
      <c r="B262" s="37"/>
      <c r="C262" s="37"/>
      <c r="D262" s="37"/>
      <c r="F262" s="198"/>
    </row>
    <row r="263">
      <c r="A263" s="37"/>
      <c r="B263" s="37"/>
      <c r="C263" s="37"/>
      <c r="D263" s="37"/>
      <c r="F263" s="198"/>
    </row>
    <row r="264">
      <c r="A264" s="37"/>
      <c r="B264" s="37"/>
      <c r="C264" s="37"/>
      <c r="D264" s="37"/>
      <c r="F264" s="198"/>
    </row>
    <row r="265">
      <c r="A265" s="37"/>
      <c r="B265" s="37"/>
      <c r="C265" s="37"/>
      <c r="D265" s="37"/>
      <c r="F265" s="198"/>
    </row>
    <row r="266">
      <c r="A266" s="37"/>
      <c r="B266" s="37"/>
      <c r="C266" s="37"/>
      <c r="D266" s="37"/>
      <c r="F266" s="198"/>
    </row>
    <row r="267">
      <c r="A267" s="37"/>
      <c r="B267" s="37"/>
      <c r="C267" s="37"/>
      <c r="D267" s="37"/>
      <c r="F267" s="198"/>
    </row>
    <row r="268">
      <c r="A268" s="37"/>
      <c r="B268" s="37"/>
      <c r="C268" s="37"/>
      <c r="D268" s="37"/>
      <c r="F268" s="198"/>
    </row>
    <row r="269">
      <c r="A269" s="37"/>
      <c r="B269" s="37"/>
      <c r="C269" s="37"/>
      <c r="D269" s="37"/>
      <c r="F269" s="198"/>
    </row>
    <row r="270">
      <c r="A270" s="37"/>
      <c r="B270" s="37"/>
      <c r="C270" s="37"/>
      <c r="D270" s="37"/>
      <c r="F270" s="198"/>
    </row>
    <row r="271">
      <c r="A271" s="37"/>
      <c r="B271" s="37"/>
      <c r="C271" s="37"/>
      <c r="D271" s="37"/>
      <c r="F271" s="198"/>
    </row>
    <row r="272">
      <c r="A272" s="37"/>
      <c r="B272" s="37"/>
      <c r="C272" s="37"/>
      <c r="D272" s="37"/>
      <c r="F272" s="198"/>
    </row>
    <row r="273">
      <c r="A273" s="37"/>
      <c r="B273" s="37"/>
      <c r="C273" s="37"/>
      <c r="D273" s="37"/>
      <c r="F273" s="198"/>
    </row>
    <row r="274">
      <c r="A274" s="37"/>
      <c r="B274" s="37"/>
      <c r="C274" s="37"/>
      <c r="D274" s="37"/>
      <c r="F274" s="198"/>
    </row>
    <row r="275">
      <c r="A275" s="37"/>
      <c r="B275" s="37"/>
      <c r="C275" s="37"/>
      <c r="D275" s="37"/>
      <c r="F275" s="198"/>
    </row>
    <row r="276">
      <c r="A276" s="37"/>
      <c r="B276" s="37"/>
      <c r="C276" s="37"/>
      <c r="D276" s="37"/>
      <c r="F276" s="198"/>
    </row>
    <row r="277">
      <c r="A277" s="37"/>
      <c r="B277" s="37"/>
      <c r="C277" s="37"/>
      <c r="D277" s="37"/>
      <c r="F277" s="198"/>
    </row>
    <row r="278">
      <c r="A278" s="37"/>
      <c r="B278" s="37"/>
      <c r="C278" s="37"/>
      <c r="D278" s="37"/>
      <c r="F278" s="198"/>
    </row>
    <row r="279">
      <c r="A279" s="37"/>
      <c r="B279" s="37"/>
      <c r="C279" s="37"/>
      <c r="D279" s="37"/>
      <c r="F279" s="198"/>
    </row>
    <row r="280">
      <c r="A280" s="37"/>
      <c r="B280" s="37"/>
      <c r="C280" s="37"/>
      <c r="D280" s="37"/>
      <c r="F280" s="198"/>
    </row>
    <row r="281">
      <c r="A281" s="37"/>
      <c r="B281" s="37"/>
      <c r="C281" s="37"/>
      <c r="D281" s="37"/>
      <c r="F281" s="198"/>
    </row>
    <row r="282">
      <c r="A282" s="37"/>
      <c r="B282" s="37"/>
      <c r="C282" s="37"/>
      <c r="D282" s="37"/>
      <c r="F282" s="198"/>
    </row>
    <row r="283">
      <c r="A283" s="37"/>
      <c r="B283" s="37"/>
      <c r="C283" s="37"/>
      <c r="D283" s="37"/>
      <c r="F283" s="198"/>
    </row>
    <row r="284">
      <c r="A284" s="37"/>
      <c r="B284" s="37"/>
      <c r="C284" s="37"/>
      <c r="D284" s="37"/>
      <c r="F284" s="198"/>
    </row>
    <row r="285">
      <c r="A285" s="37"/>
      <c r="B285" s="37"/>
      <c r="C285" s="37"/>
      <c r="D285" s="37"/>
      <c r="F285" s="198"/>
    </row>
    <row r="286">
      <c r="A286" s="37"/>
      <c r="B286" s="37"/>
      <c r="C286" s="37"/>
      <c r="D286" s="37"/>
      <c r="F286" s="198"/>
    </row>
    <row r="287">
      <c r="A287" s="37"/>
      <c r="B287" s="37"/>
      <c r="C287" s="37"/>
      <c r="D287" s="37"/>
      <c r="F287" s="198"/>
    </row>
    <row r="288">
      <c r="A288" s="37"/>
      <c r="B288" s="37"/>
      <c r="C288" s="37"/>
      <c r="D288" s="37"/>
      <c r="F288" s="198"/>
    </row>
    <row r="289">
      <c r="A289" s="37"/>
      <c r="B289" s="37"/>
      <c r="C289" s="37"/>
      <c r="D289" s="37"/>
      <c r="F289" s="198"/>
    </row>
    <row r="290">
      <c r="A290" s="37"/>
      <c r="B290" s="37"/>
      <c r="C290" s="37"/>
      <c r="D290" s="37"/>
      <c r="F290" s="198"/>
    </row>
    <row r="291">
      <c r="A291" s="37"/>
      <c r="B291" s="37"/>
      <c r="C291" s="37"/>
      <c r="D291" s="37"/>
      <c r="F291" s="198"/>
    </row>
    <row r="292">
      <c r="A292" s="37"/>
      <c r="B292" s="37"/>
      <c r="C292" s="37"/>
      <c r="D292" s="37"/>
      <c r="F292" s="198"/>
    </row>
    <row r="293">
      <c r="A293" s="37"/>
      <c r="B293" s="37"/>
      <c r="C293" s="37"/>
      <c r="D293" s="37"/>
      <c r="F293" s="198"/>
    </row>
    <row r="294">
      <c r="A294" s="37"/>
      <c r="B294" s="37"/>
      <c r="C294" s="37"/>
      <c r="D294" s="37"/>
      <c r="F294" s="198"/>
    </row>
    <row r="295">
      <c r="A295" s="37"/>
      <c r="B295" s="37"/>
      <c r="C295" s="37"/>
      <c r="D295" s="37"/>
      <c r="F295" s="198"/>
    </row>
    <row r="296">
      <c r="A296" s="37"/>
      <c r="B296" s="37"/>
      <c r="C296" s="37"/>
      <c r="D296" s="37"/>
      <c r="F296" s="198"/>
    </row>
    <row r="297">
      <c r="A297" s="37"/>
      <c r="B297" s="37"/>
      <c r="C297" s="37"/>
      <c r="D297" s="37"/>
      <c r="F297" s="198"/>
    </row>
    <row r="298">
      <c r="A298" s="37"/>
      <c r="B298" s="37"/>
      <c r="C298" s="37"/>
      <c r="D298" s="37"/>
      <c r="F298" s="198"/>
    </row>
    <row r="299">
      <c r="A299" s="37"/>
      <c r="B299" s="37"/>
      <c r="C299" s="37"/>
      <c r="D299" s="37"/>
      <c r="F299" s="198"/>
    </row>
    <row r="300">
      <c r="A300" s="37"/>
      <c r="B300" s="37"/>
      <c r="C300" s="37"/>
      <c r="D300" s="37"/>
      <c r="F300" s="198"/>
    </row>
    <row r="301">
      <c r="A301" s="37"/>
      <c r="B301" s="37"/>
      <c r="C301" s="37"/>
      <c r="D301" s="37"/>
      <c r="F301" s="198"/>
    </row>
    <row r="302">
      <c r="A302" s="37"/>
      <c r="B302" s="37"/>
      <c r="C302" s="37"/>
      <c r="D302" s="37"/>
      <c r="F302" s="198"/>
    </row>
    <row r="303">
      <c r="A303" s="37"/>
      <c r="B303" s="37"/>
      <c r="C303" s="37"/>
      <c r="D303" s="37"/>
      <c r="F303" s="198"/>
    </row>
    <row r="304">
      <c r="A304" s="37"/>
      <c r="B304" s="37"/>
      <c r="C304" s="37"/>
      <c r="D304" s="37"/>
      <c r="F304" s="198"/>
    </row>
    <row r="305">
      <c r="A305" s="37"/>
      <c r="B305" s="37"/>
      <c r="C305" s="37"/>
      <c r="D305" s="37"/>
      <c r="F305" s="198"/>
    </row>
    <row r="306">
      <c r="A306" s="37"/>
      <c r="B306" s="37"/>
      <c r="C306" s="37"/>
      <c r="D306" s="37"/>
      <c r="F306" s="198"/>
    </row>
    <row r="307">
      <c r="A307" s="37"/>
      <c r="B307" s="37"/>
      <c r="C307" s="37"/>
      <c r="D307" s="37"/>
      <c r="F307" s="198"/>
    </row>
    <row r="308">
      <c r="A308" s="37"/>
      <c r="B308" s="37"/>
      <c r="C308" s="37"/>
      <c r="D308" s="37"/>
      <c r="F308" s="198"/>
    </row>
    <row r="309">
      <c r="A309" s="37"/>
      <c r="B309" s="37"/>
      <c r="C309" s="37"/>
      <c r="D309" s="37"/>
      <c r="F309" s="198"/>
    </row>
    <row r="310">
      <c r="A310" s="37"/>
      <c r="B310" s="37"/>
      <c r="C310" s="37"/>
      <c r="D310" s="37"/>
      <c r="F310" s="198"/>
    </row>
    <row r="311">
      <c r="A311" s="37"/>
      <c r="B311" s="37"/>
      <c r="C311" s="37"/>
      <c r="D311" s="37"/>
      <c r="F311" s="198"/>
    </row>
    <row r="312">
      <c r="A312" s="37"/>
      <c r="B312" s="37"/>
      <c r="C312" s="37"/>
      <c r="D312" s="37"/>
      <c r="F312" s="198"/>
    </row>
    <row r="313">
      <c r="A313" s="37"/>
      <c r="B313" s="37"/>
      <c r="C313" s="37"/>
      <c r="D313" s="37"/>
      <c r="F313" s="198"/>
    </row>
    <row r="314">
      <c r="A314" s="37"/>
      <c r="B314" s="37"/>
      <c r="C314" s="37"/>
      <c r="D314" s="37"/>
      <c r="F314" s="198"/>
    </row>
    <row r="315">
      <c r="A315" s="37"/>
      <c r="B315" s="37"/>
      <c r="C315" s="37"/>
      <c r="D315" s="37"/>
      <c r="F315" s="198"/>
    </row>
    <row r="316">
      <c r="A316" s="37"/>
      <c r="B316" s="37"/>
      <c r="C316" s="37"/>
      <c r="D316" s="37"/>
      <c r="F316" s="198"/>
    </row>
    <row r="317">
      <c r="A317" s="37"/>
      <c r="B317" s="37"/>
      <c r="C317" s="37"/>
      <c r="D317" s="37"/>
      <c r="F317" s="198"/>
    </row>
    <row r="318">
      <c r="A318" s="37"/>
      <c r="B318" s="37"/>
      <c r="C318" s="37"/>
      <c r="D318" s="37"/>
      <c r="F318" s="198"/>
    </row>
    <row r="319">
      <c r="A319" s="37"/>
      <c r="B319" s="37"/>
      <c r="C319" s="37"/>
      <c r="D319" s="37"/>
      <c r="F319" s="198"/>
    </row>
    <row r="320">
      <c r="A320" s="37"/>
      <c r="B320" s="37"/>
      <c r="C320" s="37"/>
      <c r="D320" s="37"/>
      <c r="F320" s="198"/>
    </row>
    <row r="321">
      <c r="A321" s="37"/>
      <c r="B321" s="37"/>
      <c r="C321" s="37"/>
      <c r="D321" s="37"/>
      <c r="F321" s="198"/>
    </row>
    <row r="322">
      <c r="A322" s="37"/>
      <c r="B322" s="37"/>
      <c r="C322" s="37"/>
      <c r="D322" s="37"/>
      <c r="F322" s="198"/>
    </row>
    <row r="323">
      <c r="A323" s="37"/>
      <c r="B323" s="37"/>
      <c r="C323" s="37"/>
      <c r="D323" s="37"/>
      <c r="F323" s="198"/>
    </row>
    <row r="324">
      <c r="A324" s="37"/>
      <c r="B324" s="37"/>
      <c r="C324" s="37"/>
      <c r="D324" s="37"/>
      <c r="F324" s="198"/>
    </row>
    <row r="325">
      <c r="A325" s="37"/>
      <c r="B325" s="37"/>
      <c r="C325" s="37"/>
      <c r="D325" s="37"/>
      <c r="F325" s="198"/>
    </row>
    <row r="326">
      <c r="A326" s="37"/>
      <c r="B326" s="37"/>
      <c r="C326" s="37"/>
      <c r="D326" s="37"/>
      <c r="F326" s="198"/>
    </row>
    <row r="327">
      <c r="A327" s="37"/>
      <c r="B327" s="37"/>
      <c r="C327" s="37"/>
      <c r="D327" s="37"/>
      <c r="F327" s="198"/>
    </row>
    <row r="328">
      <c r="A328" s="37"/>
      <c r="B328" s="37"/>
      <c r="C328" s="37"/>
      <c r="D328" s="37"/>
      <c r="F328" s="198"/>
    </row>
    <row r="329">
      <c r="A329" s="37"/>
      <c r="B329" s="37"/>
      <c r="C329" s="37"/>
      <c r="D329" s="37"/>
      <c r="F329" s="198"/>
    </row>
    <row r="330">
      <c r="A330" s="37"/>
      <c r="B330" s="37"/>
      <c r="C330" s="37"/>
      <c r="D330" s="37"/>
      <c r="F330" s="198"/>
    </row>
    <row r="331">
      <c r="A331" s="37"/>
      <c r="B331" s="37"/>
      <c r="C331" s="37"/>
      <c r="D331" s="37"/>
      <c r="F331" s="198"/>
    </row>
    <row r="332">
      <c r="A332" s="37"/>
      <c r="B332" s="37"/>
      <c r="C332" s="37"/>
      <c r="D332" s="37"/>
      <c r="F332" s="198"/>
    </row>
    <row r="333">
      <c r="A333" s="37"/>
      <c r="B333" s="37"/>
      <c r="C333" s="37"/>
      <c r="D333" s="37"/>
      <c r="F333" s="198"/>
    </row>
    <row r="334">
      <c r="A334" s="37"/>
      <c r="B334" s="37"/>
      <c r="C334" s="37"/>
      <c r="D334" s="37"/>
      <c r="F334" s="198"/>
    </row>
    <row r="335">
      <c r="A335" s="37"/>
      <c r="B335" s="37"/>
      <c r="C335" s="37"/>
      <c r="D335" s="37"/>
      <c r="F335" s="198"/>
    </row>
    <row r="336">
      <c r="A336" s="37"/>
      <c r="B336" s="37"/>
      <c r="C336" s="37"/>
      <c r="D336" s="37"/>
      <c r="F336" s="198"/>
    </row>
    <row r="337">
      <c r="A337" s="37"/>
      <c r="B337" s="37"/>
      <c r="C337" s="37"/>
      <c r="D337" s="37"/>
      <c r="F337" s="198"/>
    </row>
    <row r="338">
      <c r="A338" s="37"/>
      <c r="B338" s="37"/>
      <c r="C338" s="37"/>
      <c r="D338" s="37"/>
      <c r="F338" s="198"/>
    </row>
    <row r="339">
      <c r="A339" s="37"/>
      <c r="B339" s="37"/>
      <c r="C339" s="37"/>
      <c r="D339" s="37"/>
      <c r="F339" s="198"/>
    </row>
    <row r="340">
      <c r="A340" s="37"/>
      <c r="B340" s="37"/>
      <c r="C340" s="37"/>
      <c r="D340" s="37"/>
      <c r="F340" s="198"/>
    </row>
    <row r="341">
      <c r="A341" s="37"/>
      <c r="B341" s="37"/>
      <c r="C341" s="37"/>
      <c r="D341" s="37"/>
      <c r="F341" s="198"/>
    </row>
    <row r="342">
      <c r="A342" s="37"/>
      <c r="B342" s="37"/>
      <c r="C342" s="37"/>
      <c r="D342" s="37"/>
      <c r="F342" s="198"/>
    </row>
    <row r="343">
      <c r="A343" s="37"/>
      <c r="B343" s="37"/>
      <c r="C343" s="37"/>
      <c r="D343" s="37"/>
      <c r="F343" s="198"/>
    </row>
    <row r="344">
      <c r="A344" s="37"/>
      <c r="B344" s="37"/>
      <c r="C344" s="37"/>
      <c r="D344" s="37"/>
      <c r="F344" s="198"/>
    </row>
    <row r="345">
      <c r="A345" s="37"/>
      <c r="B345" s="37"/>
      <c r="C345" s="37"/>
      <c r="D345" s="37"/>
      <c r="F345" s="198"/>
    </row>
    <row r="346">
      <c r="A346" s="37"/>
      <c r="B346" s="37"/>
      <c r="C346" s="37"/>
      <c r="D346" s="37"/>
      <c r="F346" s="198"/>
    </row>
    <row r="347">
      <c r="A347" s="37"/>
      <c r="B347" s="37"/>
      <c r="C347" s="37"/>
      <c r="D347" s="37"/>
      <c r="F347" s="198"/>
    </row>
    <row r="348">
      <c r="A348" s="37"/>
      <c r="B348" s="37"/>
      <c r="C348" s="37"/>
      <c r="D348" s="37"/>
      <c r="F348" s="198"/>
    </row>
    <row r="349">
      <c r="A349" s="37"/>
      <c r="B349" s="37"/>
      <c r="C349" s="37"/>
      <c r="D349" s="37"/>
      <c r="F349" s="198"/>
    </row>
    <row r="350">
      <c r="A350" s="37"/>
      <c r="B350" s="37"/>
      <c r="C350" s="37"/>
      <c r="D350" s="37"/>
      <c r="F350" s="198"/>
    </row>
    <row r="351">
      <c r="A351" s="37"/>
      <c r="B351" s="37"/>
      <c r="C351" s="37"/>
      <c r="D351" s="37"/>
      <c r="F351" s="198"/>
    </row>
    <row r="352">
      <c r="A352" s="37"/>
      <c r="B352" s="37"/>
      <c r="C352" s="37"/>
      <c r="D352" s="37"/>
      <c r="F352" s="198"/>
    </row>
    <row r="353">
      <c r="A353" s="37"/>
      <c r="B353" s="37"/>
      <c r="C353" s="37"/>
      <c r="D353" s="37"/>
      <c r="F353" s="198"/>
    </row>
    <row r="354">
      <c r="A354" s="37"/>
      <c r="B354" s="37"/>
      <c r="C354" s="37"/>
      <c r="D354" s="37"/>
      <c r="F354" s="198"/>
    </row>
    <row r="355">
      <c r="A355" s="37"/>
      <c r="B355" s="37"/>
      <c r="C355" s="37"/>
      <c r="D355" s="37"/>
      <c r="F355" s="198"/>
    </row>
    <row r="356">
      <c r="A356" s="37"/>
      <c r="B356" s="37"/>
      <c r="C356" s="37"/>
      <c r="D356" s="37"/>
      <c r="F356" s="198"/>
    </row>
    <row r="357">
      <c r="A357" s="37"/>
      <c r="B357" s="37"/>
      <c r="C357" s="37"/>
      <c r="D357" s="37"/>
      <c r="F357" s="198"/>
    </row>
    <row r="358">
      <c r="A358" s="37"/>
      <c r="B358" s="37"/>
      <c r="C358" s="37"/>
      <c r="D358" s="37"/>
      <c r="F358" s="198"/>
    </row>
    <row r="359">
      <c r="A359" s="37"/>
      <c r="B359" s="37"/>
      <c r="C359" s="37"/>
      <c r="D359" s="37"/>
      <c r="F359" s="198"/>
    </row>
    <row r="360">
      <c r="A360" s="37"/>
      <c r="B360" s="37"/>
      <c r="C360" s="37"/>
      <c r="D360" s="37"/>
      <c r="F360" s="198"/>
    </row>
    <row r="361">
      <c r="A361" s="37"/>
      <c r="B361" s="37"/>
      <c r="C361" s="37"/>
      <c r="D361" s="37"/>
      <c r="F361" s="198"/>
    </row>
    <row r="362">
      <c r="A362" s="37"/>
      <c r="B362" s="37"/>
      <c r="C362" s="37"/>
      <c r="D362" s="37"/>
      <c r="F362" s="198"/>
    </row>
    <row r="363">
      <c r="A363" s="37"/>
      <c r="B363" s="37"/>
      <c r="C363" s="37"/>
      <c r="D363" s="37"/>
      <c r="F363" s="198"/>
    </row>
    <row r="364">
      <c r="A364" s="37"/>
      <c r="B364" s="37"/>
      <c r="C364" s="37"/>
      <c r="D364" s="37"/>
      <c r="F364" s="198"/>
    </row>
    <row r="365">
      <c r="A365" s="37"/>
      <c r="B365" s="37"/>
      <c r="C365" s="37"/>
      <c r="D365" s="37"/>
      <c r="F365" s="198"/>
    </row>
    <row r="366">
      <c r="A366" s="37"/>
      <c r="B366" s="37"/>
      <c r="C366" s="37"/>
      <c r="D366" s="37"/>
      <c r="F366" s="198"/>
    </row>
    <row r="367">
      <c r="A367" s="37"/>
      <c r="B367" s="37"/>
      <c r="C367" s="37"/>
      <c r="D367" s="37"/>
      <c r="F367" s="198"/>
    </row>
    <row r="368">
      <c r="A368" s="37"/>
      <c r="B368" s="37"/>
      <c r="C368" s="37"/>
      <c r="D368" s="37"/>
      <c r="F368" s="198"/>
    </row>
    <row r="369">
      <c r="A369" s="37"/>
      <c r="B369" s="37"/>
      <c r="C369" s="37"/>
      <c r="D369" s="37"/>
      <c r="F369" s="198"/>
    </row>
    <row r="370">
      <c r="A370" s="37"/>
      <c r="B370" s="37"/>
      <c r="C370" s="37"/>
      <c r="D370" s="37"/>
      <c r="F370" s="198"/>
    </row>
    <row r="371">
      <c r="A371" s="37"/>
      <c r="B371" s="37"/>
      <c r="C371" s="37"/>
      <c r="D371" s="37"/>
      <c r="F371" s="198"/>
    </row>
    <row r="372">
      <c r="A372" s="37"/>
      <c r="B372" s="37"/>
      <c r="C372" s="37"/>
      <c r="D372" s="37"/>
      <c r="F372" s="198"/>
    </row>
    <row r="373">
      <c r="A373" s="37"/>
      <c r="B373" s="37"/>
      <c r="C373" s="37"/>
      <c r="D373" s="37"/>
      <c r="F373" s="198"/>
    </row>
    <row r="374">
      <c r="A374" s="37"/>
      <c r="B374" s="37"/>
      <c r="C374" s="37"/>
      <c r="D374" s="37"/>
      <c r="F374" s="198"/>
    </row>
    <row r="375">
      <c r="A375" s="37"/>
      <c r="B375" s="37"/>
      <c r="C375" s="37"/>
      <c r="D375" s="37"/>
      <c r="F375" s="198"/>
    </row>
    <row r="376">
      <c r="A376" s="37"/>
      <c r="B376" s="37"/>
      <c r="C376" s="37"/>
      <c r="D376" s="37"/>
      <c r="F376" s="198"/>
    </row>
    <row r="377">
      <c r="A377" s="37"/>
      <c r="B377" s="37"/>
      <c r="C377" s="37"/>
      <c r="D377" s="37"/>
      <c r="F377" s="198"/>
    </row>
    <row r="378">
      <c r="A378" s="37"/>
      <c r="B378" s="37"/>
      <c r="C378" s="37"/>
      <c r="D378" s="37"/>
      <c r="F378" s="198"/>
    </row>
    <row r="379">
      <c r="A379" s="37"/>
      <c r="B379" s="37"/>
      <c r="C379" s="37"/>
      <c r="D379" s="37"/>
      <c r="F379" s="198"/>
    </row>
    <row r="380">
      <c r="A380" s="37"/>
      <c r="B380" s="37"/>
      <c r="C380" s="37"/>
      <c r="D380" s="37"/>
      <c r="F380" s="198"/>
    </row>
    <row r="381">
      <c r="A381" s="37"/>
      <c r="B381" s="37"/>
      <c r="C381" s="37"/>
      <c r="D381" s="37"/>
      <c r="F381" s="198"/>
    </row>
    <row r="382">
      <c r="A382" s="37"/>
      <c r="B382" s="37"/>
      <c r="C382" s="37"/>
      <c r="D382" s="37"/>
      <c r="F382" s="198"/>
    </row>
    <row r="383">
      <c r="A383" s="37"/>
      <c r="B383" s="37"/>
      <c r="C383" s="37"/>
      <c r="D383" s="37"/>
      <c r="F383" s="198"/>
    </row>
    <row r="384">
      <c r="A384" s="37"/>
      <c r="B384" s="37"/>
      <c r="C384" s="37"/>
      <c r="D384" s="37"/>
      <c r="F384" s="198"/>
    </row>
    <row r="385">
      <c r="A385" s="37"/>
      <c r="B385" s="37"/>
      <c r="C385" s="37"/>
      <c r="D385" s="37"/>
      <c r="F385" s="198"/>
    </row>
    <row r="386">
      <c r="A386" s="37"/>
      <c r="B386" s="37"/>
      <c r="C386" s="37"/>
      <c r="D386" s="37"/>
      <c r="F386" s="198"/>
    </row>
    <row r="387">
      <c r="A387" s="37"/>
      <c r="B387" s="37"/>
      <c r="C387" s="37"/>
      <c r="D387" s="37"/>
      <c r="F387" s="198"/>
    </row>
    <row r="388">
      <c r="A388" s="37"/>
      <c r="B388" s="37"/>
      <c r="C388" s="37"/>
      <c r="D388" s="37"/>
      <c r="F388" s="198"/>
    </row>
    <row r="389">
      <c r="A389" s="37"/>
      <c r="B389" s="37"/>
      <c r="C389" s="37"/>
      <c r="D389" s="37"/>
      <c r="F389" s="198"/>
    </row>
    <row r="390">
      <c r="A390" s="37"/>
      <c r="B390" s="37"/>
      <c r="C390" s="37"/>
      <c r="D390" s="37"/>
      <c r="F390" s="198"/>
    </row>
    <row r="391">
      <c r="A391" s="37"/>
      <c r="B391" s="37"/>
      <c r="C391" s="37"/>
      <c r="D391" s="37"/>
      <c r="F391" s="198"/>
    </row>
    <row r="392">
      <c r="A392" s="37"/>
      <c r="B392" s="37"/>
      <c r="C392" s="37"/>
      <c r="D392" s="37"/>
      <c r="F392" s="198"/>
    </row>
    <row r="393">
      <c r="A393" s="37"/>
      <c r="B393" s="37"/>
      <c r="C393" s="37"/>
      <c r="D393" s="37"/>
      <c r="F393" s="198"/>
    </row>
    <row r="394">
      <c r="A394" s="37"/>
      <c r="B394" s="37"/>
      <c r="C394" s="37"/>
      <c r="D394" s="37"/>
      <c r="F394" s="198"/>
    </row>
    <row r="395">
      <c r="A395" s="37"/>
      <c r="B395" s="37"/>
      <c r="C395" s="37"/>
      <c r="D395" s="37"/>
      <c r="F395" s="198"/>
    </row>
    <row r="396">
      <c r="A396" s="37"/>
      <c r="B396" s="37"/>
      <c r="C396" s="37"/>
      <c r="D396" s="37"/>
      <c r="F396" s="198"/>
    </row>
    <row r="397">
      <c r="A397" s="37"/>
      <c r="B397" s="37"/>
      <c r="C397" s="37"/>
      <c r="D397" s="37"/>
      <c r="F397" s="198"/>
    </row>
    <row r="398">
      <c r="A398" s="37"/>
      <c r="B398" s="37"/>
      <c r="C398" s="37"/>
      <c r="D398" s="37"/>
      <c r="F398" s="198"/>
    </row>
    <row r="399">
      <c r="A399" s="37"/>
      <c r="B399" s="37"/>
      <c r="C399" s="37"/>
      <c r="D399" s="37"/>
      <c r="F399" s="198"/>
    </row>
    <row r="400">
      <c r="A400" s="37"/>
      <c r="B400" s="37"/>
      <c r="C400" s="37"/>
      <c r="D400" s="37"/>
      <c r="F400" s="198"/>
    </row>
    <row r="401">
      <c r="A401" s="37"/>
      <c r="B401" s="37"/>
      <c r="C401" s="37"/>
      <c r="D401" s="37"/>
      <c r="F401" s="198"/>
    </row>
    <row r="402">
      <c r="A402" s="37"/>
      <c r="B402" s="37"/>
      <c r="C402" s="37"/>
      <c r="D402" s="37"/>
      <c r="F402" s="198"/>
    </row>
    <row r="403">
      <c r="A403" s="37"/>
      <c r="B403" s="37"/>
      <c r="C403" s="37"/>
      <c r="D403" s="37"/>
      <c r="F403" s="198"/>
    </row>
    <row r="404">
      <c r="A404" s="37"/>
      <c r="B404" s="37"/>
      <c r="C404" s="37"/>
      <c r="D404" s="37"/>
      <c r="F404" s="198"/>
    </row>
    <row r="405">
      <c r="A405" s="37"/>
      <c r="B405" s="37"/>
      <c r="C405" s="37"/>
      <c r="D405" s="37"/>
      <c r="F405" s="198"/>
    </row>
    <row r="406">
      <c r="A406" s="37"/>
      <c r="B406" s="37"/>
      <c r="C406" s="37"/>
      <c r="D406" s="37"/>
      <c r="F406" s="198"/>
    </row>
    <row r="407">
      <c r="A407" s="37"/>
      <c r="B407" s="37"/>
      <c r="C407" s="37"/>
      <c r="D407" s="37"/>
      <c r="F407" s="198"/>
    </row>
    <row r="408">
      <c r="A408" s="37"/>
      <c r="B408" s="37"/>
      <c r="C408" s="37"/>
      <c r="D408" s="37"/>
      <c r="F408" s="198"/>
    </row>
    <row r="409">
      <c r="A409" s="37"/>
      <c r="B409" s="37"/>
      <c r="C409" s="37"/>
      <c r="D409" s="37"/>
      <c r="F409" s="198"/>
    </row>
    <row r="410">
      <c r="A410" s="37"/>
      <c r="B410" s="37"/>
      <c r="C410" s="37"/>
      <c r="D410" s="37"/>
      <c r="F410" s="198"/>
    </row>
    <row r="411">
      <c r="A411" s="37"/>
      <c r="B411" s="37"/>
      <c r="C411" s="37"/>
      <c r="D411" s="37"/>
      <c r="F411" s="198"/>
    </row>
    <row r="412">
      <c r="A412" s="37"/>
      <c r="B412" s="37"/>
      <c r="C412" s="37"/>
      <c r="D412" s="37"/>
      <c r="F412" s="198"/>
    </row>
    <row r="413">
      <c r="A413" s="37"/>
      <c r="B413" s="37"/>
      <c r="C413" s="37"/>
      <c r="D413" s="37"/>
      <c r="F413" s="198"/>
    </row>
    <row r="414">
      <c r="A414" s="37"/>
      <c r="B414" s="37"/>
      <c r="C414" s="37"/>
      <c r="D414" s="37"/>
      <c r="F414" s="198"/>
    </row>
    <row r="415">
      <c r="A415" s="37"/>
      <c r="B415" s="37"/>
      <c r="C415" s="37"/>
      <c r="D415" s="37"/>
      <c r="F415" s="198"/>
    </row>
    <row r="416">
      <c r="A416" s="37"/>
      <c r="B416" s="37"/>
      <c r="C416" s="37"/>
      <c r="D416" s="37"/>
      <c r="F416" s="198"/>
    </row>
    <row r="417">
      <c r="A417" s="37"/>
      <c r="B417" s="37"/>
      <c r="C417" s="37"/>
      <c r="D417" s="37"/>
      <c r="F417" s="198"/>
    </row>
    <row r="418">
      <c r="A418" s="37"/>
      <c r="B418" s="37"/>
      <c r="C418" s="37"/>
      <c r="D418" s="37"/>
      <c r="F418" s="198"/>
    </row>
    <row r="419">
      <c r="A419" s="37"/>
      <c r="B419" s="37"/>
      <c r="C419" s="37"/>
      <c r="D419" s="37"/>
      <c r="F419" s="198"/>
    </row>
    <row r="420">
      <c r="A420" s="37"/>
      <c r="B420" s="37"/>
      <c r="C420" s="37"/>
      <c r="D420" s="37"/>
      <c r="F420" s="198"/>
    </row>
    <row r="421">
      <c r="A421" s="37"/>
      <c r="B421" s="37"/>
      <c r="C421" s="37"/>
      <c r="D421" s="37"/>
      <c r="F421" s="198"/>
    </row>
    <row r="422">
      <c r="A422" s="37"/>
      <c r="B422" s="37"/>
      <c r="C422" s="37"/>
      <c r="D422" s="37"/>
      <c r="F422" s="198"/>
    </row>
    <row r="423">
      <c r="A423" s="37"/>
      <c r="B423" s="37"/>
      <c r="C423" s="37"/>
      <c r="D423" s="37"/>
      <c r="F423" s="198"/>
    </row>
    <row r="424">
      <c r="A424" s="37"/>
      <c r="B424" s="37"/>
      <c r="C424" s="37"/>
      <c r="D424" s="37"/>
      <c r="F424" s="198"/>
    </row>
    <row r="425">
      <c r="A425" s="37"/>
      <c r="B425" s="37"/>
      <c r="C425" s="37"/>
      <c r="D425" s="37"/>
      <c r="F425" s="198"/>
    </row>
    <row r="426">
      <c r="A426" s="37"/>
      <c r="B426" s="37"/>
      <c r="C426" s="37"/>
      <c r="D426" s="37"/>
      <c r="F426" s="198"/>
    </row>
    <row r="427">
      <c r="A427" s="37"/>
      <c r="B427" s="37"/>
      <c r="C427" s="37"/>
      <c r="D427" s="37"/>
      <c r="F427" s="198"/>
    </row>
    <row r="428">
      <c r="A428" s="37"/>
      <c r="B428" s="37"/>
      <c r="C428" s="37"/>
      <c r="D428" s="37"/>
      <c r="F428" s="198"/>
    </row>
    <row r="429">
      <c r="A429" s="37"/>
      <c r="B429" s="37"/>
      <c r="C429" s="37"/>
      <c r="D429" s="37"/>
      <c r="F429" s="198"/>
    </row>
    <row r="430">
      <c r="A430" s="37"/>
      <c r="B430" s="37"/>
      <c r="C430" s="37"/>
      <c r="D430" s="37"/>
      <c r="F430" s="198"/>
    </row>
    <row r="431">
      <c r="A431" s="37"/>
      <c r="B431" s="37"/>
      <c r="C431" s="37"/>
      <c r="D431" s="37"/>
      <c r="F431" s="198"/>
    </row>
    <row r="432">
      <c r="A432" s="37"/>
      <c r="B432" s="37"/>
      <c r="C432" s="37"/>
      <c r="D432" s="37"/>
      <c r="F432" s="198"/>
    </row>
    <row r="433">
      <c r="A433" s="37"/>
      <c r="B433" s="37"/>
      <c r="C433" s="37"/>
      <c r="D433" s="37"/>
      <c r="F433" s="198"/>
    </row>
    <row r="434">
      <c r="A434" s="37"/>
      <c r="B434" s="37"/>
      <c r="C434" s="37"/>
      <c r="D434" s="37"/>
      <c r="F434" s="198"/>
    </row>
    <row r="435">
      <c r="A435" s="37"/>
      <c r="B435" s="37"/>
      <c r="C435" s="37"/>
      <c r="D435" s="37"/>
      <c r="F435" s="198"/>
    </row>
    <row r="436">
      <c r="A436" s="37"/>
      <c r="B436" s="37"/>
      <c r="C436" s="37"/>
      <c r="D436" s="37"/>
      <c r="F436" s="198"/>
    </row>
    <row r="437">
      <c r="A437" s="37"/>
      <c r="B437" s="37"/>
      <c r="C437" s="37"/>
      <c r="D437" s="37"/>
      <c r="F437" s="198"/>
    </row>
    <row r="438">
      <c r="A438" s="37"/>
      <c r="B438" s="37"/>
      <c r="C438" s="37"/>
      <c r="D438" s="37"/>
      <c r="F438" s="198"/>
    </row>
    <row r="439">
      <c r="A439" s="37"/>
      <c r="B439" s="37"/>
      <c r="C439" s="37"/>
      <c r="D439" s="37"/>
      <c r="F439" s="198"/>
    </row>
    <row r="440">
      <c r="A440" s="37"/>
      <c r="B440" s="37"/>
      <c r="C440" s="37"/>
      <c r="D440" s="37"/>
      <c r="F440" s="198"/>
    </row>
    <row r="441">
      <c r="A441" s="37"/>
      <c r="B441" s="37"/>
      <c r="C441" s="37"/>
      <c r="D441" s="37"/>
      <c r="F441" s="198"/>
    </row>
    <row r="442">
      <c r="A442" s="37"/>
      <c r="B442" s="37"/>
      <c r="C442" s="37"/>
      <c r="D442" s="37"/>
      <c r="F442" s="198"/>
    </row>
    <row r="443">
      <c r="A443" s="37"/>
      <c r="B443" s="37"/>
      <c r="C443" s="37"/>
      <c r="D443" s="37"/>
      <c r="F443" s="198"/>
    </row>
    <row r="444">
      <c r="A444" s="37"/>
      <c r="B444" s="37"/>
      <c r="C444" s="37"/>
      <c r="D444" s="37"/>
      <c r="F444" s="198"/>
    </row>
    <row r="445">
      <c r="A445" s="37"/>
      <c r="B445" s="37"/>
      <c r="C445" s="37"/>
      <c r="D445" s="37"/>
      <c r="F445" s="198"/>
    </row>
    <row r="446">
      <c r="A446" s="37"/>
      <c r="B446" s="37"/>
      <c r="C446" s="37"/>
      <c r="D446" s="37"/>
      <c r="F446" s="198"/>
    </row>
    <row r="447">
      <c r="A447" s="37"/>
      <c r="B447" s="37"/>
      <c r="C447" s="37"/>
      <c r="D447" s="37"/>
      <c r="F447" s="198"/>
    </row>
    <row r="448">
      <c r="A448" s="37"/>
      <c r="B448" s="37"/>
      <c r="C448" s="37"/>
      <c r="D448" s="37"/>
      <c r="F448" s="198"/>
    </row>
    <row r="449">
      <c r="A449" s="37"/>
      <c r="B449" s="37"/>
      <c r="C449" s="37"/>
      <c r="D449" s="37"/>
      <c r="F449" s="198"/>
    </row>
    <row r="450">
      <c r="A450" s="37"/>
      <c r="B450" s="37"/>
      <c r="C450" s="37"/>
      <c r="D450" s="37"/>
      <c r="F450" s="198"/>
    </row>
    <row r="451">
      <c r="A451" s="37"/>
      <c r="B451" s="37"/>
      <c r="C451" s="37"/>
      <c r="D451" s="37"/>
      <c r="F451" s="198"/>
    </row>
    <row r="452">
      <c r="A452" s="37"/>
      <c r="B452" s="37"/>
      <c r="C452" s="37"/>
      <c r="D452" s="37"/>
      <c r="F452" s="198"/>
    </row>
    <row r="453">
      <c r="A453" s="37"/>
      <c r="B453" s="37"/>
      <c r="C453" s="37"/>
      <c r="D453" s="37"/>
      <c r="F453" s="198"/>
    </row>
    <row r="454">
      <c r="A454" s="37"/>
      <c r="B454" s="37"/>
      <c r="C454" s="37"/>
      <c r="D454" s="37"/>
      <c r="F454" s="198"/>
    </row>
    <row r="455">
      <c r="A455" s="37"/>
      <c r="B455" s="37"/>
      <c r="C455" s="37"/>
      <c r="D455" s="37"/>
      <c r="F455" s="198"/>
    </row>
    <row r="456">
      <c r="A456" s="37"/>
      <c r="B456" s="37"/>
      <c r="C456" s="37"/>
      <c r="D456" s="37"/>
      <c r="F456" s="198"/>
    </row>
    <row r="457">
      <c r="A457" s="37"/>
      <c r="B457" s="37"/>
      <c r="C457" s="37"/>
      <c r="D457" s="37"/>
      <c r="F457" s="198"/>
    </row>
    <row r="458">
      <c r="A458" s="37"/>
      <c r="B458" s="37"/>
      <c r="C458" s="37"/>
      <c r="D458" s="37"/>
      <c r="F458" s="198"/>
    </row>
    <row r="459">
      <c r="A459" s="37"/>
      <c r="B459" s="37"/>
      <c r="C459" s="37"/>
      <c r="D459" s="37"/>
      <c r="F459" s="198"/>
    </row>
    <row r="460">
      <c r="A460" s="37"/>
      <c r="B460" s="37"/>
      <c r="C460" s="37"/>
      <c r="D460" s="37"/>
      <c r="F460" s="198"/>
    </row>
    <row r="461">
      <c r="A461" s="37"/>
      <c r="B461" s="37"/>
      <c r="C461" s="37"/>
      <c r="D461" s="37"/>
      <c r="F461" s="198"/>
    </row>
    <row r="462">
      <c r="A462" s="37"/>
      <c r="B462" s="37"/>
      <c r="C462" s="37"/>
      <c r="D462" s="37"/>
      <c r="F462" s="198"/>
    </row>
    <row r="463">
      <c r="A463" s="37"/>
      <c r="B463" s="37"/>
      <c r="C463" s="37"/>
      <c r="D463" s="37"/>
      <c r="F463" s="198"/>
    </row>
    <row r="464">
      <c r="A464" s="37"/>
      <c r="B464" s="37"/>
      <c r="C464" s="37"/>
      <c r="D464" s="37"/>
      <c r="F464" s="198"/>
    </row>
    <row r="465">
      <c r="A465" s="37"/>
      <c r="B465" s="37"/>
      <c r="C465" s="37"/>
      <c r="D465" s="37"/>
      <c r="F465" s="198"/>
    </row>
    <row r="466">
      <c r="A466" s="37"/>
      <c r="B466" s="37"/>
      <c r="C466" s="37"/>
      <c r="D466" s="37"/>
      <c r="F466" s="198"/>
    </row>
    <row r="467">
      <c r="A467" s="37"/>
      <c r="B467" s="37"/>
      <c r="C467" s="37"/>
      <c r="D467" s="37"/>
      <c r="F467" s="198"/>
    </row>
    <row r="468">
      <c r="A468" s="37"/>
      <c r="B468" s="37"/>
      <c r="C468" s="37"/>
      <c r="D468" s="37"/>
      <c r="F468" s="198"/>
    </row>
    <row r="469">
      <c r="A469" s="37"/>
      <c r="B469" s="37"/>
      <c r="C469" s="37"/>
      <c r="D469" s="37"/>
      <c r="F469" s="198"/>
    </row>
    <row r="470">
      <c r="A470" s="37"/>
      <c r="B470" s="37"/>
      <c r="C470" s="37"/>
      <c r="D470" s="37"/>
      <c r="F470" s="198"/>
    </row>
    <row r="471">
      <c r="A471" s="37"/>
      <c r="B471" s="37"/>
      <c r="C471" s="37"/>
      <c r="D471" s="37"/>
      <c r="F471" s="198"/>
    </row>
    <row r="472">
      <c r="A472" s="37"/>
      <c r="B472" s="37"/>
      <c r="C472" s="37"/>
      <c r="D472" s="37"/>
      <c r="F472" s="198"/>
    </row>
    <row r="473">
      <c r="A473" s="37"/>
      <c r="B473" s="37"/>
      <c r="C473" s="37"/>
      <c r="D473" s="37"/>
      <c r="F473" s="198"/>
    </row>
    <row r="474">
      <c r="A474" s="37"/>
      <c r="B474" s="37"/>
      <c r="C474" s="37"/>
      <c r="D474" s="37"/>
      <c r="F474" s="198"/>
    </row>
    <row r="475">
      <c r="A475" s="37"/>
      <c r="B475" s="37"/>
      <c r="C475" s="37"/>
      <c r="D475" s="37"/>
      <c r="F475" s="198"/>
    </row>
    <row r="476">
      <c r="A476" s="37"/>
      <c r="B476" s="37"/>
      <c r="C476" s="37"/>
      <c r="D476" s="37"/>
      <c r="F476" s="198"/>
    </row>
    <row r="477">
      <c r="A477" s="37"/>
      <c r="B477" s="37"/>
      <c r="C477" s="37"/>
      <c r="D477" s="37"/>
      <c r="F477" s="198"/>
    </row>
    <row r="478">
      <c r="A478" s="37"/>
      <c r="B478" s="37"/>
      <c r="C478" s="37"/>
      <c r="D478" s="37"/>
      <c r="F478" s="198"/>
    </row>
    <row r="479">
      <c r="A479" s="37"/>
      <c r="B479" s="37"/>
      <c r="C479" s="37"/>
      <c r="D479" s="37"/>
      <c r="F479" s="198"/>
    </row>
    <row r="480">
      <c r="A480" s="37"/>
      <c r="B480" s="37"/>
      <c r="C480" s="37"/>
      <c r="D480" s="37"/>
      <c r="F480" s="198"/>
    </row>
    <row r="481">
      <c r="A481" s="37"/>
      <c r="B481" s="37"/>
      <c r="C481" s="37"/>
      <c r="D481" s="37"/>
      <c r="F481" s="198"/>
    </row>
    <row r="482">
      <c r="A482" s="37"/>
      <c r="B482" s="37"/>
      <c r="C482" s="37"/>
      <c r="D482" s="37"/>
      <c r="F482" s="198"/>
    </row>
    <row r="483">
      <c r="A483" s="37"/>
      <c r="B483" s="37"/>
      <c r="C483" s="37"/>
      <c r="D483" s="37"/>
      <c r="F483" s="198"/>
    </row>
    <row r="484">
      <c r="A484" s="37"/>
      <c r="B484" s="37"/>
      <c r="C484" s="37"/>
      <c r="D484" s="37"/>
      <c r="F484" s="198"/>
    </row>
    <row r="485">
      <c r="A485" s="37"/>
      <c r="B485" s="37"/>
      <c r="C485" s="37"/>
      <c r="D485" s="37"/>
      <c r="F485" s="198"/>
    </row>
    <row r="486">
      <c r="A486" s="37"/>
      <c r="B486" s="37"/>
      <c r="C486" s="37"/>
      <c r="D486" s="37"/>
      <c r="F486" s="198"/>
    </row>
    <row r="487">
      <c r="A487" s="37"/>
      <c r="B487" s="37"/>
      <c r="C487" s="37"/>
      <c r="D487" s="37"/>
      <c r="F487" s="198"/>
    </row>
    <row r="488">
      <c r="A488" s="37"/>
      <c r="B488" s="37"/>
      <c r="C488" s="37"/>
      <c r="D488" s="37"/>
      <c r="F488" s="198"/>
    </row>
    <row r="489">
      <c r="A489" s="37"/>
      <c r="B489" s="37"/>
      <c r="C489" s="37"/>
      <c r="D489" s="37"/>
      <c r="F489" s="198"/>
    </row>
    <row r="490">
      <c r="A490" s="37"/>
      <c r="B490" s="37"/>
      <c r="C490" s="37"/>
      <c r="D490" s="37"/>
      <c r="F490" s="198"/>
    </row>
    <row r="491">
      <c r="A491" s="37"/>
      <c r="B491" s="37"/>
      <c r="C491" s="37"/>
      <c r="D491" s="37"/>
      <c r="F491" s="198"/>
    </row>
    <row r="492">
      <c r="A492" s="37"/>
      <c r="B492" s="37"/>
      <c r="C492" s="37"/>
      <c r="D492" s="37"/>
      <c r="F492" s="198"/>
    </row>
    <row r="493">
      <c r="A493" s="37"/>
      <c r="B493" s="37"/>
      <c r="C493" s="37"/>
      <c r="D493" s="37"/>
      <c r="F493" s="198"/>
    </row>
    <row r="494">
      <c r="A494" s="37"/>
      <c r="B494" s="37"/>
      <c r="C494" s="37"/>
      <c r="D494" s="37"/>
      <c r="F494" s="198"/>
    </row>
    <row r="495">
      <c r="A495" s="37"/>
      <c r="B495" s="37"/>
      <c r="C495" s="37"/>
      <c r="D495" s="37"/>
      <c r="F495" s="198"/>
    </row>
    <row r="496">
      <c r="A496" s="37"/>
      <c r="B496" s="37"/>
      <c r="C496" s="37"/>
      <c r="D496" s="37"/>
      <c r="F496" s="198"/>
    </row>
    <row r="497">
      <c r="A497" s="37"/>
      <c r="B497" s="37"/>
      <c r="C497" s="37"/>
      <c r="D497" s="37"/>
      <c r="F497" s="198"/>
    </row>
    <row r="498">
      <c r="A498" s="37"/>
      <c r="B498" s="37"/>
      <c r="C498" s="37"/>
      <c r="D498" s="37"/>
      <c r="F498" s="198"/>
    </row>
    <row r="499">
      <c r="A499" s="37"/>
      <c r="B499" s="37"/>
      <c r="C499" s="37"/>
      <c r="D499" s="37"/>
      <c r="F499" s="198"/>
    </row>
    <row r="500">
      <c r="A500" s="37"/>
      <c r="B500" s="37"/>
      <c r="C500" s="37"/>
      <c r="D500" s="37"/>
      <c r="F500" s="198"/>
    </row>
    <row r="501">
      <c r="A501" s="37"/>
      <c r="B501" s="37"/>
      <c r="C501" s="37"/>
      <c r="D501" s="37"/>
      <c r="F501" s="198"/>
    </row>
    <row r="502">
      <c r="A502" s="37"/>
      <c r="B502" s="37"/>
      <c r="C502" s="37"/>
      <c r="D502" s="37"/>
      <c r="F502" s="198"/>
    </row>
    <row r="503">
      <c r="A503" s="37"/>
      <c r="B503" s="37"/>
      <c r="C503" s="37"/>
      <c r="D503" s="37"/>
      <c r="F503" s="198"/>
    </row>
    <row r="504">
      <c r="A504" s="37"/>
      <c r="B504" s="37"/>
      <c r="C504" s="37"/>
      <c r="D504" s="37"/>
      <c r="F504" s="198"/>
    </row>
    <row r="505">
      <c r="A505" s="37"/>
      <c r="B505" s="37"/>
      <c r="C505" s="37"/>
      <c r="D505" s="37"/>
      <c r="F505" s="198"/>
    </row>
    <row r="506">
      <c r="A506" s="37"/>
      <c r="B506" s="37"/>
      <c r="C506" s="37"/>
      <c r="D506" s="37"/>
      <c r="F506" s="198"/>
    </row>
    <row r="507">
      <c r="A507" s="37"/>
      <c r="B507" s="37"/>
      <c r="C507" s="37"/>
      <c r="D507" s="37"/>
      <c r="F507" s="198"/>
    </row>
    <row r="508">
      <c r="A508" s="37"/>
      <c r="B508" s="37"/>
      <c r="C508" s="37"/>
      <c r="D508" s="37"/>
      <c r="F508" s="198"/>
    </row>
    <row r="509">
      <c r="A509" s="37"/>
      <c r="B509" s="37"/>
      <c r="C509" s="37"/>
      <c r="D509" s="37"/>
      <c r="F509" s="198"/>
    </row>
    <row r="510">
      <c r="A510" s="37"/>
      <c r="B510" s="37"/>
      <c r="C510" s="37"/>
      <c r="D510" s="37"/>
      <c r="F510" s="198"/>
    </row>
    <row r="511">
      <c r="A511" s="37"/>
      <c r="B511" s="37"/>
      <c r="C511" s="37"/>
      <c r="D511" s="37"/>
      <c r="F511" s="198"/>
    </row>
    <row r="512">
      <c r="A512" s="37"/>
      <c r="B512" s="37"/>
      <c r="C512" s="37"/>
      <c r="D512" s="37"/>
      <c r="F512" s="198"/>
    </row>
    <row r="513">
      <c r="A513" s="37"/>
      <c r="B513" s="37"/>
      <c r="C513" s="37"/>
      <c r="D513" s="37"/>
      <c r="F513" s="198"/>
    </row>
    <row r="514">
      <c r="A514" s="37"/>
      <c r="B514" s="37"/>
      <c r="C514" s="37"/>
      <c r="D514" s="37"/>
      <c r="F514" s="198"/>
    </row>
    <row r="515">
      <c r="A515" s="37"/>
      <c r="B515" s="37"/>
      <c r="C515" s="37"/>
      <c r="D515" s="37"/>
      <c r="F515" s="198"/>
    </row>
    <row r="516">
      <c r="A516" s="37"/>
      <c r="B516" s="37"/>
      <c r="C516" s="37"/>
      <c r="D516" s="37"/>
      <c r="F516" s="198"/>
    </row>
    <row r="517">
      <c r="A517" s="37"/>
      <c r="B517" s="37"/>
      <c r="C517" s="37"/>
      <c r="D517" s="37"/>
      <c r="F517" s="198"/>
    </row>
    <row r="518">
      <c r="A518" s="37"/>
      <c r="B518" s="37"/>
      <c r="C518" s="37"/>
      <c r="D518" s="37"/>
      <c r="F518" s="198"/>
    </row>
    <row r="519">
      <c r="A519" s="37"/>
      <c r="B519" s="37"/>
      <c r="C519" s="37"/>
      <c r="D519" s="37"/>
      <c r="F519" s="198"/>
    </row>
    <row r="520">
      <c r="A520" s="37"/>
      <c r="B520" s="37"/>
      <c r="C520" s="37"/>
      <c r="D520" s="37"/>
      <c r="F520" s="198"/>
    </row>
    <row r="521">
      <c r="A521" s="37"/>
      <c r="B521" s="37"/>
      <c r="C521" s="37"/>
      <c r="D521" s="37"/>
      <c r="F521" s="198"/>
    </row>
    <row r="522">
      <c r="A522" s="37"/>
      <c r="B522" s="37"/>
      <c r="C522" s="37"/>
      <c r="D522" s="37"/>
      <c r="F522" s="198"/>
    </row>
    <row r="523">
      <c r="A523" s="37"/>
      <c r="B523" s="37"/>
      <c r="C523" s="37"/>
      <c r="D523" s="37"/>
      <c r="F523" s="198"/>
    </row>
    <row r="524">
      <c r="A524" s="37"/>
      <c r="B524" s="37"/>
      <c r="C524" s="37"/>
      <c r="D524" s="37"/>
      <c r="F524" s="198"/>
    </row>
    <row r="525">
      <c r="A525" s="37"/>
      <c r="B525" s="37"/>
      <c r="C525" s="37"/>
      <c r="D525" s="37"/>
      <c r="F525" s="198"/>
    </row>
    <row r="526">
      <c r="A526" s="37"/>
      <c r="B526" s="37"/>
      <c r="C526" s="37"/>
      <c r="D526" s="37"/>
      <c r="F526" s="198"/>
    </row>
    <row r="527">
      <c r="A527" s="37"/>
      <c r="B527" s="37"/>
      <c r="C527" s="37"/>
      <c r="D527" s="37"/>
      <c r="F527" s="198"/>
    </row>
    <row r="528">
      <c r="A528" s="37"/>
      <c r="B528" s="37"/>
      <c r="C528" s="37"/>
      <c r="D528" s="37"/>
      <c r="F528" s="198"/>
    </row>
    <row r="529">
      <c r="A529" s="37"/>
      <c r="B529" s="37"/>
      <c r="C529" s="37"/>
      <c r="D529" s="37"/>
      <c r="F529" s="198"/>
    </row>
    <row r="530">
      <c r="A530" s="37"/>
      <c r="B530" s="37"/>
      <c r="C530" s="37"/>
      <c r="D530" s="37"/>
      <c r="F530" s="198"/>
    </row>
    <row r="531">
      <c r="A531" s="37"/>
      <c r="B531" s="37"/>
      <c r="C531" s="37"/>
      <c r="D531" s="37"/>
      <c r="F531" s="198"/>
    </row>
    <row r="532">
      <c r="A532" s="37"/>
      <c r="B532" s="37"/>
      <c r="C532" s="37"/>
      <c r="D532" s="37"/>
      <c r="F532" s="198"/>
    </row>
    <row r="533">
      <c r="A533" s="37"/>
      <c r="B533" s="37"/>
      <c r="C533" s="37"/>
      <c r="D533" s="37"/>
      <c r="F533" s="198"/>
    </row>
    <row r="534">
      <c r="A534" s="37"/>
      <c r="B534" s="37"/>
      <c r="C534" s="37"/>
      <c r="D534" s="37"/>
      <c r="F534" s="198"/>
    </row>
    <row r="535">
      <c r="A535" s="37"/>
      <c r="B535" s="37"/>
      <c r="C535" s="37"/>
      <c r="D535" s="37"/>
      <c r="F535" s="198"/>
    </row>
    <row r="536">
      <c r="A536" s="37"/>
      <c r="B536" s="37"/>
      <c r="C536" s="37"/>
      <c r="D536" s="37"/>
      <c r="F536" s="198"/>
    </row>
    <row r="537">
      <c r="A537" s="37"/>
      <c r="B537" s="37"/>
      <c r="C537" s="37"/>
      <c r="D537" s="37"/>
      <c r="F537" s="198"/>
    </row>
    <row r="538">
      <c r="A538" s="37"/>
      <c r="B538" s="37"/>
      <c r="C538" s="37"/>
      <c r="D538" s="37"/>
      <c r="F538" s="198"/>
    </row>
    <row r="539">
      <c r="A539" s="37"/>
      <c r="B539" s="37"/>
      <c r="C539" s="37"/>
      <c r="D539" s="37"/>
      <c r="F539" s="198"/>
    </row>
    <row r="540">
      <c r="A540" s="37"/>
      <c r="B540" s="37"/>
      <c r="C540" s="37"/>
      <c r="D540" s="37"/>
      <c r="F540" s="198"/>
    </row>
    <row r="541">
      <c r="A541" s="37"/>
      <c r="B541" s="37"/>
      <c r="C541" s="37"/>
      <c r="D541" s="37"/>
      <c r="F541" s="198"/>
    </row>
    <row r="542">
      <c r="A542" s="37"/>
      <c r="B542" s="37"/>
      <c r="C542" s="37"/>
      <c r="D542" s="37"/>
      <c r="F542" s="198"/>
    </row>
    <row r="543">
      <c r="A543" s="37"/>
      <c r="B543" s="37"/>
      <c r="C543" s="37"/>
      <c r="D543" s="37"/>
      <c r="F543" s="198"/>
    </row>
    <row r="544">
      <c r="A544" s="37"/>
      <c r="B544" s="37"/>
      <c r="C544" s="37"/>
      <c r="D544" s="37"/>
      <c r="F544" s="198"/>
    </row>
    <row r="545">
      <c r="A545" s="37"/>
      <c r="B545" s="37"/>
      <c r="C545" s="37"/>
      <c r="D545" s="37"/>
      <c r="F545" s="198"/>
    </row>
    <row r="546">
      <c r="A546" s="37"/>
      <c r="B546" s="37"/>
      <c r="C546" s="37"/>
      <c r="D546" s="37"/>
      <c r="F546" s="198"/>
    </row>
    <row r="547">
      <c r="A547" s="37"/>
      <c r="B547" s="37"/>
      <c r="C547" s="37"/>
      <c r="D547" s="37"/>
      <c r="F547" s="198"/>
    </row>
    <row r="548">
      <c r="A548" s="37"/>
      <c r="B548" s="37"/>
      <c r="C548" s="37"/>
      <c r="D548" s="37"/>
      <c r="F548" s="198"/>
    </row>
    <row r="549">
      <c r="A549" s="37"/>
      <c r="B549" s="37"/>
      <c r="C549" s="37"/>
      <c r="D549" s="37"/>
      <c r="F549" s="198"/>
    </row>
    <row r="550">
      <c r="A550" s="37"/>
      <c r="B550" s="37"/>
      <c r="C550" s="37"/>
      <c r="D550" s="37"/>
      <c r="F550" s="198"/>
    </row>
    <row r="551">
      <c r="A551" s="37"/>
      <c r="B551" s="37"/>
      <c r="C551" s="37"/>
      <c r="D551" s="37"/>
      <c r="F551" s="198"/>
    </row>
    <row r="552">
      <c r="A552" s="37"/>
      <c r="B552" s="37"/>
      <c r="C552" s="37"/>
      <c r="D552" s="37"/>
      <c r="F552" s="198"/>
    </row>
    <row r="553">
      <c r="A553" s="37"/>
      <c r="B553" s="37"/>
      <c r="C553" s="37"/>
      <c r="D553" s="37"/>
      <c r="F553" s="198"/>
    </row>
    <row r="554">
      <c r="A554" s="37"/>
      <c r="B554" s="37"/>
      <c r="C554" s="37"/>
      <c r="D554" s="37"/>
      <c r="F554" s="198"/>
    </row>
    <row r="555">
      <c r="A555" s="37"/>
      <c r="B555" s="37"/>
      <c r="C555" s="37"/>
      <c r="D555" s="37"/>
      <c r="F555" s="198"/>
    </row>
    <row r="556">
      <c r="A556" s="37"/>
      <c r="B556" s="37"/>
      <c r="C556" s="37"/>
      <c r="D556" s="37"/>
      <c r="F556" s="198"/>
    </row>
    <row r="557">
      <c r="A557" s="37"/>
      <c r="B557" s="37"/>
      <c r="C557" s="37"/>
      <c r="D557" s="37"/>
      <c r="F557" s="198"/>
    </row>
    <row r="558">
      <c r="A558" s="37"/>
      <c r="B558" s="37"/>
      <c r="C558" s="37"/>
      <c r="D558" s="37"/>
      <c r="F558" s="198"/>
    </row>
    <row r="559">
      <c r="A559" s="37"/>
      <c r="B559" s="37"/>
      <c r="C559" s="37"/>
      <c r="D559" s="37"/>
      <c r="F559" s="198"/>
    </row>
    <row r="560">
      <c r="A560" s="37"/>
      <c r="B560" s="37"/>
      <c r="C560" s="37"/>
      <c r="D560" s="37"/>
      <c r="F560" s="198"/>
    </row>
    <row r="561">
      <c r="A561" s="37"/>
      <c r="B561" s="37"/>
      <c r="C561" s="37"/>
      <c r="D561" s="37"/>
      <c r="F561" s="198"/>
    </row>
    <row r="562">
      <c r="A562" s="37"/>
      <c r="B562" s="37"/>
      <c r="C562" s="37"/>
      <c r="D562" s="37"/>
      <c r="F562" s="198"/>
    </row>
    <row r="563">
      <c r="A563" s="37"/>
      <c r="B563" s="37"/>
      <c r="C563" s="37"/>
      <c r="D563" s="37"/>
      <c r="F563" s="198"/>
    </row>
    <row r="564">
      <c r="A564" s="37"/>
      <c r="B564" s="37"/>
      <c r="C564" s="37"/>
      <c r="D564" s="37"/>
      <c r="F564" s="198"/>
    </row>
    <row r="565">
      <c r="A565" s="37"/>
      <c r="B565" s="37"/>
      <c r="C565" s="37"/>
      <c r="D565" s="37"/>
      <c r="F565" s="198"/>
    </row>
    <row r="566">
      <c r="A566" s="37"/>
      <c r="B566" s="37"/>
      <c r="C566" s="37"/>
      <c r="D566" s="37"/>
      <c r="F566" s="198"/>
    </row>
    <row r="567">
      <c r="A567" s="37"/>
      <c r="B567" s="37"/>
      <c r="C567" s="37"/>
      <c r="D567" s="37"/>
      <c r="F567" s="198"/>
    </row>
    <row r="568">
      <c r="A568" s="37"/>
      <c r="B568" s="37"/>
      <c r="C568" s="37"/>
      <c r="D568" s="37"/>
      <c r="F568" s="198"/>
    </row>
    <row r="569">
      <c r="A569" s="37"/>
      <c r="B569" s="37"/>
      <c r="C569" s="37"/>
      <c r="D569" s="37"/>
      <c r="F569" s="198"/>
    </row>
    <row r="570">
      <c r="A570" s="37"/>
      <c r="B570" s="37"/>
      <c r="C570" s="37"/>
      <c r="D570" s="37"/>
      <c r="F570" s="198"/>
    </row>
    <row r="571">
      <c r="A571" s="37"/>
      <c r="B571" s="37"/>
      <c r="C571" s="37"/>
      <c r="D571" s="37"/>
      <c r="F571" s="198"/>
    </row>
    <row r="572">
      <c r="A572" s="37"/>
      <c r="B572" s="37"/>
      <c r="C572" s="37"/>
      <c r="D572" s="37"/>
      <c r="F572" s="198"/>
    </row>
    <row r="573">
      <c r="A573" s="37"/>
      <c r="B573" s="37"/>
      <c r="C573" s="37"/>
      <c r="D573" s="37"/>
      <c r="F573" s="198"/>
    </row>
    <row r="574">
      <c r="A574" s="37"/>
      <c r="B574" s="37"/>
      <c r="C574" s="37"/>
      <c r="D574" s="37"/>
      <c r="F574" s="198"/>
    </row>
    <row r="575">
      <c r="A575" s="37"/>
      <c r="B575" s="37"/>
      <c r="C575" s="37"/>
      <c r="D575" s="37"/>
      <c r="F575" s="198"/>
    </row>
    <row r="576">
      <c r="A576" s="37"/>
      <c r="B576" s="37"/>
      <c r="C576" s="37"/>
      <c r="D576" s="37"/>
      <c r="F576" s="198"/>
    </row>
    <row r="577">
      <c r="A577" s="37"/>
      <c r="B577" s="37"/>
      <c r="C577" s="37"/>
      <c r="D577" s="37"/>
      <c r="F577" s="198"/>
    </row>
    <row r="578">
      <c r="A578" s="37"/>
      <c r="B578" s="37"/>
      <c r="C578" s="37"/>
      <c r="D578" s="37"/>
      <c r="F578" s="198"/>
    </row>
    <row r="579">
      <c r="A579" s="37"/>
      <c r="B579" s="37"/>
      <c r="C579" s="37"/>
      <c r="D579" s="37"/>
      <c r="F579" s="198"/>
    </row>
    <row r="580">
      <c r="A580" s="37"/>
      <c r="B580" s="37"/>
      <c r="C580" s="37"/>
      <c r="D580" s="37"/>
      <c r="F580" s="198"/>
    </row>
    <row r="581">
      <c r="A581" s="37"/>
      <c r="B581" s="37"/>
      <c r="C581" s="37"/>
      <c r="D581" s="37"/>
      <c r="F581" s="198"/>
    </row>
    <row r="582">
      <c r="A582" s="37"/>
      <c r="B582" s="37"/>
      <c r="C582" s="37"/>
      <c r="D582" s="37"/>
      <c r="F582" s="198"/>
    </row>
    <row r="583">
      <c r="A583" s="37"/>
      <c r="B583" s="37"/>
      <c r="C583" s="37"/>
      <c r="D583" s="37"/>
      <c r="F583" s="198"/>
    </row>
    <row r="584">
      <c r="A584" s="37"/>
      <c r="B584" s="37"/>
      <c r="C584" s="37"/>
      <c r="D584" s="37"/>
      <c r="F584" s="198"/>
    </row>
    <row r="585">
      <c r="A585" s="37"/>
      <c r="B585" s="37"/>
      <c r="C585" s="37"/>
      <c r="D585" s="37"/>
      <c r="F585" s="198"/>
    </row>
    <row r="586">
      <c r="A586" s="37"/>
      <c r="B586" s="37"/>
      <c r="C586" s="37"/>
      <c r="D586" s="37"/>
      <c r="F586" s="198"/>
    </row>
    <row r="587">
      <c r="A587" s="37"/>
      <c r="B587" s="37"/>
      <c r="C587" s="37"/>
      <c r="D587" s="37"/>
      <c r="F587" s="198"/>
    </row>
    <row r="588">
      <c r="A588" s="37"/>
      <c r="B588" s="37"/>
      <c r="C588" s="37"/>
      <c r="D588" s="37"/>
      <c r="F588" s="198"/>
    </row>
    <row r="589">
      <c r="A589" s="37"/>
      <c r="B589" s="37"/>
      <c r="C589" s="37"/>
      <c r="D589" s="37"/>
      <c r="F589" s="198"/>
    </row>
    <row r="590">
      <c r="A590" s="37"/>
      <c r="B590" s="37"/>
      <c r="C590" s="37"/>
      <c r="D590" s="37"/>
      <c r="F590" s="198"/>
    </row>
    <row r="591">
      <c r="A591" s="37"/>
      <c r="B591" s="37"/>
      <c r="C591" s="37"/>
      <c r="D591" s="37"/>
      <c r="F591" s="198"/>
    </row>
    <row r="592">
      <c r="A592" s="37"/>
      <c r="B592" s="37"/>
      <c r="C592" s="37"/>
      <c r="D592" s="37"/>
      <c r="F592" s="198"/>
    </row>
    <row r="593">
      <c r="A593" s="37"/>
      <c r="B593" s="37"/>
      <c r="C593" s="37"/>
      <c r="D593" s="37"/>
      <c r="F593" s="198"/>
    </row>
    <row r="594">
      <c r="A594" s="37"/>
      <c r="B594" s="37"/>
      <c r="C594" s="37"/>
      <c r="D594" s="37"/>
      <c r="F594" s="198"/>
    </row>
    <row r="595">
      <c r="A595" s="37"/>
      <c r="B595" s="37"/>
      <c r="C595" s="37"/>
      <c r="D595" s="37"/>
      <c r="F595" s="198"/>
    </row>
    <row r="596">
      <c r="A596" s="37"/>
      <c r="B596" s="37"/>
      <c r="C596" s="37"/>
      <c r="D596" s="37"/>
      <c r="F596" s="198"/>
    </row>
    <row r="597">
      <c r="A597" s="37"/>
      <c r="B597" s="37"/>
      <c r="C597" s="37"/>
      <c r="D597" s="37"/>
      <c r="F597" s="198"/>
    </row>
    <row r="598">
      <c r="A598" s="37"/>
      <c r="B598" s="37"/>
      <c r="C598" s="37"/>
      <c r="D598" s="37"/>
      <c r="F598" s="198"/>
    </row>
    <row r="599">
      <c r="A599" s="37"/>
      <c r="B599" s="37"/>
      <c r="C599" s="37"/>
      <c r="D599" s="37"/>
      <c r="F599" s="198"/>
    </row>
    <row r="600">
      <c r="A600" s="37"/>
      <c r="B600" s="37"/>
      <c r="C600" s="37"/>
      <c r="D600" s="37"/>
      <c r="F600" s="198"/>
    </row>
    <row r="601">
      <c r="A601" s="37"/>
      <c r="B601" s="37"/>
      <c r="C601" s="37"/>
      <c r="D601" s="37"/>
      <c r="F601" s="198"/>
    </row>
    <row r="602">
      <c r="A602" s="37"/>
      <c r="B602" s="37"/>
      <c r="C602" s="37"/>
      <c r="D602" s="37"/>
      <c r="F602" s="198"/>
    </row>
    <row r="603">
      <c r="A603" s="37"/>
      <c r="B603" s="37"/>
      <c r="C603" s="37"/>
      <c r="D603" s="37"/>
      <c r="F603" s="198"/>
    </row>
    <row r="604">
      <c r="A604" s="37"/>
      <c r="B604" s="37"/>
      <c r="C604" s="37"/>
      <c r="D604" s="37"/>
      <c r="F604" s="198"/>
    </row>
    <row r="605">
      <c r="A605" s="37"/>
      <c r="B605" s="37"/>
      <c r="C605" s="37"/>
      <c r="D605" s="37"/>
      <c r="F605" s="198"/>
    </row>
    <row r="606">
      <c r="A606" s="37"/>
      <c r="B606" s="37"/>
      <c r="C606" s="37"/>
      <c r="D606" s="37"/>
      <c r="F606" s="198"/>
    </row>
    <row r="607">
      <c r="A607" s="37"/>
      <c r="B607" s="37"/>
      <c r="C607" s="37"/>
      <c r="D607" s="37"/>
      <c r="F607" s="198"/>
    </row>
    <row r="608">
      <c r="A608" s="37"/>
      <c r="B608" s="37"/>
      <c r="C608" s="37"/>
      <c r="D608" s="37"/>
      <c r="F608" s="198"/>
    </row>
    <row r="609">
      <c r="A609" s="37"/>
      <c r="B609" s="37"/>
      <c r="C609" s="37"/>
      <c r="D609" s="37"/>
      <c r="F609" s="198"/>
    </row>
    <row r="610">
      <c r="A610" s="37"/>
      <c r="B610" s="37"/>
      <c r="C610" s="37"/>
      <c r="D610" s="37"/>
      <c r="F610" s="198"/>
    </row>
    <row r="611">
      <c r="A611" s="37"/>
      <c r="B611" s="37"/>
      <c r="C611" s="37"/>
      <c r="D611" s="37"/>
      <c r="F611" s="198"/>
    </row>
    <row r="612">
      <c r="A612" s="37"/>
      <c r="B612" s="37"/>
      <c r="C612" s="37"/>
      <c r="D612" s="37"/>
      <c r="F612" s="198"/>
    </row>
    <row r="613">
      <c r="A613" s="37"/>
      <c r="B613" s="37"/>
      <c r="C613" s="37"/>
      <c r="D613" s="37"/>
      <c r="F613" s="198"/>
    </row>
    <row r="614">
      <c r="A614" s="37"/>
      <c r="B614" s="37"/>
      <c r="C614" s="37"/>
      <c r="D614" s="37"/>
      <c r="F614" s="198"/>
    </row>
    <row r="615">
      <c r="A615" s="37"/>
      <c r="B615" s="37"/>
      <c r="C615" s="37"/>
      <c r="D615" s="37"/>
      <c r="F615" s="198"/>
    </row>
    <row r="616">
      <c r="A616" s="37"/>
      <c r="B616" s="37"/>
      <c r="C616" s="37"/>
      <c r="D616" s="37"/>
      <c r="F616" s="198"/>
    </row>
    <row r="617">
      <c r="A617" s="37"/>
      <c r="B617" s="37"/>
      <c r="C617" s="37"/>
      <c r="D617" s="37"/>
      <c r="F617" s="198"/>
    </row>
    <row r="618">
      <c r="A618" s="37"/>
      <c r="B618" s="37"/>
      <c r="C618" s="37"/>
      <c r="D618" s="37"/>
      <c r="F618" s="198"/>
    </row>
    <row r="619">
      <c r="A619" s="37"/>
      <c r="B619" s="37"/>
      <c r="C619" s="37"/>
      <c r="D619" s="37"/>
      <c r="F619" s="198"/>
    </row>
    <row r="620">
      <c r="A620" s="37"/>
      <c r="B620" s="37"/>
      <c r="C620" s="37"/>
      <c r="D620" s="37"/>
      <c r="F620" s="198"/>
    </row>
    <row r="621">
      <c r="A621" s="37"/>
      <c r="B621" s="37"/>
      <c r="C621" s="37"/>
      <c r="D621" s="37"/>
      <c r="F621" s="198"/>
    </row>
    <row r="622">
      <c r="A622" s="37"/>
      <c r="B622" s="37"/>
      <c r="C622" s="37"/>
      <c r="D622" s="37"/>
      <c r="F622" s="198"/>
    </row>
    <row r="623">
      <c r="A623" s="37"/>
      <c r="B623" s="37"/>
      <c r="C623" s="37"/>
      <c r="D623" s="37"/>
      <c r="F623" s="198"/>
    </row>
    <row r="624">
      <c r="A624" s="37"/>
      <c r="B624" s="37"/>
      <c r="C624" s="37"/>
      <c r="D624" s="37"/>
      <c r="F624" s="198"/>
    </row>
    <row r="625">
      <c r="A625" s="37"/>
      <c r="B625" s="37"/>
      <c r="C625" s="37"/>
      <c r="D625" s="37"/>
      <c r="F625" s="198"/>
    </row>
    <row r="626">
      <c r="A626" s="37"/>
      <c r="B626" s="37"/>
      <c r="C626" s="37"/>
      <c r="D626" s="37"/>
      <c r="F626" s="198"/>
    </row>
    <row r="627">
      <c r="A627" s="37"/>
      <c r="B627" s="37"/>
      <c r="C627" s="37"/>
      <c r="D627" s="37"/>
      <c r="F627" s="198"/>
    </row>
    <row r="628">
      <c r="A628" s="37"/>
      <c r="B628" s="37"/>
      <c r="C628" s="37"/>
      <c r="D628" s="37"/>
      <c r="F628" s="198"/>
    </row>
    <row r="629">
      <c r="A629" s="37"/>
      <c r="B629" s="37"/>
      <c r="C629" s="37"/>
      <c r="D629" s="37"/>
      <c r="F629" s="198"/>
    </row>
    <row r="630">
      <c r="A630" s="37"/>
      <c r="B630" s="37"/>
      <c r="C630" s="37"/>
      <c r="D630" s="37"/>
      <c r="F630" s="198"/>
    </row>
    <row r="631">
      <c r="A631" s="37"/>
      <c r="B631" s="37"/>
      <c r="C631" s="37"/>
      <c r="D631" s="37"/>
      <c r="F631" s="198"/>
    </row>
    <row r="632">
      <c r="A632" s="37"/>
      <c r="B632" s="37"/>
      <c r="C632" s="37"/>
      <c r="D632" s="37"/>
      <c r="F632" s="198"/>
    </row>
    <row r="633">
      <c r="A633" s="37"/>
      <c r="B633" s="37"/>
      <c r="C633" s="37"/>
      <c r="D633" s="37"/>
      <c r="F633" s="198"/>
    </row>
    <row r="634">
      <c r="A634" s="37"/>
      <c r="B634" s="37"/>
      <c r="C634" s="37"/>
      <c r="D634" s="37"/>
      <c r="F634" s="198"/>
    </row>
    <row r="635">
      <c r="A635" s="37"/>
      <c r="B635" s="37"/>
      <c r="C635" s="37"/>
      <c r="D635" s="37"/>
      <c r="F635" s="198"/>
    </row>
    <row r="636">
      <c r="A636" s="37"/>
      <c r="B636" s="37"/>
      <c r="C636" s="37"/>
      <c r="D636" s="37"/>
      <c r="F636" s="198"/>
    </row>
    <row r="637">
      <c r="A637" s="37"/>
      <c r="B637" s="37"/>
      <c r="C637" s="37"/>
      <c r="D637" s="37"/>
      <c r="F637" s="198"/>
    </row>
    <row r="638">
      <c r="A638" s="37"/>
      <c r="B638" s="37"/>
      <c r="C638" s="37"/>
      <c r="D638" s="37"/>
      <c r="F638" s="198"/>
    </row>
    <row r="639">
      <c r="A639" s="37"/>
      <c r="B639" s="37"/>
      <c r="C639" s="37"/>
      <c r="D639" s="37"/>
      <c r="F639" s="198"/>
    </row>
    <row r="640">
      <c r="A640" s="37"/>
      <c r="B640" s="37"/>
      <c r="C640" s="37"/>
      <c r="D640" s="37"/>
      <c r="F640" s="198"/>
    </row>
    <row r="641">
      <c r="A641" s="37"/>
      <c r="B641" s="37"/>
      <c r="C641" s="37"/>
      <c r="D641" s="37"/>
      <c r="F641" s="198"/>
    </row>
    <row r="642">
      <c r="A642" s="37"/>
      <c r="B642" s="37"/>
      <c r="C642" s="37"/>
      <c r="D642" s="37"/>
      <c r="F642" s="198"/>
    </row>
    <row r="643">
      <c r="A643" s="37"/>
      <c r="B643" s="37"/>
      <c r="C643" s="37"/>
      <c r="D643" s="37"/>
      <c r="F643" s="198"/>
    </row>
    <row r="644">
      <c r="A644" s="37"/>
      <c r="B644" s="37"/>
      <c r="C644" s="37"/>
      <c r="D644" s="37"/>
      <c r="F644" s="198"/>
    </row>
    <row r="645">
      <c r="A645" s="37"/>
      <c r="B645" s="37"/>
      <c r="C645" s="37"/>
      <c r="D645" s="37"/>
      <c r="F645" s="198"/>
    </row>
    <row r="646">
      <c r="A646" s="37"/>
      <c r="B646" s="37"/>
      <c r="C646" s="37"/>
      <c r="D646" s="37"/>
      <c r="F646" s="198"/>
    </row>
    <row r="647">
      <c r="A647" s="37"/>
      <c r="B647" s="37"/>
      <c r="C647" s="37"/>
      <c r="D647" s="37"/>
      <c r="F647" s="198"/>
    </row>
    <row r="648">
      <c r="A648" s="37"/>
      <c r="B648" s="37"/>
      <c r="C648" s="37"/>
      <c r="D648" s="37"/>
      <c r="F648" s="198"/>
    </row>
    <row r="649">
      <c r="A649" s="37"/>
      <c r="B649" s="37"/>
      <c r="C649" s="37"/>
      <c r="D649" s="37"/>
      <c r="F649" s="198"/>
    </row>
    <row r="650">
      <c r="A650" s="37"/>
      <c r="B650" s="37"/>
      <c r="C650" s="37"/>
      <c r="D650" s="37"/>
      <c r="F650" s="198"/>
    </row>
    <row r="651">
      <c r="A651" s="37"/>
      <c r="B651" s="37"/>
      <c r="C651" s="37"/>
      <c r="D651" s="37"/>
      <c r="F651" s="198"/>
    </row>
    <row r="652">
      <c r="A652" s="37"/>
      <c r="B652" s="37"/>
      <c r="C652" s="37"/>
      <c r="D652" s="37"/>
      <c r="F652" s="198"/>
    </row>
    <row r="653">
      <c r="A653" s="37"/>
      <c r="B653" s="37"/>
      <c r="C653" s="37"/>
      <c r="D653" s="37"/>
      <c r="F653" s="198"/>
    </row>
    <row r="654">
      <c r="A654" s="37"/>
      <c r="B654" s="37"/>
      <c r="C654" s="37"/>
      <c r="D654" s="37"/>
      <c r="F654" s="198"/>
    </row>
    <row r="655">
      <c r="A655" s="37"/>
      <c r="B655" s="37"/>
      <c r="C655" s="37"/>
      <c r="D655" s="37"/>
      <c r="F655" s="198"/>
    </row>
    <row r="656">
      <c r="A656" s="37"/>
      <c r="B656" s="37"/>
      <c r="C656" s="37"/>
      <c r="D656" s="37"/>
      <c r="F656" s="198"/>
    </row>
    <row r="657">
      <c r="A657" s="37"/>
      <c r="B657" s="37"/>
      <c r="C657" s="37"/>
      <c r="D657" s="37"/>
      <c r="F657" s="198"/>
    </row>
    <row r="658">
      <c r="A658" s="37"/>
      <c r="B658" s="37"/>
      <c r="C658" s="37"/>
      <c r="D658" s="37"/>
      <c r="F658" s="198"/>
    </row>
    <row r="659">
      <c r="A659" s="37"/>
      <c r="B659" s="37"/>
      <c r="C659" s="37"/>
      <c r="D659" s="37"/>
      <c r="F659" s="198"/>
    </row>
    <row r="660">
      <c r="A660" s="37"/>
      <c r="B660" s="37"/>
      <c r="C660" s="37"/>
      <c r="D660" s="37"/>
      <c r="F660" s="198"/>
    </row>
    <row r="661">
      <c r="A661" s="37"/>
      <c r="B661" s="37"/>
      <c r="C661" s="37"/>
      <c r="D661" s="37"/>
      <c r="F661" s="198"/>
    </row>
    <row r="662">
      <c r="A662" s="37"/>
      <c r="B662" s="37"/>
      <c r="C662" s="37"/>
      <c r="D662" s="37"/>
      <c r="F662" s="198"/>
    </row>
    <row r="663">
      <c r="A663" s="37"/>
      <c r="B663" s="37"/>
      <c r="C663" s="37"/>
      <c r="D663" s="37"/>
      <c r="F663" s="198"/>
    </row>
    <row r="664">
      <c r="A664" s="37"/>
      <c r="B664" s="37"/>
      <c r="C664" s="37"/>
      <c r="D664" s="37"/>
      <c r="F664" s="198"/>
    </row>
    <row r="665">
      <c r="A665" s="37"/>
      <c r="B665" s="37"/>
      <c r="C665" s="37"/>
      <c r="D665" s="37"/>
      <c r="F665" s="198"/>
    </row>
    <row r="666">
      <c r="A666" s="37"/>
      <c r="B666" s="37"/>
      <c r="C666" s="37"/>
      <c r="D666" s="37"/>
      <c r="F666" s="198"/>
    </row>
    <row r="667">
      <c r="A667" s="37"/>
      <c r="B667" s="37"/>
      <c r="C667" s="37"/>
      <c r="D667" s="37"/>
      <c r="F667" s="198"/>
    </row>
    <row r="668">
      <c r="A668" s="37"/>
      <c r="B668" s="37"/>
      <c r="C668" s="37"/>
      <c r="D668" s="37"/>
      <c r="F668" s="198"/>
    </row>
    <row r="669">
      <c r="A669" s="37"/>
      <c r="B669" s="37"/>
      <c r="C669" s="37"/>
      <c r="D669" s="37"/>
      <c r="F669" s="198"/>
    </row>
    <row r="670">
      <c r="A670" s="37"/>
      <c r="B670" s="37"/>
      <c r="C670" s="37"/>
      <c r="D670" s="37"/>
      <c r="F670" s="198"/>
    </row>
    <row r="671">
      <c r="A671" s="37"/>
      <c r="B671" s="37"/>
      <c r="C671" s="37"/>
      <c r="D671" s="37"/>
      <c r="F671" s="198"/>
    </row>
    <row r="672">
      <c r="A672" s="37"/>
      <c r="B672" s="37"/>
      <c r="C672" s="37"/>
      <c r="D672" s="37"/>
      <c r="F672" s="198"/>
    </row>
    <row r="673">
      <c r="A673" s="37"/>
      <c r="B673" s="37"/>
      <c r="C673" s="37"/>
      <c r="D673" s="37"/>
      <c r="F673" s="198"/>
    </row>
    <row r="674">
      <c r="A674" s="37"/>
      <c r="B674" s="37"/>
      <c r="C674" s="37"/>
      <c r="D674" s="37"/>
      <c r="F674" s="198"/>
    </row>
    <row r="675">
      <c r="A675" s="37"/>
      <c r="B675" s="37"/>
      <c r="C675" s="37"/>
      <c r="D675" s="37"/>
      <c r="F675" s="198"/>
    </row>
    <row r="676">
      <c r="A676" s="37"/>
      <c r="B676" s="37"/>
      <c r="C676" s="37"/>
      <c r="D676" s="37"/>
      <c r="F676" s="198"/>
    </row>
    <row r="677">
      <c r="A677" s="37"/>
      <c r="B677" s="37"/>
      <c r="C677" s="37"/>
      <c r="D677" s="37"/>
      <c r="F677" s="198"/>
    </row>
    <row r="678">
      <c r="A678" s="37"/>
      <c r="B678" s="37"/>
      <c r="C678" s="37"/>
      <c r="D678" s="37"/>
      <c r="F678" s="198"/>
    </row>
    <row r="679">
      <c r="A679" s="37"/>
      <c r="B679" s="37"/>
      <c r="C679" s="37"/>
      <c r="D679" s="37"/>
      <c r="F679" s="198"/>
    </row>
    <row r="680">
      <c r="A680" s="37"/>
      <c r="B680" s="37"/>
      <c r="C680" s="37"/>
      <c r="D680" s="37"/>
      <c r="F680" s="198"/>
    </row>
    <row r="681">
      <c r="A681" s="37"/>
      <c r="B681" s="37"/>
      <c r="C681" s="37"/>
      <c r="D681" s="37"/>
      <c r="F681" s="198"/>
    </row>
    <row r="682">
      <c r="A682" s="37"/>
      <c r="B682" s="37"/>
      <c r="C682" s="37"/>
      <c r="D682" s="37"/>
      <c r="F682" s="198"/>
    </row>
    <row r="683">
      <c r="A683" s="37"/>
      <c r="B683" s="37"/>
      <c r="C683" s="37"/>
      <c r="D683" s="37"/>
      <c r="F683" s="198"/>
    </row>
    <row r="684">
      <c r="A684" s="37"/>
      <c r="B684" s="37"/>
      <c r="C684" s="37"/>
      <c r="D684" s="37"/>
      <c r="F684" s="198"/>
    </row>
    <row r="685">
      <c r="A685" s="37"/>
      <c r="B685" s="37"/>
      <c r="C685" s="37"/>
      <c r="D685" s="37"/>
      <c r="F685" s="198"/>
    </row>
    <row r="686">
      <c r="A686" s="37"/>
      <c r="B686" s="37"/>
      <c r="C686" s="37"/>
      <c r="D686" s="37"/>
      <c r="F686" s="198"/>
    </row>
    <row r="687">
      <c r="A687" s="37"/>
      <c r="B687" s="37"/>
      <c r="C687" s="37"/>
      <c r="D687" s="37"/>
      <c r="F687" s="198"/>
    </row>
    <row r="688">
      <c r="A688" s="37"/>
      <c r="B688" s="37"/>
      <c r="C688" s="37"/>
      <c r="D688" s="37"/>
      <c r="F688" s="198"/>
    </row>
    <row r="689">
      <c r="A689" s="37"/>
      <c r="B689" s="37"/>
      <c r="C689" s="37"/>
      <c r="D689" s="37"/>
      <c r="F689" s="198"/>
    </row>
    <row r="690">
      <c r="A690" s="37"/>
      <c r="B690" s="37"/>
      <c r="C690" s="37"/>
      <c r="D690" s="37"/>
      <c r="F690" s="198"/>
    </row>
    <row r="691">
      <c r="A691" s="37"/>
      <c r="B691" s="37"/>
      <c r="C691" s="37"/>
      <c r="D691" s="37"/>
      <c r="F691" s="198"/>
    </row>
    <row r="692">
      <c r="A692" s="37"/>
      <c r="B692" s="37"/>
      <c r="C692" s="37"/>
      <c r="D692" s="37"/>
      <c r="F692" s="198"/>
    </row>
    <row r="693">
      <c r="A693" s="37"/>
      <c r="B693" s="37"/>
      <c r="C693" s="37"/>
      <c r="D693" s="37"/>
      <c r="F693" s="198"/>
    </row>
    <row r="694">
      <c r="A694" s="37"/>
      <c r="B694" s="37"/>
      <c r="C694" s="37"/>
      <c r="D694" s="37"/>
      <c r="F694" s="198"/>
    </row>
    <row r="695">
      <c r="A695" s="37"/>
      <c r="B695" s="37"/>
      <c r="C695" s="37"/>
      <c r="D695" s="37"/>
      <c r="F695" s="198"/>
    </row>
    <row r="696">
      <c r="A696" s="37"/>
      <c r="B696" s="37"/>
      <c r="C696" s="37"/>
      <c r="D696" s="37"/>
      <c r="F696" s="198"/>
    </row>
    <row r="697">
      <c r="A697" s="37"/>
      <c r="B697" s="37"/>
      <c r="C697" s="37"/>
      <c r="D697" s="37"/>
      <c r="F697" s="198"/>
    </row>
    <row r="698">
      <c r="A698" s="37"/>
      <c r="B698" s="37"/>
      <c r="C698" s="37"/>
      <c r="D698" s="37"/>
      <c r="F698" s="198"/>
    </row>
    <row r="699">
      <c r="A699" s="37"/>
      <c r="B699" s="37"/>
      <c r="C699" s="37"/>
      <c r="D699" s="37"/>
      <c r="F699" s="198"/>
    </row>
    <row r="700">
      <c r="A700" s="37"/>
      <c r="B700" s="37"/>
      <c r="C700" s="37"/>
      <c r="D700" s="37"/>
      <c r="F700" s="198"/>
    </row>
    <row r="701">
      <c r="A701" s="37"/>
      <c r="B701" s="37"/>
      <c r="C701" s="37"/>
      <c r="D701" s="37"/>
      <c r="F701" s="198"/>
    </row>
    <row r="702">
      <c r="A702" s="37"/>
      <c r="B702" s="37"/>
      <c r="C702" s="37"/>
      <c r="D702" s="37"/>
      <c r="F702" s="198"/>
    </row>
    <row r="703">
      <c r="A703" s="37"/>
      <c r="B703" s="37"/>
      <c r="C703" s="37"/>
      <c r="D703" s="37"/>
      <c r="F703" s="198"/>
    </row>
    <row r="704">
      <c r="A704" s="37"/>
      <c r="B704" s="37"/>
      <c r="C704" s="37"/>
      <c r="D704" s="37"/>
      <c r="F704" s="198"/>
    </row>
    <row r="705">
      <c r="A705" s="37"/>
      <c r="B705" s="37"/>
      <c r="C705" s="37"/>
      <c r="D705" s="37"/>
      <c r="F705" s="198"/>
    </row>
    <row r="706">
      <c r="A706" s="37"/>
      <c r="B706" s="37"/>
      <c r="C706" s="37"/>
      <c r="D706" s="37"/>
      <c r="F706" s="198"/>
    </row>
    <row r="707">
      <c r="A707" s="37"/>
      <c r="B707" s="37"/>
      <c r="C707" s="37"/>
      <c r="D707" s="37"/>
      <c r="F707" s="198"/>
    </row>
    <row r="708">
      <c r="A708" s="37"/>
      <c r="B708" s="37"/>
      <c r="C708" s="37"/>
      <c r="D708" s="37"/>
      <c r="F708" s="198"/>
    </row>
    <row r="709">
      <c r="A709" s="37"/>
      <c r="B709" s="37"/>
      <c r="C709" s="37"/>
      <c r="D709" s="37"/>
      <c r="F709" s="198"/>
    </row>
    <row r="710">
      <c r="A710" s="37"/>
      <c r="B710" s="37"/>
      <c r="C710" s="37"/>
      <c r="D710" s="37"/>
      <c r="F710" s="198"/>
    </row>
    <row r="711">
      <c r="A711" s="37"/>
      <c r="B711" s="37"/>
      <c r="C711" s="37"/>
      <c r="D711" s="37"/>
      <c r="F711" s="198"/>
    </row>
    <row r="712">
      <c r="A712" s="37"/>
      <c r="B712" s="37"/>
      <c r="C712" s="37"/>
      <c r="D712" s="37"/>
      <c r="F712" s="198"/>
    </row>
    <row r="713">
      <c r="A713" s="37"/>
      <c r="B713" s="37"/>
      <c r="C713" s="37"/>
      <c r="D713" s="37"/>
      <c r="F713" s="198"/>
    </row>
    <row r="714">
      <c r="A714" s="37"/>
      <c r="B714" s="37"/>
      <c r="C714" s="37"/>
      <c r="D714" s="37"/>
      <c r="F714" s="198"/>
    </row>
    <row r="715">
      <c r="A715" s="37"/>
      <c r="B715" s="37"/>
      <c r="C715" s="37"/>
      <c r="D715" s="37"/>
      <c r="F715" s="198"/>
    </row>
    <row r="716">
      <c r="A716" s="37"/>
      <c r="B716" s="37"/>
      <c r="C716" s="37"/>
      <c r="D716" s="37"/>
      <c r="F716" s="198"/>
    </row>
    <row r="717">
      <c r="A717" s="37"/>
      <c r="B717" s="37"/>
      <c r="C717" s="37"/>
      <c r="D717" s="37"/>
      <c r="F717" s="198"/>
    </row>
    <row r="718">
      <c r="A718" s="37"/>
      <c r="B718" s="37"/>
      <c r="C718" s="37"/>
      <c r="D718" s="37"/>
      <c r="F718" s="198"/>
    </row>
    <row r="719">
      <c r="A719" s="37"/>
      <c r="B719" s="37"/>
      <c r="C719" s="37"/>
      <c r="D719" s="37"/>
      <c r="F719" s="198"/>
    </row>
    <row r="720">
      <c r="A720" s="37"/>
      <c r="B720" s="37"/>
      <c r="C720" s="37"/>
      <c r="D720" s="37"/>
      <c r="F720" s="198"/>
    </row>
    <row r="721">
      <c r="A721" s="37"/>
      <c r="B721" s="37"/>
      <c r="C721" s="37"/>
      <c r="D721" s="37"/>
      <c r="F721" s="198"/>
    </row>
    <row r="722">
      <c r="A722" s="37"/>
      <c r="B722" s="37"/>
      <c r="C722" s="37"/>
      <c r="D722" s="37"/>
      <c r="F722" s="198"/>
    </row>
    <row r="723">
      <c r="A723" s="37"/>
      <c r="B723" s="37"/>
      <c r="C723" s="37"/>
      <c r="D723" s="37"/>
      <c r="F723" s="198"/>
    </row>
    <row r="724">
      <c r="A724" s="37"/>
      <c r="B724" s="37"/>
      <c r="C724" s="37"/>
      <c r="D724" s="37"/>
      <c r="F724" s="198"/>
    </row>
    <row r="725">
      <c r="A725" s="37"/>
      <c r="B725" s="37"/>
      <c r="C725" s="37"/>
      <c r="D725" s="37"/>
      <c r="F725" s="198"/>
    </row>
    <row r="726">
      <c r="A726" s="37"/>
      <c r="B726" s="37"/>
      <c r="C726" s="37"/>
      <c r="D726" s="37"/>
      <c r="F726" s="198"/>
    </row>
    <row r="727">
      <c r="A727" s="37"/>
      <c r="B727" s="37"/>
      <c r="C727" s="37"/>
      <c r="D727" s="37"/>
      <c r="F727" s="198"/>
    </row>
    <row r="728">
      <c r="A728" s="37"/>
      <c r="B728" s="37"/>
      <c r="C728" s="37"/>
      <c r="D728" s="37"/>
      <c r="F728" s="198"/>
    </row>
    <row r="729">
      <c r="A729" s="37"/>
      <c r="B729" s="37"/>
      <c r="C729" s="37"/>
      <c r="D729" s="37"/>
      <c r="F729" s="198"/>
    </row>
    <row r="730">
      <c r="A730" s="37"/>
      <c r="B730" s="37"/>
      <c r="C730" s="37"/>
      <c r="D730" s="37"/>
      <c r="F730" s="198"/>
    </row>
    <row r="731">
      <c r="A731" s="37"/>
      <c r="B731" s="37"/>
      <c r="C731" s="37"/>
      <c r="D731" s="37"/>
      <c r="F731" s="198"/>
    </row>
    <row r="732">
      <c r="A732" s="37"/>
      <c r="B732" s="37"/>
      <c r="C732" s="37"/>
      <c r="D732" s="37"/>
      <c r="F732" s="198"/>
    </row>
    <row r="733">
      <c r="A733" s="37"/>
      <c r="B733" s="37"/>
      <c r="C733" s="37"/>
      <c r="D733" s="37"/>
      <c r="F733" s="198"/>
    </row>
    <row r="734">
      <c r="A734" s="37"/>
      <c r="B734" s="37"/>
      <c r="C734" s="37"/>
      <c r="D734" s="37"/>
      <c r="F734" s="198"/>
    </row>
    <row r="735">
      <c r="A735" s="37"/>
      <c r="B735" s="37"/>
      <c r="C735" s="37"/>
      <c r="D735" s="37"/>
      <c r="F735" s="198"/>
    </row>
    <row r="736">
      <c r="A736" s="37"/>
      <c r="B736" s="37"/>
      <c r="C736" s="37"/>
      <c r="D736" s="37"/>
      <c r="F736" s="198"/>
    </row>
    <row r="737">
      <c r="A737" s="37"/>
      <c r="B737" s="37"/>
      <c r="C737" s="37"/>
      <c r="D737" s="37"/>
      <c r="F737" s="198"/>
    </row>
    <row r="738">
      <c r="A738" s="37"/>
      <c r="B738" s="37"/>
      <c r="C738" s="37"/>
      <c r="D738" s="37"/>
      <c r="F738" s="198"/>
    </row>
    <row r="739">
      <c r="A739" s="37"/>
      <c r="B739" s="37"/>
      <c r="C739" s="37"/>
      <c r="D739" s="37"/>
      <c r="F739" s="198"/>
    </row>
    <row r="740">
      <c r="A740" s="37"/>
      <c r="B740" s="37"/>
      <c r="C740" s="37"/>
      <c r="D740" s="37"/>
      <c r="F740" s="198"/>
    </row>
    <row r="741">
      <c r="A741" s="37"/>
      <c r="B741" s="37"/>
      <c r="C741" s="37"/>
      <c r="D741" s="37"/>
      <c r="F741" s="198"/>
    </row>
    <row r="742">
      <c r="A742" s="37"/>
      <c r="B742" s="37"/>
      <c r="C742" s="37"/>
      <c r="D742" s="37"/>
      <c r="F742" s="198"/>
    </row>
    <row r="743">
      <c r="A743" s="37"/>
      <c r="B743" s="37"/>
      <c r="C743" s="37"/>
      <c r="D743" s="37"/>
      <c r="F743" s="198"/>
    </row>
    <row r="744">
      <c r="A744" s="37"/>
      <c r="B744" s="37"/>
      <c r="C744" s="37"/>
      <c r="D744" s="37"/>
      <c r="F744" s="198"/>
    </row>
    <row r="745">
      <c r="A745" s="37"/>
      <c r="B745" s="37"/>
      <c r="C745" s="37"/>
      <c r="D745" s="37"/>
      <c r="F745" s="198"/>
    </row>
    <row r="746">
      <c r="A746" s="37"/>
      <c r="B746" s="37"/>
      <c r="C746" s="37"/>
      <c r="D746" s="37"/>
      <c r="F746" s="198"/>
    </row>
    <row r="747">
      <c r="A747" s="37"/>
      <c r="B747" s="37"/>
      <c r="C747" s="37"/>
      <c r="D747" s="37"/>
      <c r="F747" s="198"/>
    </row>
    <row r="748">
      <c r="A748" s="37"/>
      <c r="B748" s="37"/>
      <c r="C748" s="37"/>
      <c r="D748" s="37"/>
      <c r="F748" s="198"/>
    </row>
    <row r="749">
      <c r="A749" s="37"/>
      <c r="B749" s="37"/>
      <c r="C749" s="37"/>
      <c r="D749" s="37"/>
      <c r="F749" s="198"/>
    </row>
    <row r="750">
      <c r="A750" s="37"/>
      <c r="B750" s="37"/>
      <c r="C750" s="37"/>
      <c r="D750" s="37"/>
      <c r="F750" s="198"/>
    </row>
    <row r="751">
      <c r="A751" s="37"/>
      <c r="B751" s="37"/>
      <c r="C751" s="37"/>
      <c r="D751" s="37"/>
      <c r="F751" s="198"/>
    </row>
    <row r="752">
      <c r="A752" s="37"/>
      <c r="B752" s="37"/>
      <c r="C752" s="37"/>
      <c r="D752" s="37"/>
      <c r="F752" s="198"/>
    </row>
    <row r="753">
      <c r="A753" s="37"/>
      <c r="B753" s="37"/>
      <c r="C753" s="37"/>
      <c r="D753" s="37"/>
      <c r="F753" s="198"/>
    </row>
    <row r="754">
      <c r="A754" s="37"/>
      <c r="B754" s="37"/>
      <c r="C754" s="37"/>
      <c r="D754" s="37"/>
      <c r="F754" s="198"/>
    </row>
    <row r="755">
      <c r="A755" s="37"/>
      <c r="B755" s="37"/>
      <c r="C755" s="37"/>
      <c r="D755" s="37"/>
      <c r="F755" s="198"/>
    </row>
    <row r="756">
      <c r="A756" s="37"/>
      <c r="B756" s="37"/>
      <c r="C756" s="37"/>
      <c r="D756" s="37"/>
      <c r="F756" s="198"/>
    </row>
    <row r="757">
      <c r="A757" s="37"/>
      <c r="B757" s="37"/>
      <c r="C757" s="37"/>
      <c r="D757" s="37"/>
      <c r="F757" s="198"/>
    </row>
    <row r="758">
      <c r="A758" s="37"/>
      <c r="B758" s="37"/>
      <c r="C758" s="37"/>
      <c r="D758" s="37"/>
      <c r="F758" s="198"/>
    </row>
    <row r="759">
      <c r="A759" s="37"/>
      <c r="B759" s="37"/>
      <c r="C759" s="37"/>
      <c r="D759" s="37"/>
      <c r="F759" s="198"/>
    </row>
    <row r="760">
      <c r="A760" s="37"/>
      <c r="B760" s="37"/>
      <c r="C760" s="37"/>
      <c r="D760" s="37"/>
      <c r="F760" s="198"/>
    </row>
    <row r="761">
      <c r="A761" s="37"/>
      <c r="B761" s="37"/>
      <c r="C761" s="37"/>
      <c r="D761" s="37"/>
      <c r="F761" s="198"/>
    </row>
    <row r="762">
      <c r="A762" s="37"/>
      <c r="B762" s="37"/>
      <c r="C762" s="37"/>
      <c r="D762" s="37"/>
      <c r="F762" s="198"/>
    </row>
    <row r="763">
      <c r="A763" s="37"/>
      <c r="B763" s="37"/>
      <c r="C763" s="37"/>
      <c r="D763" s="37"/>
      <c r="F763" s="198"/>
    </row>
    <row r="764">
      <c r="A764" s="37"/>
      <c r="B764" s="37"/>
      <c r="C764" s="37"/>
      <c r="D764" s="37"/>
      <c r="F764" s="198"/>
    </row>
    <row r="765">
      <c r="A765" s="37"/>
      <c r="B765" s="37"/>
      <c r="C765" s="37"/>
      <c r="D765" s="37"/>
      <c r="F765" s="198"/>
    </row>
    <row r="766">
      <c r="A766" s="37"/>
      <c r="B766" s="37"/>
      <c r="C766" s="37"/>
      <c r="D766" s="37"/>
      <c r="F766" s="198"/>
    </row>
    <row r="767">
      <c r="A767" s="37"/>
      <c r="B767" s="37"/>
      <c r="C767" s="37"/>
      <c r="D767" s="37"/>
      <c r="F767" s="198"/>
    </row>
    <row r="768">
      <c r="A768" s="37"/>
      <c r="B768" s="37"/>
      <c r="C768" s="37"/>
      <c r="D768" s="37"/>
      <c r="F768" s="198"/>
    </row>
    <row r="769">
      <c r="A769" s="37"/>
      <c r="B769" s="37"/>
      <c r="C769" s="37"/>
      <c r="D769" s="37"/>
      <c r="F769" s="198"/>
    </row>
    <row r="770">
      <c r="A770" s="37"/>
      <c r="B770" s="37"/>
      <c r="C770" s="37"/>
      <c r="D770" s="37"/>
      <c r="F770" s="198"/>
    </row>
    <row r="771">
      <c r="A771" s="37"/>
      <c r="B771" s="37"/>
      <c r="C771" s="37"/>
      <c r="D771" s="37"/>
      <c r="F771" s="198"/>
    </row>
    <row r="772">
      <c r="A772" s="37"/>
      <c r="B772" s="37"/>
      <c r="C772" s="37"/>
      <c r="D772" s="37"/>
      <c r="F772" s="198"/>
    </row>
    <row r="773">
      <c r="A773" s="37"/>
      <c r="B773" s="37"/>
      <c r="C773" s="37"/>
      <c r="D773" s="37"/>
      <c r="F773" s="198"/>
    </row>
    <row r="774">
      <c r="A774" s="37"/>
      <c r="B774" s="37"/>
      <c r="C774" s="37"/>
      <c r="D774" s="37"/>
      <c r="F774" s="198"/>
    </row>
    <row r="775">
      <c r="A775" s="37"/>
      <c r="B775" s="37"/>
      <c r="C775" s="37"/>
      <c r="D775" s="37"/>
      <c r="F775" s="198"/>
    </row>
    <row r="776">
      <c r="A776" s="37"/>
      <c r="B776" s="37"/>
      <c r="C776" s="37"/>
      <c r="D776" s="37"/>
      <c r="F776" s="198"/>
    </row>
    <row r="777">
      <c r="A777" s="37"/>
      <c r="B777" s="37"/>
      <c r="C777" s="37"/>
      <c r="D777" s="37"/>
      <c r="F777" s="198"/>
    </row>
    <row r="778">
      <c r="A778" s="37"/>
      <c r="B778" s="37"/>
      <c r="C778" s="37"/>
      <c r="D778" s="37"/>
      <c r="F778" s="198"/>
    </row>
    <row r="779">
      <c r="A779" s="37"/>
      <c r="B779" s="37"/>
      <c r="C779" s="37"/>
      <c r="D779" s="37"/>
      <c r="F779" s="198"/>
    </row>
    <row r="780">
      <c r="A780" s="37"/>
      <c r="B780" s="37"/>
      <c r="C780" s="37"/>
      <c r="D780" s="37"/>
      <c r="F780" s="198"/>
    </row>
    <row r="781">
      <c r="A781" s="37"/>
      <c r="B781" s="37"/>
      <c r="C781" s="37"/>
      <c r="D781" s="37"/>
      <c r="F781" s="198"/>
    </row>
    <row r="782">
      <c r="A782" s="37"/>
      <c r="B782" s="37"/>
      <c r="C782" s="37"/>
      <c r="D782" s="37"/>
      <c r="F782" s="198"/>
    </row>
    <row r="783">
      <c r="A783" s="37"/>
      <c r="B783" s="37"/>
      <c r="C783" s="37"/>
      <c r="D783" s="37"/>
      <c r="F783" s="198"/>
    </row>
    <row r="784">
      <c r="A784" s="37"/>
      <c r="B784" s="37"/>
      <c r="C784" s="37"/>
      <c r="D784" s="37"/>
      <c r="F784" s="198"/>
    </row>
    <row r="785">
      <c r="A785" s="37"/>
      <c r="B785" s="37"/>
      <c r="C785" s="37"/>
      <c r="D785" s="37"/>
      <c r="F785" s="198"/>
    </row>
    <row r="786">
      <c r="A786" s="37"/>
      <c r="B786" s="37"/>
      <c r="C786" s="37"/>
      <c r="D786" s="37"/>
      <c r="F786" s="198"/>
    </row>
    <row r="787">
      <c r="A787" s="37"/>
      <c r="B787" s="37"/>
      <c r="C787" s="37"/>
      <c r="D787" s="37"/>
      <c r="F787" s="198"/>
    </row>
    <row r="788">
      <c r="A788" s="37"/>
      <c r="B788" s="37"/>
      <c r="C788" s="37"/>
      <c r="D788" s="37"/>
      <c r="F788" s="198"/>
    </row>
    <row r="789">
      <c r="A789" s="37"/>
      <c r="B789" s="37"/>
      <c r="C789" s="37"/>
      <c r="D789" s="37"/>
      <c r="F789" s="198"/>
    </row>
    <row r="790">
      <c r="A790" s="37"/>
      <c r="B790" s="37"/>
      <c r="C790" s="37"/>
      <c r="D790" s="37"/>
      <c r="F790" s="198"/>
    </row>
    <row r="791">
      <c r="A791" s="37"/>
      <c r="B791" s="37"/>
      <c r="C791" s="37"/>
      <c r="D791" s="37"/>
      <c r="F791" s="198"/>
    </row>
    <row r="792">
      <c r="A792" s="37"/>
      <c r="B792" s="37"/>
      <c r="C792" s="37"/>
      <c r="D792" s="37"/>
      <c r="F792" s="198"/>
    </row>
    <row r="793">
      <c r="A793" s="37"/>
      <c r="B793" s="37"/>
      <c r="C793" s="37"/>
      <c r="D793" s="37"/>
      <c r="F793" s="198"/>
    </row>
    <row r="794">
      <c r="A794" s="37"/>
      <c r="B794" s="37"/>
      <c r="C794" s="37"/>
      <c r="D794" s="37"/>
      <c r="F794" s="198"/>
    </row>
    <row r="795">
      <c r="A795" s="37"/>
      <c r="B795" s="37"/>
      <c r="C795" s="37"/>
      <c r="D795" s="37"/>
      <c r="F795" s="198"/>
    </row>
    <row r="796">
      <c r="A796" s="37"/>
      <c r="B796" s="37"/>
      <c r="C796" s="37"/>
      <c r="D796" s="37"/>
      <c r="F796" s="198"/>
    </row>
    <row r="797">
      <c r="A797" s="37"/>
      <c r="B797" s="37"/>
      <c r="C797" s="37"/>
      <c r="D797" s="37"/>
      <c r="F797" s="198"/>
    </row>
    <row r="798">
      <c r="A798" s="37"/>
      <c r="B798" s="37"/>
      <c r="C798" s="37"/>
      <c r="D798" s="37"/>
      <c r="F798" s="198"/>
    </row>
    <row r="799">
      <c r="A799" s="37"/>
      <c r="B799" s="37"/>
      <c r="C799" s="37"/>
      <c r="D799" s="37"/>
      <c r="F799" s="198"/>
    </row>
    <row r="800">
      <c r="A800" s="37"/>
      <c r="B800" s="37"/>
      <c r="C800" s="37"/>
      <c r="D800" s="37"/>
      <c r="F800" s="198"/>
    </row>
    <row r="801">
      <c r="A801" s="37"/>
      <c r="B801" s="37"/>
      <c r="C801" s="37"/>
      <c r="D801" s="37"/>
      <c r="F801" s="198"/>
    </row>
    <row r="802">
      <c r="A802" s="37"/>
      <c r="B802" s="37"/>
      <c r="C802" s="37"/>
      <c r="D802" s="37"/>
      <c r="F802" s="198"/>
    </row>
    <row r="803">
      <c r="A803" s="37"/>
      <c r="B803" s="37"/>
      <c r="C803" s="37"/>
      <c r="D803" s="37"/>
      <c r="F803" s="198"/>
    </row>
    <row r="804">
      <c r="A804" s="37"/>
      <c r="B804" s="37"/>
      <c r="C804" s="37"/>
      <c r="D804" s="37"/>
      <c r="F804" s="198"/>
    </row>
    <row r="805">
      <c r="A805" s="37"/>
      <c r="B805" s="37"/>
      <c r="C805" s="37"/>
      <c r="D805" s="37"/>
      <c r="F805" s="198"/>
    </row>
    <row r="806">
      <c r="A806" s="37"/>
      <c r="B806" s="37"/>
      <c r="C806" s="37"/>
      <c r="D806" s="37"/>
      <c r="F806" s="198"/>
    </row>
    <row r="807">
      <c r="A807" s="37"/>
      <c r="B807" s="37"/>
      <c r="C807" s="37"/>
      <c r="D807" s="37"/>
      <c r="F807" s="198"/>
    </row>
    <row r="808">
      <c r="A808" s="37"/>
      <c r="B808" s="37"/>
      <c r="C808" s="37"/>
      <c r="D808" s="37"/>
      <c r="F808" s="198"/>
    </row>
    <row r="809">
      <c r="A809" s="37"/>
      <c r="B809" s="37"/>
      <c r="C809" s="37"/>
      <c r="D809" s="37"/>
      <c r="F809" s="198"/>
    </row>
    <row r="810">
      <c r="A810" s="37"/>
      <c r="B810" s="37"/>
      <c r="C810" s="37"/>
      <c r="D810" s="37"/>
      <c r="F810" s="198"/>
    </row>
    <row r="811">
      <c r="A811" s="37"/>
      <c r="B811" s="37"/>
      <c r="C811" s="37"/>
      <c r="D811" s="37"/>
      <c r="F811" s="198"/>
    </row>
    <row r="812">
      <c r="A812" s="37"/>
      <c r="B812" s="37"/>
      <c r="C812" s="37"/>
      <c r="D812" s="37"/>
      <c r="F812" s="198"/>
    </row>
    <row r="813">
      <c r="A813" s="37"/>
      <c r="B813" s="37"/>
      <c r="C813" s="37"/>
      <c r="D813" s="37"/>
      <c r="F813" s="198"/>
    </row>
    <row r="814">
      <c r="A814" s="37"/>
      <c r="B814" s="37"/>
      <c r="C814" s="37"/>
      <c r="D814" s="37"/>
      <c r="F814" s="198"/>
    </row>
    <row r="815">
      <c r="A815" s="37"/>
      <c r="B815" s="37"/>
      <c r="C815" s="37"/>
      <c r="D815" s="37"/>
      <c r="F815" s="198"/>
    </row>
    <row r="816">
      <c r="A816" s="37"/>
      <c r="B816" s="37"/>
      <c r="C816" s="37"/>
      <c r="D816" s="37"/>
      <c r="F816" s="198"/>
    </row>
    <row r="817">
      <c r="A817" s="37"/>
      <c r="B817" s="37"/>
      <c r="C817" s="37"/>
      <c r="D817" s="37"/>
      <c r="F817" s="198"/>
    </row>
    <row r="818">
      <c r="A818" s="37"/>
      <c r="B818" s="37"/>
      <c r="C818" s="37"/>
      <c r="D818" s="37"/>
      <c r="F818" s="198"/>
    </row>
    <row r="819">
      <c r="A819" s="37"/>
      <c r="B819" s="37"/>
      <c r="C819" s="37"/>
      <c r="D819" s="37"/>
      <c r="F819" s="198"/>
    </row>
    <row r="820">
      <c r="A820" s="37"/>
      <c r="B820" s="37"/>
      <c r="C820" s="37"/>
      <c r="D820" s="37"/>
      <c r="F820" s="198"/>
    </row>
    <row r="821">
      <c r="A821" s="37"/>
      <c r="B821" s="37"/>
      <c r="C821" s="37"/>
      <c r="D821" s="37"/>
      <c r="F821" s="198"/>
    </row>
    <row r="822">
      <c r="A822" s="37"/>
      <c r="B822" s="37"/>
      <c r="C822" s="37"/>
      <c r="D822" s="37"/>
      <c r="F822" s="198"/>
    </row>
    <row r="823">
      <c r="A823" s="37"/>
      <c r="B823" s="37"/>
      <c r="C823" s="37"/>
      <c r="D823" s="37"/>
      <c r="F823" s="198"/>
    </row>
    <row r="824">
      <c r="A824" s="37"/>
      <c r="B824" s="37"/>
      <c r="C824" s="37"/>
      <c r="D824" s="37"/>
      <c r="F824" s="198"/>
    </row>
    <row r="825">
      <c r="A825" s="37"/>
      <c r="B825" s="37"/>
      <c r="C825" s="37"/>
      <c r="D825" s="37"/>
      <c r="F825" s="198"/>
    </row>
    <row r="826">
      <c r="A826" s="37"/>
      <c r="B826" s="37"/>
      <c r="C826" s="37"/>
      <c r="D826" s="37"/>
      <c r="F826" s="198"/>
    </row>
    <row r="827">
      <c r="A827" s="37"/>
      <c r="B827" s="37"/>
      <c r="C827" s="37"/>
      <c r="D827" s="37"/>
      <c r="F827" s="198"/>
    </row>
    <row r="828">
      <c r="A828" s="37"/>
      <c r="B828" s="37"/>
      <c r="C828" s="37"/>
      <c r="D828" s="37"/>
      <c r="F828" s="198"/>
    </row>
    <row r="829">
      <c r="A829" s="37"/>
      <c r="B829" s="37"/>
      <c r="C829" s="37"/>
      <c r="D829" s="37"/>
      <c r="F829" s="198"/>
    </row>
    <row r="830">
      <c r="A830" s="37"/>
      <c r="B830" s="37"/>
      <c r="C830" s="37"/>
      <c r="D830" s="37"/>
      <c r="F830" s="198"/>
    </row>
    <row r="831">
      <c r="A831" s="37"/>
      <c r="B831" s="37"/>
      <c r="C831" s="37"/>
      <c r="D831" s="37"/>
      <c r="F831" s="198"/>
    </row>
    <row r="832">
      <c r="A832" s="37"/>
      <c r="B832" s="37"/>
      <c r="C832" s="37"/>
      <c r="D832" s="37"/>
      <c r="F832" s="198"/>
    </row>
    <row r="833">
      <c r="A833" s="37"/>
      <c r="B833" s="37"/>
      <c r="C833" s="37"/>
      <c r="D833" s="37"/>
      <c r="F833" s="198"/>
    </row>
    <row r="834">
      <c r="A834" s="37"/>
      <c r="B834" s="37"/>
      <c r="C834" s="37"/>
      <c r="D834" s="37"/>
      <c r="F834" s="198"/>
    </row>
    <row r="835">
      <c r="A835" s="37"/>
      <c r="B835" s="37"/>
      <c r="C835" s="37"/>
      <c r="D835" s="37"/>
      <c r="F835" s="198"/>
    </row>
    <row r="836">
      <c r="A836" s="37"/>
      <c r="B836" s="37"/>
      <c r="C836" s="37"/>
      <c r="D836" s="37"/>
      <c r="F836" s="198"/>
    </row>
    <row r="837">
      <c r="A837" s="37"/>
      <c r="B837" s="37"/>
      <c r="C837" s="37"/>
      <c r="D837" s="37"/>
      <c r="F837" s="198"/>
    </row>
    <row r="838">
      <c r="A838" s="37"/>
      <c r="B838" s="37"/>
      <c r="C838" s="37"/>
      <c r="D838" s="37"/>
      <c r="F838" s="198"/>
    </row>
    <row r="839">
      <c r="A839" s="37"/>
      <c r="B839" s="37"/>
      <c r="C839" s="37"/>
      <c r="D839" s="37"/>
      <c r="F839" s="198"/>
    </row>
    <row r="840">
      <c r="A840" s="37"/>
      <c r="B840" s="37"/>
      <c r="C840" s="37"/>
      <c r="D840" s="37"/>
      <c r="F840" s="198"/>
    </row>
    <row r="841">
      <c r="A841" s="37"/>
      <c r="B841" s="37"/>
      <c r="C841" s="37"/>
      <c r="D841" s="37"/>
      <c r="F841" s="198"/>
    </row>
    <row r="842">
      <c r="A842" s="37"/>
      <c r="B842" s="37"/>
      <c r="C842" s="37"/>
      <c r="D842" s="37"/>
      <c r="F842" s="198"/>
    </row>
    <row r="843">
      <c r="A843" s="37"/>
      <c r="B843" s="37"/>
      <c r="C843" s="37"/>
      <c r="D843" s="37"/>
      <c r="F843" s="198"/>
    </row>
    <row r="844">
      <c r="A844" s="37"/>
      <c r="B844" s="37"/>
      <c r="C844" s="37"/>
      <c r="D844" s="37"/>
      <c r="F844" s="198"/>
    </row>
    <row r="845">
      <c r="A845" s="37"/>
      <c r="B845" s="37"/>
      <c r="C845" s="37"/>
      <c r="D845" s="37"/>
      <c r="F845" s="198"/>
    </row>
    <row r="846">
      <c r="A846" s="37"/>
      <c r="B846" s="37"/>
      <c r="C846" s="37"/>
      <c r="D846" s="37"/>
      <c r="F846" s="198"/>
    </row>
    <row r="847">
      <c r="A847" s="37"/>
      <c r="B847" s="37"/>
      <c r="C847" s="37"/>
      <c r="D847" s="37"/>
      <c r="F847" s="198"/>
    </row>
    <row r="848">
      <c r="A848" s="37"/>
      <c r="B848" s="37"/>
      <c r="C848" s="37"/>
      <c r="D848" s="37"/>
      <c r="F848" s="198"/>
    </row>
    <row r="849">
      <c r="A849" s="37"/>
      <c r="B849" s="37"/>
      <c r="C849" s="37"/>
      <c r="D849" s="37"/>
      <c r="F849" s="198"/>
    </row>
    <row r="850">
      <c r="A850" s="37"/>
      <c r="B850" s="37"/>
      <c r="C850" s="37"/>
      <c r="D850" s="37"/>
      <c r="F850" s="198"/>
    </row>
    <row r="851">
      <c r="A851" s="37"/>
      <c r="B851" s="37"/>
      <c r="C851" s="37"/>
      <c r="D851" s="37"/>
      <c r="F851" s="198"/>
    </row>
    <row r="852">
      <c r="A852" s="37"/>
      <c r="B852" s="37"/>
      <c r="C852" s="37"/>
      <c r="D852" s="37"/>
      <c r="F852" s="198"/>
    </row>
    <row r="853">
      <c r="A853" s="37"/>
      <c r="B853" s="37"/>
      <c r="C853" s="37"/>
      <c r="D853" s="37"/>
      <c r="F853" s="198"/>
    </row>
    <row r="854">
      <c r="A854" s="37"/>
      <c r="B854" s="37"/>
      <c r="C854" s="37"/>
      <c r="D854" s="37"/>
      <c r="F854" s="198"/>
    </row>
    <row r="855">
      <c r="A855" s="37"/>
      <c r="B855" s="37"/>
      <c r="C855" s="37"/>
      <c r="D855" s="37"/>
      <c r="F855" s="198"/>
    </row>
    <row r="856">
      <c r="A856" s="37"/>
      <c r="B856" s="37"/>
      <c r="C856" s="37"/>
      <c r="D856" s="37"/>
      <c r="F856" s="198"/>
    </row>
    <row r="857">
      <c r="A857" s="37"/>
      <c r="B857" s="37"/>
      <c r="C857" s="37"/>
      <c r="D857" s="37"/>
      <c r="F857" s="198"/>
    </row>
    <row r="858">
      <c r="A858" s="37"/>
      <c r="B858" s="37"/>
      <c r="C858" s="37"/>
      <c r="D858" s="37"/>
      <c r="F858" s="198"/>
    </row>
    <row r="859">
      <c r="A859" s="37"/>
      <c r="B859" s="37"/>
      <c r="C859" s="37"/>
      <c r="D859" s="37"/>
      <c r="F859" s="198"/>
    </row>
    <row r="860">
      <c r="A860" s="37"/>
      <c r="B860" s="37"/>
      <c r="C860" s="37"/>
      <c r="D860" s="37"/>
      <c r="F860" s="198"/>
    </row>
    <row r="861">
      <c r="A861" s="37"/>
      <c r="B861" s="37"/>
      <c r="C861" s="37"/>
      <c r="D861" s="37"/>
      <c r="F861" s="198"/>
    </row>
    <row r="862">
      <c r="A862" s="37"/>
      <c r="B862" s="37"/>
      <c r="C862" s="37"/>
      <c r="D862" s="37"/>
      <c r="F862" s="198"/>
    </row>
    <row r="863">
      <c r="A863" s="37"/>
      <c r="B863" s="37"/>
      <c r="C863" s="37"/>
      <c r="D863" s="37"/>
      <c r="F863" s="198"/>
    </row>
    <row r="864">
      <c r="A864" s="37"/>
      <c r="B864" s="37"/>
      <c r="C864" s="37"/>
      <c r="D864" s="37"/>
      <c r="F864" s="198"/>
    </row>
    <row r="865">
      <c r="A865" s="37"/>
      <c r="B865" s="37"/>
      <c r="C865" s="37"/>
      <c r="D865" s="37"/>
      <c r="F865" s="198"/>
    </row>
    <row r="866">
      <c r="A866" s="37"/>
      <c r="B866" s="37"/>
      <c r="C866" s="37"/>
      <c r="D866" s="37"/>
      <c r="F866" s="198"/>
    </row>
    <row r="867">
      <c r="A867" s="37"/>
      <c r="B867" s="37"/>
      <c r="C867" s="37"/>
      <c r="D867" s="37"/>
      <c r="F867" s="198"/>
    </row>
    <row r="868">
      <c r="A868" s="37"/>
      <c r="B868" s="37"/>
      <c r="C868" s="37"/>
      <c r="D868" s="37"/>
      <c r="F868" s="198"/>
    </row>
    <row r="869">
      <c r="A869" s="37"/>
      <c r="B869" s="37"/>
      <c r="C869" s="37"/>
      <c r="D869" s="37"/>
      <c r="F869" s="198"/>
    </row>
    <row r="870">
      <c r="A870" s="37"/>
      <c r="B870" s="37"/>
      <c r="C870" s="37"/>
      <c r="D870" s="37"/>
      <c r="F870" s="198"/>
    </row>
    <row r="871">
      <c r="A871" s="37"/>
      <c r="B871" s="37"/>
      <c r="C871" s="37"/>
      <c r="D871" s="37"/>
      <c r="F871" s="198"/>
    </row>
    <row r="872">
      <c r="A872" s="37"/>
      <c r="B872" s="37"/>
      <c r="C872" s="37"/>
      <c r="D872" s="37"/>
      <c r="F872" s="198"/>
    </row>
    <row r="873">
      <c r="A873" s="37"/>
      <c r="B873" s="37"/>
      <c r="C873" s="37"/>
      <c r="D873" s="37"/>
      <c r="F873" s="198"/>
    </row>
    <row r="874">
      <c r="A874" s="37"/>
      <c r="B874" s="37"/>
      <c r="C874" s="37"/>
      <c r="D874" s="37"/>
      <c r="F874" s="198"/>
    </row>
    <row r="875">
      <c r="A875" s="37"/>
      <c r="B875" s="37"/>
      <c r="C875" s="37"/>
      <c r="D875" s="37"/>
      <c r="F875" s="198"/>
    </row>
    <row r="876">
      <c r="A876" s="37"/>
      <c r="B876" s="37"/>
      <c r="C876" s="37"/>
      <c r="D876" s="37"/>
      <c r="F876" s="198"/>
    </row>
    <row r="877">
      <c r="A877" s="37"/>
      <c r="B877" s="37"/>
      <c r="C877" s="37"/>
      <c r="D877" s="37"/>
      <c r="F877" s="198"/>
    </row>
    <row r="878">
      <c r="A878" s="37"/>
      <c r="B878" s="37"/>
      <c r="C878" s="37"/>
      <c r="D878" s="37"/>
      <c r="F878" s="198"/>
    </row>
    <row r="879">
      <c r="A879" s="37"/>
      <c r="B879" s="37"/>
      <c r="C879" s="37"/>
      <c r="D879" s="37"/>
      <c r="F879" s="198"/>
    </row>
    <row r="880">
      <c r="A880" s="37"/>
      <c r="B880" s="37"/>
      <c r="C880" s="37"/>
      <c r="D880" s="37"/>
      <c r="F880" s="198"/>
    </row>
    <row r="881">
      <c r="A881" s="37"/>
      <c r="B881" s="37"/>
      <c r="C881" s="37"/>
      <c r="D881" s="37"/>
      <c r="F881" s="198"/>
    </row>
    <row r="882">
      <c r="A882" s="37"/>
      <c r="B882" s="37"/>
      <c r="C882" s="37"/>
      <c r="D882" s="37"/>
      <c r="F882" s="198"/>
    </row>
    <row r="883">
      <c r="A883" s="37"/>
      <c r="B883" s="37"/>
      <c r="C883" s="37"/>
      <c r="D883" s="37"/>
      <c r="F883" s="198"/>
    </row>
    <row r="884">
      <c r="A884" s="37"/>
      <c r="B884" s="37"/>
      <c r="C884" s="37"/>
      <c r="D884" s="37"/>
      <c r="F884" s="198"/>
    </row>
    <row r="885">
      <c r="A885" s="37"/>
      <c r="B885" s="37"/>
      <c r="C885" s="37"/>
      <c r="D885" s="37"/>
      <c r="F885" s="198"/>
    </row>
    <row r="886">
      <c r="A886" s="37"/>
      <c r="B886" s="37"/>
      <c r="C886" s="37"/>
      <c r="D886" s="37"/>
      <c r="F886" s="198"/>
    </row>
    <row r="887">
      <c r="A887" s="37"/>
      <c r="B887" s="37"/>
      <c r="C887" s="37"/>
      <c r="D887" s="37"/>
      <c r="F887" s="198"/>
    </row>
    <row r="888">
      <c r="A888" s="37"/>
      <c r="B888" s="37"/>
      <c r="C888" s="37"/>
      <c r="D888" s="37"/>
      <c r="F888" s="198"/>
    </row>
    <row r="889">
      <c r="A889" s="37"/>
      <c r="B889" s="37"/>
      <c r="C889" s="37"/>
      <c r="D889" s="37"/>
      <c r="F889" s="198"/>
    </row>
    <row r="890">
      <c r="A890" s="37"/>
      <c r="B890" s="37"/>
      <c r="C890" s="37"/>
      <c r="D890" s="37"/>
      <c r="F890" s="198"/>
    </row>
    <row r="891">
      <c r="A891" s="37"/>
      <c r="B891" s="37"/>
      <c r="C891" s="37"/>
      <c r="D891" s="37"/>
      <c r="F891" s="198"/>
    </row>
    <row r="892">
      <c r="A892" s="37"/>
      <c r="B892" s="37"/>
      <c r="C892" s="37"/>
      <c r="D892" s="37"/>
      <c r="F892" s="198"/>
    </row>
    <row r="893">
      <c r="A893" s="37"/>
      <c r="B893" s="37"/>
      <c r="C893" s="37"/>
      <c r="D893" s="37"/>
      <c r="F893" s="198"/>
    </row>
    <row r="894">
      <c r="A894" s="37"/>
      <c r="B894" s="37"/>
      <c r="C894" s="37"/>
      <c r="D894" s="37"/>
      <c r="F894" s="198"/>
    </row>
    <row r="895">
      <c r="A895" s="37"/>
      <c r="B895" s="37"/>
      <c r="C895" s="37"/>
      <c r="D895" s="37"/>
      <c r="F895" s="198"/>
    </row>
    <row r="896">
      <c r="A896" s="37"/>
      <c r="B896" s="37"/>
      <c r="C896" s="37"/>
      <c r="D896" s="37"/>
      <c r="F896" s="198"/>
    </row>
    <row r="897">
      <c r="A897" s="37"/>
      <c r="B897" s="37"/>
      <c r="C897" s="37"/>
      <c r="D897" s="37"/>
      <c r="F897" s="198"/>
    </row>
    <row r="898">
      <c r="A898" s="37"/>
      <c r="B898" s="37"/>
      <c r="C898" s="37"/>
      <c r="D898" s="37"/>
      <c r="F898" s="198"/>
    </row>
    <row r="899">
      <c r="A899" s="37"/>
      <c r="B899" s="37"/>
      <c r="C899" s="37"/>
      <c r="D899" s="37"/>
      <c r="F899" s="198"/>
    </row>
    <row r="900">
      <c r="A900" s="37"/>
      <c r="B900" s="37"/>
      <c r="C900" s="37"/>
      <c r="D900" s="37"/>
      <c r="F900" s="198"/>
    </row>
    <row r="901">
      <c r="A901" s="37"/>
      <c r="B901" s="37"/>
      <c r="C901" s="37"/>
      <c r="D901" s="37"/>
      <c r="F901" s="198"/>
    </row>
    <row r="902">
      <c r="A902" s="37"/>
      <c r="B902" s="37"/>
      <c r="C902" s="37"/>
      <c r="D902" s="37"/>
      <c r="F902" s="198"/>
    </row>
    <row r="903">
      <c r="A903" s="37"/>
      <c r="B903" s="37"/>
      <c r="C903" s="37"/>
      <c r="D903" s="37"/>
      <c r="F903" s="198"/>
    </row>
    <row r="904">
      <c r="A904" s="37"/>
      <c r="B904" s="37"/>
      <c r="C904" s="37"/>
      <c r="D904" s="37"/>
      <c r="F904" s="198"/>
    </row>
    <row r="905">
      <c r="A905" s="37"/>
      <c r="B905" s="37"/>
      <c r="C905" s="37"/>
      <c r="D905" s="37"/>
      <c r="F905" s="198"/>
    </row>
    <row r="906">
      <c r="A906" s="37"/>
      <c r="B906" s="37"/>
      <c r="C906" s="37"/>
      <c r="D906" s="37"/>
      <c r="F906" s="198"/>
    </row>
    <row r="907">
      <c r="A907" s="37"/>
      <c r="B907" s="37"/>
      <c r="C907" s="37"/>
      <c r="D907" s="37"/>
      <c r="F907" s="198"/>
    </row>
    <row r="908">
      <c r="A908" s="37"/>
      <c r="B908" s="37"/>
      <c r="C908" s="37"/>
      <c r="D908" s="37"/>
      <c r="F908" s="198"/>
    </row>
    <row r="909">
      <c r="A909" s="37"/>
      <c r="B909" s="37"/>
      <c r="C909" s="37"/>
      <c r="D909" s="37"/>
      <c r="F909" s="198"/>
    </row>
    <row r="910">
      <c r="A910" s="37"/>
      <c r="B910" s="37"/>
      <c r="C910" s="37"/>
      <c r="D910" s="37"/>
      <c r="F910" s="198"/>
    </row>
    <row r="911">
      <c r="A911" s="37"/>
      <c r="B911" s="37"/>
      <c r="C911" s="37"/>
      <c r="D911" s="37"/>
      <c r="F911" s="198"/>
    </row>
    <row r="912">
      <c r="A912" s="37"/>
      <c r="B912" s="37"/>
      <c r="C912" s="37"/>
      <c r="D912" s="37"/>
      <c r="F912" s="198"/>
    </row>
    <row r="913">
      <c r="A913" s="37"/>
      <c r="B913" s="37"/>
      <c r="C913" s="37"/>
      <c r="D913" s="37"/>
      <c r="F913" s="198"/>
    </row>
    <row r="914">
      <c r="A914" s="37"/>
      <c r="B914" s="37"/>
      <c r="C914" s="37"/>
      <c r="D914" s="37"/>
      <c r="F914" s="198"/>
    </row>
    <row r="915">
      <c r="A915" s="37"/>
      <c r="B915" s="37"/>
      <c r="C915" s="37"/>
      <c r="D915" s="37"/>
      <c r="F915" s="198"/>
    </row>
    <row r="916">
      <c r="A916" s="37"/>
      <c r="B916" s="37"/>
      <c r="C916" s="37"/>
      <c r="D916" s="37"/>
      <c r="F916" s="198"/>
    </row>
    <row r="917">
      <c r="A917" s="37"/>
      <c r="B917" s="37"/>
      <c r="C917" s="37"/>
      <c r="D917" s="37"/>
      <c r="F917" s="198"/>
    </row>
    <row r="918">
      <c r="A918" s="37"/>
      <c r="B918" s="37"/>
      <c r="C918" s="37"/>
      <c r="D918" s="37"/>
      <c r="F918" s="198"/>
    </row>
    <row r="919">
      <c r="A919" s="37"/>
      <c r="B919" s="37"/>
      <c r="C919" s="37"/>
      <c r="D919" s="37"/>
      <c r="F919" s="198"/>
    </row>
    <row r="920">
      <c r="A920" s="37"/>
      <c r="B920" s="37"/>
      <c r="C920" s="37"/>
      <c r="D920" s="37"/>
      <c r="F920" s="198"/>
    </row>
    <row r="921">
      <c r="A921" s="37"/>
      <c r="B921" s="37"/>
      <c r="C921" s="37"/>
      <c r="D921" s="37"/>
      <c r="F921" s="198"/>
    </row>
    <row r="922">
      <c r="A922" s="37"/>
      <c r="B922" s="37"/>
      <c r="C922" s="37"/>
      <c r="D922" s="37"/>
      <c r="F922" s="198"/>
    </row>
    <row r="923">
      <c r="A923" s="37"/>
      <c r="B923" s="37"/>
      <c r="C923" s="37"/>
      <c r="D923" s="37"/>
      <c r="F923" s="198"/>
    </row>
    <row r="924">
      <c r="A924" s="37"/>
      <c r="B924" s="37"/>
      <c r="C924" s="37"/>
      <c r="D924" s="37"/>
      <c r="F924" s="198"/>
    </row>
    <row r="925">
      <c r="A925" s="37"/>
      <c r="B925" s="37"/>
      <c r="C925" s="37"/>
      <c r="D925" s="37"/>
      <c r="F925" s="198"/>
    </row>
    <row r="926">
      <c r="A926" s="37"/>
      <c r="B926" s="37"/>
      <c r="C926" s="37"/>
      <c r="D926" s="37"/>
      <c r="F926" s="198"/>
    </row>
    <row r="927">
      <c r="A927" s="37"/>
      <c r="B927" s="37"/>
      <c r="C927" s="37"/>
      <c r="D927" s="37"/>
      <c r="F927" s="198"/>
    </row>
    <row r="928">
      <c r="A928" s="37"/>
      <c r="B928" s="37"/>
      <c r="C928" s="37"/>
      <c r="D928" s="37"/>
      <c r="F928" s="198"/>
    </row>
    <row r="929">
      <c r="A929" s="37"/>
      <c r="B929" s="37"/>
      <c r="C929" s="37"/>
      <c r="D929" s="37"/>
      <c r="F929" s="198"/>
    </row>
    <row r="930">
      <c r="A930" s="37"/>
      <c r="B930" s="37"/>
      <c r="C930" s="37"/>
      <c r="D930" s="37"/>
      <c r="F930" s="198"/>
    </row>
    <row r="931">
      <c r="A931" s="37"/>
      <c r="B931" s="37"/>
      <c r="C931" s="37"/>
      <c r="D931" s="37"/>
      <c r="F931" s="198"/>
    </row>
    <row r="932">
      <c r="A932" s="37"/>
      <c r="B932" s="37"/>
      <c r="C932" s="37"/>
      <c r="D932" s="37"/>
      <c r="F932" s="198"/>
    </row>
    <row r="933">
      <c r="A933" s="37"/>
      <c r="B933" s="37"/>
      <c r="C933" s="37"/>
      <c r="D933" s="37"/>
      <c r="F933" s="198"/>
    </row>
    <row r="934">
      <c r="A934" s="37"/>
      <c r="B934" s="37"/>
      <c r="C934" s="37"/>
      <c r="D934" s="37"/>
      <c r="F934" s="198"/>
    </row>
    <row r="935">
      <c r="A935" s="37"/>
      <c r="B935" s="37"/>
      <c r="C935" s="37"/>
      <c r="D935" s="37"/>
      <c r="F935" s="198"/>
    </row>
    <row r="936">
      <c r="A936" s="37"/>
      <c r="B936" s="37"/>
      <c r="C936" s="37"/>
      <c r="D936" s="37"/>
      <c r="F936" s="198"/>
    </row>
    <row r="937">
      <c r="A937" s="37"/>
      <c r="B937" s="37"/>
      <c r="C937" s="37"/>
      <c r="D937" s="37"/>
      <c r="F937" s="198"/>
    </row>
    <row r="938">
      <c r="A938" s="37"/>
      <c r="B938" s="37"/>
      <c r="C938" s="37"/>
      <c r="D938" s="37"/>
      <c r="F938" s="198"/>
    </row>
    <row r="939">
      <c r="A939" s="37"/>
      <c r="B939" s="37"/>
      <c r="C939" s="37"/>
      <c r="D939" s="37"/>
      <c r="F939" s="198"/>
    </row>
    <row r="940">
      <c r="A940" s="37"/>
      <c r="B940" s="37"/>
      <c r="C940" s="37"/>
      <c r="D940" s="37"/>
      <c r="F940" s="198"/>
    </row>
    <row r="941">
      <c r="A941" s="37"/>
      <c r="B941" s="37"/>
      <c r="C941" s="37"/>
      <c r="D941" s="37"/>
      <c r="F941" s="198"/>
    </row>
    <row r="942">
      <c r="A942" s="37"/>
      <c r="B942" s="37"/>
      <c r="C942" s="37"/>
      <c r="D942" s="37"/>
      <c r="F942" s="198"/>
    </row>
    <row r="943">
      <c r="A943" s="37"/>
      <c r="B943" s="37"/>
      <c r="C943" s="37"/>
      <c r="D943" s="37"/>
      <c r="F943" s="198"/>
    </row>
    <row r="944">
      <c r="A944" s="37"/>
      <c r="B944" s="37"/>
      <c r="C944" s="37"/>
      <c r="D944" s="37"/>
      <c r="F944" s="198"/>
    </row>
    <row r="945">
      <c r="A945" s="37"/>
      <c r="B945" s="37"/>
      <c r="C945" s="37"/>
      <c r="D945" s="37"/>
      <c r="F945" s="198"/>
    </row>
    <row r="946">
      <c r="A946" s="37"/>
      <c r="B946" s="37"/>
      <c r="C946" s="37"/>
      <c r="D946" s="37"/>
      <c r="F946" s="198"/>
    </row>
    <row r="947">
      <c r="A947" s="37"/>
      <c r="B947" s="37"/>
      <c r="C947" s="37"/>
      <c r="D947" s="37"/>
      <c r="F947" s="198"/>
    </row>
    <row r="948">
      <c r="A948" s="37"/>
      <c r="B948" s="37"/>
      <c r="C948" s="37"/>
      <c r="D948" s="37"/>
      <c r="F948" s="198"/>
    </row>
    <row r="949">
      <c r="A949" s="37"/>
      <c r="B949" s="37"/>
      <c r="C949" s="37"/>
      <c r="D949" s="37"/>
      <c r="F949" s="198"/>
    </row>
    <row r="950">
      <c r="A950" s="37"/>
      <c r="B950" s="37"/>
      <c r="C950" s="37"/>
      <c r="D950" s="37"/>
      <c r="F950" s="198"/>
    </row>
    <row r="951">
      <c r="A951" s="37"/>
      <c r="B951" s="37"/>
      <c r="C951" s="37"/>
      <c r="D951" s="37"/>
      <c r="F951" s="198"/>
    </row>
    <row r="952">
      <c r="A952" s="37"/>
      <c r="B952" s="37"/>
      <c r="C952" s="37"/>
      <c r="D952" s="37"/>
      <c r="F952" s="198"/>
    </row>
    <row r="953">
      <c r="A953" s="37"/>
      <c r="B953" s="37"/>
      <c r="C953" s="37"/>
      <c r="D953" s="37"/>
      <c r="F953" s="198"/>
    </row>
    <row r="954">
      <c r="A954" s="37"/>
      <c r="B954" s="37"/>
      <c r="C954" s="37"/>
      <c r="D954" s="37"/>
      <c r="F954" s="198"/>
    </row>
    <row r="955">
      <c r="A955" s="37"/>
      <c r="B955" s="37"/>
      <c r="C955" s="37"/>
      <c r="D955" s="37"/>
      <c r="F955" s="198"/>
    </row>
    <row r="956">
      <c r="A956" s="37"/>
      <c r="B956" s="37"/>
      <c r="C956" s="37"/>
      <c r="D956" s="37"/>
      <c r="F956" s="198"/>
    </row>
    <row r="957">
      <c r="A957" s="37"/>
      <c r="B957" s="37"/>
      <c r="C957" s="37"/>
      <c r="D957" s="37"/>
      <c r="F957" s="198"/>
    </row>
    <row r="958">
      <c r="A958" s="37"/>
      <c r="B958" s="37"/>
      <c r="C958" s="37"/>
      <c r="D958" s="37"/>
      <c r="F958" s="198"/>
    </row>
    <row r="959">
      <c r="A959" s="37"/>
      <c r="B959" s="37"/>
      <c r="C959" s="37"/>
      <c r="D959" s="37"/>
      <c r="F959" s="198"/>
    </row>
    <row r="960">
      <c r="A960" s="37"/>
      <c r="B960" s="37"/>
      <c r="C960" s="37"/>
      <c r="D960" s="37"/>
      <c r="F960" s="198"/>
    </row>
    <row r="961">
      <c r="A961" s="37"/>
      <c r="B961" s="37"/>
      <c r="C961" s="37"/>
      <c r="D961" s="37"/>
      <c r="F961" s="198"/>
    </row>
    <row r="962">
      <c r="A962" s="37"/>
      <c r="B962" s="37"/>
      <c r="C962" s="37"/>
      <c r="D962" s="37"/>
      <c r="F962" s="198"/>
    </row>
    <row r="963">
      <c r="A963" s="37"/>
      <c r="B963" s="37"/>
      <c r="C963" s="37"/>
      <c r="D963" s="37"/>
      <c r="F963" s="198"/>
    </row>
    <row r="964">
      <c r="A964" s="37"/>
      <c r="B964" s="37"/>
      <c r="C964" s="37"/>
      <c r="D964" s="37"/>
      <c r="F964" s="198"/>
    </row>
    <row r="965">
      <c r="A965" s="37"/>
      <c r="B965" s="37"/>
      <c r="C965" s="37"/>
      <c r="D965" s="37"/>
      <c r="F965" s="198"/>
    </row>
    <row r="966">
      <c r="A966" s="37"/>
      <c r="B966" s="37"/>
      <c r="C966" s="37"/>
      <c r="D966" s="37"/>
      <c r="F966" s="198"/>
    </row>
    <row r="967">
      <c r="A967" s="37"/>
      <c r="B967" s="37"/>
      <c r="C967" s="37"/>
      <c r="D967" s="37"/>
      <c r="F967" s="198"/>
    </row>
    <row r="968">
      <c r="A968" s="37"/>
      <c r="B968" s="37"/>
      <c r="C968" s="37"/>
      <c r="D968" s="37"/>
      <c r="F968" s="198"/>
    </row>
    <row r="969">
      <c r="A969" s="37"/>
      <c r="B969" s="37"/>
      <c r="C969" s="37"/>
      <c r="D969" s="37"/>
      <c r="F969" s="198"/>
    </row>
    <row r="970">
      <c r="A970" s="37"/>
      <c r="B970" s="37"/>
      <c r="C970" s="37"/>
      <c r="D970" s="37"/>
      <c r="F970" s="198"/>
    </row>
    <row r="971">
      <c r="A971" s="37"/>
      <c r="B971" s="37"/>
      <c r="C971" s="37"/>
      <c r="D971" s="37"/>
      <c r="F971" s="198"/>
    </row>
    <row r="972">
      <c r="A972" s="37"/>
      <c r="B972" s="37"/>
      <c r="C972" s="37"/>
      <c r="D972" s="37"/>
      <c r="F972" s="198"/>
    </row>
    <row r="973">
      <c r="A973" s="37"/>
      <c r="B973" s="37"/>
      <c r="C973" s="37"/>
      <c r="D973" s="37"/>
      <c r="F973" s="198"/>
    </row>
    <row r="974">
      <c r="A974" s="37"/>
      <c r="B974" s="37"/>
      <c r="C974" s="37"/>
      <c r="D974" s="37"/>
      <c r="F974" s="198"/>
    </row>
    <row r="975">
      <c r="A975" s="37"/>
      <c r="B975" s="37"/>
      <c r="C975" s="37"/>
      <c r="D975" s="37"/>
      <c r="F975" s="198"/>
    </row>
    <row r="976">
      <c r="A976" s="37"/>
      <c r="B976" s="37"/>
      <c r="C976" s="37"/>
      <c r="D976" s="37"/>
      <c r="F976" s="198"/>
    </row>
    <row r="977">
      <c r="A977" s="37"/>
      <c r="B977" s="37"/>
      <c r="C977" s="37"/>
      <c r="D977" s="37"/>
      <c r="F977" s="198"/>
    </row>
    <row r="978">
      <c r="A978" s="37"/>
      <c r="B978" s="37"/>
      <c r="C978" s="37"/>
      <c r="D978" s="37"/>
      <c r="F978" s="198"/>
    </row>
    <row r="979">
      <c r="A979" s="37"/>
      <c r="B979" s="37"/>
      <c r="C979" s="37"/>
      <c r="D979" s="37"/>
      <c r="F979" s="198"/>
    </row>
    <row r="980">
      <c r="A980" s="37"/>
      <c r="B980" s="37"/>
      <c r="C980" s="37"/>
      <c r="D980" s="37"/>
      <c r="F980" s="198"/>
    </row>
    <row r="981">
      <c r="A981" s="37"/>
      <c r="B981" s="37"/>
      <c r="C981" s="37"/>
      <c r="D981" s="37"/>
      <c r="F981" s="198"/>
    </row>
    <row r="982">
      <c r="A982" s="37"/>
      <c r="B982" s="37"/>
      <c r="C982" s="37"/>
      <c r="D982" s="37"/>
      <c r="F982" s="198"/>
    </row>
    <row r="983">
      <c r="A983" s="37"/>
      <c r="B983" s="37"/>
      <c r="C983" s="37"/>
      <c r="D983" s="37"/>
      <c r="F983" s="198"/>
    </row>
    <row r="984">
      <c r="A984" s="37"/>
      <c r="B984" s="37"/>
      <c r="C984" s="37"/>
      <c r="D984" s="37"/>
      <c r="F984" s="198"/>
    </row>
    <row r="985">
      <c r="A985" s="37"/>
      <c r="B985" s="37"/>
      <c r="C985" s="37"/>
      <c r="D985" s="37"/>
      <c r="F985" s="198"/>
    </row>
    <row r="986">
      <c r="A986" s="37"/>
      <c r="B986" s="37"/>
      <c r="C986" s="37"/>
      <c r="D986" s="37"/>
      <c r="F986" s="198"/>
    </row>
    <row r="987">
      <c r="A987" s="37"/>
      <c r="B987" s="37"/>
      <c r="C987" s="37"/>
      <c r="D987" s="37"/>
      <c r="F987" s="198"/>
    </row>
    <row r="988">
      <c r="A988" s="37"/>
      <c r="B988" s="37"/>
      <c r="C988" s="37"/>
      <c r="D988" s="37"/>
      <c r="F988" s="198"/>
    </row>
    <row r="989">
      <c r="A989" s="37"/>
      <c r="B989" s="37"/>
      <c r="C989" s="37"/>
      <c r="D989" s="37"/>
      <c r="F989" s="198"/>
    </row>
    <row r="990">
      <c r="A990" s="37"/>
      <c r="B990" s="37"/>
      <c r="C990" s="37"/>
      <c r="D990" s="37"/>
      <c r="F990" s="198"/>
    </row>
    <row r="991">
      <c r="A991" s="37"/>
      <c r="B991" s="37"/>
      <c r="C991" s="37"/>
      <c r="D991" s="37"/>
      <c r="F991" s="198"/>
    </row>
    <row r="992">
      <c r="A992" s="37"/>
      <c r="B992" s="37"/>
      <c r="C992" s="37"/>
      <c r="D992" s="37"/>
      <c r="F992" s="198"/>
    </row>
    <row r="993">
      <c r="A993" s="37"/>
      <c r="B993" s="37"/>
      <c r="C993" s="37"/>
      <c r="D993" s="37"/>
      <c r="F993" s="198"/>
    </row>
    <row r="994">
      <c r="A994" s="37"/>
      <c r="B994" s="37"/>
      <c r="C994" s="37"/>
      <c r="D994" s="37"/>
      <c r="F994" s="198"/>
    </row>
    <row r="995">
      <c r="A995" s="37"/>
      <c r="B995" s="37"/>
      <c r="C995" s="37"/>
      <c r="D995" s="37"/>
      <c r="F995" s="198"/>
    </row>
    <row r="996">
      <c r="A996" s="37"/>
      <c r="B996" s="37"/>
      <c r="C996" s="37"/>
      <c r="D996" s="37"/>
      <c r="F996" s="198"/>
    </row>
    <row r="997">
      <c r="A997" s="37"/>
      <c r="B997" s="37"/>
      <c r="C997" s="37"/>
      <c r="D997" s="37"/>
      <c r="F997" s="198"/>
    </row>
    <row r="998">
      <c r="A998" s="37"/>
      <c r="B998" s="37"/>
      <c r="C998" s="37"/>
      <c r="D998" s="37"/>
      <c r="F998" s="198"/>
    </row>
    <row r="999">
      <c r="A999" s="37"/>
      <c r="B999" s="37"/>
      <c r="C999" s="37"/>
      <c r="D999" s="37"/>
      <c r="F999" s="198"/>
    </row>
    <row r="1000">
      <c r="A1000" s="37"/>
      <c r="B1000" s="37"/>
      <c r="C1000" s="37"/>
      <c r="D1000" s="37"/>
      <c r="F1000" s="198"/>
    </row>
  </sheetData>
  <drawing r:id="rId2"/>
  <legacyDrawing r:id="rId3"/>
</worksheet>
</file>