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4"/>
  </bookViews>
  <sheets>
    <sheet name="Данные + динамика" sheetId="1" r:id="rId1"/>
    <sheet name="М. абсолютной неизменности " sheetId="2" r:id="rId2"/>
    <sheet name="М. Среднего уровня ряда" sheetId="3" r:id="rId3"/>
    <sheet name="М. среднего абс прироста" sheetId="4" r:id="rId4"/>
    <sheet name="М. среднего темпа роста" sheetId="5" r:id="rId5"/>
    <sheet name="Тесты" sheetId="7" r:id="rId6"/>
    <sheet name="Стат Тейла" sheetId="6" r:id="rId7"/>
    <sheet name="Сглаживание" sheetId="9" r:id="rId8"/>
  </sheets>
  <definedNames>
    <definedName name="заб">'Данные + динамика'!XFB1048574:XFB1111</definedName>
  </definedNames>
  <calcPr calcId="152511"/>
</workbook>
</file>

<file path=xl/calcChain.xml><?xml version="1.0" encoding="utf-8"?>
<calcChain xmlns="http://schemas.openxmlformats.org/spreadsheetml/2006/main">
  <c r="N17" i="7" l="1"/>
  <c r="H12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H1118" i="9"/>
  <c r="E1118" i="9"/>
  <c r="H1117" i="9"/>
  <c r="G1117" i="9"/>
  <c r="E1117" i="9"/>
  <c r="D1117" i="9"/>
  <c r="H1116" i="9"/>
  <c r="G1116" i="9"/>
  <c r="F1116" i="9"/>
  <c r="E1116" i="9"/>
  <c r="D1116" i="9"/>
  <c r="H1115" i="9"/>
  <c r="G1115" i="9"/>
  <c r="F1115" i="9"/>
  <c r="E1115" i="9"/>
  <c r="D1115" i="9"/>
  <c r="H1114" i="9"/>
  <c r="G1114" i="9"/>
  <c r="F1114" i="9"/>
  <c r="E1114" i="9"/>
  <c r="D1114" i="9"/>
  <c r="H1113" i="9"/>
  <c r="G1113" i="9"/>
  <c r="F1113" i="9"/>
  <c r="E1113" i="9"/>
  <c r="D1113" i="9"/>
  <c r="H1112" i="9"/>
  <c r="G1112" i="9"/>
  <c r="F1112" i="9"/>
  <c r="E1112" i="9"/>
  <c r="D1112" i="9"/>
  <c r="H1111" i="9"/>
  <c r="G1111" i="9"/>
  <c r="F1111" i="9"/>
  <c r="E1111" i="9"/>
  <c r="D1111" i="9"/>
  <c r="H1110" i="9"/>
  <c r="G1110" i="9"/>
  <c r="F1110" i="9"/>
  <c r="E1110" i="9"/>
  <c r="D1110" i="9"/>
  <c r="H1109" i="9"/>
  <c r="G1109" i="9"/>
  <c r="F1109" i="9"/>
  <c r="E1109" i="9"/>
  <c r="D1109" i="9"/>
  <c r="H1108" i="9"/>
  <c r="G1108" i="9"/>
  <c r="F1108" i="9"/>
  <c r="E1108" i="9"/>
  <c r="D1108" i="9"/>
  <c r="H1107" i="9"/>
  <c r="G1107" i="9"/>
  <c r="F1107" i="9"/>
  <c r="E1107" i="9"/>
  <c r="D1107" i="9"/>
  <c r="H1106" i="9"/>
  <c r="G1106" i="9"/>
  <c r="F1106" i="9"/>
  <c r="E1106" i="9"/>
  <c r="D1106" i="9"/>
  <c r="H1105" i="9"/>
  <c r="G1105" i="9"/>
  <c r="F1105" i="9"/>
  <c r="E1105" i="9"/>
  <c r="D1105" i="9"/>
  <c r="H1104" i="9"/>
  <c r="G1104" i="9"/>
  <c r="F1104" i="9"/>
  <c r="E1104" i="9"/>
  <c r="D1104" i="9"/>
  <c r="H1103" i="9"/>
  <c r="G1103" i="9"/>
  <c r="F1103" i="9"/>
  <c r="E1103" i="9"/>
  <c r="D1103" i="9"/>
  <c r="H1102" i="9"/>
  <c r="G1102" i="9"/>
  <c r="F1102" i="9"/>
  <c r="E1102" i="9"/>
  <c r="D1102" i="9"/>
  <c r="H1101" i="9"/>
  <c r="G1101" i="9"/>
  <c r="F1101" i="9"/>
  <c r="E1101" i="9"/>
  <c r="D1101" i="9"/>
  <c r="H1100" i="9"/>
  <c r="G1100" i="9"/>
  <c r="F1100" i="9"/>
  <c r="E1100" i="9"/>
  <c r="D1100" i="9"/>
  <c r="H1099" i="9"/>
  <c r="G1099" i="9"/>
  <c r="F1099" i="9"/>
  <c r="E1099" i="9"/>
  <c r="D1099" i="9"/>
  <c r="H1098" i="9"/>
  <c r="G1098" i="9"/>
  <c r="F1098" i="9"/>
  <c r="E1098" i="9"/>
  <c r="D1098" i="9"/>
  <c r="H1097" i="9"/>
  <c r="G1097" i="9"/>
  <c r="F1097" i="9"/>
  <c r="E1097" i="9"/>
  <c r="D1097" i="9"/>
  <c r="H1096" i="9"/>
  <c r="G1096" i="9"/>
  <c r="F1096" i="9"/>
  <c r="E1096" i="9"/>
  <c r="D1096" i="9"/>
  <c r="H1095" i="9"/>
  <c r="G1095" i="9"/>
  <c r="F1095" i="9"/>
  <c r="E1095" i="9"/>
  <c r="D1095" i="9"/>
  <c r="H1094" i="9"/>
  <c r="G1094" i="9"/>
  <c r="F1094" i="9"/>
  <c r="E1094" i="9"/>
  <c r="D1094" i="9"/>
  <c r="H1093" i="9"/>
  <c r="G1093" i="9"/>
  <c r="F1093" i="9"/>
  <c r="E1093" i="9"/>
  <c r="D1093" i="9"/>
  <c r="H1092" i="9"/>
  <c r="G1092" i="9"/>
  <c r="F1092" i="9"/>
  <c r="E1092" i="9"/>
  <c r="D1092" i="9"/>
  <c r="H1091" i="9"/>
  <c r="G1091" i="9"/>
  <c r="F1091" i="9"/>
  <c r="E1091" i="9"/>
  <c r="D1091" i="9"/>
  <c r="H1090" i="9"/>
  <c r="G1090" i="9"/>
  <c r="F1090" i="9"/>
  <c r="E1090" i="9"/>
  <c r="D1090" i="9"/>
  <c r="H1089" i="9"/>
  <c r="G1089" i="9"/>
  <c r="F1089" i="9"/>
  <c r="E1089" i="9"/>
  <c r="D1089" i="9"/>
  <c r="H1088" i="9"/>
  <c r="G1088" i="9"/>
  <c r="F1088" i="9"/>
  <c r="E1088" i="9"/>
  <c r="D1088" i="9"/>
  <c r="H1087" i="9"/>
  <c r="G1087" i="9"/>
  <c r="F1087" i="9"/>
  <c r="E1087" i="9"/>
  <c r="D1087" i="9"/>
  <c r="H1086" i="9"/>
  <c r="G1086" i="9"/>
  <c r="F1086" i="9"/>
  <c r="E1086" i="9"/>
  <c r="D1086" i="9"/>
  <c r="H1085" i="9"/>
  <c r="G1085" i="9"/>
  <c r="F1085" i="9"/>
  <c r="E1085" i="9"/>
  <c r="D1085" i="9"/>
  <c r="H1084" i="9"/>
  <c r="G1084" i="9"/>
  <c r="F1084" i="9"/>
  <c r="E1084" i="9"/>
  <c r="D1084" i="9"/>
  <c r="H1083" i="9"/>
  <c r="G1083" i="9"/>
  <c r="F1083" i="9"/>
  <c r="E1083" i="9"/>
  <c r="D1083" i="9"/>
  <c r="H1082" i="9"/>
  <c r="G1082" i="9"/>
  <c r="F1082" i="9"/>
  <c r="E1082" i="9"/>
  <c r="D1082" i="9"/>
  <c r="H1081" i="9"/>
  <c r="G1081" i="9"/>
  <c r="F1081" i="9"/>
  <c r="E1081" i="9"/>
  <c r="D1081" i="9"/>
  <c r="H1080" i="9"/>
  <c r="G1080" i="9"/>
  <c r="F1080" i="9"/>
  <c r="E1080" i="9"/>
  <c r="D1080" i="9"/>
  <c r="H1079" i="9"/>
  <c r="G1079" i="9"/>
  <c r="F1079" i="9"/>
  <c r="E1079" i="9"/>
  <c r="D1079" i="9"/>
  <c r="H1078" i="9"/>
  <c r="G1078" i="9"/>
  <c r="F1078" i="9"/>
  <c r="E1078" i="9"/>
  <c r="D1078" i="9"/>
  <c r="H1077" i="9"/>
  <c r="G1077" i="9"/>
  <c r="F1077" i="9"/>
  <c r="E1077" i="9"/>
  <c r="D1077" i="9"/>
  <c r="H1076" i="9"/>
  <c r="G1076" i="9"/>
  <c r="F1076" i="9"/>
  <c r="E1076" i="9"/>
  <c r="D1076" i="9"/>
  <c r="H1075" i="9"/>
  <c r="G1075" i="9"/>
  <c r="F1075" i="9"/>
  <c r="E1075" i="9"/>
  <c r="D1075" i="9"/>
  <c r="H1074" i="9"/>
  <c r="G1074" i="9"/>
  <c r="F1074" i="9"/>
  <c r="E1074" i="9"/>
  <c r="D1074" i="9"/>
  <c r="H1073" i="9"/>
  <c r="G1073" i="9"/>
  <c r="F1073" i="9"/>
  <c r="E1073" i="9"/>
  <c r="D1073" i="9"/>
  <c r="H1072" i="9"/>
  <c r="G1072" i="9"/>
  <c r="F1072" i="9"/>
  <c r="E1072" i="9"/>
  <c r="D1072" i="9"/>
  <c r="H1071" i="9"/>
  <c r="G1071" i="9"/>
  <c r="F1071" i="9"/>
  <c r="E1071" i="9"/>
  <c r="D1071" i="9"/>
  <c r="H1070" i="9"/>
  <c r="G1070" i="9"/>
  <c r="F1070" i="9"/>
  <c r="E1070" i="9"/>
  <c r="D1070" i="9"/>
  <c r="H1069" i="9"/>
  <c r="G1069" i="9"/>
  <c r="F1069" i="9"/>
  <c r="E1069" i="9"/>
  <c r="D1069" i="9"/>
  <c r="H1068" i="9"/>
  <c r="G1068" i="9"/>
  <c r="F1068" i="9"/>
  <c r="E1068" i="9"/>
  <c r="D1068" i="9"/>
  <c r="H1067" i="9"/>
  <c r="G1067" i="9"/>
  <c r="F1067" i="9"/>
  <c r="E1067" i="9"/>
  <c r="D1067" i="9"/>
  <c r="H1066" i="9"/>
  <c r="G1066" i="9"/>
  <c r="F1066" i="9"/>
  <c r="E1066" i="9"/>
  <c r="D1066" i="9"/>
  <c r="H1065" i="9"/>
  <c r="G1065" i="9"/>
  <c r="F1065" i="9"/>
  <c r="E1065" i="9"/>
  <c r="D1065" i="9"/>
  <c r="H1064" i="9"/>
  <c r="G1064" i="9"/>
  <c r="F1064" i="9"/>
  <c r="E1064" i="9"/>
  <c r="D1064" i="9"/>
  <c r="H1063" i="9"/>
  <c r="G1063" i="9"/>
  <c r="F1063" i="9"/>
  <c r="E1063" i="9"/>
  <c r="D1063" i="9"/>
  <c r="H1062" i="9"/>
  <c r="G1062" i="9"/>
  <c r="F1062" i="9"/>
  <c r="E1062" i="9"/>
  <c r="D1062" i="9"/>
  <c r="H1061" i="9"/>
  <c r="G1061" i="9"/>
  <c r="F1061" i="9"/>
  <c r="E1061" i="9"/>
  <c r="D1061" i="9"/>
  <c r="H1060" i="9"/>
  <c r="G1060" i="9"/>
  <c r="F1060" i="9"/>
  <c r="E1060" i="9"/>
  <c r="D1060" i="9"/>
  <c r="H1059" i="9"/>
  <c r="G1059" i="9"/>
  <c r="F1059" i="9"/>
  <c r="E1059" i="9"/>
  <c r="D1059" i="9"/>
  <c r="H1058" i="9"/>
  <c r="G1058" i="9"/>
  <c r="F1058" i="9"/>
  <c r="E1058" i="9"/>
  <c r="D1058" i="9"/>
  <c r="H1057" i="9"/>
  <c r="G1057" i="9"/>
  <c r="F1057" i="9"/>
  <c r="E1057" i="9"/>
  <c r="D1057" i="9"/>
  <c r="H1056" i="9"/>
  <c r="G1056" i="9"/>
  <c r="F1056" i="9"/>
  <c r="E1056" i="9"/>
  <c r="D1056" i="9"/>
  <c r="H1055" i="9"/>
  <c r="G1055" i="9"/>
  <c r="F1055" i="9"/>
  <c r="E1055" i="9"/>
  <c r="D1055" i="9"/>
  <c r="H1054" i="9"/>
  <c r="G1054" i="9"/>
  <c r="F1054" i="9"/>
  <c r="E1054" i="9"/>
  <c r="D1054" i="9"/>
  <c r="H1053" i="9"/>
  <c r="G1053" i="9"/>
  <c r="F1053" i="9"/>
  <c r="E1053" i="9"/>
  <c r="D1053" i="9"/>
  <c r="H1052" i="9"/>
  <c r="G1052" i="9"/>
  <c r="F1052" i="9"/>
  <c r="E1052" i="9"/>
  <c r="D1052" i="9"/>
  <c r="H1051" i="9"/>
  <c r="G1051" i="9"/>
  <c r="F1051" i="9"/>
  <c r="E1051" i="9"/>
  <c r="D1051" i="9"/>
  <c r="H1050" i="9"/>
  <c r="G1050" i="9"/>
  <c r="F1050" i="9"/>
  <c r="E1050" i="9"/>
  <c r="D1050" i="9"/>
  <c r="H1049" i="9"/>
  <c r="G1049" i="9"/>
  <c r="F1049" i="9"/>
  <c r="E1049" i="9"/>
  <c r="D1049" i="9"/>
  <c r="H1048" i="9"/>
  <c r="G1048" i="9"/>
  <c r="F1048" i="9"/>
  <c r="E1048" i="9"/>
  <c r="D1048" i="9"/>
  <c r="H1047" i="9"/>
  <c r="G1047" i="9"/>
  <c r="F1047" i="9"/>
  <c r="E1047" i="9"/>
  <c r="D1047" i="9"/>
  <c r="H1046" i="9"/>
  <c r="G1046" i="9"/>
  <c r="F1046" i="9"/>
  <c r="E1046" i="9"/>
  <c r="D1046" i="9"/>
  <c r="H1045" i="9"/>
  <c r="G1045" i="9"/>
  <c r="F1045" i="9"/>
  <c r="E1045" i="9"/>
  <c r="D1045" i="9"/>
  <c r="H1044" i="9"/>
  <c r="G1044" i="9"/>
  <c r="F1044" i="9"/>
  <c r="E1044" i="9"/>
  <c r="D1044" i="9"/>
  <c r="H1043" i="9"/>
  <c r="G1043" i="9"/>
  <c r="F1043" i="9"/>
  <c r="E1043" i="9"/>
  <c r="D1043" i="9"/>
  <c r="H1042" i="9"/>
  <c r="G1042" i="9"/>
  <c r="F1042" i="9"/>
  <c r="E1042" i="9"/>
  <c r="D1042" i="9"/>
  <c r="H1041" i="9"/>
  <c r="G1041" i="9"/>
  <c r="F1041" i="9"/>
  <c r="E1041" i="9"/>
  <c r="D1041" i="9"/>
  <c r="H1040" i="9"/>
  <c r="G1040" i="9"/>
  <c r="F1040" i="9"/>
  <c r="E1040" i="9"/>
  <c r="D1040" i="9"/>
  <c r="H1039" i="9"/>
  <c r="G1039" i="9"/>
  <c r="F1039" i="9"/>
  <c r="E1039" i="9"/>
  <c r="D1039" i="9"/>
  <c r="H1038" i="9"/>
  <c r="G1038" i="9"/>
  <c r="F1038" i="9"/>
  <c r="E1038" i="9"/>
  <c r="D1038" i="9"/>
  <c r="H1037" i="9"/>
  <c r="G1037" i="9"/>
  <c r="F1037" i="9"/>
  <c r="E1037" i="9"/>
  <c r="D1037" i="9"/>
  <c r="H1036" i="9"/>
  <c r="G1036" i="9"/>
  <c r="F1036" i="9"/>
  <c r="E1036" i="9"/>
  <c r="D1036" i="9"/>
  <c r="H1035" i="9"/>
  <c r="G1035" i="9"/>
  <c r="F1035" i="9"/>
  <c r="E1035" i="9"/>
  <c r="D1035" i="9"/>
  <c r="H1034" i="9"/>
  <c r="G1034" i="9"/>
  <c r="F1034" i="9"/>
  <c r="E1034" i="9"/>
  <c r="D1034" i="9"/>
  <c r="H1033" i="9"/>
  <c r="G1033" i="9"/>
  <c r="F1033" i="9"/>
  <c r="E1033" i="9"/>
  <c r="D1033" i="9"/>
  <c r="H1032" i="9"/>
  <c r="G1032" i="9"/>
  <c r="F1032" i="9"/>
  <c r="E1032" i="9"/>
  <c r="D1032" i="9"/>
  <c r="H1031" i="9"/>
  <c r="G1031" i="9"/>
  <c r="F1031" i="9"/>
  <c r="E1031" i="9"/>
  <c r="D1031" i="9"/>
  <c r="H1030" i="9"/>
  <c r="G1030" i="9"/>
  <c r="F1030" i="9"/>
  <c r="E1030" i="9"/>
  <c r="D1030" i="9"/>
  <c r="H1029" i="9"/>
  <c r="G1029" i="9"/>
  <c r="F1029" i="9"/>
  <c r="E1029" i="9"/>
  <c r="D1029" i="9"/>
  <c r="H1028" i="9"/>
  <c r="G1028" i="9"/>
  <c r="F1028" i="9"/>
  <c r="E1028" i="9"/>
  <c r="D1028" i="9"/>
  <c r="H1027" i="9"/>
  <c r="G1027" i="9"/>
  <c r="F1027" i="9"/>
  <c r="E1027" i="9"/>
  <c r="D1027" i="9"/>
  <c r="H1026" i="9"/>
  <c r="G1026" i="9"/>
  <c r="F1026" i="9"/>
  <c r="E1026" i="9"/>
  <c r="D1026" i="9"/>
  <c r="H1025" i="9"/>
  <c r="G1025" i="9"/>
  <c r="F1025" i="9"/>
  <c r="E1025" i="9"/>
  <c r="D1025" i="9"/>
  <c r="H1024" i="9"/>
  <c r="G1024" i="9"/>
  <c r="F1024" i="9"/>
  <c r="E1024" i="9"/>
  <c r="D1024" i="9"/>
  <c r="H1023" i="9"/>
  <c r="G1023" i="9"/>
  <c r="F1023" i="9"/>
  <c r="E1023" i="9"/>
  <c r="D1023" i="9"/>
  <c r="H1022" i="9"/>
  <c r="G1022" i="9"/>
  <c r="F1022" i="9"/>
  <c r="E1022" i="9"/>
  <c r="D1022" i="9"/>
  <c r="H1021" i="9"/>
  <c r="G1021" i="9"/>
  <c r="F1021" i="9"/>
  <c r="E1021" i="9"/>
  <c r="D1021" i="9"/>
  <c r="H1020" i="9"/>
  <c r="G1020" i="9"/>
  <c r="F1020" i="9"/>
  <c r="E1020" i="9"/>
  <c r="D1020" i="9"/>
  <c r="H1019" i="9"/>
  <c r="G1019" i="9"/>
  <c r="F1019" i="9"/>
  <c r="E1019" i="9"/>
  <c r="D1019" i="9"/>
  <c r="H1018" i="9"/>
  <c r="G1018" i="9"/>
  <c r="F1018" i="9"/>
  <c r="E1018" i="9"/>
  <c r="D1018" i="9"/>
  <c r="H1017" i="9"/>
  <c r="G1017" i="9"/>
  <c r="F1017" i="9"/>
  <c r="E1017" i="9"/>
  <c r="D1017" i="9"/>
  <c r="H1016" i="9"/>
  <c r="G1016" i="9"/>
  <c r="F1016" i="9"/>
  <c r="E1016" i="9"/>
  <c r="D1016" i="9"/>
  <c r="H1015" i="9"/>
  <c r="G1015" i="9"/>
  <c r="F1015" i="9"/>
  <c r="E1015" i="9"/>
  <c r="D1015" i="9"/>
  <c r="H1014" i="9"/>
  <c r="G1014" i="9"/>
  <c r="F1014" i="9"/>
  <c r="E1014" i="9"/>
  <c r="D1014" i="9"/>
  <c r="H1013" i="9"/>
  <c r="G1013" i="9"/>
  <c r="F1013" i="9"/>
  <c r="E1013" i="9"/>
  <c r="D1013" i="9"/>
  <c r="H1012" i="9"/>
  <c r="G1012" i="9"/>
  <c r="F1012" i="9"/>
  <c r="E1012" i="9"/>
  <c r="D1012" i="9"/>
  <c r="H1011" i="9"/>
  <c r="G1011" i="9"/>
  <c r="F1011" i="9"/>
  <c r="E1011" i="9"/>
  <c r="D1011" i="9"/>
  <c r="H1010" i="9"/>
  <c r="G1010" i="9"/>
  <c r="F1010" i="9"/>
  <c r="E1010" i="9"/>
  <c r="D1010" i="9"/>
  <c r="H1009" i="9"/>
  <c r="G1009" i="9"/>
  <c r="F1009" i="9"/>
  <c r="E1009" i="9"/>
  <c r="D1009" i="9"/>
  <c r="H1008" i="9"/>
  <c r="G1008" i="9"/>
  <c r="F1008" i="9"/>
  <c r="E1008" i="9"/>
  <c r="D1008" i="9"/>
  <c r="H1007" i="9"/>
  <c r="G1007" i="9"/>
  <c r="F1007" i="9"/>
  <c r="E1007" i="9"/>
  <c r="D1007" i="9"/>
  <c r="H1006" i="9"/>
  <c r="G1006" i="9"/>
  <c r="F1006" i="9"/>
  <c r="E1006" i="9"/>
  <c r="D1006" i="9"/>
  <c r="H1005" i="9"/>
  <c r="G1005" i="9"/>
  <c r="F1005" i="9"/>
  <c r="E1005" i="9"/>
  <c r="D1005" i="9"/>
  <c r="H1004" i="9"/>
  <c r="G1004" i="9"/>
  <c r="F1004" i="9"/>
  <c r="E1004" i="9"/>
  <c r="D1004" i="9"/>
  <c r="H1003" i="9"/>
  <c r="G1003" i="9"/>
  <c r="F1003" i="9"/>
  <c r="E1003" i="9"/>
  <c r="D1003" i="9"/>
  <c r="H1002" i="9"/>
  <c r="G1002" i="9"/>
  <c r="F1002" i="9"/>
  <c r="E1002" i="9"/>
  <c r="D1002" i="9"/>
  <c r="H1001" i="9"/>
  <c r="G1001" i="9"/>
  <c r="F1001" i="9"/>
  <c r="E1001" i="9"/>
  <c r="D1001" i="9"/>
  <c r="H1000" i="9"/>
  <c r="G1000" i="9"/>
  <c r="F1000" i="9"/>
  <c r="E1000" i="9"/>
  <c r="D1000" i="9"/>
  <c r="H999" i="9"/>
  <c r="G999" i="9"/>
  <c r="F999" i="9"/>
  <c r="E999" i="9"/>
  <c r="D999" i="9"/>
  <c r="H998" i="9"/>
  <c r="G998" i="9"/>
  <c r="F998" i="9"/>
  <c r="E998" i="9"/>
  <c r="D998" i="9"/>
  <c r="H997" i="9"/>
  <c r="G997" i="9"/>
  <c r="F997" i="9"/>
  <c r="E997" i="9"/>
  <c r="D997" i="9"/>
  <c r="H996" i="9"/>
  <c r="G996" i="9"/>
  <c r="F996" i="9"/>
  <c r="E996" i="9"/>
  <c r="D996" i="9"/>
  <c r="H995" i="9"/>
  <c r="G995" i="9"/>
  <c r="F995" i="9"/>
  <c r="E995" i="9"/>
  <c r="D995" i="9"/>
  <c r="H994" i="9"/>
  <c r="G994" i="9"/>
  <c r="F994" i="9"/>
  <c r="E994" i="9"/>
  <c r="D994" i="9"/>
  <c r="H993" i="9"/>
  <c r="G993" i="9"/>
  <c r="F993" i="9"/>
  <c r="E993" i="9"/>
  <c r="D993" i="9"/>
  <c r="H992" i="9"/>
  <c r="G992" i="9"/>
  <c r="F992" i="9"/>
  <c r="E992" i="9"/>
  <c r="D992" i="9"/>
  <c r="H991" i="9"/>
  <c r="G991" i="9"/>
  <c r="F991" i="9"/>
  <c r="E991" i="9"/>
  <c r="D991" i="9"/>
  <c r="H990" i="9"/>
  <c r="G990" i="9"/>
  <c r="F990" i="9"/>
  <c r="E990" i="9"/>
  <c r="D990" i="9"/>
  <c r="H989" i="9"/>
  <c r="G989" i="9"/>
  <c r="F989" i="9"/>
  <c r="E989" i="9"/>
  <c r="D989" i="9"/>
  <c r="H988" i="9"/>
  <c r="G988" i="9"/>
  <c r="F988" i="9"/>
  <c r="E988" i="9"/>
  <c r="D988" i="9"/>
  <c r="H987" i="9"/>
  <c r="G987" i="9"/>
  <c r="F987" i="9"/>
  <c r="E987" i="9"/>
  <c r="D987" i="9"/>
  <c r="H986" i="9"/>
  <c r="G986" i="9"/>
  <c r="F986" i="9"/>
  <c r="E986" i="9"/>
  <c r="D986" i="9"/>
  <c r="H985" i="9"/>
  <c r="G985" i="9"/>
  <c r="F985" i="9"/>
  <c r="E985" i="9"/>
  <c r="D985" i="9"/>
  <c r="H984" i="9"/>
  <c r="G984" i="9"/>
  <c r="F984" i="9"/>
  <c r="E984" i="9"/>
  <c r="D984" i="9"/>
  <c r="H983" i="9"/>
  <c r="G983" i="9"/>
  <c r="F983" i="9"/>
  <c r="E983" i="9"/>
  <c r="D983" i="9"/>
  <c r="H982" i="9"/>
  <c r="G982" i="9"/>
  <c r="F982" i="9"/>
  <c r="E982" i="9"/>
  <c r="D982" i="9"/>
  <c r="H981" i="9"/>
  <c r="G981" i="9"/>
  <c r="F981" i="9"/>
  <c r="E981" i="9"/>
  <c r="D981" i="9"/>
  <c r="H980" i="9"/>
  <c r="G980" i="9"/>
  <c r="F980" i="9"/>
  <c r="E980" i="9"/>
  <c r="D980" i="9"/>
  <c r="H979" i="9"/>
  <c r="G979" i="9"/>
  <c r="F979" i="9"/>
  <c r="E979" i="9"/>
  <c r="D979" i="9"/>
  <c r="H978" i="9"/>
  <c r="G978" i="9"/>
  <c r="F978" i="9"/>
  <c r="E978" i="9"/>
  <c r="D978" i="9"/>
  <c r="H977" i="9"/>
  <c r="G977" i="9"/>
  <c r="F977" i="9"/>
  <c r="E977" i="9"/>
  <c r="D977" i="9"/>
  <c r="H976" i="9"/>
  <c r="G976" i="9"/>
  <c r="F976" i="9"/>
  <c r="E976" i="9"/>
  <c r="D976" i="9"/>
  <c r="H975" i="9"/>
  <c r="G975" i="9"/>
  <c r="F975" i="9"/>
  <c r="E975" i="9"/>
  <c r="D975" i="9"/>
  <c r="H974" i="9"/>
  <c r="G974" i="9"/>
  <c r="F974" i="9"/>
  <c r="E974" i="9"/>
  <c r="D974" i="9"/>
  <c r="H973" i="9"/>
  <c r="G973" i="9"/>
  <c r="F973" i="9"/>
  <c r="E973" i="9"/>
  <c r="D973" i="9"/>
  <c r="H972" i="9"/>
  <c r="G972" i="9"/>
  <c r="F972" i="9"/>
  <c r="E972" i="9"/>
  <c r="D972" i="9"/>
  <c r="H971" i="9"/>
  <c r="G971" i="9"/>
  <c r="F971" i="9"/>
  <c r="E971" i="9"/>
  <c r="D971" i="9"/>
  <c r="H970" i="9"/>
  <c r="G970" i="9"/>
  <c r="F970" i="9"/>
  <c r="E970" i="9"/>
  <c r="D970" i="9"/>
  <c r="H969" i="9"/>
  <c r="G969" i="9"/>
  <c r="F969" i="9"/>
  <c r="E969" i="9"/>
  <c r="D969" i="9"/>
  <c r="H968" i="9"/>
  <c r="G968" i="9"/>
  <c r="F968" i="9"/>
  <c r="E968" i="9"/>
  <c r="D968" i="9"/>
  <c r="H967" i="9"/>
  <c r="G967" i="9"/>
  <c r="F967" i="9"/>
  <c r="E967" i="9"/>
  <c r="D967" i="9"/>
  <c r="H966" i="9"/>
  <c r="G966" i="9"/>
  <c r="F966" i="9"/>
  <c r="E966" i="9"/>
  <c r="D966" i="9"/>
  <c r="H965" i="9"/>
  <c r="G965" i="9"/>
  <c r="F965" i="9"/>
  <c r="E965" i="9"/>
  <c r="D965" i="9"/>
  <c r="H964" i="9"/>
  <c r="G964" i="9"/>
  <c r="F964" i="9"/>
  <c r="E964" i="9"/>
  <c r="D964" i="9"/>
  <c r="H963" i="9"/>
  <c r="G963" i="9"/>
  <c r="F963" i="9"/>
  <c r="E963" i="9"/>
  <c r="D963" i="9"/>
  <c r="H962" i="9"/>
  <c r="G962" i="9"/>
  <c r="F962" i="9"/>
  <c r="E962" i="9"/>
  <c r="D962" i="9"/>
  <c r="H961" i="9"/>
  <c r="G961" i="9"/>
  <c r="F961" i="9"/>
  <c r="E961" i="9"/>
  <c r="D961" i="9"/>
  <c r="H960" i="9"/>
  <c r="G960" i="9"/>
  <c r="F960" i="9"/>
  <c r="E960" i="9"/>
  <c r="D960" i="9"/>
  <c r="H959" i="9"/>
  <c r="G959" i="9"/>
  <c r="F959" i="9"/>
  <c r="E959" i="9"/>
  <c r="D959" i="9"/>
  <c r="H958" i="9"/>
  <c r="G958" i="9"/>
  <c r="F958" i="9"/>
  <c r="E958" i="9"/>
  <c r="D958" i="9"/>
  <c r="H957" i="9"/>
  <c r="G957" i="9"/>
  <c r="F957" i="9"/>
  <c r="E957" i="9"/>
  <c r="D957" i="9"/>
  <c r="H956" i="9"/>
  <c r="G956" i="9"/>
  <c r="F956" i="9"/>
  <c r="E956" i="9"/>
  <c r="D956" i="9"/>
  <c r="H955" i="9"/>
  <c r="G955" i="9"/>
  <c r="F955" i="9"/>
  <c r="E955" i="9"/>
  <c r="D955" i="9"/>
  <c r="H954" i="9"/>
  <c r="G954" i="9"/>
  <c r="F954" i="9"/>
  <c r="E954" i="9"/>
  <c r="D954" i="9"/>
  <c r="H953" i="9"/>
  <c r="G953" i="9"/>
  <c r="F953" i="9"/>
  <c r="E953" i="9"/>
  <c r="D953" i="9"/>
  <c r="H952" i="9"/>
  <c r="G952" i="9"/>
  <c r="F952" i="9"/>
  <c r="E952" i="9"/>
  <c r="D952" i="9"/>
  <c r="H951" i="9"/>
  <c r="G951" i="9"/>
  <c r="F951" i="9"/>
  <c r="E951" i="9"/>
  <c r="D951" i="9"/>
  <c r="H950" i="9"/>
  <c r="G950" i="9"/>
  <c r="F950" i="9"/>
  <c r="E950" i="9"/>
  <c r="D950" i="9"/>
  <c r="H949" i="9"/>
  <c r="G949" i="9"/>
  <c r="F949" i="9"/>
  <c r="E949" i="9"/>
  <c r="D949" i="9"/>
  <c r="H948" i="9"/>
  <c r="G948" i="9"/>
  <c r="F948" i="9"/>
  <c r="E948" i="9"/>
  <c r="D948" i="9"/>
  <c r="H947" i="9"/>
  <c r="G947" i="9"/>
  <c r="F947" i="9"/>
  <c r="E947" i="9"/>
  <c r="D947" i="9"/>
  <c r="H946" i="9"/>
  <c r="G946" i="9"/>
  <c r="F946" i="9"/>
  <c r="E946" i="9"/>
  <c r="D946" i="9"/>
  <c r="H945" i="9"/>
  <c r="G945" i="9"/>
  <c r="F945" i="9"/>
  <c r="E945" i="9"/>
  <c r="D945" i="9"/>
  <c r="H944" i="9"/>
  <c r="G944" i="9"/>
  <c r="F944" i="9"/>
  <c r="E944" i="9"/>
  <c r="D944" i="9"/>
  <c r="H943" i="9"/>
  <c r="G943" i="9"/>
  <c r="F943" i="9"/>
  <c r="E943" i="9"/>
  <c r="D943" i="9"/>
  <c r="H942" i="9"/>
  <c r="G942" i="9"/>
  <c r="F942" i="9"/>
  <c r="E942" i="9"/>
  <c r="D942" i="9"/>
  <c r="H941" i="9"/>
  <c r="G941" i="9"/>
  <c r="F941" i="9"/>
  <c r="E941" i="9"/>
  <c r="D941" i="9"/>
  <c r="H940" i="9"/>
  <c r="G940" i="9"/>
  <c r="F940" i="9"/>
  <c r="E940" i="9"/>
  <c r="D940" i="9"/>
  <c r="H939" i="9"/>
  <c r="G939" i="9"/>
  <c r="F939" i="9"/>
  <c r="E939" i="9"/>
  <c r="D939" i="9"/>
  <c r="H938" i="9"/>
  <c r="G938" i="9"/>
  <c r="F938" i="9"/>
  <c r="E938" i="9"/>
  <c r="D938" i="9"/>
  <c r="H937" i="9"/>
  <c r="G937" i="9"/>
  <c r="F937" i="9"/>
  <c r="E937" i="9"/>
  <c r="D937" i="9"/>
  <c r="H936" i="9"/>
  <c r="G936" i="9"/>
  <c r="F936" i="9"/>
  <c r="E936" i="9"/>
  <c r="D936" i="9"/>
  <c r="H935" i="9"/>
  <c r="G935" i="9"/>
  <c r="F935" i="9"/>
  <c r="E935" i="9"/>
  <c r="D935" i="9"/>
  <c r="H934" i="9"/>
  <c r="G934" i="9"/>
  <c r="F934" i="9"/>
  <c r="E934" i="9"/>
  <c r="D934" i="9"/>
  <c r="H933" i="9"/>
  <c r="G933" i="9"/>
  <c r="F933" i="9"/>
  <c r="E933" i="9"/>
  <c r="D933" i="9"/>
  <c r="H932" i="9"/>
  <c r="G932" i="9"/>
  <c r="F932" i="9"/>
  <c r="E932" i="9"/>
  <c r="D932" i="9"/>
  <c r="H931" i="9"/>
  <c r="G931" i="9"/>
  <c r="F931" i="9"/>
  <c r="E931" i="9"/>
  <c r="D931" i="9"/>
  <c r="H930" i="9"/>
  <c r="G930" i="9"/>
  <c r="F930" i="9"/>
  <c r="E930" i="9"/>
  <c r="D930" i="9"/>
  <c r="H929" i="9"/>
  <c r="G929" i="9"/>
  <c r="F929" i="9"/>
  <c r="E929" i="9"/>
  <c r="D929" i="9"/>
  <c r="H928" i="9"/>
  <c r="G928" i="9"/>
  <c r="F928" i="9"/>
  <c r="E928" i="9"/>
  <c r="D928" i="9"/>
  <c r="H927" i="9"/>
  <c r="G927" i="9"/>
  <c r="F927" i="9"/>
  <c r="E927" i="9"/>
  <c r="D927" i="9"/>
  <c r="H926" i="9"/>
  <c r="G926" i="9"/>
  <c r="F926" i="9"/>
  <c r="E926" i="9"/>
  <c r="D926" i="9"/>
  <c r="H925" i="9"/>
  <c r="G925" i="9"/>
  <c r="F925" i="9"/>
  <c r="E925" i="9"/>
  <c r="D925" i="9"/>
  <c r="H924" i="9"/>
  <c r="G924" i="9"/>
  <c r="F924" i="9"/>
  <c r="E924" i="9"/>
  <c r="D924" i="9"/>
  <c r="H923" i="9"/>
  <c r="G923" i="9"/>
  <c r="F923" i="9"/>
  <c r="E923" i="9"/>
  <c r="D923" i="9"/>
  <c r="H922" i="9"/>
  <c r="G922" i="9"/>
  <c r="F922" i="9"/>
  <c r="E922" i="9"/>
  <c r="D922" i="9"/>
  <c r="H921" i="9"/>
  <c r="G921" i="9"/>
  <c r="F921" i="9"/>
  <c r="E921" i="9"/>
  <c r="D921" i="9"/>
  <c r="H920" i="9"/>
  <c r="G920" i="9"/>
  <c r="F920" i="9"/>
  <c r="E920" i="9"/>
  <c r="D920" i="9"/>
  <c r="H919" i="9"/>
  <c r="G919" i="9"/>
  <c r="F919" i="9"/>
  <c r="E919" i="9"/>
  <c r="D919" i="9"/>
  <c r="H918" i="9"/>
  <c r="G918" i="9"/>
  <c r="F918" i="9"/>
  <c r="E918" i="9"/>
  <c r="D918" i="9"/>
  <c r="H917" i="9"/>
  <c r="G917" i="9"/>
  <c r="F917" i="9"/>
  <c r="E917" i="9"/>
  <c r="D917" i="9"/>
  <c r="H916" i="9"/>
  <c r="G916" i="9"/>
  <c r="F916" i="9"/>
  <c r="E916" i="9"/>
  <c r="D916" i="9"/>
  <c r="H915" i="9"/>
  <c r="G915" i="9"/>
  <c r="F915" i="9"/>
  <c r="E915" i="9"/>
  <c r="D915" i="9"/>
  <c r="H914" i="9"/>
  <c r="G914" i="9"/>
  <c r="F914" i="9"/>
  <c r="E914" i="9"/>
  <c r="D914" i="9"/>
  <c r="H913" i="9"/>
  <c r="G913" i="9"/>
  <c r="F913" i="9"/>
  <c r="E913" i="9"/>
  <c r="D913" i="9"/>
  <c r="H912" i="9"/>
  <c r="G912" i="9"/>
  <c r="F912" i="9"/>
  <c r="E912" i="9"/>
  <c r="D912" i="9"/>
  <c r="H911" i="9"/>
  <c r="G911" i="9"/>
  <c r="F911" i="9"/>
  <c r="E911" i="9"/>
  <c r="D911" i="9"/>
  <c r="H910" i="9"/>
  <c r="G910" i="9"/>
  <c r="F910" i="9"/>
  <c r="E910" i="9"/>
  <c r="D910" i="9"/>
  <c r="H909" i="9"/>
  <c r="G909" i="9"/>
  <c r="F909" i="9"/>
  <c r="E909" i="9"/>
  <c r="D909" i="9"/>
  <c r="H908" i="9"/>
  <c r="G908" i="9"/>
  <c r="F908" i="9"/>
  <c r="E908" i="9"/>
  <c r="D908" i="9"/>
  <c r="H907" i="9"/>
  <c r="G907" i="9"/>
  <c r="F907" i="9"/>
  <c r="E907" i="9"/>
  <c r="D907" i="9"/>
  <c r="H906" i="9"/>
  <c r="G906" i="9"/>
  <c r="F906" i="9"/>
  <c r="E906" i="9"/>
  <c r="D906" i="9"/>
  <c r="H905" i="9"/>
  <c r="G905" i="9"/>
  <c r="F905" i="9"/>
  <c r="E905" i="9"/>
  <c r="D905" i="9"/>
  <c r="H904" i="9"/>
  <c r="G904" i="9"/>
  <c r="F904" i="9"/>
  <c r="E904" i="9"/>
  <c r="D904" i="9"/>
  <c r="H903" i="9"/>
  <c r="G903" i="9"/>
  <c r="F903" i="9"/>
  <c r="E903" i="9"/>
  <c r="D903" i="9"/>
  <c r="H902" i="9"/>
  <c r="G902" i="9"/>
  <c r="F902" i="9"/>
  <c r="E902" i="9"/>
  <c r="D902" i="9"/>
  <c r="H901" i="9"/>
  <c r="G901" i="9"/>
  <c r="F901" i="9"/>
  <c r="E901" i="9"/>
  <c r="D901" i="9"/>
  <c r="H900" i="9"/>
  <c r="G900" i="9"/>
  <c r="F900" i="9"/>
  <c r="E900" i="9"/>
  <c r="D900" i="9"/>
  <c r="H899" i="9"/>
  <c r="G899" i="9"/>
  <c r="F899" i="9"/>
  <c r="E899" i="9"/>
  <c r="D899" i="9"/>
  <c r="H898" i="9"/>
  <c r="G898" i="9"/>
  <c r="F898" i="9"/>
  <c r="E898" i="9"/>
  <c r="D898" i="9"/>
  <c r="H897" i="9"/>
  <c r="G897" i="9"/>
  <c r="F897" i="9"/>
  <c r="E897" i="9"/>
  <c r="D897" i="9"/>
  <c r="H896" i="9"/>
  <c r="G896" i="9"/>
  <c r="F896" i="9"/>
  <c r="E896" i="9"/>
  <c r="D896" i="9"/>
  <c r="H895" i="9"/>
  <c r="G895" i="9"/>
  <c r="F895" i="9"/>
  <c r="E895" i="9"/>
  <c r="D895" i="9"/>
  <c r="H894" i="9"/>
  <c r="G894" i="9"/>
  <c r="F894" i="9"/>
  <c r="E894" i="9"/>
  <c r="D894" i="9"/>
  <c r="H893" i="9"/>
  <c r="G893" i="9"/>
  <c r="F893" i="9"/>
  <c r="E893" i="9"/>
  <c r="D893" i="9"/>
  <c r="H892" i="9"/>
  <c r="G892" i="9"/>
  <c r="F892" i="9"/>
  <c r="E892" i="9"/>
  <c r="D892" i="9"/>
  <c r="H891" i="9"/>
  <c r="G891" i="9"/>
  <c r="F891" i="9"/>
  <c r="E891" i="9"/>
  <c r="D891" i="9"/>
  <c r="H890" i="9"/>
  <c r="G890" i="9"/>
  <c r="F890" i="9"/>
  <c r="E890" i="9"/>
  <c r="D890" i="9"/>
  <c r="H889" i="9"/>
  <c r="G889" i="9"/>
  <c r="F889" i="9"/>
  <c r="E889" i="9"/>
  <c r="D889" i="9"/>
  <c r="H888" i="9"/>
  <c r="G888" i="9"/>
  <c r="F888" i="9"/>
  <c r="E888" i="9"/>
  <c r="D888" i="9"/>
  <c r="H887" i="9"/>
  <c r="G887" i="9"/>
  <c r="F887" i="9"/>
  <c r="E887" i="9"/>
  <c r="D887" i="9"/>
  <c r="H886" i="9"/>
  <c r="G886" i="9"/>
  <c r="F886" i="9"/>
  <c r="E886" i="9"/>
  <c r="D886" i="9"/>
  <c r="H885" i="9"/>
  <c r="G885" i="9"/>
  <c r="F885" i="9"/>
  <c r="E885" i="9"/>
  <c r="D885" i="9"/>
  <c r="H884" i="9"/>
  <c r="G884" i="9"/>
  <c r="F884" i="9"/>
  <c r="E884" i="9"/>
  <c r="D884" i="9"/>
  <c r="H883" i="9"/>
  <c r="G883" i="9"/>
  <c r="F883" i="9"/>
  <c r="E883" i="9"/>
  <c r="D883" i="9"/>
  <c r="H882" i="9"/>
  <c r="G882" i="9"/>
  <c r="F882" i="9"/>
  <c r="E882" i="9"/>
  <c r="D882" i="9"/>
  <c r="H881" i="9"/>
  <c r="G881" i="9"/>
  <c r="F881" i="9"/>
  <c r="E881" i="9"/>
  <c r="D881" i="9"/>
  <c r="H880" i="9"/>
  <c r="G880" i="9"/>
  <c r="F880" i="9"/>
  <c r="E880" i="9"/>
  <c r="D880" i="9"/>
  <c r="H879" i="9"/>
  <c r="G879" i="9"/>
  <c r="F879" i="9"/>
  <c r="E879" i="9"/>
  <c r="D879" i="9"/>
  <c r="H878" i="9"/>
  <c r="G878" i="9"/>
  <c r="F878" i="9"/>
  <c r="E878" i="9"/>
  <c r="D878" i="9"/>
  <c r="H877" i="9"/>
  <c r="G877" i="9"/>
  <c r="F877" i="9"/>
  <c r="E877" i="9"/>
  <c r="D877" i="9"/>
  <c r="H876" i="9"/>
  <c r="G876" i="9"/>
  <c r="F876" i="9"/>
  <c r="E876" i="9"/>
  <c r="D876" i="9"/>
  <c r="H875" i="9"/>
  <c r="G875" i="9"/>
  <c r="F875" i="9"/>
  <c r="E875" i="9"/>
  <c r="D875" i="9"/>
  <c r="H874" i="9"/>
  <c r="G874" i="9"/>
  <c r="F874" i="9"/>
  <c r="E874" i="9"/>
  <c r="D874" i="9"/>
  <c r="H873" i="9"/>
  <c r="G873" i="9"/>
  <c r="F873" i="9"/>
  <c r="E873" i="9"/>
  <c r="D873" i="9"/>
  <c r="H872" i="9"/>
  <c r="G872" i="9"/>
  <c r="F872" i="9"/>
  <c r="E872" i="9"/>
  <c r="D872" i="9"/>
  <c r="H871" i="9"/>
  <c r="G871" i="9"/>
  <c r="F871" i="9"/>
  <c r="E871" i="9"/>
  <c r="D871" i="9"/>
  <c r="H870" i="9"/>
  <c r="G870" i="9"/>
  <c r="F870" i="9"/>
  <c r="E870" i="9"/>
  <c r="D870" i="9"/>
  <c r="H869" i="9"/>
  <c r="G869" i="9"/>
  <c r="F869" i="9"/>
  <c r="E869" i="9"/>
  <c r="D869" i="9"/>
  <c r="H868" i="9"/>
  <c r="G868" i="9"/>
  <c r="F868" i="9"/>
  <c r="E868" i="9"/>
  <c r="D868" i="9"/>
  <c r="H867" i="9"/>
  <c r="G867" i="9"/>
  <c r="F867" i="9"/>
  <c r="E867" i="9"/>
  <c r="D867" i="9"/>
  <c r="H866" i="9"/>
  <c r="G866" i="9"/>
  <c r="F866" i="9"/>
  <c r="E866" i="9"/>
  <c r="D866" i="9"/>
  <c r="H865" i="9"/>
  <c r="G865" i="9"/>
  <c r="F865" i="9"/>
  <c r="E865" i="9"/>
  <c r="D865" i="9"/>
  <c r="H864" i="9"/>
  <c r="G864" i="9"/>
  <c r="F864" i="9"/>
  <c r="E864" i="9"/>
  <c r="D864" i="9"/>
  <c r="H863" i="9"/>
  <c r="G863" i="9"/>
  <c r="F863" i="9"/>
  <c r="E863" i="9"/>
  <c r="D863" i="9"/>
  <c r="H862" i="9"/>
  <c r="G862" i="9"/>
  <c r="F862" i="9"/>
  <c r="E862" i="9"/>
  <c r="D862" i="9"/>
  <c r="H861" i="9"/>
  <c r="G861" i="9"/>
  <c r="F861" i="9"/>
  <c r="E861" i="9"/>
  <c r="D861" i="9"/>
  <c r="H860" i="9"/>
  <c r="G860" i="9"/>
  <c r="F860" i="9"/>
  <c r="E860" i="9"/>
  <c r="D860" i="9"/>
  <c r="H859" i="9"/>
  <c r="G859" i="9"/>
  <c r="F859" i="9"/>
  <c r="E859" i="9"/>
  <c r="D859" i="9"/>
  <c r="H858" i="9"/>
  <c r="G858" i="9"/>
  <c r="F858" i="9"/>
  <c r="E858" i="9"/>
  <c r="D858" i="9"/>
  <c r="H857" i="9"/>
  <c r="G857" i="9"/>
  <c r="F857" i="9"/>
  <c r="E857" i="9"/>
  <c r="D857" i="9"/>
  <c r="H856" i="9"/>
  <c r="G856" i="9"/>
  <c r="F856" i="9"/>
  <c r="E856" i="9"/>
  <c r="D856" i="9"/>
  <c r="H855" i="9"/>
  <c r="G855" i="9"/>
  <c r="F855" i="9"/>
  <c r="E855" i="9"/>
  <c r="D855" i="9"/>
  <c r="H854" i="9"/>
  <c r="G854" i="9"/>
  <c r="F854" i="9"/>
  <c r="E854" i="9"/>
  <c r="D854" i="9"/>
  <c r="H853" i="9"/>
  <c r="G853" i="9"/>
  <c r="F853" i="9"/>
  <c r="E853" i="9"/>
  <c r="D853" i="9"/>
  <c r="H852" i="9"/>
  <c r="G852" i="9"/>
  <c r="F852" i="9"/>
  <c r="E852" i="9"/>
  <c r="D852" i="9"/>
  <c r="H851" i="9"/>
  <c r="G851" i="9"/>
  <c r="F851" i="9"/>
  <c r="E851" i="9"/>
  <c r="D851" i="9"/>
  <c r="H850" i="9"/>
  <c r="G850" i="9"/>
  <c r="F850" i="9"/>
  <c r="E850" i="9"/>
  <c r="D850" i="9"/>
  <c r="H849" i="9"/>
  <c r="G849" i="9"/>
  <c r="F849" i="9"/>
  <c r="E849" i="9"/>
  <c r="D849" i="9"/>
  <c r="H848" i="9"/>
  <c r="G848" i="9"/>
  <c r="F848" i="9"/>
  <c r="E848" i="9"/>
  <c r="D848" i="9"/>
  <c r="H847" i="9"/>
  <c r="G847" i="9"/>
  <c r="F847" i="9"/>
  <c r="E847" i="9"/>
  <c r="D847" i="9"/>
  <c r="H846" i="9"/>
  <c r="G846" i="9"/>
  <c r="F846" i="9"/>
  <c r="E846" i="9"/>
  <c r="D846" i="9"/>
  <c r="H845" i="9"/>
  <c r="G845" i="9"/>
  <c r="F845" i="9"/>
  <c r="E845" i="9"/>
  <c r="D845" i="9"/>
  <c r="H844" i="9"/>
  <c r="G844" i="9"/>
  <c r="F844" i="9"/>
  <c r="E844" i="9"/>
  <c r="D844" i="9"/>
  <c r="H843" i="9"/>
  <c r="G843" i="9"/>
  <c r="F843" i="9"/>
  <c r="E843" i="9"/>
  <c r="D843" i="9"/>
  <c r="H842" i="9"/>
  <c r="G842" i="9"/>
  <c r="F842" i="9"/>
  <c r="E842" i="9"/>
  <c r="D842" i="9"/>
  <c r="H841" i="9"/>
  <c r="G841" i="9"/>
  <c r="F841" i="9"/>
  <c r="E841" i="9"/>
  <c r="D841" i="9"/>
  <c r="H840" i="9"/>
  <c r="G840" i="9"/>
  <c r="F840" i="9"/>
  <c r="E840" i="9"/>
  <c r="D840" i="9"/>
  <c r="H839" i="9"/>
  <c r="G839" i="9"/>
  <c r="F839" i="9"/>
  <c r="E839" i="9"/>
  <c r="D839" i="9"/>
  <c r="H838" i="9"/>
  <c r="G838" i="9"/>
  <c r="F838" i="9"/>
  <c r="E838" i="9"/>
  <c r="D838" i="9"/>
  <c r="H837" i="9"/>
  <c r="G837" i="9"/>
  <c r="F837" i="9"/>
  <c r="E837" i="9"/>
  <c r="D837" i="9"/>
  <c r="H836" i="9"/>
  <c r="G836" i="9"/>
  <c r="F836" i="9"/>
  <c r="E836" i="9"/>
  <c r="D836" i="9"/>
  <c r="H835" i="9"/>
  <c r="G835" i="9"/>
  <c r="F835" i="9"/>
  <c r="E835" i="9"/>
  <c r="D835" i="9"/>
  <c r="H834" i="9"/>
  <c r="G834" i="9"/>
  <c r="F834" i="9"/>
  <c r="E834" i="9"/>
  <c r="D834" i="9"/>
  <c r="H833" i="9"/>
  <c r="G833" i="9"/>
  <c r="F833" i="9"/>
  <c r="E833" i="9"/>
  <c r="D833" i="9"/>
  <c r="H832" i="9"/>
  <c r="G832" i="9"/>
  <c r="F832" i="9"/>
  <c r="E832" i="9"/>
  <c r="D832" i="9"/>
  <c r="H831" i="9"/>
  <c r="G831" i="9"/>
  <c r="F831" i="9"/>
  <c r="E831" i="9"/>
  <c r="D831" i="9"/>
  <c r="H830" i="9"/>
  <c r="G830" i="9"/>
  <c r="F830" i="9"/>
  <c r="E830" i="9"/>
  <c r="D830" i="9"/>
  <c r="H829" i="9"/>
  <c r="G829" i="9"/>
  <c r="F829" i="9"/>
  <c r="E829" i="9"/>
  <c r="D829" i="9"/>
  <c r="H828" i="9"/>
  <c r="G828" i="9"/>
  <c r="F828" i="9"/>
  <c r="E828" i="9"/>
  <c r="D828" i="9"/>
  <c r="H827" i="9"/>
  <c r="G827" i="9"/>
  <c r="F827" i="9"/>
  <c r="E827" i="9"/>
  <c r="D827" i="9"/>
  <c r="H826" i="9"/>
  <c r="G826" i="9"/>
  <c r="F826" i="9"/>
  <c r="E826" i="9"/>
  <c r="D826" i="9"/>
  <c r="H825" i="9"/>
  <c r="G825" i="9"/>
  <c r="F825" i="9"/>
  <c r="E825" i="9"/>
  <c r="D825" i="9"/>
  <c r="H824" i="9"/>
  <c r="G824" i="9"/>
  <c r="F824" i="9"/>
  <c r="E824" i="9"/>
  <c r="D824" i="9"/>
  <c r="H823" i="9"/>
  <c r="G823" i="9"/>
  <c r="F823" i="9"/>
  <c r="E823" i="9"/>
  <c r="D823" i="9"/>
  <c r="H822" i="9"/>
  <c r="G822" i="9"/>
  <c r="F822" i="9"/>
  <c r="E822" i="9"/>
  <c r="D822" i="9"/>
  <c r="H821" i="9"/>
  <c r="G821" i="9"/>
  <c r="F821" i="9"/>
  <c r="E821" i="9"/>
  <c r="D821" i="9"/>
  <c r="H820" i="9"/>
  <c r="G820" i="9"/>
  <c r="F820" i="9"/>
  <c r="E820" i="9"/>
  <c r="D820" i="9"/>
  <c r="H819" i="9"/>
  <c r="G819" i="9"/>
  <c r="F819" i="9"/>
  <c r="E819" i="9"/>
  <c r="D819" i="9"/>
  <c r="H818" i="9"/>
  <c r="G818" i="9"/>
  <c r="F818" i="9"/>
  <c r="E818" i="9"/>
  <c r="D818" i="9"/>
  <c r="H817" i="9"/>
  <c r="G817" i="9"/>
  <c r="F817" i="9"/>
  <c r="E817" i="9"/>
  <c r="D817" i="9"/>
  <c r="H816" i="9"/>
  <c r="G816" i="9"/>
  <c r="F816" i="9"/>
  <c r="E816" i="9"/>
  <c r="D816" i="9"/>
  <c r="H815" i="9"/>
  <c r="G815" i="9"/>
  <c r="F815" i="9"/>
  <c r="E815" i="9"/>
  <c r="D815" i="9"/>
  <c r="H814" i="9"/>
  <c r="G814" i="9"/>
  <c r="F814" i="9"/>
  <c r="E814" i="9"/>
  <c r="D814" i="9"/>
  <c r="H813" i="9"/>
  <c r="G813" i="9"/>
  <c r="F813" i="9"/>
  <c r="E813" i="9"/>
  <c r="D813" i="9"/>
  <c r="H812" i="9"/>
  <c r="G812" i="9"/>
  <c r="F812" i="9"/>
  <c r="E812" i="9"/>
  <c r="D812" i="9"/>
  <c r="H811" i="9"/>
  <c r="G811" i="9"/>
  <c r="F811" i="9"/>
  <c r="E811" i="9"/>
  <c r="D811" i="9"/>
  <c r="H810" i="9"/>
  <c r="G810" i="9"/>
  <c r="F810" i="9"/>
  <c r="E810" i="9"/>
  <c r="D810" i="9"/>
  <c r="H809" i="9"/>
  <c r="G809" i="9"/>
  <c r="F809" i="9"/>
  <c r="E809" i="9"/>
  <c r="D809" i="9"/>
  <c r="H808" i="9"/>
  <c r="G808" i="9"/>
  <c r="F808" i="9"/>
  <c r="E808" i="9"/>
  <c r="D808" i="9"/>
  <c r="H807" i="9"/>
  <c r="G807" i="9"/>
  <c r="F807" i="9"/>
  <c r="E807" i="9"/>
  <c r="D807" i="9"/>
  <c r="H806" i="9"/>
  <c r="G806" i="9"/>
  <c r="F806" i="9"/>
  <c r="E806" i="9"/>
  <c r="D806" i="9"/>
  <c r="H805" i="9"/>
  <c r="G805" i="9"/>
  <c r="F805" i="9"/>
  <c r="E805" i="9"/>
  <c r="D805" i="9"/>
  <c r="H804" i="9"/>
  <c r="G804" i="9"/>
  <c r="F804" i="9"/>
  <c r="E804" i="9"/>
  <c r="D804" i="9"/>
  <c r="H803" i="9"/>
  <c r="G803" i="9"/>
  <c r="F803" i="9"/>
  <c r="E803" i="9"/>
  <c r="D803" i="9"/>
  <c r="H802" i="9"/>
  <c r="G802" i="9"/>
  <c r="F802" i="9"/>
  <c r="E802" i="9"/>
  <c r="D802" i="9"/>
  <c r="H801" i="9"/>
  <c r="G801" i="9"/>
  <c r="F801" i="9"/>
  <c r="E801" i="9"/>
  <c r="D801" i="9"/>
  <c r="H800" i="9"/>
  <c r="G800" i="9"/>
  <c r="F800" i="9"/>
  <c r="E800" i="9"/>
  <c r="D800" i="9"/>
  <c r="H799" i="9"/>
  <c r="G799" i="9"/>
  <c r="F799" i="9"/>
  <c r="E799" i="9"/>
  <c r="D799" i="9"/>
  <c r="H798" i="9"/>
  <c r="G798" i="9"/>
  <c r="F798" i="9"/>
  <c r="E798" i="9"/>
  <c r="D798" i="9"/>
  <c r="H797" i="9"/>
  <c r="G797" i="9"/>
  <c r="F797" i="9"/>
  <c r="E797" i="9"/>
  <c r="D797" i="9"/>
  <c r="H796" i="9"/>
  <c r="G796" i="9"/>
  <c r="F796" i="9"/>
  <c r="E796" i="9"/>
  <c r="D796" i="9"/>
  <c r="H795" i="9"/>
  <c r="G795" i="9"/>
  <c r="F795" i="9"/>
  <c r="E795" i="9"/>
  <c r="D795" i="9"/>
  <c r="H794" i="9"/>
  <c r="G794" i="9"/>
  <c r="F794" i="9"/>
  <c r="E794" i="9"/>
  <c r="D794" i="9"/>
  <c r="H793" i="9"/>
  <c r="G793" i="9"/>
  <c r="F793" i="9"/>
  <c r="E793" i="9"/>
  <c r="D793" i="9"/>
  <c r="H792" i="9"/>
  <c r="G792" i="9"/>
  <c r="F792" i="9"/>
  <c r="E792" i="9"/>
  <c r="D792" i="9"/>
  <c r="H791" i="9"/>
  <c r="G791" i="9"/>
  <c r="F791" i="9"/>
  <c r="E791" i="9"/>
  <c r="D791" i="9"/>
  <c r="H790" i="9"/>
  <c r="G790" i="9"/>
  <c r="F790" i="9"/>
  <c r="E790" i="9"/>
  <c r="D790" i="9"/>
  <c r="H789" i="9"/>
  <c r="G789" i="9"/>
  <c r="F789" i="9"/>
  <c r="E789" i="9"/>
  <c r="D789" i="9"/>
  <c r="H788" i="9"/>
  <c r="G788" i="9"/>
  <c r="F788" i="9"/>
  <c r="E788" i="9"/>
  <c r="D788" i="9"/>
  <c r="H787" i="9"/>
  <c r="G787" i="9"/>
  <c r="F787" i="9"/>
  <c r="E787" i="9"/>
  <c r="D787" i="9"/>
  <c r="H786" i="9"/>
  <c r="G786" i="9"/>
  <c r="F786" i="9"/>
  <c r="E786" i="9"/>
  <c r="D786" i="9"/>
  <c r="H785" i="9"/>
  <c r="G785" i="9"/>
  <c r="F785" i="9"/>
  <c r="E785" i="9"/>
  <c r="D785" i="9"/>
  <c r="H784" i="9"/>
  <c r="G784" i="9"/>
  <c r="F784" i="9"/>
  <c r="E784" i="9"/>
  <c r="D784" i="9"/>
  <c r="H783" i="9"/>
  <c r="G783" i="9"/>
  <c r="F783" i="9"/>
  <c r="E783" i="9"/>
  <c r="D783" i="9"/>
  <c r="H782" i="9"/>
  <c r="G782" i="9"/>
  <c r="F782" i="9"/>
  <c r="E782" i="9"/>
  <c r="D782" i="9"/>
  <c r="H781" i="9"/>
  <c r="G781" i="9"/>
  <c r="F781" i="9"/>
  <c r="E781" i="9"/>
  <c r="D781" i="9"/>
  <c r="H780" i="9"/>
  <c r="G780" i="9"/>
  <c r="F780" i="9"/>
  <c r="E780" i="9"/>
  <c r="D780" i="9"/>
  <c r="H779" i="9"/>
  <c r="G779" i="9"/>
  <c r="F779" i="9"/>
  <c r="E779" i="9"/>
  <c r="D779" i="9"/>
  <c r="H778" i="9"/>
  <c r="G778" i="9"/>
  <c r="F778" i="9"/>
  <c r="E778" i="9"/>
  <c r="D778" i="9"/>
  <c r="H777" i="9"/>
  <c r="G777" i="9"/>
  <c r="F777" i="9"/>
  <c r="E777" i="9"/>
  <c r="D777" i="9"/>
  <c r="H776" i="9"/>
  <c r="G776" i="9"/>
  <c r="F776" i="9"/>
  <c r="E776" i="9"/>
  <c r="D776" i="9"/>
  <c r="H775" i="9"/>
  <c r="G775" i="9"/>
  <c r="F775" i="9"/>
  <c r="E775" i="9"/>
  <c r="D775" i="9"/>
  <c r="H774" i="9"/>
  <c r="G774" i="9"/>
  <c r="F774" i="9"/>
  <c r="E774" i="9"/>
  <c r="D774" i="9"/>
  <c r="H773" i="9"/>
  <c r="G773" i="9"/>
  <c r="F773" i="9"/>
  <c r="E773" i="9"/>
  <c r="D773" i="9"/>
  <c r="H772" i="9"/>
  <c r="G772" i="9"/>
  <c r="F772" i="9"/>
  <c r="E772" i="9"/>
  <c r="D772" i="9"/>
  <c r="H771" i="9"/>
  <c r="G771" i="9"/>
  <c r="F771" i="9"/>
  <c r="E771" i="9"/>
  <c r="D771" i="9"/>
  <c r="H770" i="9"/>
  <c r="G770" i="9"/>
  <c r="F770" i="9"/>
  <c r="E770" i="9"/>
  <c r="D770" i="9"/>
  <c r="H769" i="9"/>
  <c r="G769" i="9"/>
  <c r="F769" i="9"/>
  <c r="E769" i="9"/>
  <c r="D769" i="9"/>
  <c r="H768" i="9"/>
  <c r="G768" i="9"/>
  <c r="F768" i="9"/>
  <c r="E768" i="9"/>
  <c r="D768" i="9"/>
  <c r="H767" i="9"/>
  <c r="G767" i="9"/>
  <c r="F767" i="9"/>
  <c r="E767" i="9"/>
  <c r="D767" i="9"/>
  <c r="H766" i="9"/>
  <c r="G766" i="9"/>
  <c r="F766" i="9"/>
  <c r="E766" i="9"/>
  <c r="D766" i="9"/>
  <c r="H765" i="9"/>
  <c r="G765" i="9"/>
  <c r="F765" i="9"/>
  <c r="E765" i="9"/>
  <c r="D765" i="9"/>
  <c r="H764" i="9"/>
  <c r="G764" i="9"/>
  <c r="F764" i="9"/>
  <c r="E764" i="9"/>
  <c r="D764" i="9"/>
  <c r="H763" i="9"/>
  <c r="G763" i="9"/>
  <c r="F763" i="9"/>
  <c r="E763" i="9"/>
  <c r="D763" i="9"/>
  <c r="H762" i="9"/>
  <c r="G762" i="9"/>
  <c r="F762" i="9"/>
  <c r="E762" i="9"/>
  <c r="D762" i="9"/>
  <c r="H761" i="9"/>
  <c r="G761" i="9"/>
  <c r="F761" i="9"/>
  <c r="E761" i="9"/>
  <c r="D761" i="9"/>
  <c r="H760" i="9"/>
  <c r="G760" i="9"/>
  <c r="F760" i="9"/>
  <c r="E760" i="9"/>
  <c r="D760" i="9"/>
  <c r="H759" i="9"/>
  <c r="G759" i="9"/>
  <c r="F759" i="9"/>
  <c r="E759" i="9"/>
  <c r="D759" i="9"/>
  <c r="H758" i="9"/>
  <c r="G758" i="9"/>
  <c r="F758" i="9"/>
  <c r="E758" i="9"/>
  <c r="D758" i="9"/>
  <c r="H757" i="9"/>
  <c r="G757" i="9"/>
  <c r="F757" i="9"/>
  <c r="E757" i="9"/>
  <c r="D757" i="9"/>
  <c r="H756" i="9"/>
  <c r="G756" i="9"/>
  <c r="F756" i="9"/>
  <c r="E756" i="9"/>
  <c r="D756" i="9"/>
  <c r="H755" i="9"/>
  <c r="G755" i="9"/>
  <c r="F755" i="9"/>
  <c r="E755" i="9"/>
  <c r="D755" i="9"/>
  <c r="H754" i="9"/>
  <c r="G754" i="9"/>
  <c r="F754" i="9"/>
  <c r="E754" i="9"/>
  <c r="D754" i="9"/>
  <c r="H753" i="9"/>
  <c r="G753" i="9"/>
  <c r="F753" i="9"/>
  <c r="E753" i="9"/>
  <c r="D753" i="9"/>
  <c r="H752" i="9"/>
  <c r="G752" i="9"/>
  <c r="F752" i="9"/>
  <c r="E752" i="9"/>
  <c r="D752" i="9"/>
  <c r="H751" i="9"/>
  <c r="G751" i="9"/>
  <c r="F751" i="9"/>
  <c r="E751" i="9"/>
  <c r="D751" i="9"/>
  <c r="H750" i="9"/>
  <c r="G750" i="9"/>
  <c r="F750" i="9"/>
  <c r="E750" i="9"/>
  <c r="D750" i="9"/>
  <c r="H749" i="9"/>
  <c r="G749" i="9"/>
  <c r="F749" i="9"/>
  <c r="E749" i="9"/>
  <c r="D749" i="9"/>
  <c r="H748" i="9"/>
  <c r="G748" i="9"/>
  <c r="F748" i="9"/>
  <c r="E748" i="9"/>
  <c r="D748" i="9"/>
  <c r="H747" i="9"/>
  <c r="G747" i="9"/>
  <c r="F747" i="9"/>
  <c r="E747" i="9"/>
  <c r="D747" i="9"/>
  <c r="H746" i="9"/>
  <c r="G746" i="9"/>
  <c r="F746" i="9"/>
  <c r="E746" i="9"/>
  <c r="D746" i="9"/>
  <c r="H745" i="9"/>
  <c r="G745" i="9"/>
  <c r="F745" i="9"/>
  <c r="E745" i="9"/>
  <c r="D745" i="9"/>
  <c r="H744" i="9"/>
  <c r="G744" i="9"/>
  <c r="F744" i="9"/>
  <c r="E744" i="9"/>
  <c r="D744" i="9"/>
  <c r="H743" i="9"/>
  <c r="G743" i="9"/>
  <c r="F743" i="9"/>
  <c r="E743" i="9"/>
  <c r="D743" i="9"/>
  <c r="H742" i="9"/>
  <c r="G742" i="9"/>
  <c r="F742" i="9"/>
  <c r="E742" i="9"/>
  <c r="D742" i="9"/>
  <c r="H741" i="9"/>
  <c r="G741" i="9"/>
  <c r="F741" i="9"/>
  <c r="E741" i="9"/>
  <c r="D741" i="9"/>
  <c r="H740" i="9"/>
  <c r="G740" i="9"/>
  <c r="F740" i="9"/>
  <c r="E740" i="9"/>
  <c r="D740" i="9"/>
  <c r="H739" i="9"/>
  <c r="G739" i="9"/>
  <c r="F739" i="9"/>
  <c r="E739" i="9"/>
  <c r="D739" i="9"/>
  <c r="H738" i="9"/>
  <c r="G738" i="9"/>
  <c r="F738" i="9"/>
  <c r="E738" i="9"/>
  <c r="D738" i="9"/>
  <c r="H737" i="9"/>
  <c r="G737" i="9"/>
  <c r="F737" i="9"/>
  <c r="E737" i="9"/>
  <c r="D737" i="9"/>
  <c r="H736" i="9"/>
  <c r="G736" i="9"/>
  <c r="F736" i="9"/>
  <c r="E736" i="9"/>
  <c r="D736" i="9"/>
  <c r="H735" i="9"/>
  <c r="G735" i="9"/>
  <c r="F735" i="9"/>
  <c r="E735" i="9"/>
  <c r="D735" i="9"/>
  <c r="H734" i="9"/>
  <c r="G734" i="9"/>
  <c r="F734" i="9"/>
  <c r="E734" i="9"/>
  <c r="D734" i="9"/>
  <c r="H733" i="9"/>
  <c r="G733" i="9"/>
  <c r="F733" i="9"/>
  <c r="E733" i="9"/>
  <c r="D733" i="9"/>
  <c r="H732" i="9"/>
  <c r="G732" i="9"/>
  <c r="F732" i="9"/>
  <c r="E732" i="9"/>
  <c r="D732" i="9"/>
  <c r="H731" i="9"/>
  <c r="G731" i="9"/>
  <c r="F731" i="9"/>
  <c r="E731" i="9"/>
  <c r="D731" i="9"/>
  <c r="H730" i="9"/>
  <c r="G730" i="9"/>
  <c r="F730" i="9"/>
  <c r="E730" i="9"/>
  <c r="D730" i="9"/>
  <c r="H729" i="9"/>
  <c r="G729" i="9"/>
  <c r="F729" i="9"/>
  <c r="E729" i="9"/>
  <c r="D729" i="9"/>
  <c r="H728" i="9"/>
  <c r="G728" i="9"/>
  <c r="F728" i="9"/>
  <c r="E728" i="9"/>
  <c r="D728" i="9"/>
  <c r="H727" i="9"/>
  <c r="G727" i="9"/>
  <c r="F727" i="9"/>
  <c r="E727" i="9"/>
  <c r="D727" i="9"/>
  <c r="H726" i="9"/>
  <c r="G726" i="9"/>
  <c r="F726" i="9"/>
  <c r="E726" i="9"/>
  <c r="D726" i="9"/>
  <c r="H725" i="9"/>
  <c r="G725" i="9"/>
  <c r="F725" i="9"/>
  <c r="E725" i="9"/>
  <c r="D725" i="9"/>
  <c r="H724" i="9"/>
  <c r="G724" i="9"/>
  <c r="F724" i="9"/>
  <c r="E724" i="9"/>
  <c r="D724" i="9"/>
  <c r="H723" i="9"/>
  <c r="G723" i="9"/>
  <c r="F723" i="9"/>
  <c r="E723" i="9"/>
  <c r="D723" i="9"/>
  <c r="H722" i="9"/>
  <c r="G722" i="9"/>
  <c r="F722" i="9"/>
  <c r="E722" i="9"/>
  <c r="D722" i="9"/>
  <c r="H721" i="9"/>
  <c r="G721" i="9"/>
  <c r="F721" i="9"/>
  <c r="E721" i="9"/>
  <c r="D721" i="9"/>
  <c r="H720" i="9"/>
  <c r="G720" i="9"/>
  <c r="F720" i="9"/>
  <c r="E720" i="9"/>
  <c r="D720" i="9"/>
  <c r="H719" i="9"/>
  <c r="G719" i="9"/>
  <c r="F719" i="9"/>
  <c r="E719" i="9"/>
  <c r="D719" i="9"/>
  <c r="H718" i="9"/>
  <c r="G718" i="9"/>
  <c r="F718" i="9"/>
  <c r="E718" i="9"/>
  <c r="D718" i="9"/>
  <c r="H717" i="9"/>
  <c r="G717" i="9"/>
  <c r="F717" i="9"/>
  <c r="E717" i="9"/>
  <c r="D717" i="9"/>
  <c r="H716" i="9"/>
  <c r="G716" i="9"/>
  <c r="F716" i="9"/>
  <c r="E716" i="9"/>
  <c r="D716" i="9"/>
  <c r="H715" i="9"/>
  <c r="G715" i="9"/>
  <c r="F715" i="9"/>
  <c r="E715" i="9"/>
  <c r="D715" i="9"/>
  <c r="H714" i="9"/>
  <c r="G714" i="9"/>
  <c r="F714" i="9"/>
  <c r="E714" i="9"/>
  <c r="D714" i="9"/>
  <c r="H713" i="9"/>
  <c r="G713" i="9"/>
  <c r="F713" i="9"/>
  <c r="E713" i="9"/>
  <c r="D713" i="9"/>
  <c r="H712" i="9"/>
  <c r="G712" i="9"/>
  <c r="F712" i="9"/>
  <c r="E712" i="9"/>
  <c r="D712" i="9"/>
  <c r="H711" i="9"/>
  <c r="G711" i="9"/>
  <c r="F711" i="9"/>
  <c r="E711" i="9"/>
  <c r="D711" i="9"/>
  <c r="H710" i="9"/>
  <c r="G710" i="9"/>
  <c r="F710" i="9"/>
  <c r="E710" i="9"/>
  <c r="D710" i="9"/>
  <c r="H709" i="9"/>
  <c r="G709" i="9"/>
  <c r="F709" i="9"/>
  <c r="E709" i="9"/>
  <c r="D709" i="9"/>
  <c r="H708" i="9"/>
  <c r="G708" i="9"/>
  <c r="F708" i="9"/>
  <c r="E708" i="9"/>
  <c r="D708" i="9"/>
  <c r="H707" i="9"/>
  <c r="G707" i="9"/>
  <c r="F707" i="9"/>
  <c r="E707" i="9"/>
  <c r="D707" i="9"/>
  <c r="H706" i="9"/>
  <c r="G706" i="9"/>
  <c r="F706" i="9"/>
  <c r="E706" i="9"/>
  <c r="D706" i="9"/>
  <c r="H705" i="9"/>
  <c r="G705" i="9"/>
  <c r="F705" i="9"/>
  <c r="E705" i="9"/>
  <c r="D705" i="9"/>
  <c r="H704" i="9"/>
  <c r="G704" i="9"/>
  <c r="F704" i="9"/>
  <c r="E704" i="9"/>
  <c r="D704" i="9"/>
  <c r="H703" i="9"/>
  <c r="G703" i="9"/>
  <c r="F703" i="9"/>
  <c r="E703" i="9"/>
  <c r="D703" i="9"/>
  <c r="H702" i="9"/>
  <c r="G702" i="9"/>
  <c r="F702" i="9"/>
  <c r="E702" i="9"/>
  <c r="D702" i="9"/>
  <c r="H701" i="9"/>
  <c r="G701" i="9"/>
  <c r="F701" i="9"/>
  <c r="E701" i="9"/>
  <c r="D701" i="9"/>
  <c r="H700" i="9"/>
  <c r="G700" i="9"/>
  <c r="F700" i="9"/>
  <c r="E700" i="9"/>
  <c r="D700" i="9"/>
  <c r="H699" i="9"/>
  <c r="G699" i="9"/>
  <c r="F699" i="9"/>
  <c r="E699" i="9"/>
  <c r="D699" i="9"/>
  <c r="H698" i="9"/>
  <c r="G698" i="9"/>
  <c r="F698" i="9"/>
  <c r="E698" i="9"/>
  <c r="D698" i="9"/>
  <c r="H697" i="9"/>
  <c r="G697" i="9"/>
  <c r="F697" i="9"/>
  <c r="E697" i="9"/>
  <c r="D697" i="9"/>
  <c r="H696" i="9"/>
  <c r="G696" i="9"/>
  <c r="F696" i="9"/>
  <c r="E696" i="9"/>
  <c r="D696" i="9"/>
  <c r="H695" i="9"/>
  <c r="G695" i="9"/>
  <c r="F695" i="9"/>
  <c r="E695" i="9"/>
  <c r="D695" i="9"/>
  <c r="H694" i="9"/>
  <c r="G694" i="9"/>
  <c r="F694" i="9"/>
  <c r="E694" i="9"/>
  <c r="D694" i="9"/>
  <c r="H693" i="9"/>
  <c r="G693" i="9"/>
  <c r="F693" i="9"/>
  <c r="E693" i="9"/>
  <c r="D693" i="9"/>
  <c r="H692" i="9"/>
  <c r="G692" i="9"/>
  <c r="F692" i="9"/>
  <c r="E692" i="9"/>
  <c r="D692" i="9"/>
  <c r="H691" i="9"/>
  <c r="G691" i="9"/>
  <c r="F691" i="9"/>
  <c r="E691" i="9"/>
  <c r="D691" i="9"/>
  <c r="H690" i="9"/>
  <c r="G690" i="9"/>
  <c r="F690" i="9"/>
  <c r="E690" i="9"/>
  <c r="D690" i="9"/>
  <c r="H689" i="9"/>
  <c r="G689" i="9"/>
  <c r="F689" i="9"/>
  <c r="E689" i="9"/>
  <c r="D689" i="9"/>
  <c r="H688" i="9"/>
  <c r="G688" i="9"/>
  <c r="F688" i="9"/>
  <c r="E688" i="9"/>
  <c r="D688" i="9"/>
  <c r="H687" i="9"/>
  <c r="G687" i="9"/>
  <c r="F687" i="9"/>
  <c r="E687" i="9"/>
  <c r="D687" i="9"/>
  <c r="H686" i="9"/>
  <c r="G686" i="9"/>
  <c r="F686" i="9"/>
  <c r="E686" i="9"/>
  <c r="D686" i="9"/>
  <c r="H685" i="9"/>
  <c r="G685" i="9"/>
  <c r="F685" i="9"/>
  <c r="E685" i="9"/>
  <c r="D685" i="9"/>
  <c r="H684" i="9"/>
  <c r="G684" i="9"/>
  <c r="F684" i="9"/>
  <c r="E684" i="9"/>
  <c r="D684" i="9"/>
  <c r="H683" i="9"/>
  <c r="G683" i="9"/>
  <c r="F683" i="9"/>
  <c r="E683" i="9"/>
  <c r="D683" i="9"/>
  <c r="H682" i="9"/>
  <c r="G682" i="9"/>
  <c r="F682" i="9"/>
  <c r="E682" i="9"/>
  <c r="D682" i="9"/>
  <c r="H681" i="9"/>
  <c r="G681" i="9"/>
  <c r="F681" i="9"/>
  <c r="E681" i="9"/>
  <c r="D681" i="9"/>
  <c r="H680" i="9"/>
  <c r="G680" i="9"/>
  <c r="F680" i="9"/>
  <c r="E680" i="9"/>
  <c r="D680" i="9"/>
  <c r="H679" i="9"/>
  <c r="G679" i="9"/>
  <c r="F679" i="9"/>
  <c r="E679" i="9"/>
  <c r="D679" i="9"/>
  <c r="H678" i="9"/>
  <c r="G678" i="9"/>
  <c r="F678" i="9"/>
  <c r="E678" i="9"/>
  <c r="D678" i="9"/>
  <c r="H677" i="9"/>
  <c r="G677" i="9"/>
  <c r="F677" i="9"/>
  <c r="E677" i="9"/>
  <c r="D677" i="9"/>
  <c r="H676" i="9"/>
  <c r="G676" i="9"/>
  <c r="F676" i="9"/>
  <c r="E676" i="9"/>
  <c r="D676" i="9"/>
  <c r="H675" i="9"/>
  <c r="G675" i="9"/>
  <c r="F675" i="9"/>
  <c r="E675" i="9"/>
  <c r="D675" i="9"/>
  <c r="H674" i="9"/>
  <c r="G674" i="9"/>
  <c r="F674" i="9"/>
  <c r="E674" i="9"/>
  <c r="D674" i="9"/>
  <c r="H673" i="9"/>
  <c r="G673" i="9"/>
  <c r="F673" i="9"/>
  <c r="E673" i="9"/>
  <c r="D673" i="9"/>
  <c r="H672" i="9"/>
  <c r="G672" i="9"/>
  <c r="F672" i="9"/>
  <c r="E672" i="9"/>
  <c r="D672" i="9"/>
  <c r="H671" i="9"/>
  <c r="G671" i="9"/>
  <c r="F671" i="9"/>
  <c r="E671" i="9"/>
  <c r="D671" i="9"/>
  <c r="H670" i="9"/>
  <c r="G670" i="9"/>
  <c r="F670" i="9"/>
  <c r="E670" i="9"/>
  <c r="D670" i="9"/>
  <c r="H669" i="9"/>
  <c r="G669" i="9"/>
  <c r="F669" i="9"/>
  <c r="E669" i="9"/>
  <c r="D669" i="9"/>
  <c r="H668" i="9"/>
  <c r="G668" i="9"/>
  <c r="F668" i="9"/>
  <c r="E668" i="9"/>
  <c r="D668" i="9"/>
  <c r="H667" i="9"/>
  <c r="G667" i="9"/>
  <c r="F667" i="9"/>
  <c r="E667" i="9"/>
  <c r="D667" i="9"/>
  <c r="H666" i="9"/>
  <c r="G666" i="9"/>
  <c r="F666" i="9"/>
  <c r="E666" i="9"/>
  <c r="D666" i="9"/>
  <c r="H665" i="9"/>
  <c r="G665" i="9"/>
  <c r="F665" i="9"/>
  <c r="E665" i="9"/>
  <c r="D665" i="9"/>
  <c r="H664" i="9"/>
  <c r="G664" i="9"/>
  <c r="F664" i="9"/>
  <c r="E664" i="9"/>
  <c r="D664" i="9"/>
  <c r="H663" i="9"/>
  <c r="G663" i="9"/>
  <c r="F663" i="9"/>
  <c r="E663" i="9"/>
  <c r="D663" i="9"/>
  <c r="H662" i="9"/>
  <c r="G662" i="9"/>
  <c r="F662" i="9"/>
  <c r="E662" i="9"/>
  <c r="D662" i="9"/>
  <c r="H661" i="9"/>
  <c r="G661" i="9"/>
  <c r="F661" i="9"/>
  <c r="E661" i="9"/>
  <c r="D661" i="9"/>
  <c r="H660" i="9"/>
  <c r="G660" i="9"/>
  <c r="F660" i="9"/>
  <c r="E660" i="9"/>
  <c r="D660" i="9"/>
  <c r="H659" i="9"/>
  <c r="G659" i="9"/>
  <c r="F659" i="9"/>
  <c r="E659" i="9"/>
  <c r="D659" i="9"/>
  <c r="H658" i="9"/>
  <c r="G658" i="9"/>
  <c r="F658" i="9"/>
  <c r="E658" i="9"/>
  <c r="D658" i="9"/>
  <c r="H657" i="9"/>
  <c r="G657" i="9"/>
  <c r="F657" i="9"/>
  <c r="E657" i="9"/>
  <c r="D657" i="9"/>
  <c r="H656" i="9"/>
  <c r="G656" i="9"/>
  <c r="F656" i="9"/>
  <c r="E656" i="9"/>
  <c r="D656" i="9"/>
  <c r="H655" i="9"/>
  <c r="G655" i="9"/>
  <c r="F655" i="9"/>
  <c r="E655" i="9"/>
  <c r="D655" i="9"/>
  <c r="H654" i="9"/>
  <c r="G654" i="9"/>
  <c r="F654" i="9"/>
  <c r="E654" i="9"/>
  <c r="D654" i="9"/>
  <c r="H653" i="9"/>
  <c r="G653" i="9"/>
  <c r="F653" i="9"/>
  <c r="E653" i="9"/>
  <c r="D653" i="9"/>
  <c r="H652" i="9"/>
  <c r="G652" i="9"/>
  <c r="F652" i="9"/>
  <c r="E652" i="9"/>
  <c r="D652" i="9"/>
  <c r="H651" i="9"/>
  <c r="G651" i="9"/>
  <c r="F651" i="9"/>
  <c r="E651" i="9"/>
  <c r="D651" i="9"/>
  <c r="H650" i="9"/>
  <c r="G650" i="9"/>
  <c r="F650" i="9"/>
  <c r="E650" i="9"/>
  <c r="D650" i="9"/>
  <c r="H649" i="9"/>
  <c r="G649" i="9"/>
  <c r="F649" i="9"/>
  <c r="E649" i="9"/>
  <c r="D649" i="9"/>
  <c r="H648" i="9"/>
  <c r="G648" i="9"/>
  <c r="F648" i="9"/>
  <c r="E648" i="9"/>
  <c r="D648" i="9"/>
  <c r="H647" i="9"/>
  <c r="G647" i="9"/>
  <c r="F647" i="9"/>
  <c r="E647" i="9"/>
  <c r="D647" i="9"/>
  <c r="H646" i="9"/>
  <c r="G646" i="9"/>
  <c r="F646" i="9"/>
  <c r="E646" i="9"/>
  <c r="D646" i="9"/>
  <c r="H645" i="9"/>
  <c r="G645" i="9"/>
  <c r="F645" i="9"/>
  <c r="E645" i="9"/>
  <c r="D645" i="9"/>
  <c r="H644" i="9"/>
  <c r="G644" i="9"/>
  <c r="F644" i="9"/>
  <c r="E644" i="9"/>
  <c r="D644" i="9"/>
  <c r="H643" i="9"/>
  <c r="G643" i="9"/>
  <c r="F643" i="9"/>
  <c r="E643" i="9"/>
  <c r="D643" i="9"/>
  <c r="H642" i="9"/>
  <c r="G642" i="9"/>
  <c r="F642" i="9"/>
  <c r="E642" i="9"/>
  <c r="D642" i="9"/>
  <c r="H641" i="9"/>
  <c r="G641" i="9"/>
  <c r="F641" i="9"/>
  <c r="E641" i="9"/>
  <c r="D641" i="9"/>
  <c r="H640" i="9"/>
  <c r="G640" i="9"/>
  <c r="F640" i="9"/>
  <c r="E640" i="9"/>
  <c r="D640" i="9"/>
  <c r="H639" i="9"/>
  <c r="G639" i="9"/>
  <c r="F639" i="9"/>
  <c r="E639" i="9"/>
  <c r="D639" i="9"/>
  <c r="H638" i="9"/>
  <c r="G638" i="9"/>
  <c r="F638" i="9"/>
  <c r="E638" i="9"/>
  <c r="D638" i="9"/>
  <c r="H637" i="9"/>
  <c r="G637" i="9"/>
  <c r="F637" i="9"/>
  <c r="E637" i="9"/>
  <c r="D637" i="9"/>
  <c r="H636" i="9"/>
  <c r="G636" i="9"/>
  <c r="F636" i="9"/>
  <c r="E636" i="9"/>
  <c r="D636" i="9"/>
  <c r="H635" i="9"/>
  <c r="G635" i="9"/>
  <c r="F635" i="9"/>
  <c r="E635" i="9"/>
  <c r="D635" i="9"/>
  <c r="H634" i="9"/>
  <c r="G634" i="9"/>
  <c r="F634" i="9"/>
  <c r="E634" i="9"/>
  <c r="D634" i="9"/>
  <c r="H633" i="9"/>
  <c r="G633" i="9"/>
  <c r="F633" i="9"/>
  <c r="E633" i="9"/>
  <c r="D633" i="9"/>
  <c r="H632" i="9"/>
  <c r="G632" i="9"/>
  <c r="F632" i="9"/>
  <c r="E632" i="9"/>
  <c r="D632" i="9"/>
  <c r="H631" i="9"/>
  <c r="G631" i="9"/>
  <c r="F631" i="9"/>
  <c r="E631" i="9"/>
  <c r="D631" i="9"/>
  <c r="H630" i="9"/>
  <c r="G630" i="9"/>
  <c r="F630" i="9"/>
  <c r="E630" i="9"/>
  <c r="D630" i="9"/>
  <c r="H629" i="9"/>
  <c r="G629" i="9"/>
  <c r="F629" i="9"/>
  <c r="E629" i="9"/>
  <c r="D629" i="9"/>
  <c r="H628" i="9"/>
  <c r="G628" i="9"/>
  <c r="F628" i="9"/>
  <c r="E628" i="9"/>
  <c r="D628" i="9"/>
  <c r="H627" i="9"/>
  <c r="G627" i="9"/>
  <c r="F627" i="9"/>
  <c r="E627" i="9"/>
  <c r="D627" i="9"/>
  <c r="H626" i="9"/>
  <c r="G626" i="9"/>
  <c r="F626" i="9"/>
  <c r="E626" i="9"/>
  <c r="D626" i="9"/>
  <c r="H625" i="9"/>
  <c r="G625" i="9"/>
  <c r="F625" i="9"/>
  <c r="E625" i="9"/>
  <c r="D625" i="9"/>
  <c r="H624" i="9"/>
  <c r="G624" i="9"/>
  <c r="F624" i="9"/>
  <c r="E624" i="9"/>
  <c r="D624" i="9"/>
  <c r="H623" i="9"/>
  <c r="G623" i="9"/>
  <c r="F623" i="9"/>
  <c r="E623" i="9"/>
  <c r="D623" i="9"/>
  <c r="H622" i="9"/>
  <c r="G622" i="9"/>
  <c r="F622" i="9"/>
  <c r="E622" i="9"/>
  <c r="D622" i="9"/>
  <c r="H621" i="9"/>
  <c r="G621" i="9"/>
  <c r="F621" i="9"/>
  <c r="E621" i="9"/>
  <c r="D621" i="9"/>
  <c r="H620" i="9"/>
  <c r="G620" i="9"/>
  <c r="F620" i="9"/>
  <c r="E620" i="9"/>
  <c r="D620" i="9"/>
  <c r="H619" i="9"/>
  <c r="G619" i="9"/>
  <c r="F619" i="9"/>
  <c r="E619" i="9"/>
  <c r="D619" i="9"/>
  <c r="H618" i="9"/>
  <c r="G618" i="9"/>
  <c r="F618" i="9"/>
  <c r="E618" i="9"/>
  <c r="D618" i="9"/>
  <c r="H617" i="9"/>
  <c r="G617" i="9"/>
  <c r="F617" i="9"/>
  <c r="E617" i="9"/>
  <c r="D617" i="9"/>
  <c r="H616" i="9"/>
  <c r="G616" i="9"/>
  <c r="F616" i="9"/>
  <c r="E616" i="9"/>
  <c r="D616" i="9"/>
  <c r="H615" i="9"/>
  <c r="G615" i="9"/>
  <c r="F615" i="9"/>
  <c r="E615" i="9"/>
  <c r="D615" i="9"/>
  <c r="H614" i="9"/>
  <c r="G614" i="9"/>
  <c r="F614" i="9"/>
  <c r="E614" i="9"/>
  <c r="D614" i="9"/>
  <c r="H613" i="9"/>
  <c r="G613" i="9"/>
  <c r="F613" i="9"/>
  <c r="E613" i="9"/>
  <c r="D613" i="9"/>
  <c r="H612" i="9"/>
  <c r="G612" i="9"/>
  <c r="F612" i="9"/>
  <c r="E612" i="9"/>
  <c r="D612" i="9"/>
  <c r="H611" i="9"/>
  <c r="G611" i="9"/>
  <c r="F611" i="9"/>
  <c r="E611" i="9"/>
  <c r="D611" i="9"/>
  <c r="H610" i="9"/>
  <c r="G610" i="9"/>
  <c r="F610" i="9"/>
  <c r="E610" i="9"/>
  <c r="D610" i="9"/>
  <c r="H609" i="9"/>
  <c r="G609" i="9"/>
  <c r="F609" i="9"/>
  <c r="E609" i="9"/>
  <c r="D609" i="9"/>
  <c r="H608" i="9"/>
  <c r="G608" i="9"/>
  <c r="F608" i="9"/>
  <c r="E608" i="9"/>
  <c r="D608" i="9"/>
  <c r="H607" i="9"/>
  <c r="G607" i="9"/>
  <c r="F607" i="9"/>
  <c r="E607" i="9"/>
  <c r="D607" i="9"/>
  <c r="H606" i="9"/>
  <c r="G606" i="9"/>
  <c r="F606" i="9"/>
  <c r="E606" i="9"/>
  <c r="D606" i="9"/>
  <c r="H605" i="9"/>
  <c r="G605" i="9"/>
  <c r="F605" i="9"/>
  <c r="E605" i="9"/>
  <c r="D605" i="9"/>
  <c r="H604" i="9"/>
  <c r="G604" i="9"/>
  <c r="F604" i="9"/>
  <c r="E604" i="9"/>
  <c r="D604" i="9"/>
  <c r="H603" i="9"/>
  <c r="G603" i="9"/>
  <c r="F603" i="9"/>
  <c r="E603" i="9"/>
  <c r="D603" i="9"/>
  <c r="H602" i="9"/>
  <c r="G602" i="9"/>
  <c r="F602" i="9"/>
  <c r="E602" i="9"/>
  <c r="D602" i="9"/>
  <c r="H601" i="9"/>
  <c r="G601" i="9"/>
  <c r="F601" i="9"/>
  <c r="E601" i="9"/>
  <c r="D601" i="9"/>
  <c r="H600" i="9"/>
  <c r="G600" i="9"/>
  <c r="F600" i="9"/>
  <c r="E600" i="9"/>
  <c r="D600" i="9"/>
  <c r="H599" i="9"/>
  <c r="G599" i="9"/>
  <c r="F599" i="9"/>
  <c r="E599" i="9"/>
  <c r="D599" i="9"/>
  <c r="H598" i="9"/>
  <c r="G598" i="9"/>
  <c r="F598" i="9"/>
  <c r="E598" i="9"/>
  <c r="D598" i="9"/>
  <c r="H597" i="9"/>
  <c r="G597" i="9"/>
  <c r="F597" i="9"/>
  <c r="E597" i="9"/>
  <c r="D597" i="9"/>
  <c r="H596" i="9"/>
  <c r="G596" i="9"/>
  <c r="F596" i="9"/>
  <c r="E596" i="9"/>
  <c r="D596" i="9"/>
  <c r="H595" i="9"/>
  <c r="G595" i="9"/>
  <c r="F595" i="9"/>
  <c r="E595" i="9"/>
  <c r="D595" i="9"/>
  <c r="H594" i="9"/>
  <c r="G594" i="9"/>
  <c r="F594" i="9"/>
  <c r="E594" i="9"/>
  <c r="D594" i="9"/>
  <c r="H593" i="9"/>
  <c r="G593" i="9"/>
  <c r="F593" i="9"/>
  <c r="E593" i="9"/>
  <c r="D593" i="9"/>
  <c r="H592" i="9"/>
  <c r="G592" i="9"/>
  <c r="F592" i="9"/>
  <c r="E592" i="9"/>
  <c r="D592" i="9"/>
  <c r="H591" i="9"/>
  <c r="G591" i="9"/>
  <c r="F591" i="9"/>
  <c r="E591" i="9"/>
  <c r="D591" i="9"/>
  <c r="H590" i="9"/>
  <c r="G590" i="9"/>
  <c r="F590" i="9"/>
  <c r="E590" i="9"/>
  <c r="D590" i="9"/>
  <c r="H589" i="9"/>
  <c r="G589" i="9"/>
  <c r="F589" i="9"/>
  <c r="E589" i="9"/>
  <c r="D589" i="9"/>
  <c r="H588" i="9"/>
  <c r="G588" i="9"/>
  <c r="F588" i="9"/>
  <c r="E588" i="9"/>
  <c r="D588" i="9"/>
  <c r="H587" i="9"/>
  <c r="G587" i="9"/>
  <c r="F587" i="9"/>
  <c r="E587" i="9"/>
  <c r="D587" i="9"/>
  <c r="H586" i="9"/>
  <c r="G586" i="9"/>
  <c r="F586" i="9"/>
  <c r="E586" i="9"/>
  <c r="D586" i="9"/>
  <c r="H585" i="9"/>
  <c r="G585" i="9"/>
  <c r="F585" i="9"/>
  <c r="E585" i="9"/>
  <c r="D585" i="9"/>
  <c r="H584" i="9"/>
  <c r="G584" i="9"/>
  <c r="F584" i="9"/>
  <c r="E584" i="9"/>
  <c r="D584" i="9"/>
  <c r="H583" i="9"/>
  <c r="G583" i="9"/>
  <c r="F583" i="9"/>
  <c r="E583" i="9"/>
  <c r="D583" i="9"/>
  <c r="H582" i="9"/>
  <c r="G582" i="9"/>
  <c r="F582" i="9"/>
  <c r="E582" i="9"/>
  <c r="D582" i="9"/>
  <c r="H581" i="9"/>
  <c r="G581" i="9"/>
  <c r="F581" i="9"/>
  <c r="E581" i="9"/>
  <c r="D581" i="9"/>
  <c r="H580" i="9"/>
  <c r="G580" i="9"/>
  <c r="F580" i="9"/>
  <c r="E580" i="9"/>
  <c r="D580" i="9"/>
  <c r="H579" i="9"/>
  <c r="G579" i="9"/>
  <c r="F579" i="9"/>
  <c r="E579" i="9"/>
  <c r="D579" i="9"/>
  <c r="H578" i="9"/>
  <c r="G578" i="9"/>
  <c r="F578" i="9"/>
  <c r="E578" i="9"/>
  <c r="D578" i="9"/>
  <c r="H577" i="9"/>
  <c r="G577" i="9"/>
  <c r="F577" i="9"/>
  <c r="E577" i="9"/>
  <c r="D577" i="9"/>
  <c r="H576" i="9"/>
  <c r="G576" i="9"/>
  <c r="F576" i="9"/>
  <c r="E576" i="9"/>
  <c r="D576" i="9"/>
  <c r="H575" i="9"/>
  <c r="G575" i="9"/>
  <c r="F575" i="9"/>
  <c r="E575" i="9"/>
  <c r="D575" i="9"/>
  <c r="H574" i="9"/>
  <c r="G574" i="9"/>
  <c r="F574" i="9"/>
  <c r="E574" i="9"/>
  <c r="D574" i="9"/>
  <c r="H573" i="9"/>
  <c r="G573" i="9"/>
  <c r="F573" i="9"/>
  <c r="E573" i="9"/>
  <c r="D573" i="9"/>
  <c r="H572" i="9"/>
  <c r="G572" i="9"/>
  <c r="F572" i="9"/>
  <c r="E572" i="9"/>
  <c r="D572" i="9"/>
  <c r="H571" i="9"/>
  <c r="G571" i="9"/>
  <c r="F571" i="9"/>
  <c r="E571" i="9"/>
  <c r="D571" i="9"/>
  <c r="H570" i="9"/>
  <c r="G570" i="9"/>
  <c r="F570" i="9"/>
  <c r="E570" i="9"/>
  <c r="D570" i="9"/>
  <c r="H569" i="9"/>
  <c r="G569" i="9"/>
  <c r="F569" i="9"/>
  <c r="E569" i="9"/>
  <c r="D569" i="9"/>
  <c r="H568" i="9"/>
  <c r="G568" i="9"/>
  <c r="F568" i="9"/>
  <c r="E568" i="9"/>
  <c r="D568" i="9"/>
  <c r="H567" i="9"/>
  <c r="G567" i="9"/>
  <c r="F567" i="9"/>
  <c r="E567" i="9"/>
  <c r="D567" i="9"/>
  <c r="H566" i="9"/>
  <c r="G566" i="9"/>
  <c r="F566" i="9"/>
  <c r="E566" i="9"/>
  <c r="D566" i="9"/>
  <c r="H565" i="9"/>
  <c r="G565" i="9"/>
  <c r="F565" i="9"/>
  <c r="E565" i="9"/>
  <c r="D565" i="9"/>
  <c r="H564" i="9"/>
  <c r="G564" i="9"/>
  <c r="F564" i="9"/>
  <c r="E564" i="9"/>
  <c r="D564" i="9"/>
  <c r="H563" i="9"/>
  <c r="G563" i="9"/>
  <c r="F563" i="9"/>
  <c r="E563" i="9"/>
  <c r="D563" i="9"/>
  <c r="H562" i="9"/>
  <c r="G562" i="9"/>
  <c r="F562" i="9"/>
  <c r="E562" i="9"/>
  <c r="D562" i="9"/>
  <c r="H561" i="9"/>
  <c r="G561" i="9"/>
  <c r="F561" i="9"/>
  <c r="E561" i="9"/>
  <c r="D561" i="9"/>
  <c r="H560" i="9"/>
  <c r="G560" i="9"/>
  <c r="F560" i="9"/>
  <c r="E560" i="9"/>
  <c r="D560" i="9"/>
  <c r="H559" i="9"/>
  <c r="G559" i="9"/>
  <c r="F559" i="9"/>
  <c r="E559" i="9"/>
  <c r="D559" i="9"/>
  <c r="H558" i="9"/>
  <c r="G558" i="9"/>
  <c r="F558" i="9"/>
  <c r="E558" i="9"/>
  <c r="D558" i="9"/>
  <c r="H557" i="9"/>
  <c r="G557" i="9"/>
  <c r="F557" i="9"/>
  <c r="E557" i="9"/>
  <c r="D557" i="9"/>
  <c r="H556" i="9"/>
  <c r="G556" i="9"/>
  <c r="F556" i="9"/>
  <c r="E556" i="9"/>
  <c r="D556" i="9"/>
  <c r="H555" i="9"/>
  <c r="G555" i="9"/>
  <c r="F555" i="9"/>
  <c r="E555" i="9"/>
  <c r="D555" i="9"/>
  <c r="H554" i="9"/>
  <c r="G554" i="9"/>
  <c r="F554" i="9"/>
  <c r="E554" i="9"/>
  <c r="D554" i="9"/>
  <c r="H553" i="9"/>
  <c r="G553" i="9"/>
  <c r="F553" i="9"/>
  <c r="E553" i="9"/>
  <c r="D553" i="9"/>
  <c r="H552" i="9"/>
  <c r="G552" i="9"/>
  <c r="F552" i="9"/>
  <c r="E552" i="9"/>
  <c r="D552" i="9"/>
  <c r="H551" i="9"/>
  <c r="G551" i="9"/>
  <c r="F551" i="9"/>
  <c r="E551" i="9"/>
  <c r="D551" i="9"/>
  <c r="H550" i="9"/>
  <c r="G550" i="9"/>
  <c r="F550" i="9"/>
  <c r="E550" i="9"/>
  <c r="D550" i="9"/>
  <c r="H549" i="9"/>
  <c r="G549" i="9"/>
  <c r="F549" i="9"/>
  <c r="E549" i="9"/>
  <c r="D549" i="9"/>
  <c r="H548" i="9"/>
  <c r="G548" i="9"/>
  <c r="F548" i="9"/>
  <c r="E548" i="9"/>
  <c r="D548" i="9"/>
  <c r="H547" i="9"/>
  <c r="G547" i="9"/>
  <c r="F547" i="9"/>
  <c r="E547" i="9"/>
  <c r="D547" i="9"/>
  <c r="H546" i="9"/>
  <c r="G546" i="9"/>
  <c r="F546" i="9"/>
  <c r="E546" i="9"/>
  <c r="D546" i="9"/>
  <c r="H545" i="9"/>
  <c r="G545" i="9"/>
  <c r="F545" i="9"/>
  <c r="E545" i="9"/>
  <c r="D545" i="9"/>
  <c r="H544" i="9"/>
  <c r="G544" i="9"/>
  <c r="F544" i="9"/>
  <c r="E544" i="9"/>
  <c r="D544" i="9"/>
  <c r="H543" i="9"/>
  <c r="G543" i="9"/>
  <c r="F543" i="9"/>
  <c r="E543" i="9"/>
  <c r="D543" i="9"/>
  <c r="H542" i="9"/>
  <c r="G542" i="9"/>
  <c r="F542" i="9"/>
  <c r="E542" i="9"/>
  <c r="D542" i="9"/>
  <c r="H541" i="9"/>
  <c r="G541" i="9"/>
  <c r="F541" i="9"/>
  <c r="E541" i="9"/>
  <c r="D541" i="9"/>
  <c r="H540" i="9"/>
  <c r="G540" i="9"/>
  <c r="F540" i="9"/>
  <c r="E540" i="9"/>
  <c r="D540" i="9"/>
  <c r="H539" i="9"/>
  <c r="G539" i="9"/>
  <c r="F539" i="9"/>
  <c r="E539" i="9"/>
  <c r="D539" i="9"/>
  <c r="H538" i="9"/>
  <c r="G538" i="9"/>
  <c r="F538" i="9"/>
  <c r="E538" i="9"/>
  <c r="D538" i="9"/>
  <c r="H537" i="9"/>
  <c r="G537" i="9"/>
  <c r="F537" i="9"/>
  <c r="E537" i="9"/>
  <c r="D537" i="9"/>
  <c r="H536" i="9"/>
  <c r="G536" i="9"/>
  <c r="F536" i="9"/>
  <c r="E536" i="9"/>
  <c r="D536" i="9"/>
  <c r="H535" i="9"/>
  <c r="G535" i="9"/>
  <c r="F535" i="9"/>
  <c r="E535" i="9"/>
  <c r="D535" i="9"/>
  <c r="H534" i="9"/>
  <c r="G534" i="9"/>
  <c r="F534" i="9"/>
  <c r="E534" i="9"/>
  <c r="D534" i="9"/>
  <c r="H533" i="9"/>
  <c r="G533" i="9"/>
  <c r="F533" i="9"/>
  <c r="E533" i="9"/>
  <c r="D533" i="9"/>
  <c r="H532" i="9"/>
  <c r="G532" i="9"/>
  <c r="F532" i="9"/>
  <c r="E532" i="9"/>
  <c r="D532" i="9"/>
  <c r="H531" i="9"/>
  <c r="G531" i="9"/>
  <c r="F531" i="9"/>
  <c r="E531" i="9"/>
  <c r="D531" i="9"/>
  <c r="H530" i="9"/>
  <c r="G530" i="9"/>
  <c r="F530" i="9"/>
  <c r="E530" i="9"/>
  <c r="D530" i="9"/>
  <c r="H529" i="9"/>
  <c r="G529" i="9"/>
  <c r="F529" i="9"/>
  <c r="E529" i="9"/>
  <c r="D529" i="9"/>
  <c r="H528" i="9"/>
  <c r="G528" i="9"/>
  <c r="F528" i="9"/>
  <c r="E528" i="9"/>
  <c r="D528" i="9"/>
  <c r="H527" i="9"/>
  <c r="G527" i="9"/>
  <c r="F527" i="9"/>
  <c r="E527" i="9"/>
  <c r="D527" i="9"/>
  <c r="H526" i="9"/>
  <c r="G526" i="9"/>
  <c r="F526" i="9"/>
  <c r="E526" i="9"/>
  <c r="D526" i="9"/>
  <c r="H525" i="9"/>
  <c r="G525" i="9"/>
  <c r="F525" i="9"/>
  <c r="E525" i="9"/>
  <c r="D525" i="9"/>
  <c r="H524" i="9"/>
  <c r="G524" i="9"/>
  <c r="F524" i="9"/>
  <c r="E524" i="9"/>
  <c r="D524" i="9"/>
  <c r="H523" i="9"/>
  <c r="G523" i="9"/>
  <c r="F523" i="9"/>
  <c r="E523" i="9"/>
  <c r="D523" i="9"/>
  <c r="H522" i="9"/>
  <c r="G522" i="9"/>
  <c r="F522" i="9"/>
  <c r="E522" i="9"/>
  <c r="D522" i="9"/>
  <c r="H521" i="9"/>
  <c r="G521" i="9"/>
  <c r="F521" i="9"/>
  <c r="E521" i="9"/>
  <c r="D521" i="9"/>
  <c r="H520" i="9"/>
  <c r="G520" i="9"/>
  <c r="F520" i="9"/>
  <c r="E520" i="9"/>
  <c r="D520" i="9"/>
  <c r="H519" i="9"/>
  <c r="G519" i="9"/>
  <c r="F519" i="9"/>
  <c r="E519" i="9"/>
  <c r="D519" i="9"/>
  <c r="H518" i="9"/>
  <c r="G518" i="9"/>
  <c r="F518" i="9"/>
  <c r="E518" i="9"/>
  <c r="D518" i="9"/>
  <c r="H517" i="9"/>
  <c r="G517" i="9"/>
  <c r="F517" i="9"/>
  <c r="E517" i="9"/>
  <c r="D517" i="9"/>
  <c r="H516" i="9"/>
  <c r="G516" i="9"/>
  <c r="F516" i="9"/>
  <c r="E516" i="9"/>
  <c r="D516" i="9"/>
  <c r="H515" i="9"/>
  <c r="G515" i="9"/>
  <c r="F515" i="9"/>
  <c r="E515" i="9"/>
  <c r="D515" i="9"/>
  <c r="H514" i="9"/>
  <c r="G514" i="9"/>
  <c r="F514" i="9"/>
  <c r="E514" i="9"/>
  <c r="D514" i="9"/>
  <c r="H513" i="9"/>
  <c r="G513" i="9"/>
  <c r="F513" i="9"/>
  <c r="E513" i="9"/>
  <c r="D513" i="9"/>
  <c r="H512" i="9"/>
  <c r="G512" i="9"/>
  <c r="F512" i="9"/>
  <c r="E512" i="9"/>
  <c r="D512" i="9"/>
  <c r="H511" i="9"/>
  <c r="G511" i="9"/>
  <c r="F511" i="9"/>
  <c r="E511" i="9"/>
  <c r="D511" i="9"/>
  <c r="H510" i="9"/>
  <c r="G510" i="9"/>
  <c r="F510" i="9"/>
  <c r="E510" i="9"/>
  <c r="D510" i="9"/>
  <c r="H509" i="9"/>
  <c r="G509" i="9"/>
  <c r="F509" i="9"/>
  <c r="E509" i="9"/>
  <c r="D509" i="9"/>
  <c r="H508" i="9"/>
  <c r="G508" i="9"/>
  <c r="F508" i="9"/>
  <c r="E508" i="9"/>
  <c r="D508" i="9"/>
  <c r="H507" i="9"/>
  <c r="G507" i="9"/>
  <c r="F507" i="9"/>
  <c r="E507" i="9"/>
  <c r="D507" i="9"/>
  <c r="H506" i="9"/>
  <c r="G506" i="9"/>
  <c r="F506" i="9"/>
  <c r="E506" i="9"/>
  <c r="D506" i="9"/>
  <c r="H505" i="9"/>
  <c r="G505" i="9"/>
  <c r="F505" i="9"/>
  <c r="E505" i="9"/>
  <c r="D505" i="9"/>
  <c r="H504" i="9"/>
  <c r="G504" i="9"/>
  <c r="F504" i="9"/>
  <c r="E504" i="9"/>
  <c r="D504" i="9"/>
  <c r="H503" i="9"/>
  <c r="G503" i="9"/>
  <c r="F503" i="9"/>
  <c r="E503" i="9"/>
  <c r="D503" i="9"/>
  <c r="H502" i="9"/>
  <c r="G502" i="9"/>
  <c r="F502" i="9"/>
  <c r="E502" i="9"/>
  <c r="D502" i="9"/>
  <c r="H501" i="9"/>
  <c r="G501" i="9"/>
  <c r="F501" i="9"/>
  <c r="E501" i="9"/>
  <c r="D501" i="9"/>
  <c r="H500" i="9"/>
  <c r="G500" i="9"/>
  <c r="F500" i="9"/>
  <c r="E500" i="9"/>
  <c r="D500" i="9"/>
  <c r="H499" i="9"/>
  <c r="G499" i="9"/>
  <c r="F499" i="9"/>
  <c r="E499" i="9"/>
  <c r="D499" i="9"/>
  <c r="H498" i="9"/>
  <c r="G498" i="9"/>
  <c r="F498" i="9"/>
  <c r="E498" i="9"/>
  <c r="D498" i="9"/>
  <c r="H497" i="9"/>
  <c r="G497" i="9"/>
  <c r="F497" i="9"/>
  <c r="E497" i="9"/>
  <c r="D497" i="9"/>
  <c r="H496" i="9"/>
  <c r="G496" i="9"/>
  <c r="F496" i="9"/>
  <c r="E496" i="9"/>
  <c r="D496" i="9"/>
  <c r="H495" i="9"/>
  <c r="G495" i="9"/>
  <c r="F495" i="9"/>
  <c r="E495" i="9"/>
  <c r="D495" i="9"/>
  <c r="H494" i="9"/>
  <c r="G494" i="9"/>
  <c r="F494" i="9"/>
  <c r="E494" i="9"/>
  <c r="D494" i="9"/>
  <c r="H493" i="9"/>
  <c r="G493" i="9"/>
  <c r="F493" i="9"/>
  <c r="E493" i="9"/>
  <c r="D493" i="9"/>
  <c r="H492" i="9"/>
  <c r="G492" i="9"/>
  <c r="F492" i="9"/>
  <c r="E492" i="9"/>
  <c r="D492" i="9"/>
  <c r="H491" i="9"/>
  <c r="G491" i="9"/>
  <c r="F491" i="9"/>
  <c r="E491" i="9"/>
  <c r="D491" i="9"/>
  <c r="H490" i="9"/>
  <c r="G490" i="9"/>
  <c r="F490" i="9"/>
  <c r="E490" i="9"/>
  <c r="D490" i="9"/>
  <c r="H489" i="9"/>
  <c r="G489" i="9"/>
  <c r="F489" i="9"/>
  <c r="E489" i="9"/>
  <c r="D489" i="9"/>
  <c r="H488" i="9"/>
  <c r="G488" i="9"/>
  <c r="F488" i="9"/>
  <c r="E488" i="9"/>
  <c r="D488" i="9"/>
  <c r="H487" i="9"/>
  <c r="G487" i="9"/>
  <c r="F487" i="9"/>
  <c r="E487" i="9"/>
  <c r="D487" i="9"/>
  <c r="H486" i="9"/>
  <c r="G486" i="9"/>
  <c r="F486" i="9"/>
  <c r="E486" i="9"/>
  <c r="D486" i="9"/>
  <c r="H485" i="9"/>
  <c r="G485" i="9"/>
  <c r="F485" i="9"/>
  <c r="E485" i="9"/>
  <c r="D485" i="9"/>
  <c r="H484" i="9"/>
  <c r="G484" i="9"/>
  <c r="F484" i="9"/>
  <c r="E484" i="9"/>
  <c r="D484" i="9"/>
  <c r="H483" i="9"/>
  <c r="G483" i="9"/>
  <c r="F483" i="9"/>
  <c r="E483" i="9"/>
  <c r="D483" i="9"/>
  <c r="H482" i="9"/>
  <c r="G482" i="9"/>
  <c r="F482" i="9"/>
  <c r="E482" i="9"/>
  <c r="D482" i="9"/>
  <c r="H481" i="9"/>
  <c r="G481" i="9"/>
  <c r="F481" i="9"/>
  <c r="E481" i="9"/>
  <c r="D481" i="9"/>
  <c r="H480" i="9"/>
  <c r="G480" i="9"/>
  <c r="F480" i="9"/>
  <c r="E480" i="9"/>
  <c r="D480" i="9"/>
  <c r="H479" i="9"/>
  <c r="G479" i="9"/>
  <c r="F479" i="9"/>
  <c r="E479" i="9"/>
  <c r="D479" i="9"/>
  <c r="H478" i="9"/>
  <c r="G478" i="9"/>
  <c r="F478" i="9"/>
  <c r="E478" i="9"/>
  <c r="D478" i="9"/>
  <c r="H477" i="9"/>
  <c r="G477" i="9"/>
  <c r="F477" i="9"/>
  <c r="E477" i="9"/>
  <c r="D477" i="9"/>
  <c r="H476" i="9"/>
  <c r="G476" i="9"/>
  <c r="F476" i="9"/>
  <c r="E476" i="9"/>
  <c r="D476" i="9"/>
  <c r="H475" i="9"/>
  <c r="G475" i="9"/>
  <c r="F475" i="9"/>
  <c r="E475" i="9"/>
  <c r="D475" i="9"/>
  <c r="H474" i="9"/>
  <c r="G474" i="9"/>
  <c r="F474" i="9"/>
  <c r="E474" i="9"/>
  <c r="D474" i="9"/>
  <c r="H473" i="9"/>
  <c r="G473" i="9"/>
  <c r="F473" i="9"/>
  <c r="E473" i="9"/>
  <c r="D473" i="9"/>
  <c r="H472" i="9"/>
  <c r="G472" i="9"/>
  <c r="F472" i="9"/>
  <c r="E472" i="9"/>
  <c r="D472" i="9"/>
  <c r="H471" i="9"/>
  <c r="G471" i="9"/>
  <c r="F471" i="9"/>
  <c r="E471" i="9"/>
  <c r="D471" i="9"/>
  <c r="H470" i="9"/>
  <c r="G470" i="9"/>
  <c r="F470" i="9"/>
  <c r="E470" i="9"/>
  <c r="D470" i="9"/>
  <c r="H469" i="9"/>
  <c r="G469" i="9"/>
  <c r="F469" i="9"/>
  <c r="E469" i="9"/>
  <c r="D469" i="9"/>
  <c r="H468" i="9"/>
  <c r="G468" i="9"/>
  <c r="F468" i="9"/>
  <c r="E468" i="9"/>
  <c r="D468" i="9"/>
  <c r="H467" i="9"/>
  <c r="G467" i="9"/>
  <c r="F467" i="9"/>
  <c r="E467" i="9"/>
  <c r="D467" i="9"/>
  <c r="H466" i="9"/>
  <c r="G466" i="9"/>
  <c r="F466" i="9"/>
  <c r="E466" i="9"/>
  <c r="D466" i="9"/>
  <c r="H465" i="9"/>
  <c r="G465" i="9"/>
  <c r="F465" i="9"/>
  <c r="E465" i="9"/>
  <c r="D465" i="9"/>
  <c r="H464" i="9"/>
  <c r="G464" i="9"/>
  <c r="F464" i="9"/>
  <c r="E464" i="9"/>
  <c r="D464" i="9"/>
  <c r="H463" i="9"/>
  <c r="G463" i="9"/>
  <c r="F463" i="9"/>
  <c r="E463" i="9"/>
  <c r="D463" i="9"/>
  <c r="H462" i="9"/>
  <c r="G462" i="9"/>
  <c r="F462" i="9"/>
  <c r="E462" i="9"/>
  <c r="D462" i="9"/>
  <c r="H461" i="9"/>
  <c r="G461" i="9"/>
  <c r="F461" i="9"/>
  <c r="E461" i="9"/>
  <c r="D461" i="9"/>
  <c r="H460" i="9"/>
  <c r="G460" i="9"/>
  <c r="F460" i="9"/>
  <c r="E460" i="9"/>
  <c r="D460" i="9"/>
  <c r="H459" i="9"/>
  <c r="G459" i="9"/>
  <c r="F459" i="9"/>
  <c r="E459" i="9"/>
  <c r="D459" i="9"/>
  <c r="H458" i="9"/>
  <c r="G458" i="9"/>
  <c r="F458" i="9"/>
  <c r="E458" i="9"/>
  <c r="D458" i="9"/>
  <c r="H457" i="9"/>
  <c r="G457" i="9"/>
  <c r="F457" i="9"/>
  <c r="E457" i="9"/>
  <c r="D457" i="9"/>
  <c r="H456" i="9"/>
  <c r="G456" i="9"/>
  <c r="F456" i="9"/>
  <c r="E456" i="9"/>
  <c r="D456" i="9"/>
  <c r="H455" i="9"/>
  <c r="G455" i="9"/>
  <c r="F455" i="9"/>
  <c r="E455" i="9"/>
  <c r="D455" i="9"/>
  <c r="H454" i="9"/>
  <c r="G454" i="9"/>
  <c r="F454" i="9"/>
  <c r="E454" i="9"/>
  <c r="D454" i="9"/>
  <c r="H453" i="9"/>
  <c r="G453" i="9"/>
  <c r="F453" i="9"/>
  <c r="E453" i="9"/>
  <c r="D453" i="9"/>
  <c r="H452" i="9"/>
  <c r="G452" i="9"/>
  <c r="F452" i="9"/>
  <c r="E452" i="9"/>
  <c r="D452" i="9"/>
  <c r="H451" i="9"/>
  <c r="G451" i="9"/>
  <c r="F451" i="9"/>
  <c r="E451" i="9"/>
  <c r="D451" i="9"/>
  <c r="H450" i="9"/>
  <c r="G450" i="9"/>
  <c r="F450" i="9"/>
  <c r="E450" i="9"/>
  <c r="D450" i="9"/>
  <c r="H449" i="9"/>
  <c r="G449" i="9"/>
  <c r="F449" i="9"/>
  <c r="E449" i="9"/>
  <c r="D449" i="9"/>
  <c r="H448" i="9"/>
  <c r="G448" i="9"/>
  <c r="F448" i="9"/>
  <c r="E448" i="9"/>
  <c r="D448" i="9"/>
  <c r="H447" i="9"/>
  <c r="G447" i="9"/>
  <c r="F447" i="9"/>
  <c r="E447" i="9"/>
  <c r="D447" i="9"/>
  <c r="H446" i="9"/>
  <c r="G446" i="9"/>
  <c r="F446" i="9"/>
  <c r="E446" i="9"/>
  <c r="D446" i="9"/>
  <c r="H445" i="9"/>
  <c r="G445" i="9"/>
  <c r="F445" i="9"/>
  <c r="E445" i="9"/>
  <c r="D445" i="9"/>
  <c r="H444" i="9"/>
  <c r="G444" i="9"/>
  <c r="F444" i="9"/>
  <c r="E444" i="9"/>
  <c r="D444" i="9"/>
  <c r="H443" i="9"/>
  <c r="G443" i="9"/>
  <c r="F443" i="9"/>
  <c r="E443" i="9"/>
  <c r="D443" i="9"/>
  <c r="H442" i="9"/>
  <c r="G442" i="9"/>
  <c r="F442" i="9"/>
  <c r="E442" i="9"/>
  <c r="D442" i="9"/>
  <c r="H441" i="9"/>
  <c r="G441" i="9"/>
  <c r="F441" i="9"/>
  <c r="E441" i="9"/>
  <c r="D441" i="9"/>
  <c r="H440" i="9"/>
  <c r="G440" i="9"/>
  <c r="F440" i="9"/>
  <c r="E440" i="9"/>
  <c r="D440" i="9"/>
  <c r="H439" i="9"/>
  <c r="G439" i="9"/>
  <c r="F439" i="9"/>
  <c r="E439" i="9"/>
  <c r="D439" i="9"/>
  <c r="H438" i="9"/>
  <c r="G438" i="9"/>
  <c r="F438" i="9"/>
  <c r="E438" i="9"/>
  <c r="D438" i="9"/>
  <c r="H437" i="9"/>
  <c r="G437" i="9"/>
  <c r="F437" i="9"/>
  <c r="E437" i="9"/>
  <c r="D437" i="9"/>
  <c r="H436" i="9"/>
  <c r="G436" i="9"/>
  <c r="F436" i="9"/>
  <c r="E436" i="9"/>
  <c r="D436" i="9"/>
  <c r="H435" i="9"/>
  <c r="G435" i="9"/>
  <c r="F435" i="9"/>
  <c r="E435" i="9"/>
  <c r="D435" i="9"/>
  <c r="H434" i="9"/>
  <c r="G434" i="9"/>
  <c r="F434" i="9"/>
  <c r="E434" i="9"/>
  <c r="D434" i="9"/>
  <c r="H433" i="9"/>
  <c r="G433" i="9"/>
  <c r="F433" i="9"/>
  <c r="E433" i="9"/>
  <c r="D433" i="9"/>
  <c r="H432" i="9"/>
  <c r="G432" i="9"/>
  <c r="F432" i="9"/>
  <c r="E432" i="9"/>
  <c r="D432" i="9"/>
  <c r="H431" i="9"/>
  <c r="G431" i="9"/>
  <c r="F431" i="9"/>
  <c r="E431" i="9"/>
  <c r="D431" i="9"/>
  <c r="H430" i="9"/>
  <c r="G430" i="9"/>
  <c r="F430" i="9"/>
  <c r="E430" i="9"/>
  <c r="D430" i="9"/>
  <c r="H429" i="9"/>
  <c r="G429" i="9"/>
  <c r="F429" i="9"/>
  <c r="E429" i="9"/>
  <c r="D429" i="9"/>
  <c r="H428" i="9"/>
  <c r="G428" i="9"/>
  <c r="F428" i="9"/>
  <c r="E428" i="9"/>
  <c r="D428" i="9"/>
  <c r="H427" i="9"/>
  <c r="G427" i="9"/>
  <c r="F427" i="9"/>
  <c r="E427" i="9"/>
  <c r="D427" i="9"/>
  <c r="H426" i="9"/>
  <c r="G426" i="9"/>
  <c r="F426" i="9"/>
  <c r="E426" i="9"/>
  <c r="D426" i="9"/>
  <c r="H425" i="9"/>
  <c r="G425" i="9"/>
  <c r="F425" i="9"/>
  <c r="E425" i="9"/>
  <c r="D425" i="9"/>
  <c r="H424" i="9"/>
  <c r="G424" i="9"/>
  <c r="F424" i="9"/>
  <c r="E424" i="9"/>
  <c r="D424" i="9"/>
  <c r="H423" i="9"/>
  <c r="G423" i="9"/>
  <c r="F423" i="9"/>
  <c r="E423" i="9"/>
  <c r="D423" i="9"/>
  <c r="H422" i="9"/>
  <c r="G422" i="9"/>
  <c r="F422" i="9"/>
  <c r="E422" i="9"/>
  <c r="D422" i="9"/>
  <c r="H421" i="9"/>
  <c r="G421" i="9"/>
  <c r="F421" i="9"/>
  <c r="E421" i="9"/>
  <c r="D421" i="9"/>
  <c r="H420" i="9"/>
  <c r="G420" i="9"/>
  <c r="F420" i="9"/>
  <c r="E420" i="9"/>
  <c r="D420" i="9"/>
  <c r="H419" i="9"/>
  <c r="G419" i="9"/>
  <c r="F419" i="9"/>
  <c r="E419" i="9"/>
  <c r="D419" i="9"/>
  <c r="H418" i="9"/>
  <c r="G418" i="9"/>
  <c r="F418" i="9"/>
  <c r="E418" i="9"/>
  <c r="D418" i="9"/>
  <c r="H417" i="9"/>
  <c r="G417" i="9"/>
  <c r="F417" i="9"/>
  <c r="E417" i="9"/>
  <c r="D417" i="9"/>
  <c r="H416" i="9"/>
  <c r="G416" i="9"/>
  <c r="F416" i="9"/>
  <c r="E416" i="9"/>
  <c r="D416" i="9"/>
  <c r="H415" i="9"/>
  <c r="G415" i="9"/>
  <c r="F415" i="9"/>
  <c r="E415" i="9"/>
  <c r="D415" i="9"/>
  <c r="H414" i="9"/>
  <c r="G414" i="9"/>
  <c r="F414" i="9"/>
  <c r="E414" i="9"/>
  <c r="D414" i="9"/>
  <c r="H413" i="9"/>
  <c r="G413" i="9"/>
  <c r="F413" i="9"/>
  <c r="E413" i="9"/>
  <c r="D413" i="9"/>
  <c r="H412" i="9"/>
  <c r="G412" i="9"/>
  <c r="F412" i="9"/>
  <c r="E412" i="9"/>
  <c r="D412" i="9"/>
  <c r="H411" i="9"/>
  <c r="G411" i="9"/>
  <c r="F411" i="9"/>
  <c r="E411" i="9"/>
  <c r="D411" i="9"/>
  <c r="H410" i="9"/>
  <c r="G410" i="9"/>
  <c r="F410" i="9"/>
  <c r="E410" i="9"/>
  <c r="D410" i="9"/>
  <c r="H409" i="9"/>
  <c r="G409" i="9"/>
  <c r="F409" i="9"/>
  <c r="E409" i="9"/>
  <c r="D409" i="9"/>
  <c r="H408" i="9"/>
  <c r="G408" i="9"/>
  <c r="F408" i="9"/>
  <c r="E408" i="9"/>
  <c r="D408" i="9"/>
  <c r="H407" i="9"/>
  <c r="G407" i="9"/>
  <c r="F407" i="9"/>
  <c r="E407" i="9"/>
  <c r="D407" i="9"/>
  <c r="H406" i="9"/>
  <c r="G406" i="9"/>
  <c r="F406" i="9"/>
  <c r="E406" i="9"/>
  <c r="D406" i="9"/>
  <c r="H405" i="9"/>
  <c r="G405" i="9"/>
  <c r="F405" i="9"/>
  <c r="E405" i="9"/>
  <c r="D405" i="9"/>
  <c r="H404" i="9"/>
  <c r="G404" i="9"/>
  <c r="F404" i="9"/>
  <c r="E404" i="9"/>
  <c r="D404" i="9"/>
  <c r="H403" i="9"/>
  <c r="G403" i="9"/>
  <c r="F403" i="9"/>
  <c r="E403" i="9"/>
  <c r="D403" i="9"/>
  <c r="H402" i="9"/>
  <c r="G402" i="9"/>
  <c r="F402" i="9"/>
  <c r="E402" i="9"/>
  <c r="D402" i="9"/>
  <c r="H401" i="9"/>
  <c r="G401" i="9"/>
  <c r="F401" i="9"/>
  <c r="E401" i="9"/>
  <c r="D401" i="9"/>
  <c r="H400" i="9"/>
  <c r="G400" i="9"/>
  <c r="F400" i="9"/>
  <c r="E400" i="9"/>
  <c r="D400" i="9"/>
  <c r="H399" i="9"/>
  <c r="G399" i="9"/>
  <c r="F399" i="9"/>
  <c r="E399" i="9"/>
  <c r="D399" i="9"/>
  <c r="H398" i="9"/>
  <c r="G398" i="9"/>
  <c r="F398" i="9"/>
  <c r="E398" i="9"/>
  <c r="D398" i="9"/>
  <c r="H397" i="9"/>
  <c r="G397" i="9"/>
  <c r="F397" i="9"/>
  <c r="E397" i="9"/>
  <c r="D397" i="9"/>
  <c r="H396" i="9"/>
  <c r="G396" i="9"/>
  <c r="F396" i="9"/>
  <c r="E396" i="9"/>
  <c r="D396" i="9"/>
  <c r="H395" i="9"/>
  <c r="G395" i="9"/>
  <c r="F395" i="9"/>
  <c r="E395" i="9"/>
  <c r="D395" i="9"/>
  <c r="H394" i="9"/>
  <c r="G394" i="9"/>
  <c r="F394" i="9"/>
  <c r="E394" i="9"/>
  <c r="D394" i="9"/>
  <c r="H393" i="9"/>
  <c r="G393" i="9"/>
  <c r="F393" i="9"/>
  <c r="E393" i="9"/>
  <c r="D393" i="9"/>
  <c r="H392" i="9"/>
  <c r="G392" i="9"/>
  <c r="F392" i="9"/>
  <c r="E392" i="9"/>
  <c r="D392" i="9"/>
  <c r="H391" i="9"/>
  <c r="G391" i="9"/>
  <c r="F391" i="9"/>
  <c r="E391" i="9"/>
  <c r="D391" i="9"/>
  <c r="H390" i="9"/>
  <c r="G390" i="9"/>
  <c r="F390" i="9"/>
  <c r="E390" i="9"/>
  <c r="D390" i="9"/>
  <c r="H389" i="9"/>
  <c r="G389" i="9"/>
  <c r="F389" i="9"/>
  <c r="E389" i="9"/>
  <c r="D389" i="9"/>
  <c r="H388" i="9"/>
  <c r="G388" i="9"/>
  <c r="F388" i="9"/>
  <c r="E388" i="9"/>
  <c r="D388" i="9"/>
  <c r="H387" i="9"/>
  <c r="G387" i="9"/>
  <c r="F387" i="9"/>
  <c r="E387" i="9"/>
  <c r="D387" i="9"/>
  <c r="H386" i="9"/>
  <c r="G386" i="9"/>
  <c r="F386" i="9"/>
  <c r="E386" i="9"/>
  <c r="D386" i="9"/>
  <c r="H385" i="9"/>
  <c r="G385" i="9"/>
  <c r="F385" i="9"/>
  <c r="E385" i="9"/>
  <c r="D385" i="9"/>
  <c r="H384" i="9"/>
  <c r="G384" i="9"/>
  <c r="F384" i="9"/>
  <c r="E384" i="9"/>
  <c r="D384" i="9"/>
  <c r="H383" i="9"/>
  <c r="G383" i="9"/>
  <c r="F383" i="9"/>
  <c r="E383" i="9"/>
  <c r="D383" i="9"/>
  <c r="H382" i="9"/>
  <c r="G382" i="9"/>
  <c r="F382" i="9"/>
  <c r="E382" i="9"/>
  <c r="D382" i="9"/>
  <c r="H381" i="9"/>
  <c r="G381" i="9"/>
  <c r="F381" i="9"/>
  <c r="E381" i="9"/>
  <c r="D381" i="9"/>
  <c r="H380" i="9"/>
  <c r="G380" i="9"/>
  <c r="F380" i="9"/>
  <c r="E380" i="9"/>
  <c r="D380" i="9"/>
  <c r="H379" i="9"/>
  <c r="G379" i="9"/>
  <c r="F379" i="9"/>
  <c r="E379" i="9"/>
  <c r="D379" i="9"/>
  <c r="H378" i="9"/>
  <c r="G378" i="9"/>
  <c r="F378" i="9"/>
  <c r="E378" i="9"/>
  <c r="D378" i="9"/>
  <c r="H377" i="9"/>
  <c r="G377" i="9"/>
  <c r="F377" i="9"/>
  <c r="E377" i="9"/>
  <c r="D377" i="9"/>
  <c r="H376" i="9"/>
  <c r="G376" i="9"/>
  <c r="F376" i="9"/>
  <c r="E376" i="9"/>
  <c r="D376" i="9"/>
  <c r="H375" i="9"/>
  <c r="G375" i="9"/>
  <c r="F375" i="9"/>
  <c r="E375" i="9"/>
  <c r="D375" i="9"/>
  <c r="H374" i="9"/>
  <c r="G374" i="9"/>
  <c r="F374" i="9"/>
  <c r="E374" i="9"/>
  <c r="D374" i="9"/>
  <c r="H373" i="9"/>
  <c r="G373" i="9"/>
  <c r="F373" i="9"/>
  <c r="E373" i="9"/>
  <c r="D373" i="9"/>
  <c r="H372" i="9"/>
  <c r="G372" i="9"/>
  <c r="F372" i="9"/>
  <c r="E372" i="9"/>
  <c r="D372" i="9"/>
  <c r="H371" i="9"/>
  <c r="G371" i="9"/>
  <c r="F371" i="9"/>
  <c r="E371" i="9"/>
  <c r="D371" i="9"/>
  <c r="H370" i="9"/>
  <c r="G370" i="9"/>
  <c r="F370" i="9"/>
  <c r="E370" i="9"/>
  <c r="D370" i="9"/>
  <c r="H369" i="9"/>
  <c r="G369" i="9"/>
  <c r="F369" i="9"/>
  <c r="E369" i="9"/>
  <c r="D369" i="9"/>
  <c r="H368" i="9"/>
  <c r="G368" i="9"/>
  <c r="F368" i="9"/>
  <c r="E368" i="9"/>
  <c r="D368" i="9"/>
  <c r="H367" i="9"/>
  <c r="G367" i="9"/>
  <c r="F367" i="9"/>
  <c r="E367" i="9"/>
  <c r="D367" i="9"/>
  <c r="H366" i="9"/>
  <c r="G366" i="9"/>
  <c r="F366" i="9"/>
  <c r="E366" i="9"/>
  <c r="D366" i="9"/>
  <c r="H365" i="9"/>
  <c r="G365" i="9"/>
  <c r="F365" i="9"/>
  <c r="E365" i="9"/>
  <c r="D365" i="9"/>
  <c r="H364" i="9"/>
  <c r="G364" i="9"/>
  <c r="F364" i="9"/>
  <c r="E364" i="9"/>
  <c r="D364" i="9"/>
  <c r="H363" i="9"/>
  <c r="G363" i="9"/>
  <c r="F363" i="9"/>
  <c r="E363" i="9"/>
  <c r="D363" i="9"/>
  <c r="H362" i="9"/>
  <c r="G362" i="9"/>
  <c r="F362" i="9"/>
  <c r="E362" i="9"/>
  <c r="D362" i="9"/>
  <c r="H361" i="9"/>
  <c r="G361" i="9"/>
  <c r="F361" i="9"/>
  <c r="E361" i="9"/>
  <c r="D361" i="9"/>
  <c r="H360" i="9"/>
  <c r="G360" i="9"/>
  <c r="F360" i="9"/>
  <c r="E360" i="9"/>
  <c r="D360" i="9"/>
  <c r="H359" i="9"/>
  <c r="G359" i="9"/>
  <c r="F359" i="9"/>
  <c r="E359" i="9"/>
  <c r="D359" i="9"/>
  <c r="H358" i="9"/>
  <c r="G358" i="9"/>
  <c r="F358" i="9"/>
  <c r="E358" i="9"/>
  <c r="D358" i="9"/>
  <c r="H357" i="9"/>
  <c r="G357" i="9"/>
  <c r="F357" i="9"/>
  <c r="E357" i="9"/>
  <c r="D357" i="9"/>
  <c r="H356" i="9"/>
  <c r="G356" i="9"/>
  <c r="F356" i="9"/>
  <c r="E356" i="9"/>
  <c r="D356" i="9"/>
  <c r="H355" i="9"/>
  <c r="G355" i="9"/>
  <c r="F355" i="9"/>
  <c r="E355" i="9"/>
  <c r="D355" i="9"/>
  <c r="H354" i="9"/>
  <c r="G354" i="9"/>
  <c r="F354" i="9"/>
  <c r="E354" i="9"/>
  <c r="D354" i="9"/>
  <c r="H353" i="9"/>
  <c r="G353" i="9"/>
  <c r="F353" i="9"/>
  <c r="E353" i="9"/>
  <c r="D353" i="9"/>
  <c r="H352" i="9"/>
  <c r="G352" i="9"/>
  <c r="F352" i="9"/>
  <c r="E352" i="9"/>
  <c r="D352" i="9"/>
  <c r="H351" i="9"/>
  <c r="G351" i="9"/>
  <c r="F351" i="9"/>
  <c r="E351" i="9"/>
  <c r="D351" i="9"/>
  <c r="H350" i="9"/>
  <c r="G350" i="9"/>
  <c r="F350" i="9"/>
  <c r="E350" i="9"/>
  <c r="D350" i="9"/>
  <c r="H349" i="9"/>
  <c r="G349" i="9"/>
  <c r="F349" i="9"/>
  <c r="E349" i="9"/>
  <c r="D349" i="9"/>
  <c r="H348" i="9"/>
  <c r="G348" i="9"/>
  <c r="F348" i="9"/>
  <c r="E348" i="9"/>
  <c r="D348" i="9"/>
  <c r="H347" i="9"/>
  <c r="G347" i="9"/>
  <c r="F347" i="9"/>
  <c r="E347" i="9"/>
  <c r="D347" i="9"/>
  <c r="H346" i="9"/>
  <c r="G346" i="9"/>
  <c r="F346" i="9"/>
  <c r="E346" i="9"/>
  <c r="D346" i="9"/>
  <c r="H345" i="9"/>
  <c r="G345" i="9"/>
  <c r="F345" i="9"/>
  <c r="E345" i="9"/>
  <c r="D345" i="9"/>
  <c r="H344" i="9"/>
  <c r="G344" i="9"/>
  <c r="F344" i="9"/>
  <c r="E344" i="9"/>
  <c r="D344" i="9"/>
  <c r="H343" i="9"/>
  <c r="G343" i="9"/>
  <c r="F343" i="9"/>
  <c r="E343" i="9"/>
  <c r="D343" i="9"/>
  <c r="H342" i="9"/>
  <c r="G342" i="9"/>
  <c r="F342" i="9"/>
  <c r="E342" i="9"/>
  <c r="D342" i="9"/>
  <c r="H341" i="9"/>
  <c r="G341" i="9"/>
  <c r="F341" i="9"/>
  <c r="E341" i="9"/>
  <c r="D341" i="9"/>
  <c r="H340" i="9"/>
  <c r="G340" i="9"/>
  <c r="F340" i="9"/>
  <c r="E340" i="9"/>
  <c r="D340" i="9"/>
  <c r="H339" i="9"/>
  <c r="G339" i="9"/>
  <c r="F339" i="9"/>
  <c r="E339" i="9"/>
  <c r="D339" i="9"/>
  <c r="H338" i="9"/>
  <c r="G338" i="9"/>
  <c r="F338" i="9"/>
  <c r="E338" i="9"/>
  <c r="D338" i="9"/>
  <c r="H337" i="9"/>
  <c r="G337" i="9"/>
  <c r="F337" i="9"/>
  <c r="E337" i="9"/>
  <c r="D337" i="9"/>
  <c r="H336" i="9"/>
  <c r="G336" i="9"/>
  <c r="F336" i="9"/>
  <c r="E336" i="9"/>
  <c r="D336" i="9"/>
  <c r="H335" i="9"/>
  <c r="G335" i="9"/>
  <c r="F335" i="9"/>
  <c r="E335" i="9"/>
  <c r="D335" i="9"/>
  <c r="H334" i="9"/>
  <c r="G334" i="9"/>
  <c r="F334" i="9"/>
  <c r="E334" i="9"/>
  <c r="D334" i="9"/>
  <c r="H333" i="9"/>
  <c r="G333" i="9"/>
  <c r="F333" i="9"/>
  <c r="E333" i="9"/>
  <c r="D333" i="9"/>
  <c r="H332" i="9"/>
  <c r="G332" i="9"/>
  <c r="F332" i="9"/>
  <c r="E332" i="9"/>
  <c r="D332" i="9"/>
  <c r="H331" i="9"/>
  <c r="G331" i="9"/>
  <c r="F331" i="9"/>
  <c r="E331" i="9"/>
  <c r="D331" i="9"/>
  <c r="H330" i="9"/>
  <c r="G330" i="9"/>
  <c r="F330" i="9"/>
  <c r="E330" i="9"/>
  <c r="D330" i="9"/>
  <c r="H329" i="9"/>
  <c r="G329" i="9"/>
  <c r="F329" i="9"/>
  <c r="E329" i="9"/>
  <c r="D329" i="9"/>
  <c r="H328" i="9"/>
  <c r="G328" i="9"/>
  <c r="F328" i="9"/>
  <c r="E328" i="9"/>
  <c r="D328" i="9"/>
  <c r="H327" i="9"/>
  <c r="G327" i="9"/>
  <c r="F327" i="9"/>
  <c r="E327" i="9"/>
  <c r="D327" i="9"/>
  <c r="H326" i="9"/>
  <c r="G326" i="9"/>
  <c r="F326" i="9"/>
  <c r="E326" i="9"/>
  <c r="D326" i="9"/>
  <c r="H325" i="9"/>
  <c r="G325" i="9"/>
  <c r="F325" i="9"/>
  <c r="E325" i="9"/>
  <c r="D325" i="9"/>
  <c r="H324" i="9"/>
  <c r="G324" i="9"/>
  <c r="F324" i="9"/>
  <c r="E324" i="9"/>
  <c r="D324" i="9"/>
  <c r="H323" i="9"/>
  <c r="G323" i="9"/>
  <c r="F323" i="9"/>
  <c r="E323" i="9"/>
  <c r="D323" i="9"/>
  <c r="H322" i="9"/>
  <c r="G322" i="9"/>
  <c r="F322" i="9"/>
  <c r="E322" i="9"/>
  <c r="D322" i="9"/>
  <c r="H321" i="9"/>
  <c r="G321" i="9"/>
  <c r="F321" i="9"/>
  <c r="E321" i="9"/>
  <c r="D321" i="9"/>
  <c r="H320" i="9"/>
  <c r="G320" i="9"/>
  <c r="F320" i="9"/>
  <c r="E320" i="9"/>
  <c r="D320" i="9"/>
  <c r="H319" i="9"/>
  <c r="G319" i="9"/>
  <c r="F319" i="9"/>
  <c r="E319" i="9"/>
  <c r="D319" i="9"/>
  <c r="H318" i="9"/>
  <c r="G318" i="9"/>
  <c r="F318" i="9"/>
  <c r="E318" i="9"/>
  <c r="D318" i="9"/>
  <c r="H317" i="9"/>
  <c r="G317" i="9"/>
  <c r="F317" i="9"/>
  <c r="E317" i="9"/>
  <c r="D317" i="9"/>
  <c r="H316" i="9"/>
  <c r="G316" i="9"/>
  <c r="F316" i="9"/>
  <c r="E316" i="9"/>
  <c r="D316" i="9"/>
  <c r="H315" i="9"/>
  <c r="G315" i="9"/>
  <c r="F315" i="9"/>
  <c r="E315" i="9"/>
  <c r="D315" i="9"/>
  <c r="H314" i="9"/>
  <c r="G314" i="9"/>
  <c r="F314" i="9"/>
  <c r="E314" i="9"/>
  <c r="D314" i="9"/>
  <c r="H313" i="9"/>
  <c r="G313" i="9"/>
  <c r="F313" i="9"/>
  <c r="E313" i="9"/>
  <c r="D313" i="9"/>
  <c r="H312" i="9"/>
  <c r="G312" i="9"/>
  <c r="F312" i="9"/>
  <c r="E312" i="9"/>
  <c r="D312" i="9"/>
  <c r="H311" i="9"/>
  <c r="G311" i="9"/>
  <c r="F311" i="9"/>
  <c r="E311" i="9"/>
  <c r="D311" i="9"/>
  <c r="H310" i="9"/>
  <c r="G310" i="9"/>
  <c r="F310" i="9"/>
  <c r="E310" i="9"/>
  <c r="D310" i="9"/>
  <c r="H309" i="9"/>
  <c r="G309" i="9"/>
  <c r="F309" i="9"/>
  <c r="E309" i="9"/>
  <c r="D309" i="9"/>
  <c r="H308" i="9"/>
  <c r="G308" i="9"/>
  <c r="F308" i="9"/>
  <c r="E308" i="9"/>
  <c r="D308" i="9"/>
  <c r="H307" i="9"/>
  <c r="G307" i="9"/>
  <c r="F307" i="9"/>
  <c r="E307" i="9"/>
  <c r="D307" i="9"/>
  <c r="H306" i="9"/>
  <c r="G306" i="9"/>
  <c r="F306" i="9"/>
  <c r="E306" i="9"/>
  <c r="D306" i="9"/>
  <c r="H305" i="9"/>
  <c r="G305" i="9"/>
  <c r="F305" i="9"/>
  <c r="E305" i="9"/>
  <c r="D305" i="9"/>
  <c r="H304" i="9"/>
  <c r="G304" i="9"/>
  <c r="F304" i="9"/>
  <c r="E304" i="9"/>
  <c r="D304" i="9"/>
  <c r="H303" i="9"/>
  <c r="G303" i="9"/>
  <c r="F303" i="9"/>
  <c r="E303" i="9"/>
  <c r="D303" i="9"/>
  <c r="H302" i="9"/>
  <c r="G302" i="9"/>
  <c r="F302" i="9"/>
  <c r="E302" i="9"/>
  <c r="D302" i="9"/>
  <c r="H301" i="9"/>
  <c r="G301" i="9"/>
  <c r="F301" i="9"/>
  <c r="E301" i="9"/>
  <c r="D301" i="9"/>
  <c r="H300" i="9"/>
  <c r="G300" i="9"/>
  <c r="F300" i="9"/>
  <c r="E300" i="9"/>
  <c r="D300" i="9"/>
  <c r="H299" i="9"/>
  <c r="G299" i="9"/>
  <c r="F299" i="9"/>
  <c r="E299" i="9"/>
  <c r="D299" i="9"/>
  <c r="H298" i="9"/>
  <c r="G298" i="9"/>
  <c r="F298" i="9"/>
  <c r="E298" i="9"/>
  <c r="D298" i="9"/>
  <c r="H297" i="9"/>
  <c r="G297" i="9"/>
  <c r="F297" i="9"/>
  <c r="E297" i="9"/>
  <c r="D297" i="9"/>
  <c r="H296" i="9"/>
  <c r="G296" i="9"/>
  <c r="F296" i="9"/>
  <c r="E296" i="9"/>
  <c r="D296" i="9"/>
  <c r="H295" i="9"/>
  <c r="G295" i="9"/>
  <c r="F295" i="9"/>
  <c r="E295" i="9"/>
  <c r="D295" i="9"/>
  <c r="H294" i="9"/>
  <c r="G294" i="9"/>
  <c r="F294" i="9"/>
  <c r="E294" i="9"/>
  <c r="D294" i="9"/>
  <c r="H293" i="9"/>
  <c r="G293" i="9"/>
  <c r="F293" i="9"/>
  <c r="E293" i="9"/>
  <c r="D293" i="9"/>
  <c r="H292" i="9"/>
  <c r="G292" i="9"/>
  <c r="F292" i="9"/>
  <c r="E292" i="9"/>
  <c r="D292" i="9"/>
  <c r="H291" i="9"/>
  <c r="G291" i="9"/>
  <c r="F291" i="9"/>
  <c r="E291" i="9"/>
  <c r="D291" i="9"/>
  <c r="H290" i="9"/>
  <c r="G290" i="9"/>
  <c r="F290" i="9"/>
  <c r="E290" i="9"/>
  <c r="D290" i="9"/>
  <c r="H289" i="9"/>
  <c r="G289" i="9"/>
  <c r="F289" i="9"/>
  <c r="E289" i="9"/>
  <c r="D289" i="9"/>
  <c r="H288" i="9"/>
  <c r="G288" i="9"/>
  <c r="F288" i="9"/>
  <c r="E288" i="9"/>
  <c r="D288" i="9"/>
  <c r="H287" i="9"/>
  <c r="G287" i="9"/>
  <c r="F287" i="9"/>
  <c r="E287" i="9"/>
  <c r="D287" i="9"/>
  <c r="H286" i="9"/>
  <c r="G286" i="9"/>
  <c r="F286" i="9"/>
  <c r="E286" i="9"/>
  <c r="D286" i="9"/>
  <c r="H285" i="9"/>
  <c r="G285" i="9"/>
  <c r="F285" i="9"/>
  <c r="E285" i="9"/>
  <c r="D285" i="9"/>
  <c r="H284" i="9"/>
  <c r="G284" i="9"/>
  <c r="F284" i="9"/>
  <c r="E284" i="9"/>
  <c r="D284" i="9"/>
  <c r="H283" i="9"/>
  <c r="G283" i="9"/>
  <c r="F283" i="9"/>
  <c r="E283" i="9"/>
  <c r="D283" i="9"/>
  <c r="H282" i="9"/>
  <c r="G282" i="9"/>
  <c r="F282" i="9"/>
  <c r="E282" i="9"/>
  <c r="D282" i="9"/>
  <c r="H281" i="9"/>
  <c r="G281" i="9"/>
  <c r="F281" i="9"/>
  <c r="E281" i="9"/>
  <c r="D281" i="9"/>
  <c r="H280" i="9"/>
  <c r="G280" i="9"/>
  <c r="F280" i="9"/>
  <c r="E280" i="9"/>
  <c r="D280" i="9"/>
  <c r="H279" i="9"/>
  <c r="G279" i="9"/>
  <c r="F279" i="9"/>
  <c r="E279" i="9"/>
  <c r="D279" i="9"/>
  <c r="H278" i="9"/>
  <c r="G278" i="9"/>
  <c r="F278" i="9"/>
  <c r="E278" i="9"/>
  <c r="D278" i="9"/>
  <c r="H277" i="9"/>
  <c r="G277" i="9"/>
  <c r="F277" i="9"/>
  <c r="E277" i="9"/>
  <c r="D277" i="9"/>
  <c r="H276" i="9"/>
  <c r="G276" i="9"/>
  <c r="F276" i="9"/>
  <c r="E276" i="9"/>
  <c r="D276" i="9"/>
  <c r="H275" i="9"/>
  <c r="G275" i="9"/>
  <c r="F275" i="9"/>
  <c r="E275" i="9"/>
  <c r="D275" i="9"/>
  <c r="H274" i="9"/>
  <c r="G274" i="9"/>
  <c r="F274" i="9"/>
  <c r="E274" i="9"/>
  <c r="D274" i="9"/>
  <c r="H273" i="9"/>
  <c r="G273" i="9"/>
  <c r="F273" i="9"/>
  <c r="E273" i="9"/>
  <c r="D273" i="9"/>
  <c r="H272" i="9"/>
  <c r="G272" i="9"/>
  <c r="F272" i="9"/>
  <c r="E272" i="9"/>
  <c r="D272" i="9"/>
  <c r="H271" i="9"/>
  <c r="G271" i="9"/>
  <c r="F271" i="9"/>
  <c r="E271" i="9"/>
  <c r="D271" i="9"/>
  <c r="H270" i="9"/>
  <c r="G270" i="9"/>
  <c r="F270" i="9"/>
  <c r="E270" i="9"/>
  <c r="D270" i="9"/>
  <c r="H269" i="9"/>
  <c r="G269" i="9"/>
  <c r="F269" i="9"/>
  <c r="E269" i="9"/>
  <c r="D269" i="9"/>
  <c r="H268" i="9"/>
  <c r="G268" i="9"/>
  <c r="F268" i="9"/>
  <c r="E268" i="9"/>
  <c r="D268" i="9"/>
  <c r="H267" i="9"/>
  <c r="G267" i="9"/>
  <c r="F267" i="9"/>
  <c r="E267" i="9"/>
  <c r="D267" i="9"/>
  <c r="H266" i="9"/>
  <c r="G266" i="9"/>
  <c r="F266" i="9"/>
  <c r="E266" i="9"/>
  <c r="D266" i="9"/>
  <c r="H265" i="9"/>
  <c r="G265" i="9"/>
  <c r="F265" i="9"/>
  <c r="E265" i="9"/>
  <c r="D265" i="9"/>
  <c r="H264" i="9"/>
  <c r="G264" i="9"/>
  <c r="F264" i="9"/>
  <c r="E264" i="9"/>
  <c r="D264" i="9"/>
  <c r="H263" i="9"/>
  <c r="G263" i="9"/>
  <c r="F263" i="9"/>
  <c r="E263" i="9"/>
  <c r="D263" i="9"/>
  <c r="H262" i="9"/>
  <c r="G262" i="9"/>
  <c r="F262" i="9"/>
  <c r="E262" i="9"/>
  <c r="D262" i="9"/>
  <c r="H261" i="9"/>
  <c r="G261" i="9"/>
  <c r="F261" i="9"/>
  <c r="E261" i="9"/>
  <c r="D261" i="9"/>
  <c r="H260" i="9"/>
  <c r="G260" i="9"/>
  <c r="F260" i="9"/>
  <c r="E260" i="9"/>
  <c r="D260" i="9"/>
  <c r="H259" i="9"/>
  <c r="G259" i="9"/>
  <c r="F259" i="9"/>
  <c r="E259" i="9"/>
  <c r="D259" i="9"/>
  <c r="H258" i="9"/>
  <c r="G258" i="9"/>
  <c r="F258" i="9"/>
  <c r="E258" i="9"/>
  <c r="D258" i="9"/>
  <c r="H257" i="9"/>
  <c r="G257" i="9"/>
  <c r="F257" i="9"/>
  <c r="E257" i="9"/>
  <c r="D257" i="9"/>
  <c r="H256" i="9"/>
  <c r="G256" i="9"/>
  <c r="F256" i="9"/>
  <c r="E256" i="9"/>
  <c r="D256" i="9"/>
  <c r="H255" i="9"/>
  <c r="G255" i="9"/>
  <c r="F255" i="9"/>
  <c r="E255" i="9"/>
  <c r="D255" i="9"/>
  <c r="H254" i="9"/>
  <c r="G254" i="9"/>
  <c r="F254" i="9"/>
  <c r="E254" i="9"/>
  <c r="D254" i="9"/>
  <c r="H253" i="9"/>
  <c r="G253" i="9"/>
  <c r="F253" i="9"/>
  <c r="E253" i="9"/>
  <c r="D253" i="9"/>
  <c r="H252" i="9"/>
  <c r="G252" i="9"/>
  <c r="F252" i="9"/>
  <c r="E252" i="9"/>
  <c r="D252" i="9"/>
  <c r="H251" i="9"/>
  <c r="G251" i="9"/>
  <c r="F251" i="9"/>
  <c r="E251" i="9"/>
  <c r="D251" i="9"/>
  <c r="H250" i="9"/>
  <c r="G250" i="9"/>
  <c r="F250" i="9"/>
  <c r="E250" i="9"/>
  <c r="D250" i="9"/>
  <c r="H249" i="9"/>
  <c r="G249" i="9"/>
  <c r="F249" i="9"/>
  <c r="E249" i="9"/>
  <c r="D249" i="9"/>
  <c r="H248" i="9"/>
  <c r="G248" i="9"/>
  <c r="F248" i="9"/>
  <c r="E248" i="9"/>
  <c r="D248" i="9"/>
  <c r="H247" i="9"/>
  <c r="G247" i="9"/>
  <c r="F247" i="9"/>
  <c r="E247" i="9"/>
  <c r="D247" i="9"/>
  <c r="H246" i="9"/>
  <c r="G246" i="9"/>
  <c r="F246" i="9"/>
  <c r="E246" i="9"/>
  <c r="D246" i="9"/>
  <c r="H245" i="9"/>
  <c r="G245" i="9"/>
  <c r="F245" i="9"/>
  <c r="E245" i="9"/>
  <c r="D245" i="9"/>
  <c r="H244" i="9"/>
  <c r="G244" i="9"/>
  <c r="F244" i="9"/>
  <c r="E244" i="9"/>
  <c r="D244" i="9"/>
  <c r="H243" i="9"/>
  <c r="G243" i="9"/>
  <c r="F243" i="9"/>
  <c r="E243" i="9"/>
  <c r="D243" i="9"/>
  <c r="H242" i="9"/>
  <c r="G242" i="9"/>
  <c r="F242" i="9"/>
  <c r="E242" i="9"/>
  <c r="D242" i="9"/>
  <c r="H241" i="9"/>
  <c r="G241" i="9"/>
  <c r="F241" i="9"/>
  <c r="E241" i="9"/>
  <c r="D241" i="9"/>
  <c r="H240" i="9"/>
  <c r="G240" i="9"/>
  <c r="F240" i="9"/>
  <c r="E240" i="9"/>
  <c r="D240" i="9"/>
  <c r="H239" i="9"/>
  <c r="G239" i="9"/>
  <c r="F239" i="9"/>
  <c r="E239" i="9"/>
  <c r="D239" i="9"/>
  <c r="H238" i="9"/>
  <c r="G238" i="9"/>
  <c r="F238" i="9"/>
  <c r="E238" i="9"/>
  <c r="D238" i="9"/>
  <c r="H237" i="9"/>
  <c r="G237" i="9"/>
  <c r="F237" i="9"/>
  <c r="E237" i="9"/>
  <c r="D237" i="9"/>
  <c r="H236" i="9"/>
  <c r="G236" i="9"/>
  <c r="F236" i="9"/>
  <c r="E236" i="9"/>
  <c r="D236" i="9"/>
  <c r="H235" i="9"/>
  <c r="G235" i="9"/>
  <c r="F235" i="9"/>
  <c r="E235" i="9"/>
  <c r="D235" i="9"/>
  <c r="H234" i="9"/>
  <c r="G234" i="9"/>
  <c r="F234" i="9"/>
  <c r="E234" i="9"/>
  <c r="D234" i="9"/>
  <c r="H233" i="9"/>
  <c r="G233" i="9"/>
  <c r="F233" i="9"/>
  <c r="E233" i="9"/>
  <c r="D233" i="9"/>
  <c r="H232" i="9"/>
  <c r="G232" i="9"/>
  <c r="F232" i="9"/>
  <c r="E232" i="9"/>
  <c r="D232" i="9"/>
  <c r="H231" i="9"/>
  <c r="G231" i="9"/>
  <c r="F231" i="9"/>
  <c r="E231" i="9"/>
  <c r="D231" i="9"/>
  <c r="H230" i="9"/>
  <c r="G230" i="9"/>
  <c r="F230" i="9"/>
  <c r="E230" i="9"/>
  <c r="D230" i="9"/>
  <c r="H229" i="9"/>
  <c r="G229" i="9"/>
  <c r="F229" i="9"/>
  <c r="E229" i="9"/>
  <c r="D229" i="9"/>
  <c r="H228" i="9"/>
  <c r="G228" i="9"/>
  <c r="F228" i="9"/>
  <c r="E228" i="9"/>
  <c r="D228" i="9"/>
  <c r="H227" i="9"/>
  <c r="G227" i="9"/>
  <c r="F227" i="9"/>
  <c r="E227" i="9"/>
  <c r="D227" i="9"/>
  <c r="H226" i="9"/>
  <c r="G226" i="9"/>
  <c r="F226" i="9"/>
  <c r="E226" i="9"/>
  <c r="D226" i="9"/>
  <c r="H225" i="9"/>
  <c r="G225" i="9"/>
  <c r="F225" i="9"/>
  <c r="E225" i="9"/>
  <c r="D225" i="9"/>
  <c r="H224" i="9"/>
  <c r="G224" i="9"/>
  <c r="F224" i="9"/>
  <c r="E224" i="9"/>
  <c r="D224" i="9"/>
  <c r="H223" i="9"/>
  <c r="G223" i="9"/>
  <c r="F223" i="9"/>
  <c r="E223" i="9"/>
  <c r="D223" i="9"/>
  <c r="H222" i="9"/>
  <c r="G222" i="9"/>
  <c r="F222" i="9"/>
  <c r="E222" i="9"/>
  <c r="D222" i="9"/>
  <c r="H221" i="9"/>
  <c r="G221" i="9"/>
  <c r="F221" i="9"/>
  <c r="E221" i="9"/>
  <c r="D221" i="9"/>
  <c r="H220" i="9"/>
  <c r="G220" i="9"/>
  <c r="F220" i="9"/>
  <c r="E220" i="9"/>
  <c r="D220" i="9"/>
  <c r="H219" i="9"/>
  <c r="G219" i="9"/>
  <c r="F219" i="9"/>
  <c r="E219" i="9"/>
  <c r="D219" i="9"/>
  <c r="H218" i="9"/>
  <c r="G218" i="9"/>
  <c r="F218" i="9"/>
  <c r="E218" i="9"/>
  <c r="D218" i="9"/>
  <c r="H217" i="9"/>
  <c r="G217" i="9"/>
  <c r="F217" i="9"/>
  <c r="E217" i="9"/>
  <c r="D217" i="9"/>
  <c r="H216" i="9"/>
  <c r="G216" i="9"/>
  <c r="F216" i="9"/>
  <c r="E216" i="9"/>
  <c r="D216" i="9"/>
  <c r="H215" i="9"/>
  <c r="G215" i="9"/>
  <c r="F215" i="9"/>
  <c r="E215" i="9"/>
  <c r="D215" i="9"/>
  <c r="H214" i="9"/>
  <c r="G214" i="9"/>
  <c r="F214" i="9"/>
  <c r="E214" i="9"/>
  <c r="D214" i="9"/>
  <c r="H213" i="9"/>
  <c r="G213" i="9"/>
  <c r="F213" i="9"/>
  <c r="E213" i="9"/>
  <c r="D213" i="9"/>
  <c r="H212" i="9"/>
  <c r="G212" i="9"/>
  <c r="F212" i="9"/>
  <c r="E212" i="9"/>
  <c r="D212" i="9"/>
  <c r="H211" i="9"/>
  <c r="G211" i="9"/>
  <c r="F211" i="9"/>
  <c r="E211" i="9"/>
  <c r="D211" i="9"/>
  <c r="H210" i="9"/>
  <c r="G210" i="9"/>
  <c r="F210" i="9"/>
  <c r="E210" i="9"/>
  <c r="D210" i="9"/>
  <c r="H209" i="9"/>
  <c r="G209" i="9"/>
  <c r="F209" i="9"/>
  <c r="E209" i="9"/>
  <c r="D209" i="9"/>
  <c r="H208" i="9"/>
  <c r="G208" i="9"/>
  <c r="F208" i="9"/>
  <c r="E208" i="9"/>
  <c r="D208" i="9"/>
  <c r="H207" i="9"/>
  <c r="G207" i="9"/>
  <c r="F207" i="9"/>
  <c r="E207" i="9"/>
  <c r="D207" i="9"/>
  <c r="H206" i="9"/>
  <c r="G206" i="9"/>
  <c r="F206" i="9"/>
  <c r="E206" i="9"/>
  <c r="D206" i="9"/>
  <c r="H205" i="9"/>
  <c r="G205" i="9"/>
  <c r="F205" i="9"/>
  <c r="E205" i="9"/>
  <c r="D205" i="9"/>
  <c r="H204" i="9"/>
  <c r="G204" i="9"/>
  <c r="F204" i="9"/>
  <c r="E204" i="9"/>
  <c r="D204" i="9"/>
  <c r="H203" i="9"/>
  <c r="G203" i="9"/>
  <c r="F203" i="9"/>
  <c r="E203" i="9"/>
  <c r="D203" i="9"/>
  <c r="H202" i="9"/>
  <c r="G202" i="9"/>
  <c r="F202" i="9"/>
  <c r="E202" i="9"/>
  <c r="D202" i="9"/>
  <c r="H201" i="9"/>
  <c r="G201" i="9"/>
  <c r="F201" i="9"/>
  <c r="E201" i="9"/>
  <c r="D201" i="9"/>
  <c r="H200" i="9"/>
  <c r="G200" i="9"/>
  <c r="F200" i="9"/>
  <c r="E200" i="9"/>
  <c r="D200" i="9"/>
  <c r="H199" i="9"/>
  <c r="G199" i="9"/>
  <c r="F199" i="9"/>
  <c r="E199" i="9"/>
  <c r="D199" i="9"/>
  <c r="H198" i="9"/>
  <c r="G198" i="9"/>
  <c r="F198" i="9"/>
  <c r="E198" i="9"/>
  <c r="D198" i="9"/>
  <c r="H197" i="9"/>
  <c r="G197" i="9"/>
  <c r="F197" i="9"/>
  <c r="E197" i="9"/>
  <c r="D197" i="9"/>
  <c r="H196" i="9"/>
  <c r="G196" i="9"/>
  <c r="F196" i="9"/>
  <c r="E196" i="9"/>
  <c r="D196" i="9"/>
  <c r="H195" i="9"/>
  <c r="G195" i="9"/>
  <c r="F195" i="9"/>
  <c r="E195" i="9"/>
  <c r="D195" i="9"/>
  <c r="H194" i="9"/>
  <c r="G194" i="9"/>
  <c r="F194" i="9"/>
  <c r="E194" i="9"/>
  <c r="D194" i="9"/>
  <c r="H193" i="9"/>
  <c r="G193" i="9"/>
  <c r="F193" i="9"/>
  <c r="E193" i="9"/>
  <c r="D193" i="9"/>
  <c r="H192" i="9"/>
  <c r="G192" i="9"/>
  <c r="F192" i="9"/>
  <c r="E192" i="9"/>
  <c r="D192" i="9"/>
  <c r="H191" i="9"/>
  <c r="G191" i="9"/>
  <c r="F191" i="9"/>
  <c r="E191" i="9"/>
  <c r="D191" i="9"/>
  <c r="H190" i="9"/>
  <c r="G190" i="9"/>
  <c r="F190" i="9"/>
  <c r="E190" i="9"/>
  <c r="D190" i="9"/>
  <c r="H189" i="9"/>
  <c r="G189" i="9"/>
  <c r="F189" i="9"/>
  <c r="E189" i="9"/>
  <c r="D189" i="9"/>
  <c r="H188" i="9"/>
  <c r="G188" i="9"/>
  <c r="F188" i="9"/>
  <c r="E188" i="9"/>
  <c r="D188" i="9"/>
  <c r="H187" i="9"/>
  <c r="G187" i="9"/>
  <c r="F187" i="9"/>
  <c r="E187" i="9"/>
  <c r="D187" i="9"/>
  <c r="H186" i="9"/>
  <c r="G186" i="9"/>
  <c r="F186" i="9"/>
  <c r="E186" i="9"/>
  <c r="D186" i="9"/>
  <c r="H185" i="9"/>
  <c r="G185" i="9"/>
  <c r="F185" i="9"/>
  <c r="E185" i="9"/>
  <c r="D185" i="9"/>
  <c r="H184" i="9"/>
  <c r="G184" i="9"/>
  <c r="F184" i="9"/>
  <c r="E184" i="9"/>
  <c r="D184" i="9"/>
  <c r="H183" i="9"/>
  <c r="G183" i="9"/>
  <c r="F183" i="9"/>
  <c r="E183" i="9"/>
  <c r="D183" i="9"/>
  <c r="H182" i="9"/>
  <c r="G182" i="9"/>
  <c r="F182" i="9"/>
  <c r="E182" i="9"/>
  <c r="D182" i="9"/>
  <c r="H181" i="9"/>
  <c r="G181" i="9"/>
  <c r="F181" i="9"/>
  <c r="E181" i="9"/>
  <c r="D181" i="9"/>
  <c r="H180" i="9"/>
  <c r="G180" i="9"/>
  <c r="F180" i="9"/>
  <c r="E180" i="9"/>
  <c r="D180" i="9"/>
  <c r="H179" i="9"/>
  <c r="G179" i="9"/>
  <c r="F179" i="9"/>
  <c r="E179" i="9"/>
  <c r="D179" i="9"/>
  <c r="H178" i="9"/>
  <c r="G178" i="9"/>
  <c r="F178" i="9"/>
  <c r="E178" i="9"/>
  <c r="D178" i="9"/>
  <c r="H177" i="9"/>
  <c r="G177" i="9"/>
  <c r="F177" i="9"/>
  <c r="E177" i="9"/>
  <c r="D177" i="9"/>
  <c r="H176" i="9"/>
  <c r="G176" i="9"/>
  <c r="F176" i="9"/>
  <c r="E176" i="9"/>
  <c r="D176" i="9"/>
  <c r="H175" i="9"/>
  <c r="G175" i="9"/>
  <c r="F175" i="9"/>
  <c r="E175" i="9"/>
  <c r="D175" i="9"/>
  <c r="H174" i="9"/>
  <c r="G174" i="9"/>
  <c r="F174" i="9"/>
  <c r="E174" i="9"/>
  <c r="D174" i="9"/>
  <c r="H173" i="9"/>
  <c r="G173" i="9"/>
  <c r="F173" i="9"/>
  <c r="E173" i="9"/>
  <c r="D173" i="9"/>
  <c r="H172" i="9"/>
  <c r="G172" i="9"/>
  <c r="F172" i="9"/>
  <c r="E172" i="9"/>
  <c r="D172" i="9"/>
  <c r="H171" i="9"/>
  <c r="G171" i="9"/>
  <c r="F171" i="9"/>
  <c r="E171" i="9"/>
  <c r="D171" i="9"/>
  <c r="H170" i="9"/>
  <c r="G170" i="9"/>
  <c r="F170" i="9"/>
  <c r="E170" i="9"/>
  <c r="D170" i="9"/>
  <c r="H169" i="9"/>
  <c r="G169" i="9"/>
  <c r="F169" i="9"/>
  <c r="E169" i="9"/>
  <c r="D169" i="9"/>
  <c r="H168" i="9"/>
  <c r="G168" i="9"/>
  <c r="F168" i="9"/>
  <c r="E168" i="9"/>
  <c r="D168" i="9"/>
  <c r="H167" i="9"/>
  <c r="G167" i="9"/>
  <c r="F167" i="9"/>
  <c r="E167" i="9"/>
  <c r="D167" i="9"/>
  <c r="H166" i="9"/>
  <c r="G166" i="9"/>
  <c r="F166" i="9"/>
  <c r="E166" i="9"/>
  <c r="D166" i="9"/>
  <c r="H165" i="9"/>
  <c r="G165" i="9"/>
  <c r="F165" i="9"/>
  <c r="E165" i="9"/>
  <c r="D165" i="9"/>
  <c r="H164" i="9"/>
  <c r="G164" i="9"/>
  <c r="F164" i="9"/>
  <c r="E164" i="9"/>
  <c r="D164" i="9"/>
  <c r="H163" i="9"/>
  <c r="G163" i="9"/>
  <c r="F163" i="9"/>
  <c r="E163" i="9"/>
  <c r="D163" i="9"/>
  <c r="H162" i="9"/>
  <c r="G162" i="9"/>
  <c r="F162" i="9"/>
  <c r="E162" i="9"/>
  <c r="D162" i="9"/>
  <c r="H161" i="9"/>
  <c r="G161" i="9"/>
  <c r="F161" i="9"/>
  <c r="E161" i="9"/>
  <c r="D161" i="9"/>
  <c r="H160" i="9"/>
  <c r="G160" i="9"/>
  <c r="F160" i="9"/>
  <c r="E160" i="9"/>
  <c r="D160" i="9"/>
  <c r="H159" i="9"/>
  <c r="G159" i="9"/>
  <c r="F159" i="9"/>
  <c r="E159" i="9"/>
  <c r="D159" i="9"/>
  <c r="H158" i="9"/>
  <c r="G158" i="9"/>
  <c r="F158" i="9"/>
  <c r="E158" i="9"/>
  <c r="D158" i="9"/>
  <c r="H157" i="9"/>
  <c r="G157" i="9"/>
  <c r="F157" i="9"/>
  <c r="E157" i="9"/>
  <c r="D157" i="9"/>
  <c r="H156" i="9"/>
  <c r="G156" i="9"/>
  <c r="F156" i="9"/>
  <c r="E156" i="9"/>
  <c r="D156" i="9"/>
  <c r="H155" i="9"/>
  <c r="G155" i="9"/>
  <c r="F155" i="9"/>
  <c r="E155" i="9"/>
  <c r="D155" i="9"/>
  <c r="H154" i="9"/>
  <c r="G154" i="9"/>
  <c r="F154" i="9"/>
  <c r="E154" i="9"/>
  <c r="D154" i="9"/>
  <c r="H153" i="9"/>
  <c r="G153" i="9"/>
  <c r="F153" i="9"/>
  <c r="E153" i="9"/>
  <c r="D153" i="9"/>
  <c r="H152" i="9"/>
  <c r="G152" i="9"/>
  <c r="F152" i="9"/>
  <c r="E152" i="9"/>
  <c r="D152" i="9"/>
  <c r="H151" i="9"/>
  <c r="G151" i="9"/>
  <c r="F151" i="9"/>
  <c r="E151" i="9"/>
  <c r="D151" i="9"/>
  <c r="H150" i="9"/>
  <c r="G150" i="9"/>
  <c r="F150" i="9"/>
  <c r="E150" i="9"/>
  <c r="D150" i="9"/>
  <c r="H149" i="9"/>
  <c r="G149" i="9"/>
  <c r="F149" i="9"/>
  <c r="E149" i="9"/>
  <c r="D149" i="9"/>
  <c r="H148" i="9"/>
  <c r="G148" i="9"/>
  <c r="F148" i="9"/>
  <c r="E148" i="9"/>
  <c r="D148" i="9"/>
  <c r="H147" i="9"/>
  <c r="G147" i="9"/>
  <c r="F147" i="9"/>
  <c r="E147" i="9"/>
  <c r="D147" i="9"/>
  <c r="H146" i="9"/>
  <c r="G146" i="9"/>
  <c r="F146" i="9"/>
  <c r="E146" i="9"/>
  <c r="D146" i="9"/>
  <c r="H145" i="9"/>
  <c r="G145" i="9"/>
  <c r="F145" i="9"/>
  <c r="E145" i="9"/>
  <c r="D145" i="9"/>
  <c r="H144" i="9"/>
  <c r="G144" i="9"/>
  <c r="F144" i="9"/>
  <c r="E144" i="9"/>
  <c r="D144" i="9"/>
  <c r="H143" i="9"/>
  <c r="G143" i="9"/>
  <c r="F143" i="9"/>
  <c r="E143" i="9"/>
  <c r="D143" i="9"/>
  <c r="H142" i="9"/>
  <c r="G142" i="9"/>
  <c r="F142" i="9"/>
  <c r="E142" i="9"/>
  <c r="D142" i="9"/>
  <c r="H141" i="9"/>
  <c r="G141" i="9"/>
  <c r="F141" i="9"/>
  <c r="E141" i="9"/>
  <c r="D141" i="9"/>
  <c r="H140" i="9"/>
  <c r="G140" i="9"/>
  <c r="F140" i="9"/>
  <c r="E140" i="9"/>
  <c r="D140" i="9"/>
  <c r="H139" i="9"/>
  <c r="G139" i="9"/>
  <c r="F139" i="9"/>
  <c r="E139" i="9"/>
  <c r="D139" i="9"/>
  <c r="H138" i="9"/>
  <c r="G138" i="9"/>
  <c r="F138" i="9"/>
  <c r="E138" i="9"/>
  <c r="D138" i="9"/>
  <c r="H137" i="9"/>
  <c r="G137" i="9"/>
  <c r="F137" i="9"/>
  <c r="E137" i="9"/>
  <c r="D137" i="9"/>
  <c r="H136" i="9"/>
  <c r="G136" i="9"/>
  <c r="F136" i="9"/>
  <c r="E136" i="9"/>
  <c r="D136" i="9"/>
  <c r="H135" i="9"/>
  <c r="G135" i="9"/>
  <c r="F135" i="9"/>
  <c r="E135" i="9"/>
  <c r="D135" i="9"/>
  <c r="H134" i="9"/>
  <c r="G134" i="9"/>
  <c r="F134" i="9"/>
  <c r="E134" i="9"/>
  <c r="D134" i="9"/>
  <c r="H133" i="9"/>
  <c r="G133" i="9"/>
  <c r="F133" i="9"/>
  <c r="E133" i="9"/>
  <c r="D133" i="9"/>
  <c r="H132" i="9"/>
  <c r="G132" i="9"/>
  <c r="F132" i="9"/>
  <c r="E132" i="9"/>
  <c r="D132" i="9"/>
  <c r="H131" i="9"/>
  <c r="G131" i="9"/>
  <c r="F131" i="9"/>
  <c r="E131" i="9"/>
  <c r="D131" i="9"/>
  <c r="H130" i="9"/>
  <c r="G130" i="9"/>
  <c r="F130" i="9"/>
  <c r="E130" i="9"/>
  <c r="D130" i="9"/>
  <c r="H129" i="9"/>
  <c r="G129" i="9"/>
  <c r="F129" i="9"/>
  <c r="E129" i="9"/>
  <c r="D129" i="9"/>
  <c r="H128" i="9"/>
  <c r="G128" i="9"/>
  <c r="F128" i="9"/>
  <c r="E128" i="9"/>
  <c r="D128" i="9"/>
  <c r="H127" i="9"/>
  <c r="G127" i="9"/>
  <c r="F127" i="9"/>
  <c r="E127" i="9"/>
  <c r="D127" i="9"/>
  <c r="H126" i="9"/>
  <c r="G126" i="9"/>
  <c r="F126" i="9"/>
  <c r="E126" i="9"/>
  <c r="D126" i="9"/>
  <c r="H125" i="9"/>
  <c r="G125" i="9"/>
  <c r="F125" i="9"/>
  <c r="E125" i="9"/>
  <c r="D125" i="9"/>
  <c r="H124" i="9"/>
  <c r="G124" i="9"/>
  <c r="F124" i="9"/>
  <c r="E124" i="9"/>
  <c r="D124" i="9"/>
  <c r="H123" i="9"/>
  <c r="G123" i="9"/>
  <c r="F123" i="9"/>
  <c r="E123" i="9"/>
  <c r="D123" i="9"/>
  <c r="H122" i="9"/>
  <c r="G122" i="9"/>
  <c r="F122" i="9"/>
  <c r="E122" i="9"/>
  <c r="D122" i="9"/>
  <c r="H121" i="9"/>
  <c r="G121" i="9"/>
  <c r="F121" i="9"/>
  <c r="E121" i="9"/>
  <c r="D121" i="9"/>
  <c r="H120" i="9"/>
  <c r="G120" i="9"/>
  <c r="F120" i="9"/>
  <c r="E120" i="9"/>
  <c r="D120" i="9"/>
  <c r="H119" i="9"/>
  <c r="G119" i="9"/>
  <c r="F119" i="9"/>
  <c r="E119" i="9"/>
  <c r="D119" i="9"/>
  <c r="H118" i="9"/>
  <c r="G118" i="9"/>
  <c r="F118" i="9"/>
  <c r="E118" i="9"/>
  <c r="D118" i="9"/>
  <c r="H117" i="9"/>
  <c r="G117" i="9"/>
  <c r="F117" i="9"/>
  <c r="E117" i="9"/>
  <c r="D117" i="9"/>
  <c r="H116" i="9"/>
  <c r="G116" i="9"/>
  <c r="F116" i="9"/>
  <c r="E116" i="9"/>
  <c r="D116" i="9"/>
  <c r="H115" i="9"/>
  <c r="G115" i="9"/>
  <c r="F115" i="9"/>
  <c r="E115" i="9"/>
  <c r="D115" i="9"/>
  <c r="H114" i="9"/>
  <c r="G114" i="9"/>
  <c r="F114" i="9"/>
  <c r="E114" i="9"/>
  <c r="D114" i="9"/>
  <c r="H113" i="9"/>
  <c r="G113" i="9"/>
  <c r="F113" i="9"/>
  <c r="E113" i="9"/>
  <c r="D113" i="9"/>
  <c r="H112" i="9"/>
  <c r="G112" i="9"/>
  <c r="F112" i="9"/>
  <c r="E112" i="9"/>
  <c r="D112" i="9"/>
  <c r="H111" i="9"/>
  <c r="G111" i="9"/>
  <c r="F111" i="9"/>
  <c r="E111" i="9"/>
  <c r="D111" i="9"/>
  <c r="H110" i="9"/>
  <c r="G110" i="9"/>
  <c r="F110" i="9"/>
  <c r="E110" i="9"/>
  <c r="D110" i="9"/>
  <c r="H109" i="9"/>
  <c r="G109" i="9"/>
  <c r="F109" i="9"/>
  <c r="E109" i="9"/>
  <c r="D109" i="9"/>
  <c r="H108" i="9"/>
  <c r="G108" i="9"/>
  <c r="F108" i="9"/>
  <c r="E108" i="9"/>
  <c r="D108" i="9"/>
  <c r="H107" i="9"/>
  <c r="G107" i="9"/>
  <c r="F107" i="9"/>
  <c r="E107" i="9"/>
  <c r="D107" i="9"/>
  <c r="H106" i="9"/>
  <c r="G106" i="9"/>
  <c r="F106" i="9"/>
  <c r="E106" i="9"/>
  <c r="D106" i="9"/>
  <c r="H105" i="9"/>
  <c r="G105" i="9"/>
  <c r="F105" i="9"/>
  <c r="E105" i="9"/>
  <c r="D105" i="9"/>
  <c r="H104" i="9"/>
  <c r="G104" i="9"/>
  <c r="F104" i="9"/>
  <c r="E104" i="9"/>
  <c r="D104" i="9"/>
  <c r="H103" i="9"/>
  <c r="G103" i="9"/>
  <c r="F103" i="9"/>
  <c r="E103" i="9"/>
  <c r="D103" i="9"/>
  <c r="H102" i="9"/>
  <c r="G102" i="9"/>
  <c r="F102" i="9"/>
  <c r="E102" i="9"/>
  <c r="D102" i="9"/>
  <c r="H101" i="9"/>
  <c r="G101" i="9"/>
  <c r="F101" i="9"/>
  <c r="E101" i="9"/>
  <c r="D101" i="9"/>
  <c r="H100" i="9"/>
  <c r="G100" i="9"/>
  <c r="F100" i="9"/>
  <c r="E100" i="9"/>
  <c r="D100" i="9"/>
  <c r="H99" i="9"/>
  <c r="G99" i="9"/>
  <c r="F99" i="9"/>
  <c r="E99" i="9"/>
  <c r="D99" i="9"/>
  <c r="H98" i="9"/>
  <c r="G98" i="9"/>
  <c r="F98" i="9"/>
  <c r="E98" i="9"/>
  <c r="D98" i="9"/>
  <c r="H97" i="9"/>
  <c r="G97" i="9"/>
  <c r="F97" i="9"/>
  <c r="E97" i="9"/>
  <c r="D97" i="9"/>
  <c r="H96" i="9"/>
  <c r="G96" i="9"/>
  <c r="F96" i="9"/>
  <c r="E96" i="9"/>
  <c r="D96" i="9"/>
  <c r="H95" i="9"/>
  <c r="G95" i="9"/>
  <c r="F95" i="9"/>
  <c r="E95" i="9"/>
  <c r="D95" i="9"/>
  <c r="H94" i="9"/>
  <c r="G94" i="9"/>
  <c r="F94" i="9"/>
  <c r="E94" i="9"/>
  <c r="D94" i="9"/>
  <c r="H93" i="9"/>
  <c r="G93" i="9"/>
  <c r="F93" i="9"/>
  <c r="E93" i="9"/>
  <c r="D93" i="9"/>
  <c r="H92" i="9"/>
  <c r="G92" i="9"/>
  <c r="F92" i="9"/>
  <c r="E92" i="9"/>
  <c r="D92" i="9"/>
  <c r="H91" i="9"/>
  <c r="G91" i="9"/>
  <c r="F91" i="9"/>
  <c r="E91" i="9"/>
  <c r="D91" i="9"/>
  <c r="H90" i="9"/>
  <c r="G90" i="9"/>
  <c r="F90" i="9"/>
  <c r="E90" i="9"/>
  <c r="D90" i="9"/>
  <c r="H89" i="9"/>
  <c r="G89" i="9"/>
  <c r="F89" i="9"/>
  <c r="E89" i="9"/>
  <c r="D89" i="9"/>
  <c r="H88" i="9"/>
  <c r="G88" i="9"/>
  <c r="F88" i="9"/>
  <c r="E88" i="9"/>
  <c r="D88" i="9"/>
  <c r="H87" i="9"/>
  <c r="G87" i="9"/>
  <c r="F87" i="9"/>
  <c r="E87" i="9"/>
  <c r="D87" i="9"/>
  <c r="H86" i="9"/>
  <c r="G86" i="9"/>
  <c r="F86" i="9"/>
  <c r="E86" i="9"/>
  <c r="D86" i="9"/>
  <c r="H85" i="9"/>
  <c r="G85" i="9"/>
  <c r="F85" i="9"/>
  <c r="E85" i="9"/>
  <c r="D85" i="9"/>
  <c r="H84" i="9"/>
  <c r="G84" i="9"/>
  <c r="F84" i="9"/>
  <c r="E84" i="9"/>
  <c r="D84" i="9"/>
  <c r="H83" i="9"/>
  <c r="G83" i="9"/>
  <c r="F83" i="9"/>
  <c r="E83" i="9"/>
  <c r="D83" i="9"/>
  <c r="H82" i="9"/>
  <c r="G82" i="9"/>
  <c r="F82" i="9"/>
  <c r="E82" i="9"/>
  <c r="D82" i="9"/>
  <c r="H81" i="9"/>
  <c r="G81" i="9"/>
  <c r="F81" i="9"/>
  <c r="E81" i="9"/>
  <c r="D81" i="9"/>
  <c r="H80" i="9"/>
  <c r="G80" i="9"/>
  <c r="F80" i="9"/>
  <c r="E80" i="9"/>
  <c r="D80" i="9"/>
  <c r="H79" i="9"/>
  <c r="G79" i="9"/>
  <c r="F79" i="9"/>
  <c r="E79" i="9"/>
  <c r="D79" i="9"/>
  <c r="H78" i="9"/>
  <c r="G78" i="9"/>
  <c r="F78" i="9"/>
  <c r="E78" i="9"/>
  <c r="D78" i="9"/>
  <c r="H77" i="9"/>
  <c r="G77" i="9"/>
  <c r="F77" i="9"/>
  <c r="E77" i="9"/>
  <c r="D77" i="9"/>
  <c r="H76" i="9"/>
  <c r="G76" i="9"/>
  <c r="F76" i="9"/>
  <c r="E76" i="9"/>
  <c r="D76" i="9"/>
  <c r="H75" i="9"/>
  <c r="G75" i="9"/>
  <c r="F75" i="9"/>
  <c r="E75" i="9"/>
  <c r="D75" i="9"/>
  <c r="H74" i="9"/>
  <c r="G74" i="9"/>
  <c r="F74" i="9"/>
  <c r="E74" i="9"/>
  <c r="D74" i="9"/>
  <c r="H73" i="9"/>
  <c r="G73" i="9"/>
  <c r="F73" i="9"/>
  <c r="E73" i="9"/>
  <c r="D73" i="9"/>
  <c r="H72" i="9"/>
  <c r="G72" i="9"/>
  <c r="F72" i="9"/>
  <c r="E72" i="9"/>
  <c r="D72" i="9"/>
  <c r="H71" i="9"/>
  <c r="G71" i="9"/>
  <c r="F71" i="9"/>
  <c r="E71" i="9"/>
  <c r="D71" i="9"/>
  <c r="H70" i="9"/>
  <c r="G70" i="9"/>
  <c r="F70" i="9"/>
  <c r="E70" i="9"/>
  <c r="D70" i="9"/>
  <c r="H69" i="9"/>
  <c r="G69" i="9"/>
  <c r="F69" i="9"/>
  <c r="E69" i="9"/>
  <c r="D69" i="9"/>
  <c r="H68" i="9"/>
  <c r="G68" i="9"/>
  <c r="F68" i="9"/>
  <c r="E68" i="9"/>
  <c r="D68" i="9"/>
  <c r="H67" i="9"/>
  <c r="G67" i="9"/>
  <c r="F67" i="9"/>
  <c r="E67" i="9"/>
  <c r="D67" i="9"/>
  <c r="H66" i="9"/>
  <c r="G66" i="9"/>
  <c r="F66" i="9"/>
  <c r="E66" i="9"/>
  <c r="D66" i="9"/>
  <c r="H65" i="9"/>
  <c r="G65" i="9"/>
  <c r="F65" i="9"/>
  <c r="E65" i="9"/>
  <c r="D65" i="9"/>
  <c r="H64" i="9"/>
  <c r="G64" i="9"/>
  <c r="F64" i="9"/>
  <c r="E64" i="9"/>
  <c r="D64" i="9"/>
  <c r="H63" i="9"/>
  <c r="G63" i="9"/>
  <c r="F63" i="9"/>
  <c r="E63" i="9"/>
  <c r="D63" i="9"/>
  <c r="H62" i="9"/>
  <c r="G62" i="9"/>
  <c r="F62" i="9"/>
  <c r="E62" i="9"/>
  <c r="D62" i="9"/>
  <c r="H61" i="9"/>
  <c r="G61" i="9"/>
  <c r="F61" i="9"/>
  <c r="E61" i="9"/>
  <c r="D61" i="9"/>
  <c r="H60" i="9"/>
  <c r="G60" i="9"/>
  <c r="F60" i="9"/>
  <c r="E60" i="9"/>
  <c r="D60" i="9"/>
  <c r="H59" i="9"/>
  <c r="G59" i="9"/>
  <c r="F59" i="9"/>
  <c r="E59" i="9"/>
  <c r="D59" i="9"/>
  <c r="H58" i="9"/>
  <c r="G58" i="9"/>
  <c r="F58" i="9"/>
  <c r="E58" i="9"/>
  <c r="D58" i="9"/>
  <c r="H57" i="9"/>
  <c r="G57" i="9"/>
  <c r="F57" i="9"/>
  <c r="E57" i="9"/>
  <c r="D57" i="9"/>
  <c r="H56" i="9"/>
  <c r="G56" i="9"/>
  <c r="F56" i="9"/>
  <c r="E56" i="9"/>
  <c r="D56" i="9"/>
  <c r="H55" i="9"/>
  <c r="G55" i="9"/>
  <c r="F55" i="9"/>
  <c r="E55" i="9"/>
  <c r="D55" i="9"/>
  <c r="H54" i="9"/>
  <c r="G54" i="9"/>
  <c r="F54" i="9"/>
  <c r="E54" i="9"/>
  <c r="D54" i="9"/>
  <c r="H53" i="9"/>
  <c r="G53" i="9"/>
  <c r="F53" i="9"/>
  <c r="E53" i="9"/>
  <c r="D53" i="9"/>
  <c r="H52" i="9"/>
  <c r="G52" i="9"/>
  <c r="F52" i="9"/>
  <c r="E52" i="9"/>
  <c r="D52" i="9"/>
  <c r="H51" i="9"/>
  <c r="G51" i="9"/>
  <c r="F51" i="9"/>
  <c r="E51" i="9"/>
  <c r="D51" i="9"/>
  <c r="H50" i="9"/>
  <c r="G50" i="9"/>
  <c r="F50" i="9"/>
  <c r="E50" i="9"/>
  <c r="D50" i="9"/>
  <c r="H49" i="9"/>
  <c r="G49" i="9"/>
  <c r="F49" i="9"/>
  <c r="E49" i="9"/>
  <c r="D49" i="9"/>
  <c r="H48" i="9"/>
  <c r="G48" i="9"/>
  <c r="F48" i="9"/>
  <c r="E48" i="9"/>
  <c r="D48" i="9"/>
  <c r="H47" i="9"/>
  <c r="G47" i="9"/>
  <c r="F47" i="9"/>
  <c r="E47" i="9"/>
  <c r="D47" i="9"/>
  <c r="H46" i="9"/>
  <c r="G46" i="9"/>
  <c r="F46" i="9"/>
  <c r="E46" i="9"/>
  <c r="D46" i="9"/>
  <c r="H45" i="9"/>
  <c r="G45" i="9"/>
  <c r="F45" i="9"/>
  <c r="E45" i="9"/>
  <c r="D45" i="9"/>
  <c r="H44" i="9"/>
  <c r="G44" i="9"/>
  <c r="F44" i="9"/>
  <c r="E44" i="9"/>
  <c r="D44" i="9"/>
  <c r="H43" i="9"/>
  <c r="G43" i="9"/>
  <c r="F43" i="9"/>
  <c r="E43" i="9"/>
  <c r="D43" i="9"/>
  <c r="H42" i="9"/>
  <c r="G42" i="9"/>
  <c r="F42" i="9"/>
  <c r="E42" i="9"/>
  <c r="D42" i="9"/>
  <c r="H41" i="9"/>
  <c r="G41" i="9"/>
  <c r="F41" i="9"/>
  <c r="E41" i="9"/>
  <c r="D41" i="9"/>
  <c r="H40" i="9"/>
  <c r="G40" i="9"/>
  <c r="F40" i="9"/>
  <c r="E40" i="9"/>
  <c r="D40" i="9"/>
  <c r="H39" i="9"/>
  <c r="G39" i="9"/>
  <c r="F39" i="9"/>
  <c r="E39" i="9"/>
  <c r="D39" i="9"/>
  <c r="H38" i="9"/>
  <c r="G38" i="9"/>
  <c r="F38" i="9"/>
  <c r="E38" i="9"/>
  <c r="D38" i="9"/>
  <c r="H37" i="9"/>
  <c r="G37" i="9"/>
  <c r="F37" i="9"/>
  <c r="E37" i="9"/>
  <c r="D37" i="9"/>
  <c r="H36" i="9"/>
  <c r="G36" i="9"/>
  <c r="F36" i="9"/>
  <c r="E36" i="9"/>
  <c r="D36" i="9"/>
  <c r="H35" i="9"/>
  <c r="G35" i="9"/>
  <c r="F35" i="9"/>
  <c r="E35" i="9"/>
  <c r="D35" i="9"/>
  <c r="H34" i="9"/>
  <c r="G34" i="9"/>
  <c r="F34" i="9"/>
  <c r="E34" i="9"/>
  <c r="D34" i="9"/>
  <c r="H33" i="9"/>
  <c r="G33" i="9"/>
  <c r="F33" i="9"/>
  <c r="E33" i="9"/>
  <c r="D33" i="9"/>
  <c r="H32" i="9"/>
  <c r="G32" i="9"/>
  <c r="F32" i="9"/>
  <c r="E32" i="9"/>
  <c r="D32" i="9"/>
  <c r="H31" i="9"/>
  <c r="G31" i="9"/>
  <c r="F31" i="9"/>
  <c r="E31" i="9"/>
  <c r="D31" i="9"/>
  <c r="H30" i="9"/>
  <c r="G30" i="9"/>
  <c r="F30" i="9"/>
  <c r="E30" i="9"/>
  <c r="D30" i="9"/>
  <c r="H29" i="9"/>
  <c r="G29" i="9"/>
  <c r="F29" i="9"/>
  <c r="E29" i="9"/>
  <c r="D29" i="9"/>
  <c r="H28" i="9"/>
  <c r="G28" i="9"/>
  <c r="F28" i="9"/>
  <c r="E28" i="9"/>
  <c r="D28" i="9"/>
  <c r="H27" i="9"/>
  <c r="G27" i="9"/>
  <c r="F27" i="9"/>
  <c r="E27" i="9"/>
  <c r="D27" i="9"/>
  <c r="H26" i="9"/>
  <c r="G26" i="9"/>
  <c r="F26" i="9"/>
  <c r="E26" i="9"/>
  <c r="D26" i="9"/>
  <c r="H25" i="9"/>
  <c r="G25" i="9"/>
  <c r="F25" i="9"/>
  <c r="E25" i="9"/>
  <c r="D25" i="9"/>
  <c r="H24" i="9"/>
  <c r="G24" i="9"/>
  <c r="F24" i="9"/>
  <c r="E24" i="9"/>
  <c r="D24" i="9"/>
  <c r="H23" i="9"/>
  <c r="G23" i="9"/>
  <c r="F23" i="9"/>
  <c r="E23" i="9"/>
  <c r="D23" i="9"/>
  <c r="H22" i="9"/>
  <c r="G22" i="9"/>
  <c r="F22" i="9"/>
  <c r="E22" i="9"/>
  <c r="D22" i="9"/>
  <c r="H21" i="9"/>
  <c r="G21" i="9"/>
  <c r="F21" i="9"/>
  <c r="E21" i="9"/>
  <c r="D21" i="9"/>
  <c r="H20" i="9"/>
  <c r="G20" i="9"/>
  <c r="F20" i="9"/>
  <c r="E20" i="9"/>
  <c r="D20" i="9"/>
  <c r="H19" i="9"/>
  <c r="G19" i="9"/>
  <c r="F19" i="9"/>
  <c r="E19" i="9"/>
  <c r="D19" i="9"/>
  <c r="H18" i="9"/>
  <c r="G18" i="9"/>
  <c r="F18" i="9"/>
  <c r="E18" i="9"/>
  <c r="D18" i="9"/>
  <c r="H17" i="9"/>
  <c r="G17" i="9"/>
  <c r="F17" i="9"/>
  <c r="E17" i="9"/>
  <c r="D17" i="9"/>
  <c r="H16" i="9"/>
  <c r="G16" i="9"/>
  <c r="F16" i="9"/>
  <c r="E16" i="9"/>
  <c r="D16" i="9"/>
  <c r="H15" i="9"/>
  <c r="G15" i="9"/>
  <c r="F15" i="9"/>
  <c r="E15" i="9"/>
  <c r="D15" i="9"/>
  <c r="H14" i="9"/>
  <c r="G14" i="9"/>
  <c r="F14" i="9"/>
  <c r="E14" i="9"/>
  <c r="D14" i="9"/>
  <c r="H13" i="9"/>
  <c r="G13" i="9"/>
  <c r="F13" i="9"/>
  <c r="E13" i="9"/>
  <c r="D13" i="9"/>
  <c r="G12" i="9"/>
  <c r="F12" i="9"/>
  <c r="E12" i="9"/>
  <c r="D12" i="9"/>
  <c r="H11" i="9"/>
  <c r="G11" i="9"/>
  <c r="F11" i="9"/>
  <c r="E11" i="9"/>
  <c r="D11" i="9"/>
  <c r="H10" i="9"/>
  <c r="G10" i="9"/>
  <c r="F10" i="9"/>
  <c r="E10" i="9"/>
  <c r="D10" i="9"/>
  <c r="H9" i="9"/>
  <c r="G9" i="9"/>
  <c r="F9" i="9"/>
  <c r="E9" i="9"/>
  <c r="D9" i="9"/>
  <c r="H8" i="9"/>
  <c r="G8" i="9"/>
  <c r="F8" i="9"/>
  <c r="E8" i="9"/>
  <c r="D8" i="9"/>
  <c r="H7" i="9"/>
  <c r="G7" i="9"/>
  <c r="F7" i="9"/>
  <c r="E7" i="9"/>
  <c r="D7" i="9"/>
  <c r="H6" i="9"/>
  <c r="G6" i="9"/>
  <c r="F6" i="9"/>
  <c r="E6" i="9"/>
  <c r="D6" i="9"/>
  <c r="G5" i="9"/>
  <c r="F5" i="9"/>
  <c r="D5" i="9"/>
  <c r="F4" i="9"/>
  <c r="C3" i="7"/>
  <c r="D3" i="7" s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D48" i="7" s="1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D81" i="7" s="1"/>
  <c r="E81" i="7" s="1"/>
  <c r="C81" i="7"/>
  <c r="C82" i="7"/>
  <c r="D82" i="7" s="1"/>
  <c r="C83" i="7"/>
  <c r="C84" i="7"/>
  <c r="D85" i="7" s="1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D100" i="7" s="1"/>
  <c r="C101" i="7"/>
  <c r="C102" i="7"/>
  <c r="C103" i="7"/>
  <c r="C104" i="7"/>
  <c r="C105" i="7"/>
  <c r="C106" i="7"/>
  <c r="C107" i="7"/>
  <c r="C108" i="7"/>
  <c r="C109" i="7"/>
  <c r="C110" i="7"/>
  <c r="C111" i="7"/>
  <c r="C112" i="7"/>
  <c r="D113" i="7" s="1"/>
  <c r="C113" i="7"/>
  <c r="C114" i="7"/>
  <c r="D114" i="7" s="1"/>
  <c r="C115" i="7"/>
  <c r="C116" i="7"/>
  <c r="D116" i="7" s="1"/>
  <c r="C117" i="7"/>
  <c r="C118" i="7"/>
  <c r="C119" i="7"/>
  <c r="C120" i="7"/>
  <c r="C121" i="7"/>
  <c r="C122" i="7"/>
  <c r="C123" i="7"/>
  <c r="C124" i="7"/>
  <c r="C125" i="7"/>
  <c r="C126" i="7"/>
  <c r="C127" i="7"/>
  <c r="C128" i="7"/>
  <c r="D129" i="7" s="1"/>
  <c r="C129" i="7"/>
  <c r="C130" i="7"/>
  <c r="D130" i="7" s="1"/>
  <c r="C131" i="7"/>
  <c r="C132" i="7"/>
  <c r="D132" i="7" s="1"/>
  <c r="E132" i="7" s="1"/>
  <c r="C133" i="7"/>
  <c r="C134" i="7"/>
  <c r="C135" i="7"/>
  <c r="C136" i="7"/>
  <c r="C137" i="7"/>
  <c r="C138" i="7"/>
  <c r="C139" i="7"/>
  <c r="C140" i="7"/>
  <c r="C141" i="7"/>
  <c r="C142" i="7"/>
  <c r="C143" i="7"/>
  <c r="C144" i="7"/>
  <c r="D145" i="7" s="1"/>
  <c r="C145" i="7"/>
  <c r="C146" i="7"/>
  <c r="C147" i="7"/>
  <c r="C148" i="7"/>
  <c r="D148" i="7" s="1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D180" i="7" s="1"/>
  <c r="C181" i="7"/>
  <c r="C182" i="7"/>
  <c r="C183" i="7"/>
  <c r="C184" i="7"/>
  <c r="C185" i="7"/>
  <c r="C186" i="7"/>
  <c r="C187" i="7"/>
  <c r="C188" i="7"/>
  <c r="C189" i="7"/>
  <c r="C190" i="7"/>
  <c r="C191" i="7"/>
  <c r="C192" i="7"/>
  <c r="D192" i="7" s="1"/>
  <c r="E192" i="7" s="1"/>
  <c r="C193" i="7"/>
  <c r="C194" i="7"/>
  <c r="C195" i="7"/>
  <c r="C196" i="7"/>
  <c r="D197" i="7" s="1"/>
  <c r="C197" i="7"/>
  <c r="C198" i="7"/>
  <c r="C199" i="7"/>
  <c r="C200" i="7"/>
  <c r="C201" i="7"/>
  <c r="C202" i="7"/>
  <c r="C203" i="7"/>
  <c r="C204" i="7"/>
  <c r="C205" i="7"/>
  <c r="C206" i="7"/>
  <c r="C207" i="7"/>
  <c r="C208" i="7"/>
  <c r="D209" i="7" s="1"/>
  <c r="C209" i="7"/>
  <c r="C210" i="7"/>
  <c r="C211" i="7"/>
  <c r="C212" i="7"/>
  <c r="D212" i="7" s="1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D244" i="7" s="1"/>
  <c r="E244" i="7" s="1"/>
  <c r="C245" i="7"/>
  <c r="C246" i="7"/>
  <c r="C247" i="7"/>
  <c r="C248" i="7"/>
  <c r="C249" i="7"/>
  <c r="C250" i="7"/>
  <c r="C251" i="7"/>
  <c r="C252" i="7"/>
  <c r="C253" i="7"/>
  <c r="C254" i="7"/>
  <c r="C255" i="7"/>
  <c r="C256" i="7"/>
  <c r="D256" i="7" s="1"/>
  <c r="C257" i="7"/>
  <c r="C258" i="7"/>
  <c r="C259" i="7"/>
  <c r="C260" i="7"/>
  <c r="D260" i="7" s="1"/>
  <c r="E260" i="7" s="1"/>
  <c r="C261" i="7"/>
  <c r="C262" i="7"/>
  <c r="C263" i="7"/>
  <c r="C264" i="7"/>
  <c r="C265" i="7"/>
  <c r="C266" i="7"/>
  <c r="C267" i="7"/>
  <c r="C268" i="7"/>
  <c r="C269" i="7"/>
  <c r="C270" i="7"/>
  <c r="C271" i="7"/>
  <c r="C272" i="7"/>
  <c r="D272" i="7" s="1"/>
  <c r="E272" i="7" s="1"/>
  <c r="C273" i="7"/>
  <c r="C274" i="7"/>
  <c r="C275" i="7"/>
  <c r="C276" i="7"/>
  <c r="D277" i="7" s="1"/>
  <c r="C277" i="7"/>
  <c r="C278" i="7"/>
  <c r="C279" i="7"/>
  <c r="C280" i="7"/>
  <c r="C281" i="7"/>
  <c r="C282" i="7"/>
  <c r="C283" i="7"/>
  <c r="C284" i="7"/>
  <c r="C285" i="7"/>
  <c r="C286" i="7"/>
  <c r="C287" i="7"/>
  <c r="C288" i="7"/>
  <c r="D289" i="7" s="1"/>
  <c r="C289" i="7"/>
  <c r="C290" i="7"/>
  <c r="C291" i="7"/>
  <c r="C292" i="7"/>
  <c r="D292" i="7" s="1"/>
  <c r="E292" i="7" s="1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D308" i="7" s="1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D324" i="7" s="1"/>
  <c r="C325" i="7"/>
  <c r="C326" i="7"/>
  <c r="C327" i="7"/>
  <c r="C328" i="7"/>
  <c r="C329" i="7"/>
  <c r="C330" i="7"/>
  <c r="C331" i="7"/>
  <c r="C332" i="7"/>
  <c r="C333" i="7"/>
  <c r="C334" i="7"/>
  <c r="C335" i="7"/>
  <c r="C336" i="7"/>
  <c r="D336" i="7" s="1"/>
  <c r="E336" i="7" s="1"/>
  <c r="C337" i="7"/>
  <c r="C338" i="7"/>
  <c r="C339" i="7"/>
  <c r="C340" i="7"/>
  <c r="D341" i="7" s="1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D356" i="7" s="1"/>
  <c r="E356" i="7" s="1"/>
  <c r="C357" i="7"/>
  <c r="C358" i="7"/>
  <c r="C359" i="7"/>
  <c r="C360" i="7"/>
  <c r="C361" i="7"/>
  <c r="C362" i="7"/>
  <c r="C363" i="7"/>
  <c r="C364" i="7"/>
  <c r="C365" i="7"/>
  <c r="C366" i="7"/>
  <c r="C367" i="7"/>
  <c r="C368" i="7"/>
  <c r="D369" i="7" s="1"/>
  <c r="E369" i="7" s="1"/>
  <c r="C369" i="7"/>
  <c r="C370" i="7"/>
  <c r="C371" i="7"/>
  <c r="C372" i="7"/>
  <c r="D373" i="7" s="1"/>
  <c r="E373" i="7" s="1"/>
  <c r="C373" i="7"/>
  <c r="C374" i="7"/>
  <c r="C375" i="7"/>
  <c r="C376" i="7"/>
  <c r="C377" i="7"/>
  <c r="C378" i="7"/>
  <c r="C379" i="7"/>
  <c r="C380" i="7"/>
  <c r="C381" i="7"/>
  <c r="C382" i="7"/>
  <c r="C383" i="7"/>
  <c r="C384" i="7"/>
  <c r="D385" i="7" s="1"/>
  <c r="E385" i="7" s="1"/>
  <c r="C385" i="7"/>
  <c r="C386" i="7"/>
  <c r="C387" i="7"/>
  <c r="C388" i="7"/>
  <c r="D389" i="7" s="1"/>
  <c r="E389" i="7" s="1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D404" i="7" s="1"/>
  <c r="E404" i="7" s="1"/>
  <c r="C405" i="7"/>
  <c r="C406" i="7"/>
  <c r="C407" i="7"/>
  <c r="C408" i="7"/>
  <c r="C409" i="7"/>
  <c r="C410" i="7"/>
  <c r="C411" i="7"/>
  <c r="C412" i="7"/>
  <c r="C413" i="7"/>
  <c r="C414" i="7"/>
  <c r="C415" i="7"/>
  <c r="C416" i="7"/>
  <c r="D417" i="7" s="1"/>
  <c r="C417" i="7"/>
  <c r="C418" i="7"/>
  <c r="C419" i="7"/>
  <c r="C420" i="7"/>
  <c r="D420" i="7" s="1"/>
  <c r="C421" i="7"/>
  <c r="C422" i="7"/>
  <c r="C423" i="7"/>
  <c r="C424" i="7"/>
  <c r="C425" i="7"/>
  <c r="C426" i="7"/>
  <c r="C427" i="7"/>
  <c r="C428" i="7"/>
  <c r="C429" i="7"/>
  <c r="C430" i="7"/>
  <c r="C431" i="7"/>
  <c r="C432" i="7"/>
  <c r="D433" i="7" s="1"/>
  <c r="E433" i="7" s="1"/>
  <c r="C433" i="7"/>
  <c r="C434" i="7"/>
  <c r="D434" i="7" s="1"/>
  <c r="E434" i="7" s="1"/>
  <c r="C435" i="7"/>
  <c r="C436" i="7"/>
  <c r="D436" i="7" s="1"/>
  <c r="E436" i="7" s="1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D453" i="7" s="1"/>
  <c r="C453" i="7"/>
  <c r="C454" i="7"/>
  <c r="C455" i="7"/>
  <c r="C456" i="7"/>
  <c r="C457" i="7"/>
  <c r="C458" i="7"/>
  <c r="C459" i="7"/>
  <c r="C460" i="7"/>
  <c r="C461" i="7"/>
  <c r="C462" i="7"/>
  <c r="C463" i="7"/>
  <c r="C464" i="7"/>
  <c r="D464" i="7" s="1"/>
  <c r="C465" i="7"/>
  <c r="C466" i="7"/>
  <c r="C467" i="7"/>
  <c r="C468" i="7"/>
  <c r="D469" i="7" s="1"/>
  <c r="C469" i="7"/>
  <c r="C470" i="7"/>
  <c r="C471" i="7"/>
  <c r="C472" i="7"/>
  <c r="C473" i="7"/>
  <c r="C474" i="7"/>
  <c r="C475" i="7"/>
  <c r="C476" i="7"/>
  <c r="C477" i="7"/>
  <c r="C478" i="7"/>
  <c r="C479" i="7"/>
  <c r="C480" i="7"/>
  <c r="D480" i="7" s="1"/>
  <c r="E480" i="7" s="1"/>
  <c r="C481" i="7"/>
  <c r="C482" i="7"/>
  <c r="C483" i="7"/>
  <c r="C484" i="7"/>
  <c r="D485" i="7" s="1"/>
  <c r="C485" i="7"/>
  <c r="C486" i="7"/>
  <c r="C487" i="7"/>
  <c r="C488" i="7"/>
  <c r="C489" i="7"/>
  <c r="C490" i="7"/>
  <c r="C491" i="7"/>
  <c r="C492" i="7"/>
  <c r="C493" i="7"/>
  <c r="C494" i="7"/>
  <c r="C495" i="7"/>
  <c r="C496" i="7"/>
  <c r="D496" i="7" s="1"/>
  <c r="E496" i="7" s="1"/>
  <c r="C497" i="7"/>
  <c r="C498" i="7"/>
  <c r="C499" i="7"/>
  <c r="C500" i="7"/>
  <c r="D501" i="7" s="1"/>
  <c r="E501" i="7" s="1"/>
  <c r="C501" i="7"/>
  <c r="C502" i="7"/>
  <c r="C503" i="7"/>
  <c r="C504" i="7"/>
  <c r="C505" i="7"/>
  <c r="C506" i="7"/>
  <c r="C507" i="7"/>
  <c r="C508" i="7"/>
  <c r="C509" i="7"/>
  <c r="C510" i="7"/>
  <c r="C511" i="7"/>
  <c r="C512" i="7"/>
  <c r="D512" i="7" s="1"/>
  <c r="C513" i="7"/>
  <c r="C514" i="7"/>
  <c r="D514" i="7" s="1"/>
  <c r="C515" i="7"/>
  <c r="C516" i="7"/>
  <c r="D517" i="7" s="1"/>
  <c r="E517" i="7" s="1"/>
  <c r="C517" i="7"/>
  <c r="C518" i="7"/>
  <c r="C519" i="7"/>
  <c r="C520" i="7"/>
  <c r="C521" i="7"/>
  <c r="C522" i="7"/>
  <c r="C523" i="7"/>
  <c r="C524" i="7"/>
  <c r="C525" i="7"/>
  <c r="C526" i="7"/>
  <c r="C527" i="7"/>
  <c r="C528" i="7"/>
  <c r="D528" i="7" s="1"/>
  <c r="C529" i="7"/>
  <c r="C530" i="7"/>
  <c r="C531" i="7"/>
  <c r="C532" i="7"/>
  <c r="D533" i="7" s="1"/>
  <c r="E533" i="7" s="1"/>
  <c r="C533" i="7"/>
  <c r="C534" i="7"/>
  <c r="C535" i="7"/>
  <c r="C536" i="7"/>
  <c r="C537" i="7"/>
  <c r="C538" i="7"/>
  <c r="C539" i="7"/>
  <c r="C540" i="7"/>
  <c r="C541" i="7"/>
  <c r="C542" i="7"/>
  <c r="C543" i="7"/>
  <c r="C544" i="7"/>
  <c r="D545" i="7" s="1"/>
  <c r="C545" i="7"/>
  <c r="C546" i="7"/>
  <c r="C547" i="7"/>
  <c r="C548" i="7"/>
  <c r="D549" i="7" s="1"/>
  <c r="C549" i="7"/>
  <c r="C550" i="7"/>
  <c r="C551" i="7"/>
  <c r="C552" i="7"/>
  <c r="C553" i="7"/>
  <c r="C554" i="7"/>
  <c r="C555" i="7"/>
  <c r="C556" i="7"/>
  <c r="C557" i="7"/>
  <c r="C558" i="7"/>
  <c r="C559" i="7"/>
  <c r="C560" i="7"/>
  <c r="D560" i="7" s="1"/>
  <c r="C561" i="7"/>
  <c r="C562" i="7"/>
  <c r="D562" i="7" s="1"/>
  <c r="C563" i="7"/>
  <c r="C564" i="7"/>
  <c r="D565" i="7" s="1"/>
  <c r="C565" i="7"/>
  <c r="C566" i="7"/>
  <c r="C567" i="7"/>
  <c r="C568" i="7"/>
  <c r="C569" i="7"/>
  <c r="C570" i="7"/>
  <c r="C571" i="7"/>
  <c r="C572" i="7"/>
  <c r="C573" i="7"/>
  <c r="C574" i="7"/>
  <c r="C575" i="7"/>
  <c r="C576" i="7"/>
  <c r="D577" i="7" s="1"/>
  <c r="E577" i="7" s="1"/>
  <c r="C577" i="7"/>
  <c r="C578" i="7"/>
  <c r="D578" i="7" s="1"/>
  <c r="E578" i="7" s="1"/>
  <c r="C579" i="7"/>
  <c r="C580" i="7"/>
  <c r="D581" i="7" s="1"/>
  <c r="C581" i="7"/>
  <c r="C582" i="7"/>
  <c r="C583" i="7"/>
  <c r="C584" i="7"/>
  <c r="C585" i="7"/>
  <c r="C586" i="7"/>
  <c r="C587" i="7"/>
  <c r="C588" i="7"/>
  <c r="C589" i="7"/>
  <c r="C590" i="7"/>
  <c r="C591" i="7"/>
  <c r="C592" i="7"/>
  <c r="D593" i="7" s="1"/>
  <c r="E593" i="7" s="1"/>
  <c r="C593" i="7"/>
  <c r="C594" i="7"/>
  <c r="D594" i="7" s="1"/>
  <c r="C595" i="7"/>
  <c r="C596" i="7"/>
  <c r="D597" i="7" s="1"/>
  <c r="E597" i="7" s="1"/>
  <c r="C597" i="7"/>
  <c r="C598" i="7"/>
  <c r="C599" i="7"/>
  <c r="C600" i="7"/>
  <c r="C601" i="7"/>
  <c r="C602" i="7"/>
  <c r="C603" i="7"/>
  <c r="C604" i="7"/>
  <c r="C605" i="7"/>
  <c r="C606" i="7"/>
  <c r="C607" i="7"/>
  <c r="C608" i="7"/>
  <c r="D609" i="7" s="1"/>
  <c r="C609" i="7"/>
  <c r="C610" i="7"/>
  <c r="D610" i="7" s="1"/>
  <c r="E610" i="7" s="1"/>
  <c r="C611" i="7"/>
  <c r="C612" i="7"/>
  <c r="D612" i="7" s="1"/>
  <c r="C613" i="7"/>
  <c r="C614" i="7"/>
  <c r="C615" i="7"/>
  <c r="C616" i="7"/>
  <c r="C617" i="7"/>
  <c r="C618" i="7"/>
  <c r="C619" i="7"/>
  <c r="C620" i="7"/>
  <c r="C621" i="7"/>
  <c r="C622" i="7"/>
  <c r="C623" i="7"/>
  <c r="C624" i="7"/>
  <c r="D625" i="7" s="1"/>
  <c r="C625" i="7"/>
  <c r="C626" i="7"/>
  <c r="D626" i="7" s="1"/>
  <c r="C627" i="7"/>
  <c r="C628" i="7"/>
  <c r="D629" i="7" s="1"/>
  <c r="E629" i="7" s="1"/>
  <c r="C629" i="7"/>
  <c r="C630" i="7"/>
  <c r="C631" i="7"/>
  <c r="C632" i="7"/>
  <c r="C633" i="7"/>
  <c r="C634" i="7"/>
  <c r="C635" i="7"/>
  <c r="C636" i="7"/>
  <c r="C637" i="7"/>
  <c r="C638" i="7"/>
  <c r="C639" i="7"/>
  <c r="C640" i="7"/>
  <c r="D641" i="7" s="1"/>
  <c r="C641" i="7"/>
  <c r="C642" i="7"/>
  <c r="C643" i="7"/>
  <c r="C644" i="7"/>
  <c r="D645" i="7" s="1"/>
  <c r="C645" i="7"/>
  <c r="C646" i="7"/>
  <c r="C647" i="7"/>
  <c r="C648" i="7"/>
  <c r="C649" i="7"/>
  <c r="C650" i="7"/>
  <c r="C651" i="7"/>
  <c r="C652" i="7"/>
  <c r="C653" i="7"/>
  <c r="C654" i="7"/>
  <c r="C655" i="7"/>
  <c r="C656" i="7"/>
  <c r="D657" i="7" s="1"/>
  <c r="C657" i="7"/>
  <c r="C658" i="7"/>
  <c r="C659" i="7"/>
  <c r="C660" i="7"/>
  <c r="D661" i="7" s="1"/>
  <c r="C661" i="7"/>
  <c r="C662" i="7"/>
  <c r="C663" i="7"/>
  <c r="C664" i="7"/>
  <c r="C665" i="7"/>
  <c r="C666" i="7"/>
  <c r="C667" i="7"/>
  <c r="C668" i="7"/>
  <c r="C669" i="7"/>
  <c r="C670" i="7"/>
  <c r="C671" i="7"/>
  <c r="C672" i="7"/>
  <c r="D673" i="7" s="1"/>
  <c r="C673" i="7"/>
  <c r="C674" i="7"/>
  <c r="D674" i="7" s="1"/>
  <c r="C675" i="7"/>
  <c r="C676" i="7"/>
  <c r="D676" i="7" s="1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D690" i="7" s="1"/>
  <c r="C691" i="7"/>
  <c r="C692" i="7"/>
  <c r="D692" i="7" s="1"/>
  <c r="C693" i="7"/>
  <c r="C694" i="7"/>
  <c r="C695" i="7"/>
  <c r="C696" i="7"/>
  <c r="C697" i="7"/>
  <c r="C698" i="7"/>
  <c r="C699" i="7"/>
  <c r="C700" i="7"/>
  <c r="C701" i="7"/>
  <c r="C702" i="7"/>
  <c r="C703" i="7"/>
  <c r="C704" i="7"/>
  <c r="D705" i="7" s="1"/>
  <c r="C705" i="7"/>
  <c r="C706" i="7"/>
  <c r="C707" i="7"/>
  <c r="C708" i="7"/>
  <c r="D709" i="7" s="1"/>
  <c r="C709" i="7"/>
  <c r="C710" i="7"/>
  <c r="C711" i="7"/>
  <c r="C712" i="7"/>
  <c r="C713" i="7"/>
  <c r="C714" i="7"/>
  <c r="C715" i="7"/>
  <c r="C716" i="7"/>
  <c r="C717" i="7"/>
  <c r="C718" i="7"/>
  <c r="C719" i="7"/>
  <c r="C720" i="7"/>
  <c r="D721" i="7" s="1"/>
  <c r="C721" i="7"/>
  <c r="C722" i="7"/>
  <c r="C723" i="7"/>
  <c r="C724" i="7"/>
  <c r="D725" i="7" s="1"/>
  <c r="C725" i="7"/>
  <c r="C726" i="7"/>
  <c r="C727" i="7"/>
  <c r="C728" i="7"/>
  <c r="C729" i="7"/>
  <c r="C730" i="7"/>
  <c r="C731" i="7"/>
  <c r="C732" i="7"/>
  <c r="C733" i="7"/>
  <c r="C734" i="7"/>
  <c r="C735" i="7"/>
  <c r="C736" i="7"/>
  <c r="D737" i="7" s="1"/>
  <c r="C737" i="7"/>
  <c r="C738" i="7"/>
  <c r="C739" i="7"/>
  <c r="C740" i="7"/>
  <c r="D741" i="7" s="1"/>
  <c r="C741" i="7"/>
  <c r="C742" i="7"/>
  <c r="C743" i="7"/>
  <c r="C744" i="7"/>
  <c r="C745" i="7"/>
  <c r="C746" i="7"/>
  <c r="C747" i="7"/>
  <c r="C748" i="7"/>
  <c r="C749" i="7"/>
  <c r="C750" i="7"/>
  <c r="C751" i="7"/>
  <c r="C752" i="7"/>
  <c r="D753" i="7" s="1"/>
  <c r="C753" i="7"/>
  <c r="C754" i="7"/>
  <c r="D755" i="7" s="1"/>
  <c r="C755" i="7"/>
  <c r="C756" i="7"/>
  <c r="D757" i="7" s="1"/>
  <c r="C757" i="7"/>
  <c r="C758" i="7"/>
  <c r="C759" i="7"/>
  <c r="C760" i="7"/>
  <c r="C761" i="7"/>
  <c r="C762" i="7"/>
  <c r="C763" i="7"/>
  <c r="C764" i="7"/>
  <c r="C765" i="7"/>
  <c r="C766" i="7"/>
  <c r="C767" i="7"/>
  <c r="C768" i="7"/>
  <c r="D769" i="7" s="1"/>
  <c r="C769" i="7"/>
  <c r="C770" i="7"/>
  <c r="C771" i="7"/>
  <c r="C772" i="7"/>
  <c r="D772" i="7" s="1"/>
  <c r="C773" i="7"/>
  <c r="C774" i="7"/>
  <c r="C775" i="7"/>
  <c r="C776" i="7"/>
  <c r="C777" i="7"/>
  <c r="C778" i="7"/>
  <c r="C779" i="7"/>
  <c r="C780" i="7"/>
  <c r="C781" i="7"/>
  <c r="C782" i="7"/>
  <c r="C783" i="7"/>
  <c r="C784" i="7"/>
  <c r="D784" i="7" s="1"/>
  <c r="E784" i="7" s="1"/>
  <c r="C785" i="7"/>
  <c r="C786" i="7"/>
  <c r="C787" i="7"/>
  <c r="C788" i="7"/>
  <c r="D789" i="7" s="1"/>
  <c r="E789" i="7" s="1"/>
  <c r="C789" i="7"/>
  <c r="C790" i="7"/>
  <c r="C791" i="7"/>
  <c r="C792" i="7"/>
  <c r="C793" i="7"/>
  <c r="C794" i="7"/>
  <c r="C795" i="7"/>
  <c r="C796" i="7"/>
  <c r="C797" i="7"/>
  <c r="C798" i="7"/>
  <c r="C799" i="7"/>
  <c r="C800" i="7"/>
  <c r="D800" i="7" s="1"/>
  <c r="C801" i="7"/>
  <c r="C802" i="7"/>
  <c r="D802" i="7" s="1"/>
  <c r="C803" i="7"/>
  <c r="C804" i="7"/>
  <c r="D804" i="7" s="1"/>
  <c r="E804" i="7" s="1"/>
  <c r="C805" i="7"/>
  <c r="C806" i="7"/>
  <c r="C807" i="7"/>
  <c r="C808" i="7"/>
  <c r="C809" i="7"/>
  <c r="C810" i="7"/>
  <c r="C811" i="7"/>
  <c r="C812" i="7"/>
  <c r="C813" i="7"/>
  <c r="C814" i="7"/>
  <c r="C815" i="7"/>
  <c r="C816" i="7"/>
  <c r="D817" i="7" s="1"/>
  <c r="E817" i="7" s="1"/>
  <c r="C817" i="7"/>
  <c r="C818" i="7"/>
  <c r="C819" i="7"/>
  <c r="C820" i="7"/>
  <c r="D820" i="7" s="1"/>
  <c r="E820" i="7" s="1"/>
  <c r="C821" i="7"/>
  <c r="C822" i="7"/>
  <c r="C823" i="7"/>
  <c r="C824" i="7"/>
  <c r="C825" i="7"/>
  <c r="C826" i="7"/>
  <c r="C827" i="7"/>
  <c r="C828" i="7"/>
  <c r="C829" i="7"/>
  <c r="C830" i="7"/>
  <c r="C831" i="7"/>
  <c r="C832" i="7"/>
  <c r="D832" i="7" s="1"/>
  <c r="E832" i="7" s="1"/>
  <c r="C833" i="7"/>
  <c r="C834" i="7"/>
  <c r="C835" i="7"/>
  <c r="C836" i="7"/>
  <c r="D837" i="7" s="1"/>
  <c r="E837" i="7" s="1"/>
  <c r="C837" i="7"/>
  <c r="C838" i="7"/>
  <c r="C839" i="7"/>
  <c r="C840" i="7"/>
  <c r="C841" i="7"/>
  <c r="C842" i="7"/>
  <c r="C843" i="7"/>
  <c r="C844" i="7"/>
  <c r="C845" i="7"/>
  <c r="C846" i="7"/>
  <c r="C847" i="7"/>
  <c r="C848" i="7"/>
  <c r="D848" i="7" s="1"/>
  <c r="E848" i="7" s="1"/>
  <c r="C849" i="7"/>
  <c r="C850" i="7"/>
  <c r="D851" i="7" s="1"/>
  <c r="E851" i="7" s="1"/>
  <c r="C851" i="7"/>
  <c r="C852" i="7"/>
  <c r="D852" i="7" s="1"/>
  <c r="E852" i="7" s="1"/>
  <c r="C853" i="7"/>
  <c r="C854" i="7"/>
  <c r="C855" i="7"/>
  <c r="C856" i="7"/>
  <c r="C857" i="7"/>
  <c r="C858" i="7"/>
  <c r="C859" i="7"/>
  <c r="C860" i="7"/>
  <c r="C861" i="7"/>
  <c r="D861" i="7" s="1"/>
  <c r="C862" i="7"/>
  <c r="C863" i="7"/>
  <c r="C864" i="7"/>
  <c r="C865" i="7"/>
  <c r="C866" i="7"/>
  <c r="C867" i="7"/>
  <c r="C868" i="7"/>
  <c r="D868" i="7" s="1"/>
  <c r="C869" i="7"/>
  <c r="C870" i="7"/>
  <c r="C871" i="7"/>
  <c r="C872" i="7"/>
  <c r="C873" i="7"/>
  <c r="C874" i="7"/>
  <c r="C875" i="7"/>
  <c r="C876" i="7"/>
  <c r="C877" i="7"/>
  <c r="D878" i="7" s="1"/>
  <c r="C878" i="7"/>
  <c r="C879" i="7"/>
  <c r="C880" i="7"/>
  <c r="D881" i="7" s="1"/>
  <c r="C881" i="7"/>
  <c r="C882" i="7"/>
  <c r="C883" i="7"/>
  <c r="C884" i="7"/>
  <c r="D884" i="7" s="1"/>
  <c r="C885" i="7"/>
  <c r="C886" i="7"/>
  <c r="C887" i="7"/>
  <c r="C888" i="7"/>
  <c r="C889" i="7"/>
  <c r="C890" i="7"/>
  <c r="C891" i="7"/>
  <c r="C892" i="7"/>
  <c r="C893" i="7"/>
  <c r="D894" i="7" s="1"/>
  <c r="E894" i="7" s="1"/>
  <c r="C894" i="7"/>
  <c r="C895" i="7"/>
  <c r="C896" i="7"/>
  <c r="D896" i="7" s="1"/>
  <c r="C897" i="7"/>
  <c r="C898" i="7"/>
  <c r="C899" i="7"/>
  <c r="C900" i="7"/>
  <c r="D900" i="7" s="1"/>
  <c r="C901" i="7"/>
  <c r="C902" i="7"/>
  <c r="C903" i="7"/>
  <c r="C904" i="7"/>
  <c r="C905" i="7"/>
  <c r="C906" i="7"/>
  <c r="C907" i="7"/>
  <c r="C908" i="7"/>
  <c r="C909" i="7"/>
  <c r="C910" i="7"/>
  <c r="C911" i="7"/>
  <c r="D911" i="7" s="1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D925" i="7" s="1"/>
  <c r="C926" i="7"/>
  <c r="C927" i="7"/>
  <c r="D927" i="7" s="1"/>
  <c r="C928" i="7"/>
  <c r="D928" i="7" s="1"/>
  <c r="C929" i="7"/>
  <c r="C930" i="7"/>
  <c r="C931" i="7"/>
  <c r="C932" i="7"/>
  <c r="D932" i="7" s="1"/>
  <c r="C933" i="7"/>
  <c r="C934" i="7"/>
  <c r="C935" i="7"/>
  <c r="C936" i="7"/>
  <c r="C937" i="7"/>
  <c r="C938" i="7"/>
  <c r="C939" i="7"/>
  <c r="C940" i="7"/>
  <c r="C941" i="7"/>
  <c r="D942" i="7" s="1"/>
  <c r="C942" i="7"/>
  <c r="C943" i="7"/>
  <c r="C944" i="7"/>
  <c r="D944" i="7" s="1"/>
  <c r="C945" i="7"/>
  <c r="C946" i="7"/>
  <c r="C947" i="7"/>
  <c r="C948" i="7"/>
  <c r="D949" i="7" s="1"/>
  <c r="E949" i="7" s="1"/>
  <c r="C949" i="7"/>
  <c r="C950" i="7"/>
  <c r="C951" i="7"/>
  <c r="C952" i="7"/>
  <c r="C953" i="7"/>
  <c r="C954" i="7"/>
  <c r="C955" i="7"/>
  <c r="C956" i="7"/>
  <c r="C957" i="7"/>
  <c r="D957" i="7" s="1"/>
  <c r="E957" i="7" s="1"/>
  <c r="C958" i="7"/>
  <c r="C959" i="7"/>
  <c r="D959" i="7" s="1"/>
  <c r="E959" i="7" s="1"/>
  <c r="C960" i="7"/>
  <c r="D960" i="7" s="1"/>
  <c r="C961" i="7"/>
  <c r="C962" i="7"/>
  <c r="C963" i="7"/>
  <c r="C964" i="7"/>
  <c r="D964" i="7" s="1"/>
  <c r="E964" i="7" s="1"/>
  <c r="C965" i="7"/>
  <c r="C966" i="7"/>
  <c r="C967" i="7"/>
  <c r="C968" i="7"/>
  <c r="C969" i="7"/>
  <c r="C970" i="7"/>
  <c r="C971" i="7"/>
  <c r="C972" i="7"/>
  <c r="C973" i="7"/>
  <c r="C974" i="7"/>
  <c r="C975" i="7"/>
  <c r="C976" i="7"/>
  <c r="D976" i="7" s="1"/>
  <c r="C977" i="7"/>
  <c r="C978" i="7"/>
  <c r="C979" i="7"/>
  <c r="C980" i="7"/>
  <c r="D981" i="7" s="1"/>
  <c r="E981" i="7" s="1"/>
  <c r="C981" i="7"/>
  <c r="C982" i="7"/>
  <c r="C983" i="7"/>
  <c r="D984" i="7" s="1"/>
  <c r="E984" i="7" s="1"/>
  <c r="C984" i="7"/>
  <c r="C985" i="7"/>
  <c r="C986" i="7"/>
  <c r="C987" i="7"/>
  <c r="C988" i="7"/>
  <c r="C989" i="7"/>
  <c r="C990" i="7"/>
  <c r="C991" i="7"/>
  <c r="D991" i="7" s="1"/>
  <c r="E991" i="7" s="1"/>
  <c r="C992" i="7"/>
  <c r="D992" i="7" s="1"/>
  <c r="C993" i="7"/>
  <c r="C994" i="7"/>
  <c r="D995" i="7" s="1"/>
  <c r="C995" i="7"/>
  <c r="C996" i="7"/>
  <c r="D996" i="7" s="1"/>
  <c r="C997" i="7"/>
  <c r="C998" i="7"/>
  <c r="C999" i="7"/>
  <c r="C1000" i="7"/>
  <c r="C1001" i="7"/>
  <c r="C1002" i="7"/>
  <c r="C1003" i="7"/>
  <c r="C1004" i="7"/>
  <c r="C1005" i="7"/>
  <c r="C1006" i="7"/>
  <c r="C1007" i="7"/>
  <c r="D1007" i="7" s="1"/>
  <c r="C1008" i="7"/>
  <c r="C1009" i="7"/>
  <c r="C1010" i="7"/>
  <c r="C1011" i="7"/>
  <c r="C1012" i="7"/>
  <c r="D1013" i="7" s="1"/>
  <c r="E1013" i="7" s="1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D1029" i="7" s="1"/>
  <c r="E1029" i="7" s="1"/>
  <c r="C1029" i="7"/>
  <c r="C1030" i="7"/>
  <c r="C1031" i="7"/>
  <c r="D1032" i="7" s="1"/>
  <c r="C1032" i="7"/>
  <c r="C1033" i="7"/>
  <c r="C1034" i="7"/>
  <c r="C1035" i="7"/>
  <c r="C1036" i="7"/>
  <c r="C1037" i="7"/>
  <c r="D1037" i="7" s="1"/>
  <c r="E1037" i="7" s="1"/>
  <c r="C1038" i="7"/>
  <c r="C1039" i="7"/>
  <c r="D1039" i="7" s="1"/>
  <c r="C1040" i="7"/>
  <c r="D1040" i="7" s="1"/>
  <c r="C1041" i="7"/>
  <c r="C1042" i="7"/>
  <c r="C1043" i="7"/>
  <c r="C1044" i="7"/>
  <c r="D1044" i="7" s="1"/>
  <c r="E1044" i="7" s="1"/>
  <c r="C1045" i="7"/>
  <c r="C1046" i="7"/>
  <c r="C1047" i="7"/>
  <c r="D1048" i="7" s="1"/>
  <c r="C1048" i="7"/>
  <c r="C1049" i="7"/>
  <c r="C1050" i="7"/>
  <c r="C1051" i="7"/>
  <c r="C1052" i="7"/>
  <c r="C1053" i="7"/>
  <c r="C1054" i="7"/>
  <c r="C1055" i="7"/>
  <c r="C1056" i="7"/>
  <c r="D1056" i="7" s="1"/>
  <c r="C1057" i="7"/>
  <c r="C1058" i="7"/>
  <c r="C1059" i="7"/>
  <c r="C1060" i="7"/>
  <c r="D1061" i="7" s="1"/>
  <c r="E1061" i="7" s="1"/>
  <c r="C1061" i="7"/>
  <c r="C1062" i="7"/>
  <c r="C1063" i="7"/>
  <c r="C1064" i="7"/>
  <c r="C1065" i="7"/>
  <c r="D1066" i="7" s="1"/>
  <c r="C1066" i="7"/>
  <c r="C1067" i="7"/>
  <c r="C1068" i="7"/>
  <c r="C1069" i="7"/>
  <c r="D1069" i="7" s="1"/>
  <c r="C1070" i="7"/>
  <c r="C1071" i="7"/>
  <c r="C1072" i="7"/>
  <c r="D1072" i="7" s="1"/>
  <c r="C1073" i="7"/>
  <c r="C1074" i="7"/>
  <c r="D1074" i="7" s="1"/>
  <c r="C1075" i="7"/>
  <c r="C1076" i="7"/>
  <c r="D1077" i="7" s="1"/>
  <c r="C1077" i="7"/>
  <c r="C1078" i="7"/>
  <c r="C1079" i="7"/>
  <c r="C1080" i="7"/>
  <c r="C1081" i="7"/>
  <c r="D1082" i="7" s="1"/>
  <c r="E1082" i="7" s="1"/>
  <c r="C1082" i="7"/>
  <c r="C1083" i="7"/>
  <c r="C1084" i="7"/>
  <c r="C1085" i="7"/>
  <c r="C1086" i="7"/>
  <c r="C1087" i="7"/>
  <c r="C1088" i="7"/>
  <c r="C1089" i="7"/>
  <c r="C1090" i="7"/>
  <c r="C1091" i="7"/>
  <c r="C1092" i="7"/>
  <c r="D1092" i="7" s="1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D1106" i="7" s="1"/>
  <c r="C1107" i="7"/>
  <c r="C1108" i="7"/>
  <c r="C1109" i="7"/>
  <c r="C1110" i="7"/>
  <c r="D1110" i="7" s="1"/>
  <c r="C1111" i="7"/>
  <c r="D1112" i="7" s="1"/>
  <c r="E1112" i="7" s="1"/>
  <c r="C1112" i="7"/>
  <c r="C1113" i="7"/>
  <c r="D1113" i="7" s="1"/>
  <c r="C1114" i="7"/>
  <c r="D653" i="7"/>
  <c r="E653" i="7" s="1"/>
  <c r="D702" i="7"/>
  <c r="D734" i="7"/>
  <c r="D766" i="7"/>
  <c r="D798" i="7"/>
  <c r="E798" i="7" s="1"/>
  <c r="D813" i="7"/>
  <c r="E813" i="7" s="1"/>
  <c r="D829" i="7"/>
  <c r="D846" i="7"/>
  <c r="E846" i="7" s="1"/>
  <c r="D1050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D1099" i="7"/>
  <c r="I1098" i="7"/>
  <c r="I1097" i="7"/>
  <c r="I1096" i="7"/>
  <c r="I1095" i="7"/>
  <c r="I1094" i="7"/>
  <c r="D1094" i="7"/>
  <c r="I1093" i="7"/>
  <c r="I1092" i="7"/>
  <c r="I1091" i="7"/>
  <c r="I1090" i="7"/>
  <c r="I1089" i="7"/>
  <c r="I1088" i="7"/>
  <c r="I1087" i="7"/>
  <c r="I1086" i="7"/>
  <c r="I1085" i="7"/>
  <c r="I1084" i="7"/>
  <c r="D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D1067" i="7"/>
  <c r="I1066" i="7"/>
  <c r="I1065" i="7"/>
  <c r="I1064" i="7"/>
  <c r="I1063" i="7"/>
  <c r="D1064" i="7"/>
  <c r="E1064" i="7" s="1"/>
  <c r="I1062" i="7"/>
  <c r="D1062" i="7"/>
  <c r="I1061" i="7"/>
  <c r="I1060" i="7"/>
  <c r="I1059" i="7"/>
  <c r="I1058" i="7"/>
  <c r="I1057" i="7"/>
  <c r="I1056" i="7"/>
  <c r="I1055" i="7"/>
  <c r="I1054" i="7"/>
  <c r="I1053" i="7"/>
  <c r="I1052" i="7"/>
  <c r="D1052" i="7"/>
  <c r="I1051" i="7"/>
  <c r="I1050" i="7"/>
  <c r="I1049" i="7"/>
  <c r="I1048" i="7"/>
  <c r="I1047" i="7"/>
  <c r="I1046" i="7"/>
  <c r="D1046" i="7"/>
  <c r="E1046" i="7" s="1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D1034" i="7"/>
  <c r="I1032" i="7"/>
  <c r="I1031" i="7"/>
  <c r="I1030" i="7"/>
  <c r="I1029" i="7"/>
  <c r="I1028" i="7"/>
  <c r="I1027" i="7"/>
  <c r="I1026" i="7"/>
  <c r="I1025" i="7"/>
  <c r="I1024" i="7"/>
  <c r="D1024" i="7"/>
  <c r="I1023" i="7"/>
  <c r="I1022" i="7"/>
  <c r="I1021" i="7"/>
  <c r="I1020" i="7"/>
  <c r="I1019" i="7"/>
  <c r="I1018" i="7"/>
  <c r="I1017" i="7"/>
  <c r="D1018" i="7"/>
  <c r="I1016" i="7"/>
  <c r="I1015" i="7"/>
  <c r="I1014" i="7"/>
  <c r="D1014" i="7"/>
  <c r="E1014" i="7" s="1"/>
  <c r="I1013" i="7"/>
  <c r="I1012" i="7"/>
  <c r="I1011" i="7"/>
  <c r="I1010" i="7"/>
  <c r="I1009" i="7"/>
  <c r="D1009" i="7"/>
  <c r="I1008" i="7"/>
  <c r="I1007" i="7"/>
  <c r="I1006" i="7"/>
  <c r="D1006" i="7"/>
  <c r="I1005" i="7"/>
  <c r="I1004" i="7"/>
  <c r="I1003" i="7"/>
  <c r="I1002" i="7"/>
  <c r="I1001" i="7"/>
  <c r="D1002" i="7"/>
  <c r="E1002" i="7" s="1"/>
  <c r="I1000" i="7"/>
  <c r="I999" i="7"/>
  <c r="D999" i="7"/>
  <c r="I998" i="7"/>
  <c r="D998" i="7"/>
  <c r="E998" i="7" s="1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D983" i="7"/>
  <c r="E983" i="7" s="1"/>
  <c r="I982" i="7"/>
  <c r="D982" i="7"/>
  <c r="I981" i="7"/>
  <c r="I980" i="7"/>
  <c r="I979" i="7"/>
  <c r="I978" i="7"/>
  <c r="I977" i="7"/>
  <c r="I976" i="7"/>
  <c r="I975" i="7"/>
  <c r="I974" i="7"/>
  <c r="I973" i="7"/>
  <c r="I972" i="7"/>
  <c r="I971" i="7"/>
  <c r="D971" i="7"/>
  <c r="I970" i="7"/>
  <c r="I969" i="7"/>
  <c r="D970" i="7"/>
  <c r="E970" i="7" s="1"/>
  <c r="I968" i="7"/>
  <c r="I967" i="7"/>
  <c r="I966" i="7"/>
  <c r="D966" i="7"/>
  <c r="E966" i="7" s="1"/>
  <c r="I965" i="7"/>
  <c r="I964" i="7"/>
  <c r="I963" i="7"/>
  <c r="I962" i="7"/>
  <c r="I961" i="7"/>
  <c r="I960" i="7"/>
  <c r="I959" i="7"/>
  <c r="I958" i="7"/>
  <c r="I957" i="7"/>
  <c r="I956" i="7"/>
  <c r="I955" i="7"/>
  <c r="D955" i="7"/>
  <c r="I954" i="7"/>
  <c r="I953" i="7"/>
  <c r="I952" i="7"/>
  <c r="I951" i="7"/>
  <c r="I950" i="7"/>
  <c r="D950" i="7"/>
  <c r="I949" i="7"/>
  <c r="I948" i="7"/>
  <c r="I947" i="7"/>
  <c r="I946" i="7"/>
  <c r="I945" i="7"/>
  <c r="I944" i="7"/>
  <c r="I943" i="7"/>
  <c r="I942" i="7"/>
  <c r="I941" i="7"/>
  <c r="I940" i="7"/>
  <c r="D940" i="7"/>
  <c r="I939" i="7"/>
  <c r="D939" i="7"/>
  <c r="I938" i="7"/>
  <c r="I937" i="7"/>
  <c r="D938" i="7"/>
  <c r="I936" i="7"/>
  <c r="I935" i="7"/>
  <c r="I934" i="7"/>
  <c r="D934" i="7"/>
  <c r="I933" i="7"/>
  <c r="I932" i="7"/>
  <c r="I931" i="7"/>
  <c r="I930" i="7"/>
  <c r="I929" i="7"/>
  <c r="I928" i="7"/>
  <c r="I927" i="7"/>
  <c r="I926" i="7"/>
  <c r="I925" i="7"/>
  <c r="I924" i="7"/>
  <c r="I923" i="7"/>
  <c r="D923" i="7"/>
  <c r="I922" i="7"/>
  <c r="I921" i="7"/>
  <c r="D922" i="7"/>
  <c r="I920" i="7"/>
  <c r="I919" i="7"/>
  <c r="I918" i="7"/>
  <c r="D918" i="7"/>
  <c r="I917" i="7"/>
  <c r="I916" i="7"/>
  <c r="I915" i="7"/>
  <c r="I914" i="7"/>
  <c r="I913" i="7"/>
  <c r="D913" i="7"/>
  <c r="I912" i="7"/>
  <c r="I911" i="7"/>
  <c r="I910" i="7"/>
  <c r="I909" i="7"/>
  <c r="I908" i="7"/>
  <c r="I907" i="7"/>
  <c r="I906" i="7"/>
  <c r="I905" i="7"/>
  <c r="I904" i="7"/>
  <c r="I903" i="7"/>
  <c r="D903" i="7"/>
  <c r="I902" i="7"/>
  <c r="I901" i="7"/>
  <c r="I900" i="7"/>
  <c r="I899" i="7"/>
  <c r="I898" i="7"/>
  <c r="I897" i="7"/>
  <c r="I896" i="7"/>
  <c r="I895" i="7"/>
  <c r="I894" i="7"/>
  <c r="I893" i="7"/>
  <c r="I892" i="7"/>
  <c r="D892" i="7"/>
  <c r="I891" i="7"/>
  <c r="I890" i="7"/>
  <c r="D891" i="7"/>
  <c r="I889" i="7"/>
  <c r="D889" i="7"/>
  <c r="I888" i="7"/>
  <c r="I887" i="7"/>
  <c r="D888" i="7"/>
  <c r="I886" i="7"/>
  <c r="I885" i="7"/>
  <c r="D886" i="7"/>
  <c r="I884" i="7"/>
  <c r="I883" i="7"/>
  <c r="I882" i="7"/>
  <c r="I881" i="7"/>
  <c r="I880" i="7"/>
  <c r="I879" i="7"/>
  <c r="I878" i="7"/>
  <c r="I877" i="7"/>
  <c r="I876" i="7"/>
  <c r="D876" i="7"/>
  <c r="E876" i="7" s="1"/>
  <c r="I875" i="7"/>
  <c r="I874" i="7"/>
  <c r="I873" i="7"/>
  <c r="D873" i="7"/>
  <c r="I872" i="7"/>
  <c r="I871" i="7"/>
  <c r="D871" i="7"/>
  <c r="I870" i="7"/>
  <c r="I869" i="7"/>
  <c r="I868" i="7"/>
  <c r="I867" i="7"/>
  <c r="I866" i="7"/>
  <c r="I865" i="7"/>
  <c r="I864" i="7"/>
  <c r="I863" i="7"/>
  <c r="D863" i="7"/>
  <c r="I862" i="7"/>
  <c r="I861" i="7"/>
  <c r="I860" i="7"/>
  <c r="I859" i="7"/>
  <c r="I858" i="7"/>
  <c r="D858" i="7"/>
  <c r="I857" i="7"/>
  <c r="I856" i="7"/>
  <c r="I855" i="7"/>
  <c r="I854" i="7"/>
  <c r="I853" i="7"/>
  <c r="I852" i="7"/>
  <c r="I851" i="7"/>
  <c r="I850" i="7"/>
  <c r="I849" i="7"/>
  <c r="I848" i="7"/>
  <c r="I847" i="7"/>
  <c r="D847" i="7"/>
  <c r="E847" i="7" s="1"/>
  <c r="I846" i="7"/>
  <c r="I845" i="7"/>
  <c r="D845" i="7"/>
  <c r="E845" i="7" s="1"/>
  <c r="I844" i="7"/>
  <c r="I843" i="7"/>
  <c r="I842" i="7"/>
  <c r="I841" i="7"/>
  <c r="I840" i="7"/>
  <c r="I839" i="7"/>
  <c r="I838" i="7"/>
  <c r="I837" i="7"/>
  <c r="I836" i="7"/>
  <c r="I835" i="7"/>
  <c r="I834" i="7"/>
  <c r="I833" i="7"/>
  <c r="I832" i="7"/>
  <c r="I831" i="7"/>
  <c r="I830" i="7"/>
  <c r="I829" i="7"/>
  <c r="I828" i="7"/>
  <c r="I827" i="7"/>
  <c r="D827" i="7"/>
  <c r="E827" i="7" s="1"/>
  <c r="I826" i="7"/>
  <c r="I825" i="7"/>
  <c r="I824" i="7"/>
  <c r="D824" i="7"/>
  <c r="E824" i="7" s="1"/>
  <c r="I823" i="7"/>
  <c r="D823" i="7"/>
  <c r="E823" i="7" s="1"/>
  <c r="I822" i="7"/>
  <c r="D822" i="7"/>
  <c r="E822" i="7" s="1"/>
  <c r="I821" i="7"/>
  <c r="I820" i="7"/>
  <c r="I819" i="7"/>
  <c r="I818" i="7"/>
  <c r="I817" i="7"/>
  <c r="I816" i="7"/>
  <c r="I815" i="7"/>
  <c r="D815" i="7"/>
  <c r="E815" i="7" s="1"/>
  <c r="I814" i="7"/>
  <c r="I813" i="7"/>
  <c r="I812" i="7"/>
  <c r="I811" i="7"/>
  <c r="D811" i="7"/>
  <c r="I810" i="7"/>
  <c r="I809" i="7"/>
  <c r="I808" i="7"/>
  <c r="I807" i="7"/>
  <c r="I806" i="7"/>
  <c r="I805" i="7"/>
  <c r="I804" i="7"/>
  <c r="I803" i="7"/>
  <c r="I802" i="7"/>
  <c r="I801" i="7"/>
  <c r="I800" i="7"/>
  <c r="I799" i="7"/>
  <c r="I798" i="7"/>
  <c r="I797" i="7"/>
  <c r="I796" i="7"/>
  <c r="D796" i="7"/>
  <c r="E796" i="7" s="1"/>
  <c r="I795" i="7"/>
  <c r="I794" i="7"/>
  <c r="D794" i="7"/>
  <c r="I793" i="7"/>
  <c r="I792" i="7"/>
  <c r="D792" i="7"/>
  <c r="E792" i="7" s="1"/>
  <c r="I791" i="7"/>
  <c r="D791" i="7"/>
  <c r="I790" i="7"/>
  <c r="I789" i="7"/>
  <c r="I788" i="7"/>
  <c r="I787" i="7"/>
  <c r="I786" i="7"/>
  <c r="I785" i="7"/>
  <c r="I784" i="7"/>
  <c r="I783" i="7"/>
  <c r="I782" i="7"/>
  <c r="I781" i="7"/>
  <c r="D781" i="7"/>
  <c r="E781" i="7" s="1"/>
  <c r="I780" i="7"/>
  <c r="I779" i="7"/>
  <c r="I778" i="7"/>
  <c r="D778" i="7"/>
  <c r="E778" i="7" s="1"/>
  <c r="I777" i="7"/>
  <c r="I776" i="7"/>
  <c r="I775" i="7"/>
  <c r="D775" i="7"/>
  <c r="I774" i="7"/>
  <c r="I773" i="7"/>
  <c r="I772" i="7"/>
  <c r="I771" i="7"/>
  <c r="I770" i="7"/>
  <c r="I769" i="7"/>
  <c r="I768" i="7"/>
  <c r="I767" i="7"/>
  <c r="D767" i="7"/>
  <c r="I766" i="7"/>
  <c r="I765" i="7"/>
  <c r="I764" i="7"/>
  <c r="I763" i="7"/>
  <c r="I762" i="7"/>
  <c r="D762" i="7"/>
  <c r="I761" i="7"/>
  <c r="I760" i="7"/>
  <c r="I759" i="7"/>
  <c r="I758" i="7"/>
  <c r="I757" i="7"/>
  <c r="I756" i="7"/>
  <c r="I755" i="7"/>
  <c r="I754" i="7"/>
  <c r="I753" i="7"/>
  <c r="I752" i="7"/>
  <c r="I751" i="7"/>
  <c r="I750" i="7"/>
  <c r="I749" i="7"/>
  <c r="D750" i="7"/>
  <c r="I748" i="7"/>
  <c r="I747" i="7"/>
  <c r="I746" i="7"/>
  <c r="D746" i="7"/>
  <c r="I745" i="7"/>
  <c r="I744" i="7"/>
  <c r="I743" i="7"/>
  <c r="I742" i="7"/>
  <c r="I741" i="7"/>
  <c r="I740" i="7"/>
  <c r="I739" i="7"/>
  <c r="I738" i="7"/>
  <c r="I737" i="7"/>
  <c r="I736" i="7"/>
  <c r="D736" i="7"/>
  <c r="I735" i="7"/>
  <c r="D735" i="7"/>
  <c r="I734" i="7"/>
  <c r="I733" i="7"/>
  <c r="I732" i="7"/>
  <c r="I731" i="7"/>
  <c r="D731" i="7"/>
  <c r="I730" i="7"/>
  <c r="D730" i="7"/>
  <c r="I729" i="7"/>
  <c r="D729" i="7"/>
  <c r="I728" i="7"/>
  <c r="D728" i="7"/>
  <c r="I727" i="7"/>
  <c r="I726" i="7"/>
  <c r="D726" i="7"/>
  <c r="I725" i="7"/>
  <c r="I724" i="7"/>
  <c r="I723" i="7"/>
  <c r="I722" i="7"/>
  <c r="I721" i="7"/>
  <c r="I720" i="7"/>
  <c r="I719" i="7"/>
  <c r="I718" i="7"/>
  <c r="D718" i="7"/>
  <c r="I717" i="7"/>
  <c r="I716" i="7"/>
  <c r="I715" i="7"/>
  <c r="D715" i="7"/>
  <c r="I714" i="7"/>
  <c r="D714" i="7"/>
  <c r="I713" i="7"/>
  <c r="I712" i="7"/>
  <c r="I711" i="7"/>
  <c r="D712" i="7"/>
  <c r="I710" i="7"/>
  <c r="D710" i="7"/>
  <c r="I709" i="7"/>
  <c r="I708" i="7"/>
  <c r="I707" i="7"/>
  <c r="I706" i="7"/>
  <c r="I705" i="7"/>
  <c r="I704" i="7"/>
  <c r="I703" i="7"/>
  <c r="I702" i="7"/>
  <c r="I701" i="7"/>
  <c r="D701" i="7"/>
  <c r="I700" i="7"/>
  <c r="I699" i="7"/>
  <c r="D699" i="7"/>
  <c r="I698" i="7"/>
  <c r="I697" i="7"/>
  <c r="D697" i="7"/>
  <c r="I696" i="7"/>
  <c r="D696" i="7"/>
  <c r="I695" i="7"/>
  <c r="I694" i="7"/>
  <c r="D694" i="7"/>
  <c r="I693" i="7"/>
  <c r="I692" i="7"/>
  <c r="I691" i="7"/>
  <c r="I690" i="7"/>
  <c r="I689" i="7"/>
  <c r="I688" i="7"/>
  <c r="I687" i="7"/>
  <c r="I686" i="7"/>
  <c r="I685" i="7"/>
  <c r="D685" i="7"/>
  <c r="I684" i="7"/>
  <c r="I683" i="7"/>
  <c r="I682" i="7"/>
  <c r="D682" i="7"/>
  <c r="I681" i="7"/>
  <c r="I680" i="7"/>
  <c r="D680" i="7"/>
  <c r="I679" i="7"/>
  <c r="D679" i="7"/>
  <c r="I678" i="7"/>
  <c r="I677" i="7"/>
  <c r="I676" i="7"/>
  <c r="I675" i="7"/>
  <c r="I674" i="7"/>
  <c r="I673" i="7"/>
  <c r="I672" i="7"/>
  <c r="I671" i="7"/>
  <c r="I670" i="7"/>
  <c r="I669" i="7"/>
  <c r="D669" i="7"/>
  <c r="I668" i="7"/>
  <c r="I667" i="7"/>
  <c r="I666" i="7"/>
  <c r="I665" i="7"/>
  <c r="I664" i="7"/>
  <c r="D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D650" i="7"/>
  <c r="I649" i="7"/>
  <c r="I648" i="7"/>
  <c r="I647" i="7"/>
  <c r="I646" i="7"/>
  <c r="I645" i="7"/>
  <c r="I644" i="7"/>
  <c r="I643" i="7"/>
  <c r="I642" i="7"/>
  <c r="I641" i="7"/>
  <c r="I640" i="7"/>
  <c r="I639" i="7"/>
  <c r="D639" i="7"/>
  <c r="D640" i="7"/>
  <c r="I638" i="7"/>
  <c r="D638" i="7"/>
  <c r="I637" i="7"/>
  <c r="I636" i="7"/>
  <c r="I635" i="7"/>
  <c r="I634" i="7"/>
  <c r="D634" i="7"/>
  <c r="I633" i="7"/>
  <c r="I632" i="7"/>
  <c r="D632" i="7"/>
  <c r="I631" i="7"/>
  <c r="D631" i="7"/>
  <c r="I630" i="7"/>
  <c r="I629" i="7"/>
  <c r="I628" i="7"/>
  <c r="I627" i="7"/>
  <c r="I626" i="7"/>
  <c r="I625" i="7"/>
  <c r="I624" i="7"/>
  <c r="I623" i="7"/>
  <c r="I622" i="7"/>
  <c r="I621" i="7"/>
  <c r="D622" i="7"/>
  <c r="I620" i="7"/>
  <c r="D620" i="7"/>
  <c r="E620" i="7" s="1"/>
  <c r="I619" i="7"/>
  <c r="I618" i="7"/>
  <c r="I617" i="7"/>
  <c r="D617" i="7"/>
  <c r="E617" i="7" s="1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D604" i="7"/>
  <c r="I603" i="7"/>
  <c r="D603" i="7"/>
  <c r="I602" i="7"/>
  <c r="I601" i="7"/>
  <c r="I600" i="7"/>
  <c r="D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D586" i="7"/>
  <c r="I585" i="7"/>
  <c r="I584" i="7"/>
  <c r="D584" i="7"/>
  <c r="E584" i="7" s="1"/>
  <c r="I583" i="7"/>
  <c r="D583" i="7"/>
  <c r="I582" i="7"/>
  <c r="I581" i="7"/>
  <c r="I580" i="7"/>
  <c r="I579" i="7"/>
  <c r="I578" i="7"/>
  <c r="I577" i="7"/>
  <c r="I576" i="7"/>
  <c r="I575" i="7"/>
  <c r="D575" i="7"/>
  <c r="I574" i="7"/>
  <c r="I573" i="7"/>
  <c r="D573" i="7"/>
  <c r="I572" i="7"/>
  <c r="D572" i="7"/>
  <c r="I571" i="7"/>
  <c r="I570" i="7"/>
  <c r="D570" i="7"/>
  <c r="I569" i="7"/>
  <c r="D569" i="7"/>
  <c r="I568" i="7"/>
  <c r="I567" i="7"/>
  <c r="I566" i="7"/>
  <c r="I565" i="7"/>
  <c r="I564" i="7"/>
  <c r="I563" i="7"/>
  <c r="I562" i="7"/>
  <c r="I561" i="7"/>
  <c r="I560" i="7"/>
  <c r="I559" i="7"/>
  <c r="I558" i="7"/>
  <c r="D558" i="7"/>
  <c r="I557" i="7"/>
  <c r="I556" i="7"/>
  <c r="D556" i="7"/>
  <c r="E556" i="7" s="1"/>
  <c r="I555" i="7"/>
  <c r="I554" i="7"/>
  <c r="D554" i="7"/>
  <c r="I553" i="7"/>
  <c r="I552" i="7"/>
  <c r="D552" i="7"/>
  <c r="I551" i="7"/>
  <c r="I550" i="7"/>
  <c r="D551" i="7"/>
  <c r="I549" i="7"/>
  <c r="I548" i="7"/>
  <c r="I547" i="7"/>
  <c r="I546" i="7"/>
  <c r="I545" i="7"/>
  <c r="I544" i="7"/>
  <c r="I543" i="7"/>
  <c r="D544" i="7"/>
  <c r="I542" i="7"/>
  <c r="I541" i="7"/>
  <c r="I540" i="7"/>
  <c r="D540" i="7"/>
  <c r="I539" i="7"/>
  <c r="I538" i="7"/>
  <c r="I537" i="7"/>
  <c r="D537" i="7"/>
  <c r="E537" i="7" s="1"/>
  <c r="I536" i="7"/>
  <c r="I535" i="7"/>
  <c r="D535" i="7"/>
  <c r="I534" i="7"/>
  <c r="I533" i="7"/>
  <c r="I532" i="7"/>
  <c r="I531" i="7"/>
  <c r="I530" i="7"/>
  <c r="I529" i="7"/>
  <c r="D529" i="7"/>
  <c r="E529" i="7" s="1"/>
  <c r="I528" i="7"/>
  <c r="I527" i="7"/>
  <c r="I526" i="7"/>
  <c r="D526" i="7"/>
  <c r="I525" i="7"/>
  <c r="I524" i="7"/>
  <c r="I523" i="7"/>
  <c r="I522" i="7"/>
  <c r="I521" i="7"/>
  <c r="D521" i="7"/>
  <c r="I520" i="7"/>
  <c r="D520" i="7"/>
  <c r="I519" i="7"/>
  <c r="D519" i="7"/>
  <c r="I518" i="7"/>
  <c r="I517" i="7"/>
  <c r="I516" i="7"/>
  <c r="I515" i="7"/>
  <c r="I514" i="7"/>
  <c r="I513" i="7"/>
  <c r="I512" i="7"/>
  <c r="I511" i="7"/>
  <c r="I510" i="7"/>
  <c r="D510" i="7"/>
  <c r="I509" i="7"/>
  <c r="I508" i="7"/>
  <c r="I507" i="7"/>
  <c r="I506" i="7"/>
  <c r="D506" i="7"/>
  <c r="E506" i="7" s="1"/>
  <c r="I505" i="7"/>
  <c r="I504" i="7"/>
  <c r="I503" i="7"/>
  <c r="D503" i="7"/>
  <c r="E503" i="7" s="1"/>
  <c r="I502" i="7"/>
  <c r="D502" i="7"/>
  <c r="E502" i="7" s="1"/>
  <c r="I501" i="7"/>
  <c r="I500" i="7"/>
  <c r="I499" i="7"/>
  <c r="I498" i="7"/>
  <c r="I497" i="7"/>
  <c r="I496" i="7"/>
  <c r="I495" i="7"/>
  <c r="I494" i="7"/>
  <c r="D494" i="7"/>
  <c r="E494" i="7" s="1"/>
  <c r="I493" i="7"/>
  <c r="I492" i="7"/>
  <c r="I491" i="7"/>
  <c r="D491" i="7"/>
  <c r="E491" i="7" s="1"/>
  <c r="I490" i="7"/>
  <c r="I489" i="7"/>
  <c r="D489" i="7"/>
  <c r="I488" i="7"/>
  <c r="I487" i="7"/>
  <c r="D487" i="7"/>
  <c r="E487" i="7" s="1"/>
  <c r="I486" i="7"/>
  <c r="D486" i="7"/>
  <c r="I485" i="7"/>
  <c r="I484" i="7"/>
  <c r="I483" i="7"/>
  <c r="I482" i="7"/>
  <c r="I481" i="7"/>
  <c r="I480" i="7"/>
  <c r="I479" i="7"/>
  <c r="I478" i="7"/>
  <c r="D478" i="7"/>
  <c r="E478" i="7" s="1"/>
  <c r="I477" i="7"/>
  <c r="I476" i="7"/>
  <c r="I475" i="7"/>
  <c r="I474" i="7"/>
  <c r="I473" i="7"/>
  <c r="D473" i="7"/>
  <c r="I472" i="7"/>
  <c r="D472" i="7"/>
  <c r="I471" i="7"/>
  <c r="D471" i="7"/>
  <c r="I470" i="7"/>
  <c r="I469" i="7"/>
  <c r="I468" i="7"/>
  <c r="I467" i="7"/>
  <c r="I466" i="7"/>
  <c r="I465" i="7"/>
  <c r="I464" i="7"/>
  <c r="I463" i="7"/>
  <c r="I462" i="7"/>
  <c r="D462" i="7"/>
  <c r="I461" i="7"/>
  <c r="I460" i="7"/>
  <c r="I459" i="7"/>
  <c r="D459" i="7"/>
  <c r="I458" i="7"/>
  <c r="D458" i="7"/>
  <c r="I457" i="7"/>
  <c r="D457" i="7"/>
  <c r="I456" i="7"/>
  <c r="I455" i="7"/>
  <c r="D455" i="7"/>
  <c r="I454" i="7"/>
  <c r="I453" i="7"/>
  <c r="I452" i="7"/>
  <c r="I451" i="7"/>
  <c r="I450" i="7"/>
  <c r="I449" i="7"/>
  <c r="I448" i="7"/>
  <c r="D448" i="7"/>
  <c r="I447" i="7"/>
  <c r="I446" i="7"/>
  <c r="D446" i="7"/>
  <c r="I445" i="7"/>
  <c r="I444" i="7"/>
  <c r="I443" i="7"/>
  <c r="D443" i="7"/>
  <c r="I442" i="7"/>
  <c r="I441" i="7"/>
  <c r="D442" i="7"/>
  <c r="E442" i="7" s="1"/>
  <c r="I440" i="7"/>
  <c r="D440" i="7"/>
  <c r="I439" i="7"/>
  <c r="D439" i="7"/>
  <c r="E439" i="7" s="1"/>
  <c r="I438" i="7"/>
  <c r="I437" i="7"/>
  <c r="D438" i="7"/>
  <c r="E438" i="7" s="1"/>
  <c r="I436" i="7"/>
  <c r="I435" i="7"/>
  <c r="I434" i="7"/>
  <c r="I433" i="7"/>
  <c r="I432" i="7"/>
  <c r="I431" i="7"/>
  <c r="I430" i="7"/>
  <c r="I429" i="7"/>
  <c r="I428" i="7"/>
  <c r="D429" i="7"/>
  <c r="E429" i="7" s="1"/>
  <c r="I427" i="7"/>
  <c r="I426" i="7"/>
  <c r="D427" i="7"/>
  <c r="I425" i="7"/>
  <c r="D425" i="7"/>
  <c r="E425" i="7" s="1"/>
  <c r="I424" i="7"/>
  <c r="I423" i="7"/>
  <c r="I422" i="7"/>
  <c r="D422" i="7"/>
  <c r="E422" i="7" s="1"/>
  <c r="I421" i="7"/>
  <c r="I420" i="7"/>
  <c r="I419" i="7"/>
  <c r="I418" i="7"/>
  <c r="I417" i="7"/>
  <c r="I416" i="7"/>
  <c r="I415" i="7"/>
  <c r="I414" i="7"/>
  <c r="I413" i="7"/>
  <c r="D413" i="7"/>
  <c r="I412" i="7"/>
  <c r="I411" i="7"/>
  <c r="I410" i="7"/>
  <c r="D410" i="7"/>
  <c r="E410" i="7" s="1"/>
  <c r="I409" i="7"/>
  <c r="I408" i="7"/>
  <c r="D408" i="7"/>
  <c r="E408" i="7" s="1"/>
  <c r="I407" i="7"/>
  <c r="D407" i="7"/>
  <c r="I406" i="7"/>
  <c r="D406" i="7"/>
  <c r="E406" i="7" s="1"/>
  <c r="I405" i="7"/>
  <c r="I404" i="7"/>
  <c r="I403" i="7"/>
  <c r="I402" i="7"/>
  <c r="I401" i="7"/>
  <c r="I400" i="7"/>
  <c r="I399" i="7"/>
  <c r="I398" i="7"/>
  <c r="I397" i="7"/>
  <c r="I396" i="7"/>
  <c r="D396" i="7"/>
  <c r="I395" i="7"/>
  <c r="I394" i="7"/>
  <c r="I393" i="7"/>
  <c r="I392" i="7"/>
  <c r="I391" i="7"/>
  <c r="D391" i="7"/>
  <c r="I390" i="7"/>
  <c r="D390" i="7"/>
  <c r="E390" i="7" s="1"/>
  <c r="I389" i="7"/>
  <c r="I388" i="7"/>
  <c r="I387" i="7"/>
  <c r="I386" i="7"/>
  <c r="I385" i="7"/>
  <c r="I384" i="7"/>
  <c r="I383" i="7"/>
  <c r="D383" i="7"/>
  <c r="E383" i="7" s="1"/>
  <c r="I382" i="7"/>
  <c r="D382" i="7"/>
  <c r="E382" i="7" s="1"/>
  <c r="I381" i="7"/>
  <c r="I380" i="7"/>
  <c r="D380" i="7"/>
  <c r="I379" i="7"/>
  <c r="I378" i="7"/>
  <c r="D378" i="7"/>
  <c r="E378" i="7" s="1"/>
  <c r="I377" i="7"/>
  <c r="D377" i="7"/>
  <c r="I376" i="7"/>
  <c r="I375" i="7"/>
  <c r="D376" i="7"/>
  <c r="E376" i="7" s="1"/>
  <c r="I374" i="7"/>
  <c r="I373" i="7"/>
  <c r="I372" i="7"/>
  <c r="I371" i="7"/>
  <c r="I370" i="7"/>
  <c r="I369" i="7"/>
  <c r="I368" i="7"/>
  <c r="I367" i="7"/>
  <c r="I366" i="7"/>
  <c r="D367" i="7"/>
  <c r="I365" i="7"/>
  <c r="D365" i="7"/>
  <c r="I364" i="7"/>
  <c r="I363" i="7"/>
  <c r="D363" i="7"/>
  <c r="E363" i="7" s="1"/>
  <c r="I362" i="7"/>
  <c r="I361" i="7"/>
  <c r="D362" i="7"/>
  <c r="E362" i="7" s="1"/>
  <c r="I360" i="7"/>
  <c r="I359" i="7"/>
  <c r="D360" i="7"/>
  <c r="I358" i="7"/>
  <c r="I357" i="7"/>
  <c r="I356" i="7"/>
  <c r="I355" i="7"/>
  <c r="I354" i="7"/>
  <c r="I353" i="7"/>
  <c r="D353" i="7"/>
  <c r="E353" i="7" s="1"/>
  <c r="I352" i="7"/>
  <c r="I351" i="7"/>
  <c r="D351" i="7"/>
  <c r="E351" i="7" s="1"/>
  <c r="I350" i="7"/>
  <c r="D350" i="7"/>
  <c r="E350" i="7" s="1"/>
  <c r="I349" i="7"/>
  <c r="I348" i="7"/>
  <c r="D348" i="7"/>
  <c r="E348" i="7" s="1"/>
  <c r="I347" i="7"/>
  <c r="I346" i="7"/>
  <c r="D346" i="7"/>
  <c r="I345" i="7"/>
  <c r="I344" i="7"/>
  <c r="D345" i="7"/>
  <c r="I343" i="7"/>
  <c r="I342" i="7"/>
  <c r="I341" i="7"/>
  <c r="I340" i="7"/>
  <c r="I339" i="7"/>
  <c r="I338" i="7"/>
  <c r="I337" i="7"/>
  <c r="I336" i="7"/>
  <c r="I335" i="7"/>
  <c r="D335" i="7"/>
  <c r="I334" i="7"/>
  <c r="D334" i="7"/>
  <c r="I333" i="7"/>
  <c r="D333" i="7"/>
  <c r="I332" i="7"/>
  <c r="I331" i="7"/>
  <c r="I330" i="7"/>
  <c r="D330" i="7"/>
  <c r="I329" i="7"/>
  <c r="D329" i="7"/>
  <c r="I328" i="7"/>
  <c r="I327" i="7"/>
  <c r="D328" i="7"/>
  <c r="I326" i="7"/>
  <c r="I325" i="7"/>
  <c r="I324" i="7"/>
  <c r="I323" i="7"/>
  <c r="I322" i="7"/>
  <c r="I321" i="7"/>
  <c r="I320" i="7"/>
  <c r="D320" i="7"/>
  <c r="E320" i="7" s="1"/>
  <c r="I319" i="7"/>
  <c r="D319" i="7"/>
  <c r="E319" i="7" s="1"/>
  <c r="I318" i="7"/>
  <c r="I317" i="7"/>
  <c r="D317" i="7"/>
  <c r="I316" i="7"/>
  <c r="I315" i="7"/>
  <c r="D315" i="7"/>
  <c r="I314" i="7"/>
  <c r="I313" i="7"/>
  <c r="D313" i="7"/>
  <c r="E313" i="7" s="1"/>
  <c r="D314" i="7"/>
  <c r="E314" i="7" s="1"/>
  <c r="I312" i="7"/>
  <c r="I311" i="7"/>
  <c r="I310" i="7"/>
  <c r="I309" i="7"/>
  <c r="I308" i="7"/>
  <c r="I307" i="7"/>
  <c r="I306" i="7"/>
  <c r="I305" i="7"/>
  <c r="I304" i="7"/>
  <c r="I303" i="7"/>
  <c r="D303" i="7"/>
  <c r="I302" i="7"/>
  <c r="I301" i="7"/>
  <c r="D301" i="7"/>
  <c r="E301" i="7" s="1"/>
  <c r="I300" i="7"/>
  <c r="D300" i="7"/>
  <c r="E300" i="7" s="1"/>
  <c r="I299" i="7"/>
  <c r="I298" i="7"/>
  <c r="D298" i="7"/>
  <c r="I297" i="7"/>
  <c r="D297" i="7"/>
  <c r="I296" i="7"/>
  <c r="I295" i="7"/>
  <c r="I294" i="7"/>
  <c r="D294" i="7"/>
  <c r="E294" i="7" s="1"/>
  <c r="I293" i="7"/>
  <c r="I292" i="7"/>
  <c r="I291" i="7"/>
  <c r="I290" i="7"/>
  <c r="I289" i="7"/>
  <c r="I288" i="7"/>
  <c r="I287" i="7"/>
  <c r="I286" i="7"/>
  <c r="I285" i="7"/>
  <c r="I284" i="7"/>
  <c r="I283" i="7"/>
  <c r="I282" i="7"/>
  <c r="D282" i="7"/>
  <c r="I281" i="7"/>
  <c r="I280" i="7"/>
  <c r="D281" i="7"/>
  <c r="I279" i="7"/>
  <c r="I278" i="7"/>
  <c r="I277" i="7"/>
  <c r="I276" i="7"/>
  <c r="I275" i="7"/>
  <c r="I274" i="7"/>
  <c r="I273" i="7"/>
  <c r="I272" i="7"/>
  <c r="I271" i="7"/>
  <c r="D271" i="7"/>
  <c r="E271" i="7" s="1"/>
  <c r="I270" i="7"/>
  <c r="D270" i="7"/>
  <c r="I269" i="7"/>
  <c r="I268" i="7"/>
  <c r="I267" i="7"/>
  <c r="I266" i="7"/>
  <c r="D266" i="7"/>
  <c r="E266" i="7" s="1"/>
  <c r="I265" i="7"/>
  <c r="I264" i="7"/>
  <c r="D265" i="7"/>
  <c r="E265" i="7" s="1"/>
  <c r="I263" i="7"/>
  <c r="I262" i="7"/>
  <c r="D262" i="7"/>
  <c r="I261" i="7"/>
  <c r="I260" i="7"/>
  <c r="I259" i="7"/>
  <c r="I258" i="7"/>
  <c r="I257" i="7"/>
  <c r="I256" i="7"/>
  <c r="I255" i="7"/>
  <c r="I254" i="7"/>
  <c r="I253" i="7"/>
  <c r="D253" i="7"/>
  <c r="E253" i="7" s="1"/>
  <c r="I252" i="7"/>
  <c r="D252" i="7"/>
  <c r="E252" i="7" s="1"/>
  <c r="I251" i="7"/>
  <c r="I250" i="7"/>
  <c r="D250" i="7"/>
  <c r="I249" i="7"/>
  <c r="D249" i="7"/>
  <c r="E249" i="7" s="1"/>
  <c r="I248" i="7"/>
  <c r="I247" i="7"/>
  <c r="I246" i="7"/>
  <c r="D246" i="7"/>
  <c r="E246" i="7" s="1"/>
  <c r="I245" i="7"/>
  <c r="I244" i="7"/>
  <c r="I243" i="7"/>
  <c r="I242" i="7"/>
  <c r="I241" i="7"/>
  <c r="I240" i="7"/>
  <c r="I239" i="7"/>
  <c r="I238" i="7"/>
  <c r="I237" i="7"/>
  <c r="I236" i="7"/>
  <c r="I235" i="7"/>
  <c r="D235" i="7"/>
  <c r="I234" i="7"/>
  <c r="D234" i="7"/>
  <c r="I233" i="7"/>
  <c r="D233" i="7"/>
  <c r="I232" i="7"/>
  <c r="I231" i="7"/>
  <c r="I230" i="7"/>
  <c r="D230" i="7"/>
  <c r="I229" i="7"/>
  <c r="I228" i="7"/>
  <c r="I227" i="7"/>
  <c r="I226" i="7"/>
  <c r="I225" i="7"/>
  <c r="I224" i="7"/>
  <c r="I223" i="7"/>
  <c r="D224" i="7"/>
  <c r="E224" i="7" s="1"/>
  <c r="I222" i="7"/>
  <c r="I221" i="7"/>
  <c r="I220" i="7"/>
  <c r="D220" i="7"/>
  <c r="I219" i="7"/>
  <c r="I218" i="7"/>
  <c r="D218" i="7"/>
  <c r="E218" i="7" s="1"/>
  <c r="I217" i="7"/>
  <c r="I216" i="7"/>
  <c r="D217" i="7"/>
  <c r="E217" i="7" s="1"/>
  <c r="I215" i="7"/>
  <c r="I214" i="7"/>
  <c r="D214" i="7"/>
  <c r="I213" i="7"/>
  <c r="I212" i="7"/>
  <c r="I211" i="7"/>
  <c r="I210" i="7"/>
  <c r="I209" i="7"/>
  <c r="I208" i="7"/>
  <c r="I207" i="7"/>
  <c r="I206" i="7"/>
  <c r="D207" i="7"/>
  <c r="I205" i="7"/>
  <c r="D205" i="7"/>
  <c r="I204" i="7"/>
  <c r="I203" i="7"/>
  <c r="D203" i="7"/>
  <c r="I202" i="7"/>
  <c r="I201" i="7"/>
  <c r="D201" i="7"/>
  <c r="I200" i="7"/>
  <c r="I199" i="7"/>
  <c r="I198" i="7"/>
  <c r="I197" i="7"/>
  <c r="I196" i="7"/>
  <c r="I195" i="7"/>
  <c r="I194" i="7"/>
  <c r="I193" i="7"/>
  <c r="I192" i="7"/>
  <c r="I191" i="7"/>
  <c r="D191" i="7"/>
  <c r="E191" i="7" s="1"/>
  <c r="I190" i="7"/>
  <c r="I189" i="7"/>
  <c r="I188" i="7"/>
  <c r="I187" i="7"/>
  <c r="I186" i="7"/>
  <c r="D186" i="7"/>
  <c r="I185" i="7"/>
  <c r="I184" i="7"/>
  <c r="D184" i="7"/>
  <c r="I183" i="7"/>
  <c r="I182" i="7"/>
  <c r="I181" i="7"/>
  <c r="I180" i="7"/>
  <c r="I179" i="7"/>
  <c r="I178" i="7"/>
  <c r="I177" i="7"/>
  <c r="I176" i="7"/>
  <c r="I175" i="7"/>
  <c r="D175" i="7"/>
  <c r="I174" i="7"/>
  <c r="D174" i="7"/>
  <c r="E174" i="7" s="1"/>
  <c r="I173" i="7"/>
  <c r="I172" i="7"/>
  <c r="D172" i="7"/>
  <c r="I171" i="7"/>
  <c r="I170" i="7"/>
  <c r="D170" i="7"/>
  <c r="E170" i="7" s="1"/>
  <c r="I169" i="7"/>
  <c r="D169" i="7"/>
  <c r="I168" i="7"/>
  <c r="I167" i="7"/>
  <c r="I166" i="7"/>
  <c r="I165" i="7"/>
  <c r="I164" i="7"/>
  <c r="I163" i="7"/>
  <c r="I162" i="7"/>
  <c r="I161" i="7"/>
  <c r="I160" i="7"/>
  <c r="I159" i="7"/>
  <c r="D159" i="7"/>
  <c r="E159" i="7" s="1"/>
  <c r="I158" i="7"/>
  <c r="D158" i="7"/>
  <c r="E158" i="7" s="1"/>
  <c r="I157" i="7"/>
  <c r="I156" i="7"/>
  <c r="D156" i="7"/>
  <c r="E156" i="7" s="1"/>
  <c r="I155" i="7"/>
  <c r="I154" i="7"/>
  <c r="I153" i="7"/>
  <c r="D153" i="7"/>
  <c r="E153" i="7" s="1"/>
  <c r="I152" i="7"/>
  <c r="I151" i="7"/>
  <c r="I150" i="7"/>
  <c r="I149" i="7"/>
  <c r="I148" i="7"/>
  <c r="I147" i="7"/>
  <c r="I146" i="7"/>
  <c r="I145" i="7"/>
  <c r="I144" i="7"/>
  <c r="I143" i="7"/>
  <c r="D143" i="7"/>
  <c r="I142" i="7"/>
  <c r="D142" i="7"/>
  <c r="I141" i="7"/>
  <c r="I140" i="7"/>
  <c r="D140" i="7"/>
  <c r="E140" i="7" s="1"/>
  <c r="I139" i="7"/>
  <c r="D139" i="7"/>
  <c r="I138" i="7"/>
  <c r="I137" i="7"/>
  <c r="D137" i="7"/>
  <c r="I136" i="7"/>
  <c r="I135" i="7"/>
  <c r="I134" i="7"/>
  <c r="D134" i="7"/>
  <c r="E134" i="7" s="1"/>
  <c r="I133" i="7"/>
  <c r="I132" i="7"/>
  <c r="I131" i="7"/>
  <c r="I130" i="7"/>
  <c r="I129" i="7"/>
  <c r="I128" i="7"/>
  <c r="I127" i="7"/>
  <c r="I126" i="7"/>
  <c r="D126" i="7"/>
  <c r="I125" i="7"/>
  <c r="D125" i="7"/>
  <c r="I124" i="7"/>
  <c r="I123" i="7"/>
  <c r="I122" i="7"/>
  <c r="I121" i="7"/>
  <c r="I120" i="7"/>
  <c r="D120" i="7"/>
  <c r="E120" i="7" s="1"/>
  <c r="I119" i="7"/>
  <c r="D119" i="7"/>
  <c r="I118" i="7"/>
  <c r="D118" i="7"/>
  <c r="I117" i="7"/>
  <c r="I116" i="7"/>
  <c r="I115" i="7"/>
  <c r="I114" i="7"/>
  <c r="I113" i="7"/>
  <c r="I112" i="7"/>
  <c r="I111" i="7"/>
  <c r="D111" i="7"/>
  <c r="E111" i="7" s="1"/>
  <c r="I110" i="7"/>
  <c r="I109" i="7"/>
  <c r="D109" i="7"/>
  <c r="I108" i="7"/>
  <c r="I107" i="7"/>
  <c r="D107" i="7"/>
  <c r="I106" i="7"/>
  <c r="I105" i="7"/>
  <c r="I104" i="7"/>
  <c r="D104" i="7"/>
  <c r="I103" i="7"/>
  <c r="I102" i="7"/>
  <c r="I101" i="7"/>
  <c r="I100" i="7"/>
  <c r="I99" i="7"/>
  <c r="I98" i="7"/>
  <c r="I97" i="7"/>
  <c r="I96" i="7"/>
  <c r="I95" i="7"/>
  <c r="D95" i="7"/>
  <c r="E95" i="7" s="1"/>
  <c r="I94" i="7"/>
  <c r="I93" i="7"/>
  <c r="D93" i="7"/>
  <c r="E93" i="7" s="1"/>
  <c r="I92" i="7"/>
  <c r="D92" i="7"/>
  <c r="I91" i="7"/>
  <c r="I90" i="7"/>
  <c r="D90" i="7"/>
  <c r="E90" i="7" s="1"/>
  <c r="I89" i="7"/>
  <c r="D89" i="7"/>
  <c r="I88" i="7"/>
  <c r="I87" i="7"/>
  <c r="I86" i="7"/>
  <c r="I85" i="7"/>
  <c r="I84" i="7"/>
  <c r="I83" i="7"/>
  <c r="I82" i="7"/>
  <c r="I81" i="7"/>
  <c r="I80" i="7"/>
  <c r="I79" i="7"/>
  <c r="D79" i="7"/>
  <c r="I78" i="7"/>
  <c r="D78" i="7"/>
  <c r="I77" i="7"/>
  <c r="I76" i="7"/>
  <c r="I75" i="7"/>
  <c r="D75" i="7"/>
  <c r="I74" i="7"/>
  <c r="I73" i="7"/>
  <c r="D73" i="7"/>
  <c r="E73" i="7" s="1"/>
  <c r="I72" i="7"/>
  <c r="I71" i="7"/>
  <c r="I70" i="7"/>
  <c r="D70" i="7"/>
  <c r="I69" i="7"/>
  <c r="I68" i="7"/>
  <c r="I67" i="7"/>
  <c r="I66" i="7"/>
  <c r="I65" i="7"/>
  <c r="I64" i="7"/>
  <c r="D65" i="7"/>
  <c r="I63" i="7"/>
  <c r="D63" i="7"/>
  <c r="E63" i="7" s="1"/>
  <c r="I62" i="7"/>
  <c r="D62" i="7"/>
  <c r="E62" i="7" s="1"/>
  <c r="I61" i="7"/>
  <c r="D61" i="7"/>
  <c r="E61" i="7" s="1"/>
  <c r="I60" i="7"/>
  <c r="I59" i="7"/>
  <c r="D59" i="7"/>
  <c r="I58" i="7"/>
  <c r="I57" i="7"/>
  <c r="D57" i="7"/>
  <c r="I56" i="7"/>
  <c r="I55" i="7"/>
  <c r="I54" i="7"/>
  <c r="D54" i="7"/>
  <c r="I53" i="7"/>
  <c r="I52" i="7"/>
  <c r="I51" i="7"/>
  <c r="I50" i="7"/>
  <c r="I49" i="7"/>
  <c r="I48" i="7"/>
  <c r="I47" i="7"/>
  <c r="I46" i="7"/>
  <c r="D46" i="7"/>
  <c r="I45" i="7"/>
  <c r="I44" i="7"/>
  <c r="I43" i="7"/>
  <c r="D43" i="7"/>
  <c r="I42" i="7"/>
  <c r="I41" i="7"/>
  <c r="D41" i="7"/>
  <c r="I40" i="7"/>
  <c r="I39" i="7"/>
  <c r="D39" i="7"/>
  <c r="E39" i="7" s="1"/>
  <c r="I38" i="7"/>
  <c r="I37" i="7"/>
  <c r="I36" i="7"/>
  <c r="I35" i="7"/>
  <c r="I34" i="7"/>
  <c r="I33" i="7"/>
  <c r="I32" i="7"/>
  <c r="I31" i="7"/>
  <c r="I30" i="7"/>
  <c r="D30" i="7"/>
  <c r="I29" i="7"/>
  <c r="I28" i="7"/>
  <c r="I27" i="7"/>
  <c r="I26" i="7"/>
  <c r="I25" i="7"/>
  <c r="I24" i="7"/>
  <c r="I23" i="7"/>
  <c r="D23" i="7"/>
  <c r="E23" i="7" s="1"/>
  <c r="I22" i="7"/>
  <c r="D22" i="7"/>
  <c r="I21" i="7"/>
  <c r="I20" i="7"/>
  <c r="I19" i="7"/>
  <c r="I18" i="7"/>
  <c r="I17" i="7"/>
  <c r="I16" i="7"/>
  <c r="D16" i="7"/>
  <c r="E16" i="7" s="1"/>
  <c r="I15" i="7"/>
  <c r="I14" i="7"/>
  <c r="D14" i="7"/>
  <c r="E14" i="7" s="1"/>
  <c r="I13" i="7"/>
  <c r="I12" i="7"/>
  <c r="I11" i="7"/>
  <c r="I10" i="7"/>
  <c r="I9" i="7"/>
  <c r="D9" i="7"/>
  <c r="I8" i="7"/>
  <c r="I7" i="7"/>
  <c r="D7" i="7"/>
  <c r="E7" i="7" s="1"/>
  <c r="I6" i="7"/>
  <c r="I5" i="7"/>
  <c r="I4" i="7"/>
  <c r="I3" i="7"/>
  <c r="H2" i="7"/>
  <c r="L20" i="6"/>
  <c r="L21" i="6"/>
  <c r="L22" i="6"/>
  <c r="L23" i="6"/>
  <c r="L24" i="6"/>
  <c r="L25" i="6"/>
  <c r="L26" i="6"/>
  <c r="L27" i="6"/>
  <c r="L28" i="6"/>
  <c r="M28" i="6" s="1"/>
  <c r="L29" i="6"/>
  <c r="M29" i="6" s="1"/>
  <c r="L30" i="6"/>
  <c r="M30" i="6" s="1"/>
  <c r="L31" i="6"/>
  <c r="M31" i="6" s="1"/>
  <c r="L32" i="6"/>
  <c r="M32" i="6" s="1"/>
  <c r="L19" i="6"/>
  <c r="H20" i="6"/>
  <c r="H21" i="6"/>
  <c r="H22" i="6"/>
  <c r="H23" i="6"/>
  <c r="I23" i="6" s="1"/>
  <c r="H24" i="6"/>
  <c r="H25" i="6"/>
  <c r="H26" i="6"/>
  <c r="I26" i="6" s="1"/>
  <c r="H27" i="6"/>
  <c r="I27" i="6" s="1"/>
  <c r="H28" i="6"/>
  <c r="H29" i="6"/>
  <c r="H30" i="6"/>
  <c r="I30" i="6" s="1"/>
  <c r="H31" i="6"/>
  <c r="I31" i="6" s="1"/>
  <c r="H32" i="6"/>
  <c r="I32" i="6" s="1"/>
  <c r="H19" i="6"/>
  <c r="D20" i="6"/>
  <c r="D21" i="6"/>
  <c r="D22" i="6"/>
  <c r="D23" i="6"/>
  <c r="D24" i="6"/>
  <c r="E24" i="6" s="1"/>
  <c r="D25" i="6"/>
  <c r="D26" i="6"/>
  <c r="D27" i="6"/>
  <c r="D28" i="6"/>
  <c r="E28" i="6" s="1"/>
  <c r="D29" i="6"/>
  <c r="E29" i="6" s="1"/>
  <c r="D30" i="6"/>
  <c r="D31" i="6"/>
  <c r="E31" i="6" s="1"/>
  <c r="D32" i="6"/>
  <c r="E32" i="6" s="1"/>
  <c r="D19" i="6"/>
  <c r="B19" i="6"/>
  <c r="B20" i="6"/>
  <c r="B21" i="6"/>
  <c r="B22" i="6"/>
  <c r="B23" i="6"/>
  <c r="B24" i="6"/>
  <c r="B25" i="6"/>
  <c r="B26" i="6"/>
  <c r="C26" i="6" s="1"/>
  <c r="B27" i="6"/>
  <c r="B28" i="6"/>
  <c r="B29" i="6"/>
  <c r="C29" i="6" s="1"/>
  <c r="B30" i="6"/>
  <c r="B31" i="6"/>
  <c r="B32" i="6"/>
  <c r="C30" i="6"/>
  <c r="C32" i="6"/>
  <c r="I24" i="6"/>
  <c r="I21" i="6"/>
  <c r="I20" i="6"/>
  <c r="I19" i="6"/>
  <c r="I22" i="6"/>
  <c r="C31" i="6"/>
  <c r="E30" i="6"/>
  <c r="I29" i="6"/>
  <c r="I28" i="6"/>
  <c r="C28" i="6"/>
  <c r="M27" i="6"/>
  <c r="E27" i="6"/>
  <c r="C27" i="6"/>
  <c r="M26" i="6"/>
  <c r="E26" i="6"/>
  <c r="M25" i="6"/>
  <c r="I25" i="6"/>
  <c r="E25" i="6"/>
  <c r="C25" i="6"/>
  <c r="M24" i="6"/>
  <c r="C24" i="6"/>
  <c r="M23" i="6"/>
  <c r="E23" i="6"/>
  <c r="C23" i="6"/>
  <c r="M22" i="6"/>
  <c r="E22" i="6"/>
  <c r="C22" i="6"/>
  <c r="M21" i="6"/>
  <c r="E21" i="6"/>
  <c r="C21" i="6"/>
  <c r="M20" i="6"/>
  <c r="E20" i="6"/>
  <c r="C20" i="6"/>
  <c r="M19" i="6"/>
  <c r="E19" i="6"/>
  <c r="C19" i="6"/>
  <c r="O3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16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02" i="5"/>
  <c r="Y4" i="5"/>
  <c r="Y3" i="5"/>
  <c r="V4" i="5"/>
  <c r="V3" i="5"/>
  <c r="F18" i="5"/>
  <c r="J12" i="5" s="1"/>
  <c r="J17" i="5"/>
  <c r="J16" i="5"/>
  <c r="J13" i="5"/>
  <c r="J10" i="5"/>
  <c r="J9" i="5"/>
  <c r="J8" i="5"/>
  <c r="J7" i="5"/>
  <c r="J6" i="5"/>
  <c r="J4" i="5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02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16" i="4"/>
  <c r="O6" i="4"/>
  <c r="O5" i="4"/>
  <c r="F18" i="4"/>
  <c r="J10" i="4" s="1"/>
  <c r="J17" i="4"/>
  <c r="J16" i="4"/>
  <c r="J14" i="4"/>
  <c r="J13" i="4"/>
  <c r="J11" i="4"/>
  <c r="J9" i="4"/>
  <c r="J8" i="4"/>
  <c r="J6" i="4"/>
  <c r="J5" i="4"/>
  <c r="J4" i="4"/>
  <c r="G17" i="3"/>
  <c r="G16" i="3"/>
  <c r="H16" i="3" s="1"/>
  <c r="I16" i="3" s="1"/>
  <c r="G15" i="3"/>
  <c r="G14" i="3"/>
  <c r="G13" i="3"/>
  <c r="H13" i="3" s="1"/>
  <c r="I13" i="3" s="1"/>
  <c r="G12" i="3"/>
  <c r="G11" i="3"/>
  <c r="G10" i="3"/>
  <c r="G9" i="3"/>
  <c r="K9" i="3" s="1"/>
  <c r="L9" i="3" s="1"/>
  <c r="G8" i="3"/>
  <c r="G7" i="3"/>
  <c r="K7" i="3" s="1"/>
  <c r="L7" i="3" s="1"/>
  <c r="G6" i="3"/>
  <c r="K6" i="3" s="1"/>
  <c r="L6" i="3" s="1"/>
  <c r="G5" i="3"/>
  <c r="K5" i="3" s="1"/>
  <c r="L5" i="3" s="1"/>
  <c r="G4" i="3"/>
  <c r="H4" i="3" s="1"/>
  <c r="I4" i="3" s="1"/>
  <c r="K11" i="3"/>
  <c r="L11" i="3" s="1"/>
  <c r="K8" i="3"/>
  <c r="L8" i="3" s="1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16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02" i="3"/>
  <c r="F18" i="3"/>
  <c r="J12" i="3" s="1"/>
  <c r="K17" i="3"/>
  <c r="L17" i="3" s="1"/>
  <c r="J17" i="3"/>
  <c r="H17" i="3"/>
  <c r="I17" i="3" s="1"/>
  <c r="J16" i="3"/>
  <c r="K15" i="3"/>
  <c r="L15" i="3" s="1"/>
  <c r="H15" i="3"/>
  <c r="I15" i="3" s="1"/>
  <c r="K14" i="3"/>
  <c r="L14" i="3" s="1"/>
  <c r="J14" i="3"/>
  <c r="H14" i="3"/>
  <c r="I14" i="3" s="1"/>
  <c r="K12" i="3"/>
  <c r="L12" i="3" s="1"/>
  <c r="H12" i="3"/>
  <c r="I12" i="3" s="1"/>
  <c r="J11" i="3"/>
  <c r="K10" i="3"/>
  <c r="L10" i="3" s="1"/>
  <c r="J10" i="3"/>
  <c r="H10" i="3"/>
  <c r="I10" i="3" s="1"/>
  <c r="J9" i="3"/>
  <c r="J8" i="3"/>
  <c r="J7" i="3"/>
  <c r="J6" i="3"/>
  <c r="J18" i="2"/>
  <c r="L9" i="2"/>
  <c r="L14" i="2"/>
  <c r="L16" i="2"/>
  <c r="L17" i="2"/>
  <c r="K5" i="2"/>
  <c r="L5" i="2" s="1"/>
  <c r="K6" i="2"/>
  <c r="L6" i="2" s="1"/>
  <c r="K7" i="2"/>
  <c r="L7" i="2" s="1"/>
  <c r="K8" i="2"/>
  <c r="L8" i="2" s="1"/>
  <c r="K9" i="2"/>
  <c r="K10" i="2"/>
  <c r="L10" i="2" s="1"/>
  <c r="K11" i="2"/>
  <c r="L11" i="2" s="1"/>
  <c r="K12" i="2"/>
  <c r="L12" i="2" s="1"/>
  <c r="K13" i="2"/>
  <c r="L13" i="2" s="1"/>
  <c r="K14" i="2"/>
  <c r="K15" i="2"/>
  <c r="L15" i="2" s="1"/>
  <c r="K16" i="2"/>
  <c r="K17" i="2"/>
  <c r="K4" i="2"/>
  <c r="L4" i="2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4" i="2"/>
  <c r="F18" i="2"/>
  <c r="I6" i="2"/>
  <c r="I7" i="2"/>
  <c r="I8" i="2"/>
  <c r="H4" i="2"/>
  <c r="I4" i="2" s="1"/>
  <c r="H5" i="2"/>
  <c r="I5" i="2" s="1"/>
  <c r="H6" i="2"/>
  <c r="H7" i="2"/>
  <c r="H8" i="2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E10" i="1"/>
  <c r="E8" i="1"/>
  <c r="E9" i="1" s="1"/>
  <c r="E7" i="1"/>
  <c r="E6" i="1"/>
  <c r="E5" i="1"/>
  <c r="D785" i="7" l="1"/>
  <c r="E785" i="7" s="1"/>
  <c r="D961" i="7"/>
  <c r="D1105" i="7"/>
  <c r="D704" i="7"/>
  <c r="D849" i="7"/>
  <c r="D656" i="7"/>
  <c r="D752" i="7"/>
  <c r="D672" i="7"/>
  <c r="D768" i="7"/>
  <c r="D816" i="7"/>
  <c r="D1111" i="7"/>
  <c r="D384" i="7"/>
  <c r="E384" i="7" s="1"/>
  <c r="D515" i="7"/>
  <c r="D208" i="7"/>
  <c r="D37" i="7"/>
  <c r="E37" i="7" s="1"/>
  <c r="D643" i="7"/>
  <c r="D179" i="7"/>
  <c r="D67" i="7"/>
  <c r="D19" i="7"/>
  <c r="E19" i="7" s="1"/>
  <c r="D66" i="7"/>
  <c r="D1022" i="7"/>
  <c r="D756" i="7"/>
  <c r="D68" i="7"/>
  <c r="D52" i="7"/>
  <c r="E52" i="7" s="1"/>
  <c r="D20" i="7"/>
  <c r="D5" i="7"/>
  <c r="E5" i="7" s="1"/>
  <c r="D1043" i="7"/>
  <c r="D1027" i="7"/>
  <c r="D963" i="7"/>
  <c r="E963" i="7" s="1"/>
  <c r="D899" i="7"/>
  <c r="D867" i="7"/>
  <c r="D835" i="7"/>
  <c r="D787" i="7"/>
  <c r="E787" i="7" s="1"/>
  <c r="D771" i="7"/>
  <c r="D739" i="7"/>
  <c r="D723" i="7"/>
  <c r="D659" i="7"/>
  <c r="D611" i="7"/>
  <c r="E611" i="7" s="1"/>
  <c r="D579" i="7"/>
  <c r="D547" i="7"/>
  <c r="E547" i="7" s="1"/>
  <c r="D531" i="7"/>
  <c r="E531" i="7" s="1"/>
  <c r="D499" i="7"/>
  <c r="D483" i="7"/>
  <c r="D467" i="7"/>
  <c r="D451" i="7"/>
  <c r="D371" i="7"/>
  <c r="E371" i="7" s="1"/>
  <c r="D323" i="7"/>
  <c r="D307" i="7"/>
  <c r="E307" i="7" s="1"/>
  <c r="E308" i="7" s="1"/>
  <c r="D291" i="7"/>
  <c r="E291" i="7" s="1"/>
  <c r="D259" i="7"/>
  <c r="E259" i="7" s="1"/>
  <c r="D243" i="7"/>
  <c r="D227" i="7"/>
  <c r="E227" i="7" s="1"/>
  <c r="D163" i="7"/>
  <c r="E163" i="7" s="1"/>
  <c r="D147" i="7"/>
  <c r="D131" i="7"/>
  <c r="D99" i="7"/>
  <c r="E99" i="7" s="1"/>
  <c r="D51" i="7"/>
  <c r="C1120" i="7"/>
  <c r="D36" i="7"/>
  <c r="D149" i="7"/>
  <c r="D516" i="7"/>
  <c r="E516" i="7" s="1"/>
  <c r="D613" i="7"/>
  <c r="E613" i="7" s="1"/>
  <c r="D181" i="7"/>
  <c r="E181" i="7" s="1"/>
  <c r="D1114" i="7"/>
  <c r="E1113" i="7"/>
  <c r="D98" i="7"/>
  <c r="D675" i="7"/>
  <c r="D821" i="7"/>
  <c r="D853" i="7"/>
  <c r="E853" i="7" s="1"/>
  <c r="D162" i="7"/>
  <c r="E162" i="7" s="1"/>
  <c r="D466" i="7"/>
  <c r="D644" i="7"/>
  <c r="D196" i="7"/>
  <c r="D498" i="7"/>
  <c r="E498" i="7" s="1"/>
  <c r="E499" i="7" s="1"/>
  <c r="D340" i="7"/>
  <c r="D803" i="7"/>
  <c r="E803" i="7" s="1"/>
  <c r="E982" i="7"/>
  <c r="D50" i="7"/>
  <c r="E50" i="7" s="1"/>
  <c r="D372" i="7"/>
  <c r="E372" i="7" s="1"/>
  <c r="D658" i="7"/>
  <c r="D468" i="7"/>
  <c r="D276" i="7"/>
  <c r="D628" i="7"/>
  <c r="E628" i="7" s="1"/>
  <c r="E950" i="7"/>
  <c r="D500" i="7"/>
  <c r="E500" i="7" s="1"/>
  <c r="D596" i="7"/>
  <c r="E816" i="7"/>
  <c r="D724" i="7"/>
  <c r="D733" i="7"/>
  <c r="D754" i="7"/>
  <c r="D84" i="7"/>
  <c r="D532" i="7"/>
  <c r="E532" i="7" s="1"/>
  <c r="D660" i="7"/>
  <c r="E660" i="7" s="1"/>
  <c r="D146" i="7"/>
  <c r="D421" i="7"/>
  <c r="E421" i="7" s="1"/>
  <c r="D1021" i="7"/>
  <c r="D1076" i="7"/>
  <c r="D452" i="7"/>
  <c r="D788" i="7"/>
  <c r="E788" i="7" s="1"/>
  <c r="D797" i="7"/>
  <c r="E797" i="7" s="1"/>
  <c r="E999" i="7"/>
  <c r="E594" i="7"/>
  <c r="D435" i="7"/>
  <c r="E435" i="7" s="1"/>
  <c r="D703" i="7"/>
  <c r="D758" i="7"/>
  <c r="D943" i="7"/>
  <c r="D972" i="7"/>
  <c r="D987" i="7"/>
  <c r="E661" i="7"/>
  <c r="D4" i="7"/>
  <c r="E4" i="7" s="1"/>
  <c r="D38" i="7"/>
  <c r="E38" i="7" s="1"/>
  <c r="D45" i="7"/>
  <c r="E45" i="7" s="1"/>
  <c r="D72" i="7"/>
  <c r="D86" i="7"/>
  <c r="E86" i="7" s="1"/>
  <c r="D94" i="7"/>
  <c r="E94" i="7" s="1"/>
  <c r="D108" i="7"/>
  <c r="D136" i="7"/>
  <c r="D157" i="7"/>
  <c r="E157" i="7" s="1"/>
  <c r="D171" i="7"/>
  <c r="E171" i="7" s="1"/>
  <c r="D178" i="7"/>
  <c r="E178" i="7" s="1"/>
  <c r="D185" i="7"/>
  <c r="D206" i="7"/>
  <c r="D248" i="7"/>
  <c r="E248" i="7" s="1"/>
  <c r="D288" i="7"/>
  <c r="D296" i="7"/>
  <c r="D302" i="7"/>
  <c r="E302" i="7" s="1"/>
  <c r="E303" i="7" s="1"/>
  <c r="D309" i="7"/>
  <c r="D316" i="7"/>
  <c r="D381" i="7"/>
  <c r="E381" i="7" s="1"/>
  <c r="D416" i="7"/>
  <c r="E416" i="7" s="1"/>
  <c r="D456" i="7"/>
  <c r="D490" i="7"/>
  <c r="D511" i="7"/>
  <c r="E511" i="7" s="1"/>
  <c r="E512" i="7" s="1"/>
  <c r="D546" i="7"/>
  <c r="D553" i="7"/>
  <c r="D559" i="7"/>
  <c r="D566" i="7"/>
  <c r="D614" i="7"/>
  <c r="D691" i="7"/>
  <c r="D745" i="7"/>
  <c r="D812" i="7"/>
  <c r="E812" i="7" s="1"/>
  <c r="D872" i="7"/>
  <c r="D915" i="7"/>
  <c r="D958" i="7"/>
  <c r="E958" i="7" s="1"/>
  <c r="D980" i="7"/>
  <c r="D1011" i="7"/>
  <c r="D1025" i="7"/>
  <c r="E1025" i="7" s="1"/>
  <c r="D1093" i="7"/>
  <c r="E1093" i="7" s="1"/>
  <c r="D121" i="7"/>
  <c r="E121" i="7" s="1"/>
  <c r="D449" i="7"/>
  <c r="D115" i="7"/>
  <c r="D122" i="7"/>
  <c r="D193" i="7"/>
  <c r="E193" i="7" s="1"/>
  <c r="D219" i="7"/>
  <c r="E219" i="7" s="1"/>
  <c r="E220" i="7" s="1"/>
  <c r="D240" i="7"/>
  <c r="E240" i="7" s="1"/>
  <c r="D254" i="7"/>
  <c r="E254" i="7" s="1"/>
  <c r="D261" i="7"/>
  <c r="E261" i="7" s="1"/>
  <c r="D267" i="7"/>
  <c r="E267" i="7" s="1"/>
  <c r="D275" i="7"/>
  <c r="D339" i="7"/>
  <c r="D352" i="7"/>
  <c r="E352" i="7" s="1"/>
  <c r="D395" i="7"/>
  <c r="E395" i="7" s="1"/>
  <c r="E396" i="7" s="1"/>
  <c r="D403" i="7"/>
  <c r="D409" i="7"/>
  <c r="E409" i="7" s="1"/>
  <c r="D430" i="7"/>
  <c r="E430" i="7" s="1"/>
  <c r="D450" i="7"/>
  <c r="D574" i="7"/>
  <c r="D588" i="7"/>
  <c r="E588" i="7" s="1"/>
  <c r="D642" i="7"/>
  <c r="D649" i="7"/>
  <c r="D684" i="7"/>
  <c r="D732" i="7"/>
  <c r="D759" i="7"/>
  <c r="D793" i="7"/>
  <c r="E793" i="7" s="1"/>
  <c r="D799" i="7"/>
  <c r="E799" i="7" s="1"/>
  <c r="E800" i="7" s="1"/>
  <c r="D818" i="7"/>
  <c r="D830" i="7"/>
  <c r="E830" i="7" s="1"/>
  <c r="D836" i="7"/>
  <c r="E836" i="7" s="1"/>
  <c r="D844" i="7"/>
  <c r="E844" i="7" s="1"/>
  <c r="D857" i="7"/>
  <c r="D893" i="7"/>
  <c r="E893" i="7" s="1"/>
  <c r="D907" i="7"/>
  <c r="D973" i="7"/>
  <c r="D988" i="7"/>
  <c r="E988" i="7" s="1"/>
  <c r="D1003" i="7"/>
  <c r="E1003" i="7" s="1"/>
  <c r="D1071" i="7"/>
  <c r="D1078" i="7"/>
  <c r="D1101" i="7"/>
  <c r="D1108" i="7"/>
  <c r="D164" i="7"/>
  <c r="E164" i="7" s="1"/>
  <c r="D213" i="7"/>
  <c r="D331" i="7"/>
  <c r="D423" i="7"/>
  <c r="E423" i="7" s="1"/>
  <c r="D470" i="7"/>
  <c r="D484" i="7"/>
  <c r="D504" i="7"/>
  <c r="E504" i="7" s="1"/>
  <c r="D518" i="7"/>
  <c r="D595" i="7"/>
  <c r="D671" i="7"/>
  <c r="D677" i="7"/>
  <c r="D719" i="7"/>
  <c r="D773" i="7"/>
  <c r="D805" i="7"/>
  <c r="E805" i="7" s="1"/>
  <c r="D929" i="7"/>
  <c r="E929" i="7" s="1"/>
  <c r="D1041" i="7"/>
  <c r="E315" i="7"/>
  <c r="E316" i="7" s="1"/>
  <c r="E317" i="7" s="1"/>
  <c r="D670" i="7"/>
  <c r="D1085" i="7"/>
  <c r="E46" i="7"/>
  <c r="D974" i="7"/>
  <c r="E974" i="7" s="1"/>
  <c r="D989" i="7"/>
  <c r="E989" i="7" s="1"/>
  <c r="D1004" i="7"/>
  <c r="D1019" i="7"/>
  <c r="E1019" i="7" s="1"/>
  <c r="D1079" i="7"/>
  <c r="E1079" i="7" s="1"/>
  <c r="D1087" i="7"/>
  <c r="D1102" i="7"/>
  <c r="D1109" i="7"/>
  <c r="D11" i="7"/>
  <c r="D18" i="7"/>
  <c r="D12" i="7"/>
  <c r="E12" i="7" s="1"/>
  <c r="D74" i="7"/>
  <c r="E74" i="7" s="1"/>
  <c r="E75" i="7" s="1"/>
  <c r="D88" i="7"/>
  <c r="D102" i="7"/>
  <c r="D110" i="7"/>
  <c r="E110" i="7" s="1"/>
  <c r="D138" i="7"/>
  <c r="E138" i="7" s="1"/>
  <c r="E139" i="7" s="1"/>
  <c r="D165" i="7"/>
  <c r="D173" i="7"/>
  <c r="E173" i="7" s="1"/>
  <c r="D187" i="7"/>
  <c r="D312" i="7"/>
  <c r="E312" i="7" s="1"/>
  <c r="D318" i="7"/>
  <c r="D325" i="7"/>
  <c r="D332" i="7"/>
  <c r="E332" i="7" s="1"/>
  <c r="D361" i="7"/>
  <c r="E361" i="7" s="1"/>
  <c r="D368" i="7"/>
  <c r="D418" i="7"/>
  <c r="E418" i="7" s="1"/>
  <c r="D424" i="7"/>
  <c r="E424" i="7" s="1"/>
  <c r="D437" i="7"/>
  <c r="E437" i="7" s="1"/>
  <c r="D505" i="7"/>
  <c r="E505" i="7" s="1"/>
  <c r="D513" i="7"/>
  <c r="D568" i="7"/>
  <c r="D616" i="7"/>
  <c r="E616" i="7" s="1"/>
  <c r="D678" i="7"/>
  <c r="D713" i="7"/>
  <c r="D747" i="7"/>
  <c r="D774" i="7"/>
  <c r="D806" i="7"/>
  <c r="E806" i="7" s="1"/>
  <c r="D819" i="7"/>
  <c r="D825" i="7"/>
  <c r="E825" i="7" s="1"/>
  <c r="D831" i="7"/>
  <c r="E831" i="7" s="1"/>
  <c r="D866" i="7"/>
  <c r="D901" i="7"/>
  <c r="E901" i="7" s="1"/>
  <c r="D916" i="7"/>
  <c r="D945" i="7"/>
  <c r="D997" i="7"/>
  <c r="D1012" i="7"/>
  <c r="D1057" i="7"/>
  <c r="D751" i="7"/>
  <c r="D10" i="7"/>
  <c r="E10" i="7" s="1"/>
  <c r="D587" i="7"/>
  <c r="E587" i="7" s="1"/>
  <c r="D1107" i="7"/>
  <c r="D26" i="7"/>
  <c r="E26" i="7" s="1"/>
  <c r="D40" i="7"/>
  <c r="E40" i="7" s="1"/>
  <c r="E41" i="7" s="1"/>
  <c r="D53" i="7"/>
  <c r="E53" i="7" s="1"/>
  <c r="E54" i="7" s="1"/>
  <c r="D97" i="7"/>
  <c r="E97" i="7" s="1"/>
  <c r="D124" i="7"/>
  <c r="D152" i="7"/>
  <c r="E152" i="7" s="1"/>
  <c r="D195" i="7"/>
  <c r="D202" i="7"/>
  <c r="D222" i="7"/>
  <c r="E222" i="7" s="1"/>
  <c r="D228" i="7"/>
  <c r="E228" i="7" s="1"/>
  <c r="D269" i="7"/>
  <c r="E269" i="7" s="1"/>
  <c r="E270" i="7" s="1"/>
  <c r="D304" i="7"/>
  <c r="D355" i="7"/>
  <c r="E355" i="7" s="1"/>
  <c r="D397" i="7"/>
  <c r="E397" i="7" s="1"/>
  <c r="D412" i="7"/>
  <c r="D432" i="7"/>
  <c r="D445" i="7"/>
  <c r="D527" i="7"/>
  <c r="D555" i="7"/>
  <c r="E555" i="7" s="1"/>
  <c r="D561" i="7"/>
  <c r="D590" i="7"/>
  <c r="D651" i="7"/>
  <c r="D693" i="7"/>
  <c r="D706" i="7"/>
  <c r="D761" i="7"/>
  <c r="D838" i="7"/>
  <c r="E838" i="7" s="1"/>
  <c r="D859" i="7"/>
  <c r="D883" i="7"/>
  <c r="D909" i="7"/>
  <c r="E909" i="7" s="1"/>
  <c r="D954" i="7"/>
  <c r="D975" i="7"/>
  <c r="D990" i="7"/>
  <c r="E990" i="7" s="1"/>
  <c r="D1005" i="7"/>
  <c r="E1005" i="7" s="1"/>
  <c r="D1020" i="7"/>
  <c r="E1020" i="7" s="1"/>
  <c r="E1021" i="7" s="1"/>
  <c r="E1022" i="7" s="1"/>
  <c r="D1035" i="7"/>
  <c r="D1080" i="7"/>
  <c r="D1089" i="7"/>
  <c r="E1089" i="7" s="1"/>
  <c r="D1095" i="7"/>
  <c r="D1103" i="7"/>
  <c r="D24" i="7"/>
  <c r="E24" i="7" s="1"/>
  <c r="D101" i="7"/>
  <c r="D33" i="7"/>
  <c r="E33" i="7" s="1"/>
  <c r="D6" i="7"/>
  <c r="E6" i="7" s="1"/>
  <c r="D34" i="7"/>
  <c r="E34" i="7" s="1"/>
  <c r="D47" i="7"/>
  <c r="E47" i="7" s="1"/>
  <c r="E48" i="7" s="1"/>
  <c r="D117" i="7"/>
  <c r="D188" i="7"/>
  <c r="D264" i="7"/>
  <c r="E264" i="7" s="1"/>
  <c r="D283" i="7"/>
  <c r="E283" i="7" s="1"/>
  <c r="E333" i="7"/>
  <c r="E334" i="7" s="1"/>
  <c r="D347" i="7"/>
  <c r="E347" i="7" s="1"/>
  <c r="D479" i="7"/>
  <c r="E479" i="7" s="1"/>
  <c r="D576" i="7"/>
  <c r="D700" i="7"/>
  <c r="D740" i="7"/>
  <c r="D801" i="7"/>
  <c r="D882" i="7"/>
  <c r="D890" i="7"/>
  <c r="D895" i="7"/>
  <c r="E895" i="7" s="1"/>
  <c r="D917" i="7"/>
  <c r="D924" i="7"/>
  <c r="D947" i="7"/>
  <c r="D1028" i="7"/>
  <c r="E1028" i="7" s="1"/>
  <c r="D1059" i="7"/>
  <c r="D1073" i="7"/>
  <c r="D1088" i="7"/>
  <c r="E1088" i="7" s="1"/>
  <c r="D765" i="7"/>
  <c r="D388" i="7"/>
  <c r="D497" i="7"/>
  <c r="E497" i="7" s="1"/>
  <c r="D648" i="7"/>
  <c r="D1100" i="7"/>
  <c r="D32" i="7"/>
  <c r="E32" i="7" s="1"/>
  <c r="D25" i="7"/>
  <c r="E25" i="7" s="1"/>
  <c r="D161" i="7"/>
  <c r="E161" i="7" s="1"/>
  <c r="D216" i="7"/>
  <c r="D223" i="7"/>
  <c r="E223" i="7" s="1"/>
  <c r="D534" i="7"/>
  <c r="E534" i="7" s="1"/>
  <c r="D542" i="7"/>
  <c r="E542" i="7" s="1"/>
  <c r="D592" i="7"/>
  <c r="E592" i="7" s="1"/>
  <c r="D666" i="7"/>
  <c r="D688" i="7"/>
  <c r="D707" i="7"/>
  <c r="D782" i="7"/>
  <c r="E782" i="7" s="1"/>
  <c r="D826" i="7"/>
  <c r="E826" i="7" s="1"/>
  <c r="D1036" i="7"/>
  <c r="D1051" i="7"/>
  <c r="E1051" i="7" s="1"/>
  <c r="E1052" i="7" s="1"/>
  <c r="D1081" i="7"/>
  <c r="D1096" i="7"/>
  <c r="E1096" i="7" s="1"/>
  <c r="D402" i="7"/>
  <c r="E250" i="7"/>
  <c r="D1070" i="7"/>
  <c r="D35" i="7"/>
  <c r="D83" i="7"/>
  <c r="E83" i="7" s="1"/>
  <c r="D1097" i="7"/>
  <c r="E1097" i="7" s="1"/>
  <c r="D1104" i="7"/>
  <c r="E440" i="7"/>
  <c r="D17" i="7"/>
  <c r="E17" i="7" s="1"/>
  <c r="E20" i="7"/>
  <c r="D21" i="7"/>
  <c r="E21" i="7" s="1"/>
  <c r="E22" i="7" s="1"/>
  <c r="D49" i="7"/>
  <c r="D69" i="7"/>
  <c r="D77" i="7"/>
  <c r="E77" i="7" s="1"/>
  <c r="D105" i="7"/>
  <c r="E105" i="7" s="1"/>
  <c r="D133" i="7"/>
  <c r="E133" i="7" s="1"/>
  <c r="D154" i="7"/>
  <c r="E154" i="7" s="1"/>
  <c r="D168" i="7"/>
  <c r="E168" i="7" s="1"/>
  <c r="E169" i="7" s="1"/>
  <c r="D204" i="7"/>
  <c r="D251" i="7"/>
  <c r="E251" i="7" s="1"/>
  <c r="D258" i="7"/>
  <c r="E258" i="7" s="1"/>
  <c r="D278" i="7"/>
  <c r="D285" i="7"/>
  <c r="E285" i="7" s="1"/>
  <c r="D299" i="7"/>
  <c r="E299" i="7" s="1"/>
  <c r="D349" i="7"/>
  <c r="E349" i="7" s="1"/>
  <c r="D481" i="7"/>
  <c r="E481" i="7" s="1"/>
  <c r="D550" i="7"/>
  <c r="D607" i="7"/>
  <c r="D619" i="7"/>
  <c r="E619" i="7" s="1"/>
  <c r="D742" i="7"/>
  <c r="D777" i="7"/>
  <c r="E777" i="7" s="1"/>
  <c r="D809" i="7"/>
  <c r="D877" i="7"/>
  <c r="E877" i="7" s="1"/>
  <c r="E878" i="7" s="1"/>
  <c r="D948" i="7"/>
  <c r="D977" i="7"/>
  <c r="D1045" i="7"/>
  <c r="E1045" i="7" s="1"/>
  <c r="D1060" i="7"/>
  <c r="D1075" i="7"/>
  <c r="D1091" i="7"/>
  <c r="D366" i="7"/>
  <c r="D856" i="7"/>
  <c r="D1055" i="7"/>
  <c r="D8" i="7"/>
  <c r="E8" i="7" s="1"/>
  <c r="E9" i="7" s="1"/>
  <c r="D29" i="7"/>
  <c r="D56" i="7"/>
  <c r="D141" i="7"/>
  <c r="E141" i="7" s="1"/>
  <c r="E142" i="7" s="1"/>
  <c r="E143" i="7" s="1"/>
  <c r="D177" i="7"/>
  <c r="E177" i="7" s="1"/>
  <c r="D210" i="7"/>
  <c r="E210" i="7" s="1"/>
  <c r="D232" i="7"/>
  <c r="E232" i="7" s="1"/>
  <c r="E233" i="7" s="1"/>
  <c r="D237" i="7"/>
  <c r="D357" i="7"/>
  <c r="E357" i="7" s="1"/>
  <c r="D364" i="7"/>
  <c r="E364" i="7" s="1"/>
  <c r="D387" i="7"/>
  <c r="E387" i="7" s="1"/>
  <c r="D392" i="7"/>
  <c r="E392" i="7" s="1"/>
  <c r="D400" i="7"/>
  <c r="E400" i="7" s="1"/>
  <c r="D454" i="7"/>
  <c r="D474" i="7"/>
  <c r="D495" i="7"/>
  <c r="E495" i="7" s="1"/>
  <c r="D522" i="7"/>
  <c r="D536" i="7"/>
  <c r="E536" i="7" s="1"/>
  <c r="D646" i="7"/>
  <c r="D655" i="7"/>
  <c r="E655" i="7" s="1"/>
  <c r="E656" i="7" s="1"/>
  <c r="D668" i="7"/>
  <c r="D681" i="7"/>
  <c r="D689" i="7"/>
  <c r="D717" i="7"/>
  <c r="D842" i="7"/>
  <c r="D897" i="7"/>
  <c r="D919" i="7"/>
  <c r="D926" i="7"/>
  <c r="D941" i="7"/>
  <c r="D956" i="7"/>
  <c r="E956" i="7" s="1"/>
  <c r="D986" i="7"/>
  <c r="D1000" i="7"/>
  <c r="D1016" i="7"/>
  <c r="D1023" i="7"/>
  <c r="D1030" i="7"/>
  <c r="D1053" i="7"/>
  <c r="D1068" i="7"/>
  <c r="E1068" i="7" s="1"/>
  <c r="E1069" i="7" s="1"/>
  <c r="D1083" i="7"/>
  <c r="E1083" i="7" s="1"/>
  <c r="E1084" i="7" s="1"/>
  <c r="D1098" i="7"/>
  <c r="D635" i="7"/>
  <c r="D843" i="7"/>
  <c r="D198" i="7"/>
  <c r="D231" i="7"/>
  <c r="D245" i="7"/>
  <c r="E245" i="7" s="1"/>
  <c r="D280" i="7"/>
  <c r="D293" i="7"/>
  <c r="E293" i="7" s="1"/>
  <c r="D344" i="7"/>
  <c r="D379" i="7"/>
  <c r="E379" i="7" s="1"/>
  <c r="E407" i="7"/>
  <c r="D414" i="7"/>
  <c r="E414" i="7" s="1"/>
  <c r="D488" i="7"/>
  <c r="E488" i="7" s="1"/>
  <c r="E489" i="7" s="1"/>
  <c r="D530" i="7"/>
  <c r="E530" i="7" s="1"/>
  <c r="D608" i="7"/>
  <c r="D828" i="7"/>
  <c r="E828" i="7" s="1"/>
  <c r="E829" i="7" s="1"/>
  <c r="D912" i="7"/>
  <c r="D979" i="7"/>
  <c r="D993" i="7"/>
  <c r="E993" i="7" s="1"/>
  <c r="D1008" i="7"/>
  <c r="D155" i="7"/>
  <c r="E155" i="7" s="1"/>
  <c r="D44" i="7"/>
  <c r="D71" i="7"/>
  <c r="E180" i="7"/>
  <c r="D31" i="7"/>
  <c r="D58" i="7"/>
  <c r="D76" i="7"/>
  <c r="E76" i="7" s="1"/>
  <c r="E85" i="7"/>
  <c r="E113" i="7"/>
  <c r="D151" i="7"/>
  <c r="D150" i="7"/>
  <c r="E175" i="7"/>
  <c r="D15" i="7"/>
  <c r="E15" i="7" s="1"/>
  <c r="D28" i="7"/>
  <c r="D27" i="7"/>
  <c r="D103" i="7"/>
  <c r="D135" i="7"/>
  <c r="E135" i="7" s="1"/>
  <c r="E377" i="7"/>
  <c r="D190" i="7"/>
  <c r="D189" i="7"/>
  <c r="E82" i="7"/>
  <c r="D91" i="7"/>
  <c r="E91" i="7" s="1"/>
  <c r="E92" i="7" s="1"/>
  <c r="D286" i="7"/>
  <c r="E286" i="7" s="1"/>
  <c r="D287" i="7"/>
  <c r="E287" i="7" s="1"/>
  <c r="D183" i="7"/>
  <c r="D182" i="7"/>
  <c r="E182" i="7" s="1"/>
  <c r="D55" i="7"/>
  <c r="E100" i="7"/>
  <c r="E101" i="7" s="1"/>
  <c r="E102" i="7" s="1"/>
  <c r="D127" i="7"/>
  <c r="E127" i="7" s="1"/>
  <c r="D42" i="7"/>
  <c r="E51" i="7"/>
  <c r="D60" i="7"/>
  <c r="E78" i="7"/>
  <c r="E114" i="7"/>
  <c r="D123" i="7"/>
  <c r="E123" i="7" s="1"/>
  <c r="D87" i="7"/>
  <c r="E87" i="7" s="1"/>
  <c r="D13" i="7"/>
  <c r="E13" i="7" s="1"/>
  <c r="E3" i="7"/>
  <c r="E172" i="7"/>
  <c r="E79" i="7"/>
  <c r="D106" i="7"/>
  <c r="E106" i="7" s="1"/>
  <c r="E107" i="7" s="1"/>
  <c r="E108" i="7" s="1"/>
  <c r="E109" i="7" s="1"/>
  <c r="D167" i="7"/>
  <c r="E167" i="7" s="1"/>
  <c r="D166" i="7"/>
  <c r="E179" i="7"/>
  <c r="D200" i="7"/>
  <c r="D199" i="7"/>
  <c r="D359" i="7"/>
  <c r="E359" i="7" s="1"/>
  <c r="E360" i="7" s="1"/>
  <c r="D358" i="7"/>
  <c r="E358" i="7" s="1"/>
  <c r="D194" i="7"/>
  <c r="E194" i="7" s="1"/>
  <c r="D236" i="7"/>
  <c r="E236" i="7" s="1"/>
  <c r="E417" i="7"/>
  <c r="E335" i="7"/>
  <c r="E365" i="7"/>
  <c r="E366" i="7" s="1"/>
  <c r="D221" i="7"/>
  <c r="E221" i="7" s="1"/>
  <c r="E262" i="7"/>
  <c r="D215" i="7"/>
  <c r="D247" i="7"/>
  <c r="E247" i="7" s="1"/>
  <c r="D343" i="7"/>
  <c r="E343" i="7" s="1"/>
  <c r="D342" i="7"/>
  <c r="E342" i="7" s="1"/>
  <c r="D64" i="7"/>
  <c r="E64" i="7" s="1"/>
  <c r="E65" i="7" s="1"/>
  <c r="E66" i="7" s="1"/>
  <c r="E67" i="7" s="1"/>
  <c r="E68" i="7" s="1"/>
  <c r="D80" i="7"/>
  <c r="D96" i="7"/>
  <c r="E96" i="7" s="1"/>
  <c r="D112" i="7"/>
  <c r="E112" i="7" s="1"/>
  <c r="D128" i="7"/>
  <c r="E128" i="7" s="1"/>
  <c r="E129" i="7" s="1"/>
  <c r="E130" i="7" s="1"/>
  <c r="E131" i="7" s="1"/>
  <c r="D144" i="7"/>
  <c r="E144" i="7" s="1"/>
  <c r="E145" i="7" s="1"/>
  <c r="D160" i="7"/>
  <c r="E160" i="7" s="1"/>
  <c r="D176" i="7"/>
  <c r="E176" i="7" s="1"/>
  <c r="D255" i="7"/>
  <c r="D279" i="7"/>
  <c r="D337" i="7"/>
  <c r="E337" i="7" s="1"/>
  <c r="E234" i="7"/>
  <c r="E235" i="7" s="1"/>
  <c r="E367" i="7"/>
  <c r="D375" i="7"/>
  <c r="E375" i="7" s="1"/>
  <c r="D374" i="7"/>
  <c r="E374" i="7" s="1"/>
  <c r="E380" i="7"/>
  <c r="D394" i="7"/>
  <c r="E394" i="7" s="1"/>
  <c r="D393" i="7"/>
  <c r="E393" i="7" s="1"/>
  <c r="E443" i="7"/>
  <c r="D225" i="7"/>
  <c r="E225" i="7" s="1"/>
  <c r="D241" i="7"/>
  <c r="E241" i="7" s="1"/>
  <c r="D263" i="7"/>
  <c r="E263" i="7" s="1"/>
  <c r="D284" i="7"/>
  <c r="E284" i="7" s="1"/>
  <c r="E298" i="7"/>
  <c r="E413" i="7"/>
  <c r="D327" i="7"/>
  <c r="D326" i="7"/>
  <c r="E388" i="7"/>
  <c r="E420" i="7"/>
  <c r="E490" i="7"/>
  <c r="D238" i="7"/>
  <c r="D321" i="7"/>
  <c r="E321" i="7" s="1"/>
  <c r="E276" i="7"/>
  <c r="E277" i="7" s="1"/>
  <c r="D268" i="7"/>
  <c r="E268" i="7" s="1"/>
  <c r="D305" i="7"/>
  <c r="E305" i="7" s="1"/>
  <c r="D226" i="7"/>
  <c r="E226" i="7" s="1"/>
  <c r="D229" i="7"/>
  <c r="E229" i="7" s="1"/>
  <c r="E230" i="7" s="1"/>
  <c r="D242" i="7"/>
  <c r="E242" i="7" s="1"/>
  <c r="D311" i="7"/>
  <c r="D310" i="7"/>
  <c r="D493" i="7"/>
  <c r="D492" i="7"/>
  <c r="E492" i="7" s="1"/>
  <c r="D211" i="7"/>
  <c r="E211" i="7" s="1"/>
  <c r="E212" i="7" s="1"/>
  <c r="D239" i="7"/>
  <c r="D257" i="7"/>
  <c r="E257" i="7" s="1"/>
  <c r="D273" i="7"/>
  <c r="E273" i="7" s="1"/>
  <c r="D295" i="7"/>
  <c r="E295" i="7" s="1"/>
  <c r="E540" i="7"/>
  <c r="E520" i="7"/>
  <c r="E521" i="7" s="1"/>
  <c r="E632" i="7"/>
  <c r="D399" i="7"/>
  <c r="E399" i="7" s="1"/>
  <c r="D419" i="7"/>
  <c r="E419" i="7" s="1"/>
  <c r="D475" i="7"/>
  <c r="D539" i="7"/>
  <c r="E539" i="7" s="1"/>
  <c r="D538" i="7"/>
  <c r="E538" i="7" s="1"/>
  <c r="D405" i="7"/>
  <c r="E405" i="7" s="1"/>
  <c r="D274" i="7"/>
  <c r="E274" i="7" s="1"/>
  <c r="D290" i="7"/>
  <c r="E290" i="7" s="1"/>
  <c r="D306" i="7"/>
  <c r="E306" i="7" s="1"/>
  <c r="D322" i="7"/>
  <c r="D338" i="7"/>
  <c r="E338" i="7" s="1"/>
  <c r="E339" i="7" s="1"/>
  <c r="E340" i="7" s="1"/>
  <c r="E341" i="7" s="1"/>
  <c r="D354" i="7"/>
  <c r="E354" i="7" s="1"/>
  <c r="D370" i="7"/>
  <c r="E370" i="7" s="1"/>
  <c r="D386" i="7"/>
  <c r="E386" i="7" s="1"/>
  <c r="D428" i="7"/>
  <c r="E428" i="7" s="1"/>
  <c r="D463" i="7"/>
  <c r="E463" i="7" s="1"/>
  <c r="E464" i="7" s="1"/>
  <c r="D507" i="7"/>
  <c r="E507" i="7" s="1"/>
  <c r="D564" i="7"/>
  <c r="D563" i="7"/>
  <c r="E391" i="7"/>
  <c r="D431" i="7"/>
  <c r="E431" i="7" s="1"/>
  <c r="E432" i="7" s="1"/>
  <c r="D477" i="7"/>
  <c r="D476" i="7"/>
  <c r="D411" i="7"/>
  <c r="E411" i="7" s="1"/>
  <c r="D461" i="7"/>
  <c r="E461" i="7" s="1"/>
  <c r="E462" i="7" s="1"/>
  <c r="D460" i="7"/>
  <c r="E460" i="7" s="1"/>
  <c r="E485" i="7"/>
  <c r="E486" i="7" s="1"/>
  <c r="D509" i="7"/>
  <c r="D508" i="7"/>
  <c r="D523" i="7"/>
  <c r="E523" i="7" s="1"/>
  <c r="D444" i="7"/>
  <c r="E444" i="7" s="1"/>
  <c r="E518" i="7"/>
  <c r="E519" i="7" s="1"/>
  <c r="D441" i="7"/>
  <c r="E441" i="7" s="1"/>
  <c r="D447" i="7"/>
  <c r="D615" i="7"/>
  <c r="E615" i="7" s="1"/>
  <c r="D636" i="7"/>
  <c r="D426" i="7"/>
  <c r="E426" i="7" s="1"/>
  <c r="E427" i="7" s="1"/>
  <c r="D525" i="7"/>
  <c r="E525" i="7" s="1"/>
  <c r="E526" i="7" s="1"/>
  <c r="D524" i="7"/>
  <c r="E524" i="7" s="1"/>
  <c r="E535" i="7"/>
  <c r="E579" i="7"/>
  <c r="D624" i="7"/>
  <c r="D623" i="7"/>
  <c r="D465" i="7"/>
  <c r="D482" i="7"/>
  <c r="E482" i="7" s="1"/>
  <c r="E483" i="7" s="1"/>
  <c r="D398" i="7"/>
  <c r="E398" i="7" s="1"/>
  <c r="E554" i="7"/>
  <c r="E657" i="7"/>
  <c r="D401" i="7"/>
  <c r="E401" i="7" s="1"/>
  <c r="D415" i="7"/>
  <c r="E415" i="7" s="1"/>
  <c r="E515" i="7"/>
  <c r="E631" i="7"/>
  <c r="E1087" i="7"/>
  <c r="D543" i="7"/>
  <c r="E543" i="7" s="1"/>
  <c r="E544" i="7" s="1"/>
  <c r="E545" i="7" s="1"/>
  <c r="E546" i="7" s="1"/>
  <c r="D591" i="7"/>
  <c r="D654" i="7"/>
  <c r="E654" i="7" s="1"/>
  <c r="D548" i="7"/>
  <c r="E548" i="7" s="1"/>
  <c r="E549" i="7" s="1"/>
  <c r="E550" i="7" s="1"/>
  <c r="E551" i="7" s="1"/>
  <c r="E552" i="7" s="1"/>
  <c r="D580" i="7"/>
  <c r="D606" i="7"/>
  <c r="E606" i="7" s="1"/>
  <c r="E658" i="7"/>
  <c r="D662" i="7"/>
  <c r="D541" i="7"/>
  <c r="E541" i="7" s="1"/>
  <c r="D667" i="7"/>
  <c r="E612" i="7"/>
  <c r="D618" i="7"/>
  <c r="E618" i="7" s="1"/>
  <c r="D621" i="7"/>
  <c r="E621" i="7" s="1"/>
  <c r="E622" i="7" s="1"/>
  <c r="D833" i="7"/>
  <c r="E833" i="7" s="1"/>
  <c r="D834" i="7"/>
  <c r="E834" i="7" s="1"/>
  <c r="D589" i="7"/>
  <c r="D627" i="7"/>
  <c r="E627" i="7" s="1"/>
  <c r="D630" i="7"/>
  <c r="E630" i="7" s="1"/>
  <c r="D633" i="7"/>
  <c r="D647" i="7"/>
  <c r="D663" i="7"/>
  <c r="D683" i="7"/>
  <c r="D567" i="7"/>
  <c r="E595" i="7"/>
  <c r="E596" i="7" s="1"/>
  <c r="D598" i="7"/>
  <c r="E598" i="7" s="1"/>
  <c r="D601" i="7"/>
  <c r="D637" i="7"/>
  <c r="E659" i="7"/>
  <c r="E811" i="7"/>
  <c r="E794" i="7"/>
  <c r="D652" i="7"/>
  <c r="D557" i="7"/>
  <c r="E557" i="7" s="1"/>
  <c r="E558" i="7" s="1"/>
  <c r="D599" i="7"/>
  <c r="D665" i="7"/>
  <c r="D571" i="7"/>
  <c r="D582" i="7"/>
  <c r="D585" i="7"/>
  <c r="E585" i="7" s="1"/>
  <c r="E586" i="7" s="1"/>
  <c r="D602" i="7"/>
  <c r="D605" i="7"/>
  <c r="E605" i="7" s="1"/>
  <c r="D687" i="7"/>
  <c r="D686" i="7"/>
  <c r="E911" i="7"/>
  <c r="D720" i="7"/>
  <c r="D748" i="7"/>
  <c r="E748" i="7" s="1"/>
  <c r="D795" i="7"/>
  <c r="D875" i="7"/>
  <c r="D874" i="7"/>
  <c r="D760" i="7"/>
  <c r="D763" i="7"/>
  <c r="D779" i="7"/>
  <c r="E779" i="7" s="1"/>
  <c r="D776" i="7"/>
  <c r="E776" i="7" s="1"/>
  <c r="D786" i="7"/>
  <c r="E786" i="7" s="1"/>
  <c r="D840" i="7"/>
  <c r="D839" i="7"/>
  <c r="E839" i="7" s="1"/>
  <c r="E849" i="7"/>
  <c r="D854" i="7"/>
  <c r="D743" i="7"/>
  <c r="D708" i="7"/>
  <c r="D716" i="7"/>
  <c r="D749" i="7"/>
  <c r="E749" i="7" s="1"/>
  <c r="E750" i="7" s="1"/>
  <c r="D783" i="7"/>
  <c r="E783" i="7" s="1"/>
  <c r="D810" i="7"/>
  <c r="D855" i="7"/>
  <c r="D870" i="7"/>
  <c r="D869" i="7"/>
  <c r="D695" i="7"/>
  <c r="D764" i="7"/>
  <c r="D770" i="7"/>
  <c r="D780" i="7"/>
  <c r="E780" i="7" s="1"/>
  <c r="D711" i="7"/>
  <c r="D790" i="7"/>
  <c r="E790" i="7" s="1"/>
  <c r="E791" i="7" s="1"/>
  <c r="D807" i="7"/>
  <c r="E807" i="7" s="1"/>
  <c r="D814" i="7"/>
  <c r="E814" i="7" s="1"/>
  <c r="D727" i="7"/>
  <c r="E821" i="7"/>
  <c r="D698" i="7"/>
  <c r="E818" i="7"/>
  <c r="D865" i="7"/>
  <c r="D864" i="7"/>
  <c r="E864" i="7" s="1"/>
  <c r="D931" i="7"/>
  <c r="E931" i="7" s="1"/>
  <c r="E932" i="7" s="1"/>
  <c r="D930" i="7"/>
  <c r="E930" i="7" s="1"/>
  <c r="D738" i="7"/>
  <c r="D744" i="7"/>
  <c r="E896" i="7"/>
  <c r="E897" i="7" s="1"/>
  <c r="D722" i="7"/>
  <c r="D808" i="7"/>
  <c r="E808" i="7" s="1"/>
  <c r="E809" i="7" s="1"/>
  <c r="D879" i="7"/>
  <c r="D880" i="7"/>
  <c r="E880" i="7" s="1"/>
  <c r="E881" i="7" s="1"/>
  <c r="D936" i="7"/>
  <c r="D935" i="7"/>
  <c r="D887" i="7"/>
  <c r="D968" i="7"/>
  <c r="D967" i="7"/>
  <c r="E967" i="7" s="1"/>
  <c r="D910" i="7"/>
  <c r="D952" i="7"/>
  <c r="D951" i="7"/>
  <c r="E951" i="7" s="1"/>
  <c r="E1030" i="7"/>
  <c r="E1111" i="7"/>
  <c r="D914" i="7"/>
  <c r="E1018" i="7"/>
  <c r="D850" i="7"/>
  <c r="E850" i="7" s="1"/>
  <c r="D862" i="7"/>
  <c r="E992" i="7"/>
  <c r="E1004" i="7"/>
  <c r="D1038" i="7"/>
  <c r="E1038" i="7" s="1"/>
  <c r="E1039" i="7" s="1"/>
  <c r="E1040" i="7" s="1"/>
  <c r="D841" i="7"/>
  <c r="E841" i="7" s="1"/>
  <c r="D885" i="7"/>
  <c r="E885" i="7" s="1"/>
  <c r="E886" i="7" s="1"/>
  <c r="E1059" i="7"/>
  <c r="E1060" i="7" s="1"/>
  <c r="D860" i="7"/>
  <c r="D1086" i="7"/>
  <c r="E1086" i="7" s="1"/>
  <c r="D904" i="7"/>
  <c r="E1006" i="7"/>
  <c r="E1007" i="7" s="1"/>
  <c r="E1100" i="7"/>
  <c r="D933" i="7"/>
  <c r="E1027" i="7"/>
  <c r="E1107" i="7"/>
  <c r="D908" i="7"/>
  <c r="E908" i="7" s="1"/>
  <c r="D920" i="7"/>
  <c r="E976" i="7"/>
  <c r="E1048" i="7"/>
  <c r="D1054" i="7"/>
  <c r="E1054" i="7" s="1"/>
  <c r="E1055" i="7" s="1"/>
  <c r="E1056" i="7" s="1"/>
  <c r="E1094" i="7"/>
  <c r="D898" i="7"/>
  <c r="D965" i="7"/>
  <c r="E965" i="7" s="1"/>
  <c r="E1074" i="7"/>
  <c r="D906" i="7"/>
  <c r="D905" i="7"/>
  <c r="E1102" i="7"/>
  <c r="D902" i="7"/>
  <c r="E902" i="7" s="1"/>
  <c r="E903" i="7" s="1"/>
  <c r="E960" i="7"/>
  <c r="E961" i="7" s="1"/>
  <c r="E971" i="7"/>
  <c r="E972" i="7" s="1"/>
  <c r="E1109" i="7"/>
  <c r="E1110" i="7" s="1"/>
  <c r="E1016" i="7"/>
  <c r="E1062" i="7"/>
  <c r="D946" i="7"/>
  <c r="D962" i="7"/>
  <c r="D978" i="7"/>
  <c r="E978" i="7" s="1"/>
  <c r="D994" i="7"/>
  <c r="D1010" i="7"/>
  <c r="D1026" i="7"/>
  <c r="E1026" i="7" s="1"/>
  <c r="D1042" i="7"/>
  <c r="D1058" i="7"/>
  <c r="E1058" i="7" s="1"/>
  <c r="D1090" i="7"/>
  <c r="E1090" i="7" s="1"/>
  <c r="D921" i="7"/>
  <c r="D937" i="7"/>
  <c r="D953" i="7"/>
  <c r="D969" i="7"/>
  <c r="D985" i="7"/>
  <c r="E985" i="7" s="1"/>
  <c r="E986" i="7" s="1"/>
  <c r="D1001" i="7"/>
  <c r="E1001" i="7" s="1"/>
  <c r="D1017" i="7"/>
  <c r="E1017" i="7" s="1"/>
  <c r="D1033" i="7"/>
  <c r="D1049" i="7"/>
  <c r="D1065" i="7"/>
  <c r="E1065" i="7" s="1"/>
  <c r="E1066" i="7" s="1"/>
  <c r="E1067" i="7" s="1"/>
  <c r="D1015" i="7"/>
  <c r="E1015" i="7" s="1"/>
  <c r="D1031" i="7"/>
  <c r="D1047" i="7"/>
  <c r="E1047" i="7" s="1"/>
  <c r="D1063" i="7"/>
  <c r="I33" i="6"/>
  <c r="C33" i="6"/>
  <c r="M33" i="6"/>
  <c r="E33" i="6"/>
  <c r="M3" i="6" s="1"/>
  <c r="J14" i="5"/>
  <c r="J11" i="5"/>
  <c r="J5" i="5"/>
  <c r="J18" i="5" s="1"/>
  <c r="J15" i="5"/>
  <c r="J12" i="4"/>
  <c r="J18" i="4" s="1"/>
  <c r="J7" i="4"/>
  <c r="J15" i="4"/>
  <c r="H5" i="3"/>
  <c r="I5" i="3" s="1"/>
  <c r="H9" i="3"/>
  <c r="I9" i="3" s="1"/>
  <c r="K16" i="3"/>
  <c r="L16" i="3" s="1"/>
  <c r="K13" i="3"/>
  <c r="L13" i="3" s="1"/>
  <c r="J13" i="3"/>
  <c r="J4" i="3"/>
  <c r="L18" i="2"/>
  <c r="K18" i="2"/>
  <c r="R3" i="2" s="1"/>
  <c r="O3" i="2"/>
  <c r="S3" i="2"/>
  <c r="I18" i="2"/>
  <c r="K4" i="3"/>
  <c r="K18" i="3" s="1"/>
  <c r="R3" i="3" s="1"/>
  <c r="H11" i="3"/>
  <c r="I11" i="3" s="1"/>
  <c r="H7" i="3"/>
  <c r="I7" i="3" s="1"/>
  <c r="H6" i="3"/>
  <c r="I6" i="3" s="1"/>
  <c r="H8" i="3"/>
  <c r="I8" i="3" s="1"/>
  <c r="I18" i="3" s="1"/>
  <c r="J5" i="3"/>
  <c r="J15" i="3"/>
  <c r="Q4" i="1"/>
  <c r="P4" i="1"/>
  <c r="F4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4" i="1"/>
  <c r="J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4" i="1"/>
  <c r="G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4" i="1"/>
  <c r="F5" i="1"/>
  <c r="F6" i="1"/>
  <c r="F7" i="1"/>
  <c r="F8" i="1"/>
  <c r="K8" i="1" s="1"/>
  <c r="F9" i="1"/>
  <c r="F10" i="1"/>
  <c r="F11" i="1"/>
  <c r="F12" i="1"/>
  <c r="K12" i="1" s="1"/>
  <c r="F13" i="1"/>
  <c r="K13" i="1" s="1"/>
  <c r="F14" i="1"/>
  <c r="F15" i="1"/>
  <c r="F16" i="1"/>
  <c r="K16" i="1" s="1"/>
  <c r="F17" i="1"/>
  <c r="F18" i="1"/>
  <c r="F19" i="1"/>
  <c r="F20" i="1"/>
  <c r="K20" i="1" s="1"/>
  <c r="F21" i="1"/>
  <c r="F22" i="1"/>
  <c r="F23" i="1"/>
  <c r="F24" i="1"/>
  <c r="K24" i="1" s="1"/>
  <c r="F25" i="1"/>
  <c r="F26" i="1"/>
  <c r="F27" i="1"/>
  <c r="F28" i="1"/>
  <c r="K28" i="1" s="1"/>
  <c r="F29" i="1"/>
  <c r="K29" i="1" s="1"/>
  <c r="F30" i="1"/>
  <c r="F31" i="1"/>
  <c r="F32" i="1"/>
  <c r="K32" i="1" s="1"/>
  <c r="F33" i="1"/>
  <c r="F34" i="1"/>
  <c r="F35" i="1"/>
  <c r="F36" i="1"/>
  <c r="K36" i="1" s="1"/>
  <c r="F37" i="1"/>
  <c r="F38" i="1"/>
  <c r="F39" i="1"/>
  <c r="F40" i="1"/>
  <c r="K40" i="1" s="1"/>
  <c r="F41" i="1"/>
  <c r="F42" i="1"/>
  <c r="F43" i="1"/>
  <c r="F44" i="1"/>
  <c r="K44" i="1" s="1"/>
  <c r="F45" i="1"/>
  <c r="K45" i="1" s="1"/>
  <c r="F46" i="1"/>
  <c r="F47" i="1"/>
  <c r="F48" i="1"/>
  <c r="K48" i="1" s="1"/>
  <c r="F49" i="1"/>
  <c r="F50" i="1"/>
  <c r="F51" i="1"/>
  <c r="F52" i="1"/>
  <c r="K52" i="1" s="1"/>
  <c r="F53" i="1"/>
  <c r="F54" i="1"/>
  <c r="F55" i="1"/>
  <c r="F56" i="1"/>
  <c r="K56" i="1" s="1"/>
  <c r="F57" i="1"/>
  <c r="F58" i="1"/>
  <c r="F59" i="1"/>
  <c r="F60" i="1"/>
  <c r="K60" i="1" s="1"/>
  <c r="F61" i="1"/>
  <c r="K61" i="1" s="1"/>
  <c r="F62" i="1"/>
  <c r="F63" i="1"/>
  <c r="F64" i="1"/>
  <c r="K64" i="1" s="1"/>
  <c r="F65" i="1"/>
  <c r="F66" i="1"/>
  <c r="F67" i="1"/>
  <c r="F68" i="1"/>
  <c r="K68" i="1" s="1"/>
  <c r="F69" i="1"/>
  <c r="F70" i="1"/>
  <c r="F71" i="1"/>
  <c r="K71" i="1" s="1"/>
  <c r="F72" i="1"/>
  <c r="K72" i="1" s="1"/>
  <c r="F73" i="1"/>
  <c r="F74" i="1"/>
  <c r="F75" i="1"/>
  <c r="F76" i="1"/>
  <c r="K76" i="1" s="1"/>
  <c r="F77" i="1"/>
  <c r="K77" i="1" s="1"/>
  <c r="F78" i="1"/>
  <c r="F79" i="1"/>
  <c r="F80" i="1"/>
  <c r="K80" i="1" s="1"/>
  <c r="F81" i="1"/>
  <c r="F82" i="1"/>
  <c r="F83" i="1"/>
  <c r="F84" i="1"/>
  <c r="K84" i="1" s="1"/>
  <c r="F85" i="1"/>
  <c r="F86" i="1"/>
  <c r="F87" i="1"/>
  <c r="K87" i="1" s="1"/>
  <c r="F88" i="1"/>
  <c r="K88" i="1" s="1"/>
  <c r="F89" i="1"/>
  <c r="F90" i="1"/>
  <c r="F91" i="1"/>
  <c r="F92" i="1"/>
  <c r="K92" i="1" s="1"/>
  <c r="F93" i="1"/>
  <c r="K93" i="1" s="1"/>
  <c r="F94" i="1"/>
  <c r="F95" i="1"/>
  <c r="F96" i="1"/>
  <c r="K96" i="1" s="1"/>
  <c r="F97" i="1"/>
  <c r="F98" i="1"/>
  <c r="F99" i="1"/>
  <c r="F100" i="1"/>
  <c r="K100" i="1" s="1"/>
  <c r="F101" i="1"/>
  <c r="F102" i="1"/>
  <c r="F103" i="1"/>
  <c r="K103" i="1" s="1"/>
  <c r="F104" i="1"/>
  <c r="K104" i="1" s="1"/>
  <c r="F105" i="1"/>
  <c r="F106" i="1"/>
  <c r="F107" i="1"/>
  <c r="F108" i="1"/>
  <c r="K108" i="1" s="1"/>
  <c r="F109" i="1"/>
  <c r="K109" i="1" s="1"/>
  <c r="F110" i="1"/>
  <c r="F111" i="1"/>
  <c r="F112" i="1"/>
  <c r="K112" i="1" s="1"/>
  <c r="F113" i="1"/>
  <c r="F114" i="1"/>
  <c r="F115" i="1"/>
  <c r="F116" i="1"/>
  <c r="K116" i="1" s="1"/>
  <c r="F117" i="1"/>
  <c r="F118" i="1"/>
  <c r="F119" i="1"/>
  <c r="K119" i="1" s="1"/>
  <c r="F120" i="1"/>
  <c r="K120" i="1" s="1"/>
  <c r="F121" i="1"/>
  <c r="F122" i="1"/>
  <c r="F123" i="1"/>
  <c r="F124" i="1"/>
  <c r="K124" i="1" s="1"/>
  <c r="F125" i="1"/>
  <c r="K125" i="1" s="1"/>
  <c r="F126" i="1"/>
  <c r="F127" i="1"/>
  <c r="F128" i="1"/>
  <c r="K128" i="1" s="1"/>
  <c r="F129" i="1"/>
  <c r="F130" i="1"/>
  <c r="F131" i="1"/>
  <c r="F132" i="1"/>
  <c r="K132" i="1" s="1"/>
  <c r="F133" i="1"/>
  <c r="F134" i="1"/>
  <c r="F135" i="1"/>
  <c r="K135" i="1" s="1"/>
  <c r="F136" i="1"/>
  <c r="K136" i="1" s="1"/>
  <c r="F137" i="1"/>
  <c r="F138" i="1"/>
  <c r="F139" i="1"/>
  <c r="F140" i="1"/>
  <c r="K140" i="1" s="1"/>
  <c r="F141" i="1"/>
  <c r="K141" i="1" s="1"/>
  <c r="F142" i="1"/>
  <c r="F143" i="1"/>
  <c r="F144" i="1"/>
  <c r="K144" i="1" s="1"/>
  <c r="F145" i="1"/>
  <c r="F146" i="1"/>
  <c r="F147" i="1"/>
  <c r="F148" i="1"/>
  <c r="K148" i="1" s="1"/>
  <c r="F149" i="1"/>
  <c r="F150" i="1"/>
  <c r="F151" i="1"/>
  <c r="K151" i="1" s="1"/>
  <c r="F152" i="1"/>
  <c r="K152" i="1" s="1"/>
  <c r="F153" i="1"/>
  <c r="F154" i="1"/>
  <c r="F155" i="1"/>
  <c r="F156" i="1"/>
  <c r="K156" i="1" s="1"/>
  <c r="F157" i="1"/>
  <c r="K157" i="1" s="1"/>
  <c r="F158" i="1"/>
  <c r="F159" i="1"/>
  <c r="F160" i="1"/>
  <c r="K160" i="1" s="1"/>
  <c r="F161" i="1"/>
  <c r="F162" i="1"/>
  <c r="F163" i="1"/>
  <c r="F164" i="1"/>
  <c r="K164" i="1" s="1"/>
  <c r="F165" i="1"/>
  <c r="F166" i="1"/>
  <c r="F167" i="1"/>
  <c r="K167" i="1" s="1"/>
  <c r="F168" i="1"/>
  <c r="K168" i="1" s="1"/>
  <c r="F169" i="1"/>
  <c r="F170" i="1"/>
  <c r="F171" i="1"/>
  <c r="F172" i="1"/>
  <c r="K172" i="1" s="1"/>
  <c r="F173" i="1"/>
  <c r="K173" i="1" s="1"/>
  <c r="F174" i="1"/>
  <c r="F175" i="1"/>
  <c r="F176" i="1"/>
  <c r="K176" i="1" s="1"/>
  <c r="F177" i="1"/>
  <c r="F178" i="1"/>
  <c r="F179" i="1"/>
  <c r="F180" i="1"/>
  <c r="K180" i="1" s="1"/>
  <c r="F181" i="1"/>
  <c r="F182" i="1"/>
  <c r="F183" i="1"/>
  <c r="K183" i="1" s="1"/>
  <c r="F184" i="1"/>
  <c r="K184" i="1" s="1"/>
  <c r="F185" i="1"/>
  <c r="F186" i="1"/>
  <c r="F187" i="1"/>
  <c r="F188" i="1"/>
  <c r="K188" i="1" s="1"/>
  <c r="F189" i="1"/>
  <c r="K189" i="1" s="1"/>
  <c r="F190" i="1"/>
  <c r="F191" i="1"/>
  <c r="F192" i="1"/>
  <c r="K192" i="1" s="1"/>
  <c r="F193" i="1"/>
  <c r="F194" i="1"/>
  <c r="F195" i="1"/>
  <c r="F196" i="1"/>
  <c r="K196" i="1" s="1"/>
  <c r="F197" i="1"/>
  <c r="F198" i="1"/>
  <c r="F199" i="1"/>
  <c r="K199" i="1" s="1"/>
  <c r="F200" i="1"/>
  <c r="K200" i="1" s="1"/>
  <c r="F201" i="1"/>
  <c r="F202" i="1"/>
  <c r="F203" i="1"/>
  <c r="F204" i="1"/>
  <c r="K204" i="1" s="1"/>
  <c r="F205" i="1"/>
  <c r="K205" i="1" s="1"/>
  <c r="F206" i="1"/>
  <c r="F207" i="1"/>
  <c r="F208" i="1"/>
  <c r="K208" i="1" s="1"/>
  <c r="F209" i="1"/>
  <c r="F210" i="1"/>
  <c r="F211" i="1"/>
  <c r="F212" i="1"/>
  <c r="K212" i="1" s="1"/>
  <c r="F213" i="1"/>
  <c r="F214" i="1"/>
  <c r="F215" i="1"/>
  <c r="K215" i="1" s="1"/>
  <c r="F216" i="1"/>
  <c r="K216" i="1" s="1"/>
  <c r="F217" i="1"/>
  <c r="F218" i="1"/>
  <c r="F219" i="1"/>
  <c r="F220" i="1"/>
  <c r="K220" i="1" s="1"/>
  <c r="F221" i="1"/>
  <c r="K221" i="1" s="1"/>
  <c r="F222" i="1"/>
  <c r="F223" i="1"/>
  <c r="F224" i="1"/>
  <c r="K224" i="1" s="1"/>
  <c r="F225" i="1"/>
  <c r="F226" i="1"/>
  <c r="F227" i="1"/>
  <c r="F228" i="1"/>
  <c r="K228" i="1" s="1"/>
  <c r="F229" i="1"/>
  <c r="F230" i="1"/>
  <c r="F231" i="1"/>
  <c r="K231" i="1" s="1"/>
  <c r="F232" i="1"/>
  <c r="K232" i="1" s="1"/>
  <c r="F233" i="1"/>
  <c r="F234" i="1"/>
  <c r="F235" i="1"/>
  <c r="F236" i="1"/>
  <c r="K236" i="1" s="1"/>
  <c r="F237" i="1"/>
  <c r="K237" i="1" s="1"/>
  <c r="F238" i="1"/>
  <c r="F239" i="1"/>
  <c r="F240" i="1"/>
  <c r="K240" i="1" s="1"/>
  <c r="F241" i="1"/>
  <c r="F242" i="1"/>
  <c r="F243" i="1"/>
  <c r="F244" i="1"/>
  <c r="K244" i="1" s="1"/>
  <c r="F245" i="1"/>
  <c r="F246" i="1"/>
  <c r="F247" i="1"/>
  <c r="K247" i="1" s="1"/>
  <c r="F248" i="1"/>
  <c r="K248" i="1" s="1"/>
  <c r="F249" i="1"/>
  <c r="F250" i="1"/>
  <c r="F251" i="1"/>
  <c r="F252" i="1"/>
  <c r="K252" i="1" s="1"/>
  <c r="F253" i="1"/>
  <c r="K253" i="1" s="1"/>
  <c r="F254" i="1"/>
  <c r="F255" i="1"/>
  <c r="F256" i="1"/>
  <c r="K256" i="1" s="1"/>
  <c r="F257" i="1"/>
  <c r="F258" i="1"/>
  <c r="F259" i="1"/>
  <c r="F260" i="1"/>
  <c r="K260" i="1" s="1"/>
  <c r="F261" i="1"/>
  <c r="F262" i="1"/>
  <c r="F263" i="1"/>
  <c r="K263" i="1" s="1"/>
  <c r="F264" i="1"/>
  <c r="K264" i="1" s="1"/>
  <c r="F265" i="1"/>
  <c r="F266" i="1"/>
  <c r="F267" i="1"/>
  <c r="F268" i="1"/>
  <c r="K268" i="1" s="1"/>
  <c r="F269" i="1"/>
  <c r="K269" i="1" s="1"/>
  <c r="F270" i="1"/>
  <c r="F271" i="1"/>
  <c r="F272" i="1"/>
  <c r="K272" i="1" s="1"/>
  <c r="F273" i="1"/>
  <c r="F274" i="1"/>
  <c r="F275" i="1"/>
  <c r="F276" i="1"/>
  <c r="K276" i="1" s="1"/>
  <c r="F277" i="1"/>
  <c r="F278" i="1"/>
  <c r="F279" i="1"/>
  <c r="K279" i="1" s="1"/>
  <c r="F280" i="1"/>
  <c r="K280" i="1" s="1"/>
  <c r="F281" i="1"/>
  <c r="F282" i="1"/>
  <c r="F283" i="1"/>
  <c r="F284" i="1"/>
  <c r="K284" i="1" s="1"/>
  <c r="F285" i="1"/>
  <c r="K285" i="1" s="1"/>
  <c r="F286" i="1"/>
  <c r="F287" i="1"/>
  <c r="F288" i="1"/>
  <c r="K288" i="1" s="1"/>
  <c r="F289" i="1"/>
  <c r="F290" i="1"/>
  <c r="F291" i="1"/>
  <c r="F292" i="1"/>
  <c r="K292" i="1" s="1"/>
  <c r="F293" i="1"/>
  <c r="F294" i="1"/>
  <c r="F295" i="1"/>
  <c r="K295" i="1" s="1"/>
  <c r="F296" i="1"/>
  <c r="K296" i="1" s="1"/>
  <c r="F297" i="1"/>
  <c r="F298" i="1"/>
  <c r="F299" i="1"/>
  <c r="F300" i="1"/>
  <c r="K300" i="1" s="1"/>
  <c r="F301" i="1"/>
  <c r="K301" i="1" s="1"/>
  <c r="F302" i="1"/>
  <c r="F303" i="1"/>
  <c r="F304" i="1"/>
  <c r="K304" i="1" s="1"/>
  <c r="F305" i="1"/>
  <c r="F306" i="1"/>
  <c r="F307" i="1"/>
  <c r="F308" i="1"/>
  <c r="K308" i="1" s="1"/>
  <c r="F309" i="1"/>
  <c r="F310" i="1"/>
  <c r="F311" i="1"/>
  <c r="K311" i="1" s="1"/>
  <c r="F312" i="1"/>
  <c r="K312" i="1" s="1"/>
  <c r="F313" i="1"/>
  <c r="F314" i="1"/>
  <c r="F315" i="1"/>
  <c r="F316" i="1"/>
  <c r="K316" i="1" s="1"/>
  <c r="F317" i="1"/>
  <c r="K317" i="1" s="1"/>
  <c r="F318" i="1"/>
  <c r="F319" i="1"/>
  <c r="F320" i="1"/>
  <c r="K320" i="1" s="1"/>
  <c r="F321" i="1"/>
  <c r="F322" i="1"/>
  <c r="F323" i="1"/>
  <c r="F324" i="1"/>
  <c r="K324" i="1" s="1"/>
  <c r="F325" i="1"/>
  <c r="F326" i="1"/>
  <c r="F327" i="1"/>
  <c r="K327" i="1" s="1"/>
  <c r="F328" i="1"/>
  <c r="K328" i="1" s="1"/>
  <c r="F329" i="1"/>
  <c r="F330" i="1"/>
  <c r="F331" i="1"/>
  <c r="F332" i="1"/>
  <c r="K332" i="1" s="1"/>
  <c r="F333" i="1"/>
  <c r="K333" i="1" s="1"/>
  <c r="F334" i="1"/>
  <c r="F335" i="1"/>
  <c r="F336" i="1"/>
  <c r="K336" i="1" s="1"/>
  <c r="F337" i="1"/>
  <c r="F338" i="1"/>
  <c r="F339" i="1"/>
  <c r="F340" i="1"/>
  <c r="K340" i="1" s="1"/>
  <c r="F341" i="1"/>
  <c r="F342" i="1"/>
  <c r="F343" i="1"/>
  <c r="K343" i="1" s="1"/>
  <c r="F344" i="1"/>
  <c r="K344" i="1" s="1"/>
  <c r="F345" i="1"/>
  <c r="F346" i="1"/>
  <c r="F347" i="1"/>
  <c r="F348" i="1"/>
  <c r="K348" i="1" s="1"/>
  <c r="F349" i="1"/>
  <c r="K349" i="1" s="1"/>
  <c r="F350" i="1"/>
  <c r="F351" i="1"/>
  <c r="F352" i="1"/>
  <c r="K352" i="1" s="1"/>
  <c r="F353" i="1"/>
  <c r="F354" i="1"/>
  <c r="F355" i="1"/>
  <c r="F356" i="1"/>
  <c r="K356" i="1" s="1"/>
  <c r="F357" i="1"/>
  <c r="F358" i="1"/>
  <c r="F359" i="1"/>
  <c r="K359" i="1" s="1"/>
  <c r="F360" i="1"/>
  <c r="K360" i="1" s="1"/>
  <c r="F361" i="1"/>
  <c r="F362" i="1"/>
  <c r="F363" i="1"/>
  <c r="F364" i="1"/>
  <c r="K364" i="1" s="1"/>
  <c r="F365" i="1"/>
  <c r="K365" i="1" s="1"/>
  <c r="F366" i="1"/>
  <c r="K366" i="1" s="1"/>
  <c r="F367" i="1"/>
  <c r="F368" i="1"/>
  <c r="K368" i="1" s="1"/>
  <c r="F369" i="1"/>
  <c r="F370" i="1"/>
  <c r="F371" i="1"/>
  <c r="F372" i="1"/>
  <c r="K372" i="1" s="1"/>
  <c r="F373" i="1"/>
  <c r="F374" i="1"/>
  <c r="F375" i="1"/>
  <c r="K375" i="1" s="1"/>
  <c r="F376" i="1"/>
  <c r="K376" i="1" s="1"/>
  <c r="F377" i="1"/>
  <c r="F378" i="1"/>
  <c r="F379" i="1"/>
  <c r="F380" i="1"/>
  <c r="K380" i="1" s="1"/>
  <c r="F381" i="1"/>
  <c r="K381" i="1" s="1"/>
  <c r="F382" i="1"/>
  <c r="K382" i="1" s="1"/>
  <c r="F383" i="1"/>
  <c r="F384" i="1"/>
  <c r="K384" i="1" s="1"/>
  <c r="F385" i="1"/>
  <c r="F386" i="1"/>
  <c r="F387" i="1"/>
  <c r="F388" i="1"/>
  <c r="K388" i="1" s="1"/>
  <c r="F389" i="1"/>
  <c r="F390" i="1"/>
  <c r="F391" i="1"/>
  <c r="K391" i="1" s="1"/>
  <c r="F392" i="1"/>
  <c r="K392" i="1" s="1"/>
  <c r="F393" i="1"/>
  <c r="F394" i="1"/>
  <c r="F395" i="1"/>
  <c r="F396" i="1"/>
  <c r="K396" i="1" s="1"/>
  <c r="F397" i="1"/>
  <c r="K397" i="1" s="1"/>
  <c r="F398" i="1"/>
  <c r="K398" i="1" s="1"/>
  <c r="F399" i="1"/>
  <c r="F400" i="1"/>
  <c r="K400" i="1" s="1"/>
  <c r="F401" i="1"/>
  <c r="F402" i="1"/>
  <c r="F403" i="1"/>
  <c r="F404" i="1"/>
  <c r="K404" i="1" s="1"/>
  <c r="F405" i="1"/>
  <c r="F406" i="1"/>
  <c r="F407" i="1"/>
  <c r="K407" i="1" s="1"/>
  <c r="F408" i="1"/>
  <c r="K408" i="1" s="1"/>
  <c r="F409" i="1"/>
  <c r="F410" i="1"/>
  <c r="F411" i="1"/>
  <c r="F412" i="1"/>
  <c r="K412" i="1" s="1"/>
  <c r="F413" i="1"/>
  <c r="K413" i="1" s="1"/>
  <c r="F414" i="1"/>
  <c r="K414" i="1" s="1"/>
  <c r="F415" i="1"/>
  <c r="F416" i="1"/>
  <c r="K416" i="1" s="1"/>
  <c r="F417" i="1"/>
  <c r="F418" i="1"/>
  <c r="F419" i="1"/>
  <c r="F420" i="1"/>
  <c r="K420" i="1" s="1"/>
  <c r="F421" i="1"/>
  <c r="F422" i="1"/>
  <c r="F423" i="1"/>
  <c r="K423" i="1" s="1"/>
  <c r="F424" i="1"/>
  <c r="K424" i="1" s="1"/>
  <c r="F425" i="1"/>
  <c r="F426" i="1"/>
  <c r="F427" i="1"/>
  <c r="F428" i="1"/>
  <c r="K428" i="1" s="1"/>
  <c r="F429" i="1"/>
  <c r="K429" i="1" s="1"/>
  <c r="F430" i="1"/>
  <c r="K430" i="1" s="1"/>
  <c r="F431" i="1"/>
  <c r="F432" i="1"/>
  <c r="K432" i="1" s="1"/>
  <c r="F433" i="1"/>
  <c r="F434" i="1"/>
  <c r="F435" i="1"/>
  <c r="F436" i="1"/>
  <c r="K436" i="1" s="1"/>
  <c r="F437" i="1"/>
  <c r="F438" i="1"/>
  <c r="F439" i="1"/>
  <c r="K439" i="1" s="1"/>
  <c r="F440" i="1"/>
  <c r="K440" i="1" s="1"/>
  <c r="F441" i="1"/>
  <c r="F442" i="1"/>
  <c r="F443" i="1"/>
  <c r="F444" i="1"/>
  <c r="K444" i="1" s="1"/>
  <c r="F445" i="1"/>
  <c r="K445" i="1" s="1"/>
  <c r="F446" i="1"/>
  <c r="K446" i="1" s="1"/>
  <c r="F447" i="1"/>
  <c r="F448" i="1"/>
  <c r="K448" i="1" s="1"/>
  <c r="F449" i="1"/>
  <c r="F450" i="1"/>
  <c r="F451" i="1"/>
  <c r="F452" i="1"/>
  <c r="K452" i="1" s="1"/>
  <c r="F453" i="1"/>
  <c r="F454" i="1"/>
  <c r="F455" i="1"/>
  <c r="K455" i="1" s="1"/>
  <c r="F456" i="1"/>
  <c r="K456" i="1" s="1"/>
  <c r="F457" i="1"/>
  <c r="F458" i="1"/>
  <c r="F459" i="1"/>
  <c r="F460" i="1"/>
  <c r="F461" i="1"/>
  <c r="K461" i="1" s="1"/>
  <c r="F462" i="1"/>
  <c r="K462" i="1" s="1"/>
  <c r="F463" i="1"/>
  <c r="F464" i="1"/>
  <c r="K464" i="1" s="1"/>
  <c r="F465" i="1"/>
  <c r="F466" i="1"/>
  <c r="F467" i="1"/>
  <c r="F468" i="1"/>
  <c r="K468" i="1" s="1"/>
  <c r="F469" i="1"/>
  <c r="F470" i="1"/>
  <c r="F471" i="1"/>
  <c r="K471" i="1" s="1"/>
  <c r="F472" i="1"/>
  <c r="K472" i="1" s="1"/>
  <c r="F473" i="1"/>
  <c r="F474" i="1"/>
  <c r="F475" i="1"/>
  <c r="F476" i="1"/>
  <c r="F477" i="1"/>
  <c r="K477" i="1" s="1"/>
  <c r="F478" i="1"/>
  <c r="K478" i="1" s="1"/>
  <c r="F479" i="1"/>
  <c r="F480" i="1"/>
  <c r="K480" i="1" s="1"/>
  <c r="F481" i="1"/>
  <c r="F482" i="1"/>
  <c r="F483" i="1"/>
  <c r="F484" i="1"/>
  <c r="K484" i="1" s="1"/>
  <c r="F485" i="1"/>
  <c r="F486" i="1"/>
  <c r="F487" i="1"/>
  <c r="K487" i="1" s="1"/>
  <c r="F488" i="1"/>
  <c r="K488" i="1" s="1"/>
  <c r="F489" i="1"/>
  <c r="F490" i="1"/>
  <c r="F491" i="1"/>
  <c r="F492" i="1"/>
  <c r="F493" i="1"/>
  <c r="K493" i="1" s="1"/>
  <c r="F494" i="1"/>
  <c r="K494" i="1" s="1"/>
  <c r="F495" i="1"/>
  <c r="F496" i="1"/>
  <c r="K496" i="1" s="1"/>
  <c r="F497" i="1"/>
  <c r="F498" i="1"/>
  <c r="F499" i="1"/>
  <c r="F500" i="1"/>
  <c r="K500" i="1" s="1"/>
  <c r="F501" i="1"/>
  <c r="F502" i="1"/>
  <c r="F503" i="1"/>
  <c r="K503" i="1" s="1"/>
  <c r="F504" i="1"/>
  <c r="K504" i="1" s="1"/>
  <c r="F505" i="1"/>
  <c r="F506" i="1"/>
  <c r="F507" i="1"/>
  <c r="F508" i="1"/>
  <c r="F509" i="1"/>
  <c r="K509" i="1" s="1"/>
  <c r="F510" i="1"/>
  <c r="K510" i="1" s="1"/>
  <c r="F511" i="1"/>
  <c r="F512" i="1"/>
  <c r="K512" i="1" s="1"/>
  <c r="F513" i="1"/>
  <c r="F514" i="1"/>
  <c r="F515" i="1"/>
  <c r="F516" i="1"/>
  <c r="K516" i="1" s="1"/>
  <c r="F517" i="1"/>
  <c r="F518" i="1"/>
  <c r="F519" i="1"/>
  <c r="K519" i="1" s="1"/>
  <c r="F520" i="1"/>
  <c r="K520" i="1" s="1"/>
  <c r="F521" i="1"/>
  <c r="F522" i="1"/>
  <c r="F523" i="1"/>
  <c r="F524" i="1"/>
  <c r="F525" i="1"/>
  <c r="K525" i="1" s="1"/>
  <c r="F526" i="1"/>
  <c r="K526" i="1" s="1"/>
  <c r="F527" i="1"/>
  <c r="F528" i="1"/>
  <c r="K528" i="1" s="1"/>
  <c r="F529" i="1"/>
  <c r="F530" i="1"/>
  <c r="F531" i="1"/>
  <c r="F532" i="1"/>
  <c r="K532" i="1" s="1"/>
  <c r="F533" i="1"/>
  <c r="F534" i="1"/>
  <c r="F535" i="1"/>
  <c r="K535" i="1" s="1"/>
  <c r="F536" i="1"/>
  <c r="K536" i="1" s="1"/>
  <c r="F537" i="1"/>
  <c r="F538" i="1"/>
  <c r="F539" i="1"/>
  <c r="F540" i="1"/>
  <c r="F541" i="1"/>
  <c r="K541" i="1" s="1"/>
  <c r="F542" i="1"/>
  <c r="K542" i="1" s="1"/>
  <c r="F543" i="1"/>
  <c r="F544" i="1"/>
  <c r="K544" i="1" s="1"/>
  <c r="F545" i="1"/>
  <c r="F546" i="1"/>
  <c r="F547" i="1"/>
  <c r="F548" i="1"/>
  <c r="K548" i="1" s="1"/>
  <c r="F549" i="1"/>
  <c r="F550" i="1"/>
  <c r="F551" i="1"/>
  <c r="K551" i="1" s="1"/>
  <c r="F552" i="1"/>
  <c r="K552" i="1" s="1"/>
  <c r="F553" i="1"/>
  <c r="F554" i="1"/>
  <c r="F555" i="1"/>
  <c r="F556" i="1"/>
  <c r="F557" i="1"/>
  <c r="K557" i="1" s="1"/>
  <c r="F558" i="1"/>
  <c r="K558" i="1" s="1"/>
  <c r="F559" i="1"/>
  <c r="F560" i="1"/>
  <c r="K560" i="1" s="1"/>
  <c r="F561" i="1"/>
  <c r="F562" i="1"/>
  <c r="F563" i="1"/>
  <c r="F564" i="1"/>
  <c r="K564" i="1" s="1"/>
  <c r="F565" i="1"/>
  <c r="F566" i="1"/>
  <c r="F567" i="1"/>
  <c r="K567" i="1" s="1"/>
  <c r="F568" i="1"/>
  <c r="K568" i="1" s="1"/>
  <c r="F569" i="1"/>
  <c r="F570" i="1"/>
  <c r="F571" i="1"/>
  <c r="F572" i="1"/>
  <c r="F573" i="1"/>
  <c r="K573" i="1" s="1"/>
  <c r="F574" i="1"/>
  <c r="K574" i="1" s="1"/>
  <c r="F575" i="1"/>
  <c r="F576" i="1"/>
  <c r="K576" i="1" s="1"/>
  <c r="F577" i="1"/>
  <c r="F578" i="1"/>
  <c r="F579" i="1"/>
  <c r="F580" i="1"/>
  <c r="K580" i="1" s="1"/>
  <c r="F581" i="1"/>
  <c r="F582" i="1"/>
  <c r="F583" i="1"/>
  <c r="K583" i="1" s="1"/>
  <c r="F584" i="1"/>
  <c r="K584" i="1" s="1"/>
  <c r="F585" i="1"/>
  <c r="F586" i="1"/>
  <c r="F587" i="1"/>
  <c r="F588" i="1"/>
  <c r="F589" i="1"/>
  <c r="K589" i="1" s="1"/>
  <c r="F590" i="1"/>
  <c r="K590" i="1" s="1"/>
  <c r="F591" i="1"/>
  <c r="F592" i="1"/>
  <c r="K592" i="1" s="1"/>
  <c r="F593" i="1"/>
  <c r="F594" i="1"/>
  <c r="F595" i="1"/>
  <c r="F596" i="1"/>
  <c r="K596" i="1" s="1"/>
  <c r="F597" i="1"/>
  <c r="F598" i="1"/>
  <c r="F599" i="1"/>
  <c r="K599" i="1" s="1"/>
  <c r="F600" i="1"/>
  <c r="K600" i="1" s="1"/>
  <c r="F601" i="1"/>
  <c r="F602" i="1"/>
  <c r="F603" i="1"/>
  <c r="F604" i="1"/>
  <c r="F605" i="1"/>
  <c r="K605" i="1" s="1"/>
  <c r="F606" i="1"/>
  <c r="K606" i="1" s="1"/>
  <c r="F607" i="1"/>
  <c r="F608" i="1"/>
  <c r="K608" i="1" s="1"/>
  <c r="F609" i="1"/>
  <c r="F610" i="1"/>
  <c r="F611" i="1"/>
  <c r="F612" i="1"/>
  <c r="K612" i="1" s="1"/>
  <c r="F613" i="1"/>
  <c r="F614" i="1"/>
  <c r="F615" i="1"/>
  <c r="K615" i="1" s="1"/>
  <c r="F616" i="1"/>
  <c r="K616" i="1" s="1"/>
  <c r="F617" i="1"/>
  <c r="F618" i="1"/>
  <c r="F619" i="1"/>
  <c r="F620" i="1"/>
  <c r="F621" i="1"/>
  <c r="K621" i="1" s="1"/>
  <c r="F622" i="1"/>
  <c r="K622" i="1" s="1"/>
  <c r="F623" i="1"/>
  <c r="F624" i="1"/>
  <c r="K624" i="1" s="1"/>
  <c r="F625" i="1"/>
  <c r="F626" i="1"/>
  <c r="F627" i="1"/>
  <c r="F628" i="1"/>
  <c r="K628" i="1" s="1"/>
  <c r="F629" i="1"/>
  <c r="F630" i="1"/>
  <c r="F631" i="1"/>
  <c r="K631" i="1" s="1"/>
  <c r="F632" i="1"/>
  <c r="K632" i="1" s="1"/>
  <c r="F633" i="1"/>
  <c r="F634" i="1"/>
  <c r="F635" i="1"/>
  <c r="F636" i="1"/>
  <c r="F637" i="1"/>
  <c r="K637" i="1" s="1"/>
  <c r="F638" i="1"/>
  <c r="K638" i="1" s="1"/>
  <c r="F639" i="1"/>
  <c r="F640" i="1"/>
  <c r="K640" i="1" s="1"/>
  <c r="F641" i="1"/>
  <c r="F642" i="1"/>
  <c r="F643" i="1"/>
  <c r="F644" i="1"/>
  <c r="K644" i="1" s="1"/>
  <c r="F645" i="1"/>
  <c r="F646" i="1"/>
  <c r="F647" i="1"/>
  <c r="K647" i="1" s="1"/>
  <c r="F648" i="1"/>
  <c r="K648" i="1" s="1"/>
  <c r="F649" i="1"/>
  <c r="F650" i="1"/>
  <c r="F651" i="1"/>
  <c r="F652" i="1"/>
  <c r="F653" i="1"/>
  <c r="K653" i="1" s="1"/>
  <c r="F654" i="1"/>
  <c r="K654" i="1" s="1"/>
  <c r="F655" i="1"/>
  <c r="F656" i="1"/>
  <c r="K656" i="1" s="1"/>
  <c r="F657" i="1"/>
  <c r="F658" i="1"/>
  <c r="F659" i="1"/>
  <c r="F660" i="1"/>
  <c r="K660" i="1" s="1"/>
  <c r="F661" i="1"/>
  <c r="F662" i="1"/>
  <c r="F663" i="1"/>
  <c r="K663" i="1" s="1"/>
  <c r="F664" i="1"/>
  <c r="K664" i="1" s="1"/>
  <c r="F665" i="1"/>
  <c r="F666" i="1"/>
  <c r="F667" i="1"/>
  <c r="F668" i="1"/>
  <c r="F669" i="1"/>
  <c r="K669" i="1" s="1"/>
  <c r="F670" i="1"/>
  <c r="K670" i="1" s="1"/>
  <c r="F671" i="1"/>
  <c r="F672" i="1"/>
  <c r="K672" i="1" s="1"/>
  <c r="F673" i="1"/>
  <c r="F674" i="1"/>
  <c r="F675" i="1"/>
  <c r="F676" i="1"/>
  <c r="K676" i="1" s="1"/>
  <c r="F677" i="1"/>
  <c r="F678" i="1"/>
  <c r="F679" i="1"/>
  <c r="K679" i="1" s="1"/>
  <c r="F680" i="1"/>
  <c r="K680" i="1" s="1"/>
  <c r="F681" i="1"/>
  <c r="F682" i="1"/>
  <c r="F683" i="1"/>
  <c r="F684" i="1"/>
  <c r="F685" i="1"/>
  <c r="K685" i="1" s="1"/>
  <c r="F686" i="1"/>
  <c r="K686" i="1" s="1"/>
  <c r="F687" i="1"/>
  <c r="F688" i="1"/>
  <c r="K688" i="1" s="1"/>
  <c r="F689" i="1"/>
  <c r="F690" i="1"/>
  <c r="F691" i="1"/>
  <c r="F692" i="1"/>
  <c r="K692" i="1" s="1"/>
  <c r="F693" i="1"/>
  <c r="F694" i="1"/>
  <c r="F695" i="1"/>
  <c r="K695" i="1" s="1"/>
  <c r="F696" i="1"/>
  <c r="K696" i="1" s="1"/>
  <c r="F697" i="1"/>
  <c r="F698" i="1"/>
  <c r="F699" i="1"/>
  <c r="F700" i="1"/>
  <c r="F701" i="1"/>
  <c r="K701" i="1" s="1"/>
  <c r="F702" i="1"/>
  <c r="K702" i="1" s="1"/>
  <c r="F703" i="1"/>
  <c r="F704" i="1"/>
  <c r="K704" i="1" s="1"/>
  <c r="F705" i="1"/>
  <c r="F706" i="1"/>
  <c r="F707" i="1"/>
  <c r="F708" i="1"/>
  <c r="K708" i="1" s="1"/>
  <c r="F709" i="1"/>
  <c r="F710" i="1"/>
  <c r="F711" i="1"/>
  <c r="K711" i="1" s="1"/>
  <c r="F712" i="1"/>
  <c r="K712" i="1" s="1"/>
  <c r="F713" i="1"/>
  <c r="F714" i="1"/>
  <c r="F715" i="1"/>
  <c r="F716" i="1"/>
  <c r="F717" i="1"/>
  <c r="K717" i="1" s="1"/>
  <c r="F718" i="1"/>
  <c r="K718" i="1" s="1"/>
  <c r="F719" i="1"/>
  <c r="F720" i="1"/>
  <c r="K720" i="1" s="1"/>
  <c r="F721" i="1"/>
  <c r="F722" i="1"/>
  <c r="F723" i="1"/>
  <c r="F724" i="1"/>
  <c r="K724" i="1" s="1"/>
  <c r="F725" i="1"/>
  <c r="F726" i="1"/>
  <c r="F727" i="1"/>
  <c r="K727" i="1" s="1"/>
  <c r="F728" i="1"/>
  <c r="K728" i="1" s="1"/>
  <c r="F729" i="1"/>
  <c r="F730" i="1"/>
  <c r="F731" i="1"/>
  <c r="F732" i="1"/>
  <c r="F733" i="1"/>
  <c r="K733" i="1" s="1"/>
  <c r="F734" i="1"/>
  <c r="K734" i="1" s="1"/>
  <c r="F735" i="1"/>
  <c r="F736" i="1"/>
  <c r="K736" i="1" s="1"/>
  <c r="F737" i="1"/>
  <c r="F738" i="1"/>
  <c r="F739" i="1"/>
  <c r="F740" i="1"/>
  <c r="K740" i="1" s="1"/>
  <c r="F741" i="1"/>
  <c r="F742" i="1"/>
  <c r="F743" i="1"/>
  <c r="K743" i="1" s="1"/>
  <c r="F744" i="1"/>
  <c r="K744" i="1" s="1"/>
  <c r="F745" i="1"/>
  <c r="F746" i="1"/>
  <c r="F747" i="1"/>
  <c r="F748" i="1"/>
  <c r="F749" i="1"/>
  <c r="K749" i="1" s="1"/>
  <c r="F750" i="1"/>
  <c r="K750" i="1" s="1"/>
  <c r="F751" i="1"/>
  <c r="F752" i="1"/>
  <c r="K752" i="1" s="1"/>
  <c r="F753" i="1"/>
  <c r="F754" i="1"/>
  <c r="F755" i="1"/>
  <c r="F756" i="1"/>
  <c r="K756" i="1" s="1"/>
  <c r="F757" i="1"/>
  <c r="F758" i="1"/>
  <c r="F759" i="1"/>
  <c r="K759" i="1" s="1"/>
  <c r="F760" i="1"/>
  <c r="K760" i="1" s="1"/>
  <c r="F761" i="1"/>
  <c r="F762" i="1"/>
  <c r="F763" i="1"/>
  <c r="F764" i="1"/>
  <c r="F765" i="1"/>
  <c r="K765" i="1" s="1"/>
  <c r="F766" i="1"/>
  <c r="K766" i="1" s="1"/>
  <c r="F767" i="1"/>
  <c r="F768" i="1"/>
  <c r="K768" i="1" s="1"/>
  <c r="F769" i="1"/>
  <c r="F770" i="1"/>
  <c r="F771" i="1"/>
  <c r="F772" i="1"/>
  <c r="K772" i="1" s="1"/>
  <c r="F773" i="1"/>
  <c r="F774" i="1"/>
  <c r="F775" i="1"/>
  <c r="K775" i="1" s="1"/>
  <c r="F776" i="1"/>
  <c r="K776" i="1" s="1"/>
  <c r="F777" i="1"/>
  <c r="F778" i="1"/>
  <c r="F779" i="1"/>
  <c r="F780" i="1"/>
  <c r="F781" i="1"/>
  <c r="K781" i="1" s="1"/>
  <c r="F782" i="1"/>
  <c r="K782" i="1" s="1"/>
  <c r="F783" i="1"/>
  <c r="F784" i="1"/>
  <c r="K784" i="1" s="1"/>
  <c r="F785" i="1"/>
  <c r="F786" i="1"/>
  <c r="F787" i="1"/>
  <c r="F788" i="1"/>
  <c r="K788" i="1" s="1"/>
  <c r="F789" i="1"/>
  <c r="F790" i="1"/>
  <c r="F791" i="1"/>
  <c r="K791" i="1" s="1"/>
  <c r="F792" i="1"/>
  <c r="K792" i="1" s="1"/>
  <c r="F793" i="1"/>
  <c r="F794" i="1"/>
  <c r="F795" i="1"/>
  <c r="F796" i="1"/>
  <c r="F797" i="1"/>
  <c r="K797" i="1" s="1"/>
  <c r="F798" i="1"/>
  <c r="K798" i="1" s="1"/>
  <c r="F799" i="1"/>
  <c r="F800" i="1"/>
  <c r="K800" i="1" s="1"/>
  <c r="F801" i="1"/>
  <c r="F802" i="1"/>
  <c r="F803" i="1"/>
  <c r="F804" i="1"/>
  <c r="K804" i="1" s="1"/>
  <c r="F805" i="1"/>
  <c r="F806" i="1"/>
  <c r="F807" i="1"/>
  <c r="K807" i="1" s="1"/>
  <c r="F808" i="1"/>
  <c r="K808" i="1" s="1"/>
  <c r="F809" i="1"/>
  <c r="F810" i="1"/>
  <c r="F811" i="1"/>
  <c r="F812" i="1"/>
  <c r="F813" i="1"/>
  <c r="K813" i="1" s="1"/>
  <c r="F814" i="1"/>
  <c r="K814" i="1" s="1"/>
  <c r="F815" i="1"/>
  <c r="F816" i="1"/>
  <c r="K816" i="1" s="1"/>
  <c r="F817" i="1"/>
  <c r="F818" i="1"/>
  <c r="F819" i="1"/>
  <c r="F820" i="1"/>
  <c r="K820" i="1" s="1"/>
  <c r="F821" i="1"/>
  <c r="F822" i="1"/>
  <c r="F823" i="1"/>
  <c r="K823" i="1" s="1"/>
  <c r="F824" i="1"/>
  <c r="K824" i="1" s="1"/>
  <c r="F825" i="1"/>
  <c r="F826" i="1"/>
  <c r="F827" i="1"/>
  <c r="F828" i="1"/>
  <c r="F829" i="1"/>
  <c r="K829" i="1" s="1"/>
  <c r="F830" i="1"/>
  <c r="K830" i="1" s="1"/>
  <c r="F831" i="1"/>
  <c r="F832" i="1"/>
  <c r="K832" i="1" s="1"/>
  <c r="F833" i="1"/>
  <c r="F834" i="1"/>
  <c r="F835" i="1"/>
  <c r="F836" i="1"/>
  <c r="K836" i="1" s="1"/>
  <c r="F837" i="1"/>
  <c r="F838" i="1"/>
  <c r="F839" i="1"/>
  <c r="K839" i="1" s="1"/>
  <c r="F840" i="1"/>
  <c r="K840" i="1" s="1"/>
  <c r="F841" i="1"/>
  <c r="F842" i="1"/>
  <c r="F843" i="1"/>
  <c r="F844" i="1"/>
  <c r="F845" i="1"/>
  <c r="K845" i="1" s="1"/>
  <c r="F846" i="1"/>
  <c r="K846" i="1" s="1"/>
  <c r="F847" i="1"/>
  <c r="F848" i="1"/>
  <c r="K848" i="1" s="1"/>
  <c r="F849" i="1"/>
  <c r="F850" i="1"/>
  <c r="F851" i="1"/>
  <c r="F852" i="1"/>
  <c r="K852" i="1" s="1"/>
  <c r="F853" i="1"/>
  <c r="F854" i="1"/>
  <c r="F855" i="1"/>
  <c r="K855" i="1" s="1"/>
  <c r="F856" i="1"/>
  <c r="K856" i="1" s="1"/>
  <c r="F857" i="1"/>
  <c r="F858" i="1"/>
  <c r="F859" i="1"/>
  <c r="F860" i="1"/>
  <c r="F861" i="1"/>
  <c r="K861" i="1" s="1"/>
  <c r="F862" i="1"/>
  <c r="K862" i="1" s="1"/>
  <c r="F863" i="1"/>
  <c r="F864" i="1"/>
  <c r="K864" i="1" s="1"/>
  <c r="F865" i="1"/>
  <c r="F866" i="1"/>
  <c r="F867" i="1"/>
  <c r="F868" i="1"/>
  <c r="K868" i="1" s="1"/>
  <c r="F869" i="1"/>
  <c r="F870" i="1"/>
  <c r="F871" i="1"/>
  <c r="K871" i="1" s="1"/>
  <c r="F872" i="1"/>
  <c r="K872" i="1" s="1"/>
  <c r="F873" i="1"/>
  <c r="F874" i="1"/>
  <c r="F875" i="1"/>
  <c r="F876" i="1"/>
  <c r="F877" i="1"/>
  <c r="K877" i="1" s="1"/>
  <c r="F878" i="1"/>
  <c r="K878" i="1" s="1"/>
  <c r="F879" i="1"/>
  <c r="F880" i="1"/>
  <c r="K880" i="1" s="1"/>
  <c r="F881" i="1"/>
  <c r="F882" i="1"/>
  <c r="F883" i="1"/>
  <c r="F884" i="1"/>
  <c r="K884" i="1" s="1"/>
  <c r="F885" i="1"/>
  <c r="F886" i="1"/>
  <c r="F887" i="1"/>
  <c r="K887" i="1" s="1"/>
  <c r="F888" i="1"/>
  <c r="K888" i="1" s="1"/>
  <c r="F889" i="1"/>
  <c r="F890" i="1"/>
  <c r="F891" i="1"/>
  <c r="F892" i="1"/>
  <c r="F893" i="1"/>
  <c r="K893" i="1" s="1"/>
  <c r="F894" i="1"/>
  <c r="K894" i="1" s="1"/>
  <c r="F895" i="1"/>
  <c r="F896" i="1"/>
  <c r="K896" i="1" s="1"/>
  <c r="F897" i="1"/>
  <c r="F898" i="1"/>
  <c r="F899" i="1"/>
  <c r="F900" i="1"/>
  <c r="K900" i="1" s="1"/>
  <c r="F901" i="1"/>
  <c r="F902" i="1"/>
  <c r="F903" i="1"/>
  <c r="K903" i="1" s="1"/>
  <c r="F904" i="1"/>
  <c r="K904" i="1" s="1"/>
  <c r="F905" i="1"/>
  <c r="F906" i="1"/>
  <c r="F907" i="1"/>
  <c r="F908" i="1"/>
  <c r="F909" i="1"/>
  <c r="K909" i="1" s="1"/>
  <c r="F910" i="1"/>
  <c r="K910" i="1" s="1"/>
  <c r="F911" i="1"/>
  <c r="F912" i="1"/>
  <c r="K912" i="1" s="1"/>
  <c r="F913" i="1"/>
  <c r="F914" i="1"/>
  <c r="F915" i="1"/>
  <c r="F916" i="1"/>
  <c r="K916" i="1" s="1"/>
  <c r="F917" i="1"/>
  <c r="F918" i="1"/>
  <c r="F919" i="1"/>
  <c r="K919" i="1" s="1"/>
  <c r="F920" i="1"/>
  <c r="K920" i="1" s="1"/>
  <c r="F921" i="1"/>
  <c r="F922" i="1"/>
  <c r="F923" i="1"/>
  <c r="F924" i="1"/>
  <c r="F925" i="1"/>
  <c r="K925" i="1" s="1"/>
  <c r="F926" i="1"/>
  <c r="K926" i="1" s="1"/>
  <c r="F927" i="1"/>
  <c r="F928" i="1"/>
  <c r="K928" i="1" s="1"/>
  <c r="F929" i="1"/>
  <c r="F930" i="1"/>
  <c r="F931" i="1"/>
  <c r="F932" i="1"/>
  <c r="K932" i="1" s="1"/>
  <c r="F933" i="1"/>
  <c r="F934" i="1"/>
  <c r="F935" i="1"/>
  <c r="K935" i="1" s="1"/>
  <c r="F936" i="1"/>
  <c r="K936" i="1" s="1"/>
  <c r="F937" i="1"/>
  <c r="F938" i="1"/>
  <c r="F939" i="1"/>
  <c r="F940" i="1"/>
  <c r="F941" i="1"/>
  <c r="K941" i="1" s="1"/>
  <c r="F942" i="1"/>
  <c r="K942" i="1" s="1"/>
  <c r="F943" i="1"/>
  <c r="F944" i="1"/>
  <c r="K944" i="1" s="1"/>
  <c r="F945" i="1"/>
  <c r="F946" i="1"/>
  <c r="F947" i="1"/>
  <c r="F948" i="1"/>
  <c r="K948" i="1" s="1"/>
  <c r="F949" i="1"/>
  <c r="F950" i="1"/>
  <c r="F951" i="1"/>
  <c r="K951" i="1" s="1"/>
  <c r="F952" i="1"/>
  <c r="K952" i="1" s="1"/>
  <c r="F953" i="1"/>
  <c r="F954" i="1"/>
  <c r="F955" i="1"/>
  <c r="F956" i="1"/>
  <c r="F957" i="1"/>
  <c r="K957" i="1" s="1"/>
  <c r="F958" i="1"/>
  <c r="K958" i="1" s="1"/>
  <c r="F959" i="1"/>
  <c r="F960" i="1"/>
  <c r="K960" i="1" s="1"/>
  <c r="F961" i="1"/>
  <c r="F962" i="1"/>
  <c r="F963" i="1"/>
  <c r="F964" i="1"/>
  <c r="K964" i="1" s="1"/>
  <c r="F965" i="1"/>
  <c r="F966" i="1"/>
  <c r="F967" i="1"/>
  <c r="K967" i="1" s="1"/>
  <c r="F968" i="1"/>
  <c r="K968" i="1" s="1"/>
  <c r="F969" i="1"/>
  <c r="F970" i="1"/>
  <c r="F971" i="1"/>
  <c r="F972" i="1"/>
  <c r="F973" i="1"/>
  <c r="K973" i="1" s="1"/>
  <c r="F974" i="1"/>
  <c r="K974" i="1" s="1"/>
  <c r="F975" i="1"/>
  <c r="F976" i="1"/>
  <c r="K976" i="1" s="1"/>
  <c r="F977" i="1"/>
  <c r="F978" i="1"/>
  <c r="F979" i="1"/>
  <c r="F980" i="1"/>
  <c r="K980" i="1" s="1"/>
  <c r="F981" i="1"/>
  <c r="F982" i="1"/>
  <c r="F983" i="1"/>
  <c r="K983" i="1" s="1"/>
  <c r="F984" i="1"/>
  <c r="K984" i="1" s="1"/>
  <c r="F985" i="1"/>
  <c r="F986" i="1"/>
  <c r="F987" i="1"/>
  <c r="F988" i="1"/>
  <c r="F989" i="1"/>
  <c r="K989" i="1" s="1"/>
  <c r="F990" i="1"/>
  <c r="K990" i="1" s="1"/>
  <c r="F991" i="1"/>
  <c r="F992" i="1"/>
  <c r="K992" i="1" s="1"/>
  <c r="F993" i="1"/>
  <c r="F994" i="1"/>
  <c r="F995" i="1"/>
  <c r="F996" i="1"/>
  <c r="K996" i="1" s="1"/>
  <c r="F997" i="1"/>
  <c r="F998" i="1"/>
  <c r="F999" i="1"/>
  <c r="K999" i="1" s="1"/>
  <c r="F1000" i="1"/>
  <c r="K1000" i="1" s="1"/>
  <c r="F1001" i="1"/>
  <c r="F1002" i="1"/>
  <c r="F1003" i="1"/>
  <c r="F1004" i="1"/>
  <c r="F1005" i="1"/>
  <c r="K1005" i="1" s="1"/>
  <c r="F1006" i="1"/>
  <c r="K1006" i="1" s="1"/>
  <c r="F1007" i="1"/>
  <c r="F1008" i="1"/>
  <c r="K1008" i="1" s="1"/>
  <c r="F1009" i="1"/>
  <c r="F1010" i="1"/>
  <c r="F1011" i="1"/>
  <c r="F1012" i="1"/>
  <c r="K1012" i="1" s="1"/>
  <c r="F1013" i="1"/>
  <c r="F1014" i="1"/>
  <c r="K1014" i="1" s="1"/>
  <c r="F1015" i="1"/>
  <c r="K1015" i="1" s="1"/>
  <c r="F1016" i="1"/>
  <c r="K1016" i="1" s="1"/>
  <c r="F1017" i="1"/>
  <c r="F1018" i="1"/>
  <c r="F1019" i="1"/>
  <c r="F1020" i="1"/>
  <c r="F1021" i="1"/>
  <c r="K1021" i="1" s="1"/>
  <c r="F1022" i="1"/>
  <c r="K1022" i="1" s="1"/>
  <c r="F1023" i="1"/>
  <c r="F1024" i="1"/>
  <c r="K1024" i="1" s="1"/>
  <c r="F1025" i="1"/>
  <c r="F1026" i="1"/>
  <c r="F1027" i="1"/>
  <c r="F1028" i="1"/>
  <c r="K1028" i="1" s="1"/>
  <c r="F1029" i="1"/>
  <c r="F1030" i="1"/>
  <c r="K1030" i="1" s="1"/>
  <c r="F1031" i="1"/>
  <c r="K1031" i="1" s="1"/>
  <c r="F1032" i="1"/>
  <c r="K1032" i="1" s="1"/>
  <c r="F1033" i="1"/>
  <c r="F1034" i="1"/>
  <c r="F1035" i="1"/>
  <c r="F1036" i="1"/>
  <c r="F1037" i="1"/>
  <c r="K1037" i="1" s="1"/>
  <c r="F1038" i="1"/>
  <c r="K1038" i="1" s="1"/>
  <c r="F1039" i="1"/>
  <c r="F1040" i="1"/>
  <c r="K1040" i="1" s="1"/>
  <c r="F1041" i="1"/>
  <c r="F1042" i="1"/>
  <c r="F1043" i="1"/>
  <c r="F1044" i="1"/>
  <c r="K1044" i="1" s="1"/>
  <c r="F1045" i="1"/>
  <c r="F1046" i="1"/>
  <c r="K1046" i="1" s="1"/>
  <c r="F1047" i="1"/>
  <c r="K1047" i="1" s="1"/>
  <c r="F1048" i="1"/>
  <c r="K1048" i="1" s="1"/>
  <c r="F1049" i="1"/>
  <c r="F1050" i="1"/>
  <c r="F1051" i="1"/>
  <c r="F1052" i="1"/>
  <c r="F1053" i="1"/>
  <c r="K1053" i="1" s="1"/>
  <c r="F1054" i="1"/>
  <c r="K1054" i="1" s="1"/>
  <c r="F1055" i="1"/>
  <c r="F1056" i="1"/>
  <c r="K1056" i="1" s="1"/>
  <c r="F1057" i="1"/>
  <c r="F1058" i="1"/>
  <c r="F1059" i="1"/>
  <c r="F1060" i="1"/>
  <c r="K1060" i="1" s="1"/>
  <c r="F1061" i="1"/>
  <c r="F1062" i="1"/>
  <c r="K1062" i="1" s="1"/>
  <c r="F1063" i="1"/>
  <c r="K1063" i="1" s="1"/>
  <c r="F1064" i="1"/>
  <c r="K1064" i="1" s="1"/>
  <c r="F1065" i="1"/>
  <c r="F1066" i="1"/>
  <c r="F1067" i="1"/>
  <c r="F1068" i="1"/>
  <c r="F1069" i="1"/>
  <c r="K1069" i="1" s="1"/>
  <c r="F1070" i="1"/>
  <c r="K1070" i="1" s="1"/>
  <c r="F1071" i="1"/>
  <c r="F1072" i="1"/>
  <c r="K1072" i="1" s="1"/>
  <c r="F1073" i="1"/>
  <c r="F1074" i="1"/>
  <c r="F1075" i="1"/>
  <c r="F1076" i="1"/>
  <c r="K1076" i="1" s="1"/>
  <c r="F1077" i="1"/>
  <c r="F1078" i="1"/>
  <c r="K1078" i="1" s="1"/>
  <c r="F1079" i="1"/>
  <c r="K1079" i="1" s="1"/>
  <c r="F1080" i="1"/>
  <c r="K1080" i="1" s="1"/>
  <c r="F1081" i="1"/>
  <c r="F1082" i="1"/>
  <c r="F1083" i="1"/>
  <c r="F1084" i="1"/>
  <c r="F1085" i="1"/>
  <c r="K1085" i="1" s="1"/>
  <c r="F1086" i="1"/>
  <c r="K1086" i="1" s="1"/>
  <c r="F1087" i="1"/>
  <c r="F1088" i="1"/>
  <c r="K1088" i="1" s="1"/>
  <c r="F1089" i="1"/>
  <c r="F1090" i="1"/>
  <c r="F1091" i="1"/>
  <c r="F1092" i="1"/>
  <c r="K1092" i="1" s="1"/>
  <c r="F1093" i="1"/>
  <c r="F1094" i="1"/>
  <c r="K1094" i="1" s="1"/>
  <c r="F1095" i="1"/>
  <c r="K1095" i="1" s="1"/>
  <c r="F1096" i="1"/>
  <c r="K1096" i="1" s="1"/>
  <c r="F1097" i="1"/>
  <c r="F1098" i="1"/>
  <c r="F1099" i="1"/>
  <c r="F1100" i="1"/>
  <c r="F1101" i="1"/>
  <c r="K1101" i="1" s="1"/>
  <c r="F1102" i="1"/>
  <c r="K1102" i="1" s="1"/>
  <c r="F1103" i="1"/>
  <c r="F1104" i="1"/>
  <c r="K1104" i="1" s="1"/>
  <c r="F1105" i="1"/>
  <c r="F1106" i="1"/>
  <c r="F1107" i="1"/>
  <c r="F1108" i="1"/>
  <c r="K1108" i="1" s="1"/>
  <c r="F1109" i="1"/>
  <c r="F1110" i="1"/>
  <c r="K1110" i="1" s="1"/>
  <c r="F1111" i="1"/>
  <c r="K1111" i="1" s="1"/>
  <c r="F1112" i="1"/>
  <c r="K1112" i="1" s="1"/>
  <c r="F1113" i="1"/>
  <c r="F1114" i="1"/>
  <c r="F1115" i="1"/>
  <c r="F1116" i="1"/>
  <c r="F1117" i="1"/>
  <c r="K1117" i="1" s="1"/>
  <c r="E213" i="7" l="1"/>
  <c r="E214" i="7" s="1"/>
  <c r="E275" i="7"/>
  <c r="E88" i="7"/>
  <c r="E89" i="7" s="1"/>
  <c r="E835" i="7"/>
  <c r="E882" i="7"/>
  <c r="E402" i="7"/>
  <c r="E912" i="7"/>
  <c r="E913" i="7" s="1"/>
  <c r="E614" i="7"/>
  <c r="C1117" i="7"/>
  <c r="C1119" i="7"/>
  <c r="C1121" i="7"/>
  <c r="D1121" i="7" s="1"/>
  <c r="E1121" i="7" s="1"/>
  <c r="E195" i="7"/>
  <c r="E196" i="7" s="1"/>
  <c r="E197" i="7" s="1"/>
  <c r="I1121" i="7"/>
  <c r="E309" i="7"/>
  <c r="E310" i="7" s="1"/>
  <c r="E311" i="7" s="1"/>
  <c r="E662" i="7"/>
  <c r="E663" i="7" s="1"/>
  <c r="E664" i="7" s="1"/>
  <c r="E665" i="7" s="1"/>
  <c r="E666" i="7" s="1"/>
  <c r="E667" i="7" s="1"/>
  <c r="E668" i="7" s="1"/>
  <c r="E669" i="7" s="1"/>
  <c r="E670" i="7" s="1"/>
  <c r="E671" i="7" s="1"/>
  <c r="E672" i="7" s="1"/>
  <c r="E673" i="7" s="1"/>
  <c r="E674" i="7" s="1"/>
  <c r="E675" i="7" s="1"/>
  <c r="E676" i="7" s="1"/>
  <c r="E677" i="7" s="1"/>
  <c r="E678" i="7" s="1"/>
  <c r="E679" i="7" s="1"/>
  <c r="E680" i="7" s="1"/>
  <c r="E681" i="7" s="1"/>
  <c r="E682" i="7" s="1"/>
  <c r="E683" i="7" s="1"/>
  <c r="E684" i="7" s="1"/>
  <c r="E685" i="7" s="1"/>
  <c r="E686" i="7" s="1"/>
  <c r="E687" i="7" s="1"/>
  <c r="E688" i="7" s="1"/>
  <c r="E689" i="7" s="1"/>
  <c r="E690" i="7" s="1"/>
  <c r="E691" i="7" s="1"/>
  <c r="E692" i="7" s="1"/>
  <c r="E693" i="7" s="1"/>
  <c r="E694" i="7" s="1"/>
  <c r="E695" i="7" s="1"/>
  <c r="E696" i="7" s="1"/>
  <c r="E697" i="7" s="1"/>
  <c r="E698" i="7" s="1"/>
  <c r="E699" i="7" s="1"/>
  <c r="E700" i="7" s="1"/>
  <c r="E701" i="7" s="1"/>
  <c r="E702" i="7" s="1"/>
  <c r="E703" i="7" s="1"/>
  <c r="E704" i="7" s="1"/>
  <c r="E705" i="7" s="1"/>
  <c r="E706" i="7" s="1"/>
  <c r="E707" i="7" s="1"/>
  <c r="E708" i="7" s="1"/>
  <c r="E709" i="7" s="1"/>
  <c r="E710" i="7" s="1"/>
  <c r="E711" i="7" s="1"/>
  <c r="E712" i="7" s="1"/>
  <c r="E713" i="7" s="1"/>
  <c r="E714" i="7" s="1"/>
  <c r="E715" i="7" s="1"/>
  <c r="E716" i="7" s="1"/>
  <c r="E717" i="7" s="1"/>
  <c r="E718" i="7" s="1"/>
  <c r="E719" i="7" s="1"/>
  <c r="E720" i="7" s="1"/>
  <c r="E721" i="7" s="1"/>
  <c r="E722" i="7" s="1"/>
  <c r="E723" i="7" s="1"/>
  <c r="E724" i="7" s="1"/>
  <c r="E725" i="7" s="1"/>
  <c r="E726" i="7" s="1"/>
  <c r="E727" i="7" s="1"/>
  <c r="E728" i="7" s="1"/>
  <c r="E729" i="7" s="1"/>
  <c r="E730" i="7" s="1"/>
  <c r="E731" i="7" s="1"/>
  <c r="E732" i="7" s="1"/>
  <c r="E733" i="7" s="1"/>
  <c r="E734" i="7" s="1"/>
  <c r="E735" i="7" s="1"/>
  <c r="E736" i="7" s="1"/>
  <c r="E737" i="7" s="1"/>
  <c r="E738" i="7" s="1"/>
  <c r="E739" i="7" s="1"/>
  <c r="E740" i="7" s="1"/>
  <c r="E741" i="7" s="1"/>
  <c r="E742" i="7" s="1"/>
  <c r="E743" i="7" s="1"/>
  <c r="E744" i="7" s="1"/>
  <c r="E745" i="7" s="1"/>
  <c r="E746" i="7" s="1"/>
  <c r="E747" i="7" s="1"/>
  <c r="E1108" i="7"/>
  <c r="E296" i="7"/>
  <c r="E297" i="7" s="1"/>
  <c r="E344" i="7"/>
  <c r="E345" i="7" s="1"/>
  <c r="E346" i="7" s="1"/>
  <c r="E1008" i="7"/>
  <c r="E1009" i="7" s="1"/>
  <c r="E910" i="7"/>
  <c r="E98" i="7"/>
  <c r="E842" i="7"/>
  <c r="E843" i="7" s="1"/>
  <c r="E243" i="7"/>
  <c r="E1070" i="7"/>
  <c r="E1071" i="7" s="1"/>
  <c r="E1072" i="7" s="1"/>
  <c r="E883" i="7"/>
  <c r="E884" i="7" s="1"/>
  <c r="E513" i="7"/>
  <c r="E514" i="7" s="1"/>
  <c r="E165" i="7"/>
  <c r="E166" i="7" s="1"/>
  <c r="E1114" i="7"/>
  <c r="E231" i="7"/>
  <c r="E1101" i="7"/>
  <c r="C1115" i="7"/>
  <c r="D1115" i="7" s="1"/>
  <c r="E1115" i="7" s="1"/>
  <c r="E854" i="7"/>
  <c r="C1116" i="7"/>
  <c r="E1000" i="7"/>
  <c r="E122" i="7"/>
  <c r="C1118" i="7"/>
  <c r="E146" i="7"/>
  <c r="E147" i="7" s="1"/>
  <c r="E148" i="7" s="1"/>
  <c r="E149" i="7" s="1"/>
  <c r="E150" i="7" s="1"/>
  <c r="E1095" i="7"/>
  <c r="E124" i="7"/>
  <c r="E125" i="7" s="1"/>
  <c r="E126" i="7" s="1"/>
  <c r="E1023" i="7"/>
  <c r="E1024" i="7" s="1"/>
  <c r="E1080" i="7"/>
  <c r="E69" i="7"/>
  <c r="E70" i="7" s="1"/>
  <c r="E987" i="7"/>
  <c r="E1041" i="7"/>
  <c r="E84" i="7"/>
  <c r="E368" i="7"/>
  <c r="E801" i="7"/>
  <c r="E802" i="7" s="1"/>
  <c r="E42" i="7"/>
  <c r="E43" i="7" s="1"/>
  <c r="E445" i="7"/>
  <c r="E446" i="7" s="1"/>
  <c r="E1104" i="7"/>
  <c r="E1105" i="7" s="1"/>
  <c r="E1106" i="7" s="1"/>
  <c r="E27" i="7"/>
  <c r="E28" i="7" s="1"/>
  <c r="E29" i="7" s="1"/>
  <c r="E30" i="7" s="1"/>
  <c r="E31" i="7" s="1"/>
  <c r="E553" i="7"/>
  <c r="E1098" i="7"/>
  <c r="E1099" i="7" s="1"/>
  <c r="E304" i="7"/>
  <c r="E968" i="7"/>
  <c r="E969" i="7" s="1"/>
  <c r="E318" i="7"/>
  <c r="E1091" i="7"/>
  <c r="E1092" i="7" s="1"/>
  <c r="E559" i="7"/>
  <c r="E560" i="7" s="1"/>
  <c r="E561" i="7" s="1"/>
  <c r="E562" i="7" s="1"/>
  <c r="E810" i="7"/>
  <c r="E198" i="7"/>
  <c r="E933" i="7"/>
  <c r="E934" i="7" s="1"/>
  <c r="E527" i="7"/>
  <c r="E528" i="7" s="1"/>
  <c r="E80" i="7"/>
  <c r="E11" i="7"/>
  <c r="G1" i="7"/>
  <c r="F2" i="7" s="1"/>
  <c r="E1075" i="7"/>
  <c r="E1076" i="7" s="1"/>
  <c r="E1077" i="7" s="1"/>
  <c r="E1078" i="7" s="1"/>
  <c r="E115" i="7"/>
  <c r="E116" i="7" s="1"/>
  <c r="E117" i="7" s="1"/>
  <c r="E118" i="7" s="1"/>
  <c r="E119" i="7" s="1"/>
  <c r="E751" i="7"/>
  <c r="E752" i="7" s="1"/>
  <c r="E753" i="7" s="1"/>
  <c r="E754" i="7" s="1"/>
  <c r="E755" i="7" s="1"/>
  <c r="E756" i="7" s="1"/>
  <c r="E757" i="7" s="1"/>
  <c r="E758" i="7" s="1"/>
  <c r="E759" i="7" s="1"/>
  <c r="E979" i="7"/>
  <c r="E980" i="7" s="1"/>
  <c r="E403" i="7"/>
  <c r="E522" i="7"/>
  <c r="I1118" i="7"/>
  <c r="I1119" i="7"/>
  <c r="E865" i="7"/>
  <c r="E866" i="7" s="1"/>
  <c r="E867" i="7" s="1"/>
  <c r="E868" i="7" s="1"/>
  <c r="E1031" i="7"/>
  <c r="E1032" i="7" s="1"/>
  <c r="E1033" i="7" s="1"/>
  <c r="E1034" i="7" s="1"/>
  <c r="E1035" i="7" s="1"/>
  <c r="E1036" i="7" s="1"/>
  <c r="E1081" i="7"/>
  <c r="E898" i="7"/>
  <c r="E899" i="7" s="1"/>
  <c r="E900" i="7" s="1"/>
  <c r="E237" i="7"/>
  <c r="E238" i="7" s="1"/>
  <c r="E239" i="7" s="1"/>
  <c r="E977" i="7"/>
  <c r="E1057" i="7"/>
  <c r="E35" i="7"/>
  <c r="E36" i="7" s="1"/>
  <c r="E973" i="7"/>
  <c r="E55" i="7"/>
  <c r="E56" i="7" s="1"/>
  <c r="E57" i="7" s="1"/>
  <c r="E58" i="7" s="1"/>
  <c r="E59" i="7" s="1"/>
  <c r="E60" i="7" s="1"/>
  <c r="E1053" i="7"/>
  <c r="E1103" i="7"/>
  <c r="E1085" i="7"/>
  <c r="E484" i="7"/>
  <c r="E136" i="7"/>
  <c r="E137" i="7" s="1"/>
  <c r="E18" i="7"/>
  <c r="E607" i="7"/>
  <c r="E608" i="7" s="1"/>
  <c r="E609" i="7" s="1"/>
  <c r="E49" i="7"/>
  <c r="E71" i="7"/>
  <c r="E72" i="7" s="1"/>
  <c r="E493" i="7"/>
  <c r="E288" i="7"/>
  <c r="E289" i="7" s="1"/>
  <c r="E1073" i="7"/>
  <c r="I1116" i="7"/>
  <c r="E465" i="7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819" i="7"/>
  <c r="E879" i="7"/>
  <c r="E215" i="7"/>
  <c r="E216" i="7" s="1"/>
  <c r="E975" i="7"/>
  <c r="E412" i="7"/>
  <c r="I1122" i="7"/>
  <c r="E278" i="7"/>
  <c r="E279" i="7" s="1"/>
  <c r="E280" i="7" s="1"/>
  <c r="E281" i="7" s="1"/>
  <c r="E282" i="7" s="1"/>
  <c r="I1114" i="7"/>
  <c r="L4" i="7"/>
  <c r="L6" i="7" s="1"/>
  <c r="L11" i="7"/>
  <c r="I1115" i="7"/>
  <c r="I1120" i="7"/>
  <c r="E633" i="7"/>
  <c r="E634" i="7" s="1"/>
  <c r="E635" i="7" s="1"/>
  <c r="E636" i="7" s="1"/>
  <c r="E637" i="7" s="1"/>
  <c r="E638" i="7" s="1"/>
  <c r="E639" i="7" s="1"/>
  <c r="E640" i="7" s="1"/>
  <c r="E641" i="7" s="1"/>
  <c r="E642" i="7" s="1"/>
  <c r="E643" i="7" s="1"/>
  <c r="E644" i="7" s="1"/>
  <c r="E645" i="7" s="1"/>
  <c r="E646" i="7" s="1"/>
  <c r="E647" i="7" s="1"/>
  <c r="E648" i="7" s="1"/>
  <c r="E649" i="7" s="1"/>
  <c r="E650" i="7" s="1"/>
  <c r="E651" i="7" s="1"/>
  <c r="E652" i="7" s="1"/>
  <c r="E623" i="7"/>
  <c r="E795" i="7"/>
  <c r="E624" i="7"/>
  <c r="E625" i="7" s="1"/>
  <c r="E626" i="7" s="1"/>
  <c r="E199" i="7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103" i="7"/>
  <c r="E104" i="7" s="1"/>
  <c r="E904" i="7"/>
  <c r="E905" i="7" s="1"/>
  <c r="E589" i="7"/>
  <c r="E590" i="7" s="1"/>
  <c r="E591" i="7" s="1"/>
  <c r="E1063" i="7"/>
  <c r="E1042" i="7"/>
  <c r="E1043" i="7" s="1"/>
  <c r="E1010" i="7"/>
  <c r="E1011" i="7" s="1"/>
  <c r="E1012" i="7" s="1"/>
  <c r="E44" i="7"/>
  <c r="E599" i="7"/>
  <c r="E600" i="7" s="1"/>
  <c r="E601" i="7" s="1"/>
  <c r="E183" i="7"/>
  <c r="E184" i="7" s="1"/>
  <c r="E185" i="7" s="1"/>
  <c r="E186" i="7" s="1"/>
  <c r="E187" i="7" s="1"/>
  <c r="E188" i="7" s="1"/>
  <c r="E508" i="7"/>
  <c r="E509" i="7" s="1"/>
  <c r="E510" i="7" s="1"/>
  <c r="E1049" i="7"/>
  <c r="E1050" i="7" s="1"/>
  <c r="E962" i="7"/>
  <c r="E869" i="7"/>
  <c r="E760" i="7"/>
  <c r="E761" i="7" s="1"/>
  <c r="E762" i="7" s="1"/>
  <c r="E763" i="7"/>
  <c r="E764" i="7" s="1"/>
  <c r="E765" i="7" s="1"/>
  <c r="E766" i="7" s="1"/>
  <c r="E767" i="7" s="1"/>
  <c r="E768" i="7" s="1"/>
  <c r="E769" i="7" s="1"/>
  <c r="E770" i="7" s="1"/>
  <c r="E771" i="7" s="1"/>
  <c r="E772" i="7" s="1"/>
  <c r="E773" i="7" s="1"/>
  <c r="E774" i="7" s="1"/>
  <c r="E775" i="7" s="1"/>
  <c r="E914" i="7"/>
  <c r="E915" i="7" s="1"/>
  <c r="E916" i="7" s="1"/>
  <c r="E917" i="7" s="1"/>
  <c r="E918" i="7" s="1"/>
  <c r="E919" i="7" s="1"/>
  <c r="E920" i="7" s="1"/>
  <c r="E921" i="7" s="1"/>
  <c r="E922" i="7" s="1"/>
  <c r="E923" i="7" s="1"/>
  <c r="E924" i="7" s="1"/>
  <c r="E925" i="7" s="1"/>
  <c r="E926" i="7" s="1"/>
  <c r="E927" i="7" s="1"/>
  <c r="E928" i="7" s="1"/>
  <c r="E887" i="7"/>
  <c r="E888" i="7" s="1"/>
  <c r="E889" i="7" s="1"/>
  <c r="E890" i="7" s="1"/>
  <c r="E891" i="7" s="1"/>
  <c r="E892" i="7" s="1"/>
  <c r="E870" i="7"/>
  <c r="E871" i="7" s="1"/>
  <c r="E872" i="7" s="1"/>
  <c r="E873" i="7" s="1"/>
  <c r="E874" i="7" s="1"/>
  <c r="E875" i="7" s="1"/>
  <c r="E563" i="7"/>
  <c r="E564" i="7" s="1"/>
  <c r="E565" i="7" s="1"/>
  <c r="E566" i="7" s="1"/>
  <c r="E567" i="7" s="1"/>
  <c r="E568" i="7" s="1"/>
  <c r="E569" i="7" s="1"/>
  <c r="E570" i="7" s="1"/>
  <c r="E571" i="7" s="1"/>
  <c r="E572" i="7" s="1"/>
  <c r="E573" i="7" s="1"/>
  <c r="E574" i="7" s="1"/>
  <c r="E575" i="7" s="1"/>
  <c r="E576" i="7" s="1"/>
  <c r="E855" i="7"/>
  <c r="E856" i="7" s="1"/>
  <c r="E857" i="7" s="1"/>
  <c r="E858" i="7" s="1"/>
  <c r="E859" i="7" s="1"/>
  <c r="E860" i="7" s="1"/>
  <c r="E861" i="7" s="1"/>
  <c r="E862" i="7" s="1"/>
  <c r="E863" i="7" s="1"/>
  <c r="E189" i="7"/>
  <c r="E190" i="7"/>
  <c r="E602" i="7"/>
  <c r="E603" i="7" s="1"/>
  <c r="E604" i="7" s="1"/>
  <c r="E582" i="7"/>
  <c r="E583" i="7" s="1"/>
  <c r="E580" i="7"/>
  <c r="E581" i="7" s="1"/>
  <c r="E255" i="7"/>
  <c r="E256" i="7" s="1"/>
  <c r="E906" i="7"/>
  <c r="E907" i="7" s="1"/>
  <c r="E952" i="7"/>
  <c r="E953" i="7" s="1"/>
  <c r="E954" i="7" s="1"/>
  <c r="E955" i="7" s="1"/>
  <c r="E322" i="7"/>
  <c r="E323" i="7" s="1"/>
  <c r="E324" i="7" s="1"/>
  <c r="E325" i="7" s="1"/>
  <c r="E326" i="7" s="1"/>
  <c r="E327" i="7" s="1"/>
  <c r="E328" i="7" s="1"/>
  <c r="E329" i="7" s="1"/>
  <c r="E330" i="7" s="1"/>
  <c r="E331" i="7" s="1"/>
  <c r="E151" i="7"/>
  <c r="E994" i="7"/>
  <c r="E995" i="7" s="1"/>
  <c r="E996" i="7" s="1"/>
  <c r="E997" i="7" s="1"/>
  <c r="E935" i="7"/>
  <c r="E936" i="7" s="1"/>
  <c r="E937" i="7" s="1"/>
  <c r="E938" i="7" s="1"/>
  <c r="E939" i="7" s="1"/>
  <c r="E940" i="7" s="1"/>
  <c r="E941" i="7" s="1"/>
  <c r="E942" i="7" s="1"/>
  <c r="E943" i="7" s="1"/>
  <c r="E944" i="7" s="1"/>
  <c r="E945" i="7" s="1"/>
  <c r="E946" i="7" s="1"/>
  <c r="E947" i="7" s="1"/>
  <c r="E948" i="7" s="1"/>
  <c r="E840" i="7"/>
  <c r="E447" i="7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M4" i="6"/>
  <c r="M2" i="6"/>
  <c r="L4" i="3"/>
  <c r="L18" i="3" s="1"/>
  <c r="J18" i="3"/>
  <c r="N3" i="2"/>
  <c r="Q3" i="2"/>
  <c r="P3" i="2"/>
  <c r="O3" i="3"/>
  <c r="S3" i="3"/>
  <c r="Q3" i="3"/>
  <c r="P3" i="3"/>
  <c r="N3" i="3"/>
  <c r="K1116" i="1"/>
  <c r="K1100" i="1"/>
  <c r="K1084" i="1"/>
  <c r="K1068" i="1"/>
  <c r="K1052" i="1"/>
  <c r="K1036" i="1"/>
  <c r="K1020" i="1"/>
  <c r="K1004" i="1"/>
  <c r="K988" i="1"/>
  <c r="K972" i="1"/>
  <c r="K956" i="1"/>
  <c r="K940" i="1"/>
  <c r="K924" i="1"/>
  <c r="K908" i="1"/>
  <c r="K892" i="1"/>
  <c r="K876" i="1"/>
  <c r="K860" i="1"/>
  <c r="K844" i="1"/>
  <c r="K828" i="1"/>
  <c r="K812" i="1"/>
  <c r="K796" i="1"/>
  <c r="K780" i="1"/>
  <c r="K764" i="1"/>
  <c r="K748" i="1"/>
  <c r="K732" i="1"/>
  <c r="K716" i="1"/>
  <c r="K700" i="1"/>
  <c r="K684" i="1"/>
  <c r="K668" i="1"/>
  <c r="K652" i="1"/>
  <c r="K636" i="1"/>
  <c r="K620" i="1"/>
  <c r="K604" i="1"/>
  <c r="K588" i="1"/>
  <c r="K572" i="1"/>
  <c r="K556" i="1"/>
  <c r="K540" i="1"/>
  <c r="K524" i="1"/>
  <c r="K508" i="1"/>
  <c r="K492" i="1"/>
  <c r="K476" i="1"/>
  <c r="K460" i="1"/>
  <c r="K55" i="1"/>
  <c r="K39" i="1"/>
  <c r="K23" i="1"/>
  <c r="K7" i="1"/>
  <c r="K1109" i="1"/>
  <c r="K1093" i="1"/>
  <c r="K1077" i="1"/>
  <c r="K1061" i="1"/>
  <c r="K1045" i="1"/>
  <c r="K1029" i="1"/>
  <c r="K1013" i="1"/>
  <c r="K997" i="1"/>
  <c r="K981" i="1"/>
  <c r="K965" i="1"/>
  <c r="K949" i="1"/>
  <c r="K933" i="1"/>
  <c r="K917" i="1"/>
  <c r="K901" i="1"/>
  <c r="K885" i="1"/>
  <c r="K869" i="1"/>
  <c r="K853" i="1"/>
  <c r="K837" i="1"/>
  <c r="K821" i="1"/>
  <c r="K805" i="1"/>
  <c r="K789" i="1"/>
  <c r="K773" i="1"/>
  <c r="K757" i="1"/>
  <c r="K741" i="1"/>
  <c r="K725" i="1"/>
  <c r="K709" i="1"/>
  <c r="K693" i="1"/>
  <c r="K677" i="1"/>
  <c r="K661" i="1"/>
  <c r="K645" i="1"/>
  <c r="K629" i="1"/>
  <c r="K613" i="1"/>
  <c r="K597" i="1"/>
  <c r="K581" i="1"/>
  <c r="K565" i="1"/>
  <c r="K549" i="1"/>
  <c r="K533" i="1"/>
  <c r="K517" i="1"/>
  <c r="K501" i="1"/>
  <c r="K485" i="1"/>
  <c r="K453" i="1"/>
  <c r="K437" i="1"/>
  <c r="K405" i="1"/>
  <c r="K389" i="1"/>
  <c r="K373" i="1"/>
  <c r="K357" i="1"/>
  <c r="K1025" i="1"/>
  <c r="O4" i="1"/>
  <c r="K1106" i="1"/>
  <c r="K1090" i="1"/>
  <c r="K1074" i="1"/>
  <c r="K1058" i="1"/>
  <c r="K1042" i="1"/>
  <c r="K1026" i="1"/>
  <c r="K1010" i="1"/>
  <c r="K994" i="1"/>
  <c r="K978" i="1"/>
  <c r="K962" i="1"/>
  <c r="K946" i="1"/>
  <c r="K930" i="1"/>
  <c r="K914" i="1"/>
  <c r="K898" i="1"/>
  <c r="K882" i="1"/>
  <c r="K866" i="1"/>
  <c r="K850" i="1"/>
  <c r="K834" i="1"/>
  <c r="K818" i="1"/>
  <c r="K802" i="1"/>
  <c r="K786" i="1"/>
  <c r="K770" i="1"/>
  <c r="K754" i="1"/>
  <c r="K738" i="1"/>
  <c r="K722" i="1"/>
  <c r="K706" i="1"/>
  <c r="K690" i="1"/>
  <c r="K674" i="1"/>
  <c r="K658" i="1"/>
  <c r="K642" i="1"/>
  <c r="K626" i="1"/>
  <c r="K610" i="1"/>
  <c r="K594" i="1"/>
  <c r="K578" i="1"/>
  <c r="K562" i="1"/>
  <c r="K546" i="1"/>
  <c r="K530" i="1"/>
  <c r="K514" i="1"/>
  <c r="K498" i="1"/>
  <c r="K482" i="1"/>
  <c r="K466" i="1"/>
  <c r="K450" i="1"/>
  <c r="K434" i="1"/>
  <c r="K418" i="1"/>
  <c r="K402" i="1"/>
  <c r="K386" i="1"/>
  <c r="K370" i="1"/>
  <c r="K354" i="1"/>
  <c r="K338" i="1"/>
  <c r="K322" i="1"/>
  <c r="K306" i="1"/>
  <c r="K290" i="1"/>
  <c r="K274" i="1"/>
  <c r="K258" i="1"/>
  <c r="K242" i="1"/>
  <c r="K226" i="1"/>
  <c r="K210" i="1"/>
  <c r="K194" i="1"/>
  <c r="K178" i="1"/>
  <c r="K162" i="1"/>
  <c r="K146" i="1"/>
  <c r="K130" i="1"/>
  <c r="K114" i="1"/>
  <c r="K98" i="1"/>
  <c r="K82" i="1"/>
  <c r="K66" i="1"/>
  <c r="K50" i="1"/>
  <c r="K34" i="1"/>
  <c r="K18" i="1"/>
  <c r="K350" i="1"/>
  <c r="K334" i="1"/>
  <c r="K318" i="1"/>
  <c r="K302" i="1"/>
  <c r="K286" i="1"/>
  <c r="K270" i="1"/>
  <c r="K254" i="1"/>
  <c r="K238" i="1"/>
  <c r="K222" i="1"/>
  <c r="K206" i="1"/>
  <c r="K190" i="1"/>
  <c r="K174" i="1"/>
  <c r="K158" i="1"/>
  <c r="K142" i="1"/>
  <c r="K126" i="1"/>
  <c r="K110" i="1"/>
  <c r="K94" i="1"/>
  <c r="K78" i="1"/>
  <c r="K62" i="1"/>
  <c r="K46" i="1"/>
  <c r="K30" i="1"/>
  <c r="K14" i="1"/>
  <c r="N4" i="1"/>
  <c r="K1114" i="1"/>
  <c r="K1098" i="1"/>
  <c r="K1082" i="1"/>
  <c r="K1066" i="1"/>
  <c r="K1050" i="1"/>
  <c r="K1034" i="1"/>
  <c r="K1018" i="1"/>
  <c r="K1002" i="1"/>
  <c r="K986" i="1"/>
  <c r="K970" i="1"/>
  <c r="K954" i="1"/>
  <c r="K938" i="1"/>
  <c r="K922" i="1"/>
  <c r="K906" i="1"/>
  <c r="K890" i="1"/>
  <c r="K874" i="1"/>
  <c r="K858" i="1"/>
  <c r="K842" i="1"/>
  <c r="K826" i="1"/>
  <c r="K810" i="1"/>
  <c r="K794" i="1"/>
  <c r="K778" i="1"/>
  <c r="K762" i="1"/>
  <c r="K746" i="1"/>
  <c r="K730" i="1"/>
  <c r="K714" i="1"/>
  <c r="K698" i="1"/>
  <c r="K682" i="1"/>
  <c r="K666" i="1"/>
  <c r="K650" i="1"/>
  <c r="K634" i="1"/>
  <c r="K618" i="1"/>
  <c r="K602" i="1"/>
  <c r="K586" i="1"/>
  <c r="K570" i="1"/>
  <c r="K554" i="1"/>
  <c r="K538" i="1"/>
  <c r="K522" i="1"/>
  <c r="K506" i="1"/>
  <c r="K490" i="1"/>
  <c r="K474" i="1"/>
  <c r="K458" i="1"/>
  <c r="K442" i="1"/>
  <c r="K426" i="1"/>
  <c r="K410" i="1"/>
  <c r="K394" i="1"/>
  <c r="K378" i="1"/>
  <c r="K362" i="1"/>
  <c r="K346" i="1"/>
  <c r="K330" i="1"/>
  <c r="K314" i="1"/>
  <c r="K298" i="1"/>
  <c r="K282" i="1"/>
  <c r="K266" i="1"/>
  <c r="K250" i="1"/>
  <c r="K234" i="1"/>
  <c r="K218" i="1"/>
  <c r="K202" i="1"/>
  <c r="K186" i="1"/>
  <c r="K170" i="1"/>
  <c r="K154" i="1"/>
  <c r="K138" i="1"/>
  <c r="K122" i="1"/>
  <c r="K106" i="1"/>
  <c r="K90" i="1"/>
  <c r="K74" i="1"/>
  <c r="K58" i="1"/>
  <c r="K42" i="1"/>
  <c r="K26" i="1"/>
  <c r="K10" i="1"/>
  <c r="K1103" i="1"/>
  <c r="K1087" i="1"/>
  <c r="K1071" i="1"/>
  <c r="K1055" i="1"/>
  <c r="K1039" i="1"/>
  <c r="K1023" i="1"/>
  <c r="K1007" i="1"/>
  <c r="K991" i="1"/>
  <c r="K975" i="1"/>
  <c r="K959" i="1"/>
  <c r="K943" i="1"/>
  <c r="K927" i="1"/>
  <c r="K911" i="1"/>
  <c r="K895" i="1"/>
  <c r="K879" i="1"/>
  <c r="K863" i="1"/>
  <c r="K847" i="1"/>
  <c r="K831" i="1"/>
  <c r="K815" i="1"/>
  <c r="K799" i="1"/>
  <c r="K783" i="1"/>
  <c r="K767" i="1"/>
  <c r="K751" i="1"/>
  <c r="K735" i="1"/>
  <c r="K719" i="1"/>
  <c r="K703" i="1"/>
  <c r="K687" i="1"/>
  <c r="K671" i="1"/>
  <c r="K655" i="1"/>
  <c r="K639" i="1"/>
  <c r="K623" i="1"/>
  <c r="K607" i="1"/>
  <c r="K591" i="1"/>
  <c r="K575" i="1"/>
  <c r="K559" i="1"/>
  <c r="K543" i="1"/>
  <c r="K527" i="1"/>
  <c r="K511" i="1"/>
  <c r="K495" i="1"/>
  <c r="K479" i="1"/>
  <c r="K463" i="1"/>
  <c r="K447" i="1"/>
  <c r="K431" i="1"/>
  <c r="K415" i="1"/>
  <c r="K399" i="1"/>
  <c r="K383" i="1"/>
  <c r="K367" i="1"/>
  <c r="K351" i="1"/>
  <c r="K335" i="1"/>
  <c r="K319" i="1"/>
  <c r="K303" i="1"/>
  <c r="K287" i="1"/>
  <c r="K271" i="1"/>
  <c r="K255" i="1"/>
  <c r="K239" i="1"/>
  <c r="K223" i="1"/>
  <c r="K207" i="1"/>
  <c r="K191" i="1"/>
  <c r="K175" i="1"/>
  <c r="K159" i="1"/>
  <c r="K143" i="1"/>
  <c r="K127" i="1"/>
  <c r="K111" i="1"/>
  <c r="K95" i="1"/>
  <c r="K79" i="1"/>
  <c r="K63" i="1"/>
  <c r="K47" i="1"/>
  <c r="K31" i="1"/>
  <c r="K15" i="1"/>
  <c r="K1115" i="1"/>
  <c r="K1099" i="1"/>
  <c r="K1083" i="1"/>
  <c r="K1067" i="1"/>
  <c r="K1051" i="1"/>
  <c r="K1035" i="1"/>
  <c r="K1019" i="1"/>
  <c r="K1003" i="1"/>
  <c r="K987" i="1"/>
  <c r="K971" i="1"/>
  <c r="K955" i="1"/>
  <c r="K939" i="1"/>
  <c r="K923" i="1"/>
  <c r="K907" i="1"/>
  <c r="K891" i="1"/>
  <c r="K875" i="1"/>
  <c r="K859" i="1"/>
  <c r="K843" i="1"/>
  <c r="K827" i="1"/>
  <c r="K811" i="1"/>
  <c r="K795" i="1"/>
  <c r="K779" i="1"/>
  <c r="K763" i="1"/>
  <c r="K747" i="1"/>
  <c r="K731" i="1"/>
  <c r="K715" i="1"/>
  <c r="K699" i="1"/>
  <c r="K683" i="1"/>
  <c r="K667" i="1"/>
  <c r="K651" i="1"/>
  <c r="K635" i="1"/>
  <c r="K619" i="1"/>
  <c r="K603" i="1"/>
  <c r="K587" i="1"/>
  <c r="K571" i="1"/>
  <c r="K555" i="1"/>
  <c r="K539" i="1"/>
  <c r="K523" i="1"/>
  <c r="K507" i="1"/>
  <c r="K491" i="1"/>
  <c r="K475" i="1"/>
  <c r="K459" i="1"/>
  <c r="K443" i="1"/>
  <c r="K427" i="1"/>
  <c r="K411" i="1"/>
  <c r="K395" i="1"/>
  <c r="K379" i="1"/>
  <c r="K1113" i="1"/>
  <c r="K1097" i="1"/>
  <c r="K1081" i="1"/>
  <c r="K1065" i="1"/>
  <c r="K1049" i="1"/>
  <c r="K1033" i="1"/>
  <c r="K1017" i="1"/>
  <c r="K1001" i="1"/>
  <c r="K985" i="1"/>
  <c r="K969" i="1"/>
  <c r="K953" i="1"/>
  <c r="K937" i="1"/>
  <c r="K921" i="1"/>
  <c r="K905" i="1"/>
  <c r="K889" i="1"/>
  <c r="K873" i="1"/>
  <c r="K857" i="1"/>
  <c r="K841" i="1"/>
  <c r="K825" i="1"/>
  <c r="K809" i="1"/>
  <c r="K793" i="1"/>
  <c r="K777" i="1"/>
  <c r="K761" i="1"/>
  <c r="K745" i="1"/>
  <c r="K729" i="1"/>
  <c r="K713" i="1"/>
  <c r="K697" i="1"/>
  <c r="K681" i="1"/>
  <c r="K665" i="1"/>
  <c r="K649" i="1"/>
  <c r="K633" i="1"/>
  <c r="K617" i="1"/>
  <c r="K601" i="1"/>
  <c r="K585" i="1"/>
  <c r="K569" i="1"/>
  <c r="K553" i="1"/>
  <c r="K537" i="1"/>
  <c r="K521" i="1"/>
  <c r="K505" i="1"/>
  <c r="K998" i="1"/>
  <c r="K982" i="1"/>
  <c r="K966" i="1"/>
  <c r="K950" i="1"/>
  <c r="K934" i="1"/>
  <c r="K918" i="1"/>
  <c r="K902" i="1"/>
  <c r="K886" i="1"/>
  <c r="K870" i="1"/>
  <c r="K854" i="1"/>
  <c r="K838" i="1"/>
  <c r="K822" i="1"/>
  <c r="K806" i="1"/>
  <c r="K790" i="1"/>
  <c r="K774" i="1"/>
  <c r="K758" i="1"/>
  <c r="K742" i="1"/>
  <c r="K726" i="1"/>
  <c r="K710" i="1"/>
  <c r="K694" i="1"/>
  <c r="K678" i="1"/>
  <c r="K662" i="1"/>
  <c r="K646" i="1"/>
  <c r="K630" i="1"/>
  <c r="K614" i="1"/>
  <c r="K598" i="1"/>
  <c r="K582" i="1"/>
  <c r="K566" i="1"/>
  <c r="K550" i="1"/>
  <c r="K534" i="1"/>
  <c r="K518" i="1"/>
  <c r="K502" i="1"/>
  <c r="K486" i="1"/>
  <c r="K470" i="1"/>
  <c r="K454" i="1"/>
  <c r="K438" i="1"/>
  <c r="K422" i="1"/>
  <c r="K406" i="1"/>
  <c r="K390" i="1"/>
  <c r="K374" i="1"/>
  <c r="K358" i="1"/>
  <c r="K342" i="1"/>
  <c r="K326" i="1"/>
  <c r="K310" i="1"/>
  <c r="K294" i="1"/>
  <c r="K278" i="1"/>
  <c r="K262" i="1"/>
  <c r="K246" i="1"/>
  <c r="K230" i="1"/>
  <c r="K214" i="1"/>
  <c r="K198" i="1"/>
  <c r="K182" i="1"/>
  <c r="K166" i="1"/>
  <c r="K150" i="1"/>
  <c r="K134" i="1"/>
  <c r="K118" i="1"/>
  <c r="K102" i="1"/>
  <c r="K86" i="1"/>
  <c r="K70" i="1"/>
  <c r="K54" i="1"/>
  <c r="K38" i="1"/>
  <c r="K22" i="1"/>
  <c r="K6" i="1"/>
  <c r="K469" i="1"/>
  <c r="K421" i="1"/>
  <c r="K341" i="1"/>
  <c r="K325" i="1"/>
  <c r="K309" i="1"/>
  <c r="K293" i="1"/>
  <c r="K277" i="1"/>
  <c r="K261" i="1"/>
  <c r="K245" i="1"/>
  <c r="K229" i="1"/>
  <c r="K213" i="1"/>
  <c r="K197" i="1"/>
  <c r="K181" i="1"/>
  <c r="K165" i="1"/>
  <c r="K149" i="1"/>
  <c r="K133" i="1"/>
  <c r="K117" i="1"/>
  <c r="K101" i="1"/>
  <c r="K85" i="1"/>
  <c r="K69" i="1"/>
  <c r="K53" i="1"/>
  <c r="K37" i="1"/>
  <c r="K21" i="1"/>
  <c r="K5" i="1"/>
  <c r="K1107" i="1"/>
  <c r="K1091" i="1"/>
  <c r="K1075" i="1"/>
  <c r="K1059" i="1"/>
  <c r="K1043" i="1"/>
  <c r="K1027" i="1"/>
  <c r="K1011" i="1"/>
  <c r="K995" i="1"/>
  <c r="K979" i="1"/>
  <c r="K963" i="1"/>
  <c r="K947" i="1"/>
  <c r="K931" i="1"/>
  <c r="K915" i="1"/>
  <c r="K899" i="1"/>
  <c r="K883" i="1"/>
  <c r="K867" i="1"/>
  <c r="K851" i="1"/>
  <c r="K835" i="1"/>
  <c r="K819" i="1"/>
  <c r="K803" i="1"/>
  <c r="K787" i="1"/>
  <c r="K771" i="1"/>
  <c r="K755" i="1"/>
  <c r="K739" i="1"/>
  <c r="K723" i="1"/>
  <c r="K707" i="1"/>
  <c r="K691" i="1"/>
  <c r="K675" i="1"/>
  <c r="K659" i="1"/>
  <c r="K643" i="1"/>
  <c r="K627" i="1"/>
  <c r="K611" i="1"/>
  <c r="K595" i="1"/>
  <c r="K579" i="1"/>
  <c r="K563" i="1"/>
  <c r="K547" i="1"/>
  <c r="K531" i="1"/>
  <c r="K515" i="1"/>
  <c r="K499" i="1"/>
  <c r="K483" i="1"/>
  <c r="K467" i="1"/>
  <c r="K451" i="1"/>
  <c r="K435" i="1"/>
  <c r="K419" i="1"/>
  <c r="K403" i="1"/>
  <c r="K387" i="1"/>
  <c r="K371" i="1"/>
  <c r="K355" i="1"/>
  <c r="K339" i="1"/>
  <c r="K323" i="1"/>
  <c r="K307" i="1"/>
  <c r="K291" i="1"/>
  <c r="K275" i="1"/>
  <c r="K259" i="1"/>
  <c r="K243" i="1"/>
  <c r="K227" i="1"/>
  <c r="K211" i="1"/>
  <c r="K195" i="1"/>
  <c r="K179" i="1"/>
  <c r="K163" i="1"/>
  <c r="K147" i="1"/>
  <c r="K131" i="1"/>
  <c r="K115" i="1"/>
  <c r="K99" i="1"/>
  <c r="K83" i="1"/>
  <c r="K67" i="1"/>
  <c r="K51" i="1"/>
  <c r="K35" i="1"/>
  <c r="K19" i="1"/>
  <c r="K1105" i="1"/>
  <c r="K1089" i="1"/>
  <c r="K1073" i="1"/>
  <c r="K1057" i="1"/>
  <c r="K1041" i="1"/>
  <c r="K1009" i="1"/>
  <c r="K993" i="1"/>
  <c r="K977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K769" i="1"/>
  <c r="K753" i="1"/>
  <c r="K737" i="1"/>
  <c r="K721" i="1"/>
  <c r="K705" i="1"/>
  <c r="K689" i="1"/>
  <c r="K673" i="1"/>
  <c r="K657" i="1"/>
  <c r="K641" i="1"/>
  <c r="K625" i="1"/>
  <c r="K609" i="1"/>
  <c r="K593" i="1"/>
  <c r="K577" i="1"/>
  <c r="K561" i="1"/>
  <c r="K545" i="1"/>
  <c r="K529" i="1"/>
  <c r="K513" i="1"/>
  <c r="K497" i="1"/>
  <c r="K481" i="1"/>
  <c r="K465" i="1"/>
  <c r="K449" i="1"/>
  <c r="K433" i="1"/>
  <c r="K417" i="1"/>
  <c r="K401" i="1"/>
  <c r="K385" i="1"/>
  <c r="K369" i="1"/>
  <c r="K353" i="1"/>
  <c r="K337" i="1"/>
  <c r="K321" i="1"/>
  <c r="K305" i="1"/>
  <c r="K289" i="1"/>
  <c r="K273" i="1"/>
  <c r="K257" i="1"/>
  <c r="K241" i="1"/>
  <c r="K225" i="1"/>
  <c r="K209" i="1"/>
  <c r="K193" i="1"/>
  <c r="K177" i="1"/>
  <c r="K161" i="1"/>
  <c r="K145" i="1"/>
  <c r="K129" i="1"/>
  <c r="K113" i="1"/>
  <c r="K97" i="1"/>
  <c r="K81" i="1"/>
  <c r="K65" i="1"/>
  <c r="K49" i="1"/>
  <c r="K33" i="1"/>
  <c r="K17" i="1"/>
  <c r="K363" i="1"/>
  <c r="K347" i="1"/>
  <c r="K331" i="1"/>
  <c r="K315" i="1"/>
  <c r="K299" i="1"/>
  <c r="K283" i="1"/>
  <c r="K267" i="1"/>
  <c r="K251" i="1"/>
  <c r="K235" i="1"/>
  <c r="K219" i="1"/>
  <c r="K203" i="1"/>
  <c r="K187" i="1"/>
  <c r="K171" i="1"/>
  <c r="K155" i="1"/>
  <c r="K139" i="1"/>
  <c r="K123" i="1"/>
  <c r="K107" i="1"/>
  <c r="K91" i="1"/>
  <c r="K75" i="1"/>
  <c r="K59" i="1"/>
  <c r="K43" i="1"/>
  <c r="K27" i="1"/>
  <c r="K11" i="1"/>
  <c r="K489" i="1"/>
  <c r="K473" i="1"/>
  <c r="K457" i="1"/>
  <c r="K441" i="1"/>
  <c r="K425" i="1"/>
  <c r="K409" i="1"/>
  <c r="K393" i="1"/>
  <c r="K377" i="1"/>
  <c r="K361" i="1"/>
  <c r="K345" i="1"/>
  <c r="K329" i="1"/>
  <c r="K313" i="1"/>
  <c r="K297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K57" i="1"/>
  <c r="K41" i="1"/>
  <c r="K25" i="1"/>
  <c r="K9" i="1"/>
  <c r="D1119" i="7" l="1"/>
  <c r="E1119" i="7" s="1"/>
  <c r="D1120" i="7"/>
  <c r="E1120" i="7" s="1"/>
  <c r="C1123" i="7"/>
  <c r="C1122" i="7"/>
  <c r="D1122" i="7" s="1"/>
  <c r="E1122" i="7" s="1"/>
  <c r="F1118" i="7"/>
  <c r="L12" i="7"/>
  <c r="L13" i="7"/>
  <c r="D1116" i="7"/>
  <c r="F113" i="7"/>
  <c r="F21" i="7"/>
  <c r="F1009" i="7"/>
  <c r="F1018" i="7"/>
  <c r="F995" i="7"/>
  <c r="F972" i="7"/>
  <c r="F933" i="7"/>
  <c r="F926" i="7"/>
  <c r="F935" i="7"/>
  <c r="F912" i="7"/>
  <c r="F1090" i="7"/>
  <c r="F955" i="7"/>
  <c r="F1046" i="7"/>
  <c r="F975" i="7"/>
  <c r="F771" i="7"/>
  <c r="F837" i="7"/>
  <c r="F1000" i="7"/>
  <c r="F809" i="7"/>
  <c r="F857" i="7"/>
  <c r="F896" i="7"/>
  <c r="F749" i="7"/>
  <c r="F930" i="7"/>
  <c r="F727" i="7"/>
  <c r="F676" i="7"/>
  <c r="F653" i="7"/>
  <c r="F773" i="7"/>
  <c r="F820" i="7"/>
  <c r="F786" i="7"/>
  <c r="F769" i="7"/>
  <c r="F652" i="7"/>
  <c r="F892" i="7"/>
  <c r="F672" i="7"/>
  <c r="F416" i="7"/>
  <c r="F530" i="7"/>
  <c r="F475" i="7"/>
  <c r="F477" i="7"/>
  <c r="F586" i="7"/>
  <c r="F561" i="7"/>
  <c r="F529" i="7"/>
  <c r="F458" i="7"/>
  <c r="F722" i="7"/>
  <c r="F614" i="7"/>
  <c r="F378" i="7"/>
  <c r="F451" i="7"/>
  <c r="F406" i="7"/>
  <c r="F309" i="7"/>
  <c r="F286" i="7"/>
  <c r="F279" i="7"/>
  <c r="F288" i="7"/>
  <c r="F425" i="7"/>
  <c r="F437" i="7"/>
  <c r="F645" i="7"/>
  <c r="F516" i="7"/>
  <c r="F393" i="7"/>
  <c r="F328" i="7"/>
  <c r="F26" i="7"/>
  <c r="F67" i="7"/>
  <c r="F140" i="7"/>
  <c r="F174" i="7"/>
  <c r="F200" i="7"/>
  <c r="F160" i="7"/>
  <c r="F224" i="7"/>
  <c r="F283" i="7"/>
  <c r="F258" i="7"/>
  <c r="F157" i="7"/>
  <c r="F246" i="7"/>
  <c r="F201" i="7"/>
  <c r="G201" i="7" s="1"/>
  <c r="F300" i="7"/>
  <c r="F249" i="7"/>
  <c r="F89" i="7"/>
  <c r="F993" i="7"/>
  <c r="F1002" i="7"/>
  <c r="F979" i="7"/>
  <c r="F956" i="7"/>
  <c r="F917" i="7"/>
  <c r="F910" i="7"/>
  <c r="F919" i="7"/>
  <c r="F1113" i="7"/>
  <c r="F1074" i="7"/>
  <c r="F939" i="7"/>
  <c r="F1101" i="7"/>
  <c r="F1030" i="7"/>
  <c r="F934" i="7"/>
  <c r="F755" i="7"/>
  <c r="F821" i="7"/>
  <c r="F855" i="7"/>
  <c r="F793" i="7"/>
  <c r="F843" i="7"/>
  <c r="F893" i="7"/>
  <c r="F874" i="7"/>
  <c r="F884" i="7"/>
  <c r="F719" i="7"/>
  <c r="F660" i="7"/>
  <c r="F637" i="7"/>
  <c r="F743" i="7"/>
  <c r="F817" i="7"/>
  <c r="F734" i="7"/>
  <c r="F757" i="7"/>
  <c r="F636" i="7"/>
  <c r="F778" i="7"/>
  <c r="G778" i="7" s="1"/>
  <c r="F801" i="7"/>
  <c r="F400" i="7"/>
  <c r="F514" i="7"/>
  <c r="G514" i="7" s="1"/>
  <c r="F610" i="7"/>
  <c r="F461" i="7"/>
  <c r="F578" i="7"/>
  <c r="F541" i="7"/>
  <c r="F513" i="7"/>
  <c r="F442" i="7"/>
  <c r="F693" i="7"/>
  <c r="F611" i="7"/>
  <c r="F362" i="7"/>
  <c r="F409" i="7"/>
  <c r="F395" i="7"/>
  <c r="F293" i="7"/>
  <c r="F270" i="7"/>
  <c r="F263" i="7"/>
  <c r="F272" i="7"/>
  <c r="F422" i="7"/>
  <c r="F419" i="7"/>
  <c r="F582" i="7"/>
  <c r="F455" i="7"/>
  <c r="F383" i="7"/>
  <c r="F312" i="7"/>
  <c r="F17" i="7"/>
  <c r="F51" i="7"/>
  <c r="F124" i="7"/>
  <c r="F158" i="7"/>
  <c r="G158" i="7" s="1"/>
  <c r="F190" i="7"/>
  <c r="F144" i="7"/>
  <c r="F207" i="7"/>
  <c r="F262" i="7"/>
  <c r="F180" i="7"/>
  <c r="F141" i="7"/>
  <c r="F217" i="7"/>
  <c r="F191" i="7"/>
  <c r="F177" i="7"/>
  <c r="F12" i="7"/>
  <c r="F36" i="7"/>
  <c r="F6" i="7"/>
  <c r="F25" i="7"/>
  <c r="F977" i="7"/>
  <c r="F986" i="7"/>
  <c r="F963" i="7"/>
  <c r="F940" i="7"/>
  <c r="F901" i="7"/>
  <c r="F894" i="7"/>
  <c r="F903" i="7"/>
  <c r="F1097" i="7"/>
  <c r="F1058" i="7"/>
  <c r="F923" i="7"/>
  <c r="F1085" i="7"/>
  <c r="F1014" i="7"/>
  <c r="F925" i="7"/>
  <c r="F739" i="7"/>
  <c r="F805" i="7"/>
  <c r="F839" i="7"/>
  <c r="F777" i="7"/>
  <c r="F827" i="7"/>
  <c r="F890" i="7"/>
  <c r="F864" i="7"/>
  <c r="F794" i="7"/>
  <c r="F698" i="7"/>
  <c r="F644" i="7"/>
  <c r="F621" i="7"/>
  <c r="F740" i="7"/>
  <c r="F796" i="7"/>
  <c r="G796" i="7" s="1"/>
  <c r="F726" i="7"/>
  <c r="F754" i="7"/>
  <c r="F620" i="7"/>
  <c r="F762" i="7"/>
  <c r="F744" i="7"/>
  <c r="F631" i="7"/>
  <c r="F498" i="7"/>
  <c r="F601" i="7"/>
  <c r="F712" i="7"/>
  <c r="F546" i="7"/>
  <c r="F520" i="7"/>
  <c r="F497" i="7"/>
  <c r="F426" i="7"/>
  <c r="G426" i="7" s="1"/>
  <c r="F588" i="7"/>
  <c r="F602" i="7"/>
  <c r="G602" i="7" s="1"/>
  <c r="F346" i="7"/>
  <c r="F387" i="7"/>
  <c r="F380" i="7"/>
  <c r="F277" i="7"/>
  <c r="F254" i="7"/>
  <c r="F247" i="7"/>
  <c r="F256" i="7"/>
  <c r="F391" i="7"/>
  <c r="F413" i="7"/>
  <c r="F532" i="7"/>
  <c r="F452" i="7"/>
  <c r="G452" i="7" s="1"/>
  <c r="F367" i="7"/>
  <c r="F296" i="7"/>
  <c r="F15" i="7"/>
  <c r="F35" i="7"/>
  <c r="F108" i="7"/>
  <c r="F142" i="7"/>
  <c r="G142" i="7" s="1"/>
  <c r="F183" i="7"/>
  <c r="F128" i="7"/>
  <c r="F202" i="7"/>
  <c r="F221" i="7"/>
  <c r="F164" i="7"/>
  <c r="F125" i="7"/>
  <c r="F214" i="7"/>
  <c r="F184" i="7"/>
  <c r="F117" i="7"/>
  <c r="F273" i="7"/>
  <c r="F3" i="7"/>
  <c r="F14" i="7"/>
  <c r="F116" i="7"/>
  <c r="F54" i="7"/>
  <c r="F961" i="7"/>
  <c r="F970" i="7"/>
  <c r="F947" i="7"/>
  <c r="F924" i="7"/>
  <c r="F885" i="7"/>
  <c r="F878" i="7"/>
  <c r="F1120" i="7"/>
  <c r="F1081" i="7"/>
  <c r="F1042" i="7"/>
  <c r="F907" i="7"/>
  <c r="F1069" i="7"/>
  <c r="F998" i="7"/>
  <c r="F905" i="7"/>
  <c r="F723" i="7"/>
  <c r="F994" i="7"/>
  <c r="F823" i="7"/>
  <c r="F761" i="7"/>
  <c r="F811" i="7"/>
  <c r="F882" i="7"/>
  <c r="F859" i="7"/>
  <c r="F784" i="7"/>
  <c r="F683" i="7"/>
  <c r="F902" i="7"/>
  <c r="F605" i="7"/>
  <c r="F721" i="7"/>
  <c r="F776" i="7"/>
  <c r="F861" i="7"/>
  <c r="F751" i="7"/>
  <c r="F604" i="7"/>
  <c r="F733" i="7"/>
  <c r="F665" i="7"/>
  <c r="F628" i="7"/>
  <c r="F482" i="7"/>
  <c r="F581" i="7"/>
  <c r="F647" i="7"/>
  <c r="F534" i="7"/>
  <c r="F504" i="7"/>
  <c r="F481" i="7"/>
  <c r="F410" i="7"/>
  <c r="F563" i="7"/>
  <c r="F585" i="7"/>
  <c r="F330" i="7"/>
  <c r="F371" i="7"/>
  <c r="F364" i="7"/>
  <c r="F261" i="7"/>
  <c r="F238" i="7"/>
  <c r="F231" i="7"/>
  <c r="F240" i="7"/>
  <c r="F386" i="7"/>
  <c r="F399" i="7"/>
  <c r="F484" i="7"/>
  <c r="F407" i="7"/>
  <c r="G407" i="7" s="1"/>
  <c r="F351" i="7"/>
  <c r="F280" i="7"/>
  <c r="F415" i="7"/>
  <c r="F19" i="7"/>
  <c r="F92" i="7"/>
  <c r="F126" i="7"/>
  <c r="F167" i="7"/>
  <c r="F112" i="7"/>
  <c r="F197" i="7"/>
  <c r="F187" i="7"/>
  <c r="F148" i="7"/>
  <c r="F109" i="7"/>
  <c r="F175" i="7"/>
  <c r="F168" i="7"/>
  <c r="G168" i="7" s="1"/>
  <c r="F226" i="7"/>
  <c r="F223" i="7"/>
  <c r="F53" i="7"/>
  <c r="F145" i="7"/>
  <c r="F81" i="7"/>
  <c r="F945" i="7"/>
  <c r="F954" i="7"/>
  <c r="F931" i="7"/>
  <c r="F908" i="7"/>
  <c r="G908" i="7" s="1"/>
  <c r="F862" i="7"/>
  <c r="F1104" i="7"/>
  <c r="F1065" i="7"/>
  <c r="F1026" i="7"/>
  <c r="F1108" i="7"/>
  <c r="F1053" i="7"/>
  <c r="F982" i="7"/>
  <c r="F889" i="7"/>
  <c r="F707" i="7"/>
  <c r="F959" i="7"/>
  <c r="F807" i="7"/>
  <c r="F745" i="7"/>
  <c r="G745" i="7" s="1"/>
  <c r="F795" i="7"/>
  <c r="F872" i="7"/>
  <c r="F854" i="7"/>
  <c r="F774" i="7"/>
  <c r="F667" i="7"/>
  <c r="F840" i="7"/>
  <c r="G840" i="7" s="1"/>
  <c r="F589" i="7"/>
  <c r="G589" i="7" s="1"/>
  <c r="F700" i="7"/>
  <c r="F737" i="7"/>
  <c r="F789" i="7"/>
  <c r="F702" i="7"/>
  <c r="F984" i="7"/>
  <c r="F725" i="7"/>
  <c r="F641" i="7"/>
  <c r="F625" i="7"/>
  <c r="F466" i="7"/>
  <c r="F804" i="7"/>
  <c r="F640" i="7"/>
  <c r="F527" i="7"/>
  <c r="F488" i="7"/>
  <c r="F465" i="7"/>
  <c r="F394" i="7"/>
  <c r="F550" i="7"/>
  <c r="F552" i="7"/>
  <c r="F314" i="7"/>
  <c r="F355" i="7"/>
  <c r="F348" i="7"/>
  <c r="F245" i="7"/>
  <c r="F222" i="7"/>
  <c r="F215" i="7"/>
  <c r="F596" i="7"/>
  <c r="F370" i="7"/>
  <c r="F372" i="7"/>
  <c r="F459" i="7"/>
  <c r="F396" i="7"/>
  <c r="F335" i="7"/>
  <c r="F264" i="7"/>
  <c r="G264" i="7" s="1"/>
  <c r="F305" i="7"/>
  <c r="F445" i="7"/>
  <c r="F76" i="7"/>
  <c r="F110" i="7"/>
  <c r="G110" i="7" s="1"/>
  <c r="F151" i="7"/>
  <c r="F96" i="7"/>
  <c r="F178" i="7"/>
  <c r="G178" i="7" s="1"/>
  <c r="F171" i="7"/>
  <c r="F132" i="7"/>
  <c r="F93" i="7"/>
  <c r="F159" i="7"/>
  <c r="F152" i="7"/>
  <c r="F10" i="7"/>
  <c r="F5" i="7"/>
  <c r="F101" i="7"/>
  <c r="F242" i="7"/>
  <c r="F121" i="7"/>
  <c r="F929" i="7"/>
  <c r="F938" i="7"/>
  <c r="F915" i="7"/>
  <c r="F1109" i="7"/>
  <c r="G1109" i="7" s="1"/>
  <c r="F1102" i="7"/>
  <c r="G1102" i="7" s="1"/>
  <c r="F1111" i="7"/>
  <c r="F1088" i="7"/>
  <c r="F1049" i="7"/>
  <c r="F1010" i="7"/>
  <c r="F1092" i="7"/>
  <c r="F1037" i="7"/>
  <c r="F966" i="7"/>
  <c r="F876" i="7"/>
  <c r="F691" i="7"/>
  <c r="F943" i="7"/>
  <c r="F791" i="7"/>
  <c r="F729" i="7"/>
  <c r="F779" i="7"/>
  <c r="G779" i="7" s="1"/>
  <c r="F852" i="7"/>
  <c r="F838" i="7"/>
  <c r="G838" i="7" s="1"/>
  <c r="F741" i="7"/>
  <c r="G741" i="7" s="1"/>
  <c r="F651" i="7"/>
  <c r="F828" i="7"/>
  <c r="F573" i="7"/>
  <c r="F692" i="7"/>
  <c r="F705" i="7"/>
  <c r="F760" i="7"/>
  <c r="F694" i="7"/>
  <c r="G694" i="7" s="1"/>
  <c r="F736" i="7"/>
  <c r="F679" i="7"/>
  <c r="F579" i="7"/>
  <c r="F590" i="7"/>
  <c r="F450" i="7"/>
  <c r="F730" i="7"/>
  <c r="F592" i="7"/>
  <c r="F511" i="7"/>
  <c r="F472" i="7"/>
  <c r="F449" i="7"/>
  <c r="F646" i="7"/>
  <c r="F538" i="7"/>
  <c r="F540" i="7"/>
  <c r="F298" i="7"/>
  <c r="F339" i="7"/>
  <c r="F332" i="7"/>
  <c r="F229" i="7"/>
  <c r="F508" i="7"/>
  <c r="F468" i="7"/>
  <c r="F485" i="7"/>
  <c r="F354" i="7"/>
  <c r="F356" i="7"/>
  <c r="F388" i="7"/>
  <c r="F374" i="7"/>
  <c r="F319" i="7"/>
  <c r="F281" i="7"/>
  <c r="F268" i="7"/>
  <c r="F421" i="7"/>
  <c r="F60" i="7"/>
  <c r="F94" i="7"/>
  <c r="F135" i="7"/>
  <c r="F80" i="7"/>
  <c r="F162" i="7"/>
  <c r="F155" i="7"/>
  <c r="F638" i="7"/>
  <c r="G638" i="7" s="1"/>
  <c r="F77" i="7"/>
  <c r="F143" i="7"/>
  <c r="F136" i="7"/>
  <c r="G136" i="7" s="1"/>
  <c r="F33" i="7"/>
  <c r="F102" i="7"/>
  <c r="F913" i="7"/>
  <c r="F922" i="7"/>
  <c r="F899" i="7"/>
  <c r="F1093" i="7"/>
  <c r="F1086" i="7"/>
  <c r="F1095" i="7"/>
  <c r="F1072" i="7"/>
  <c r="F1033" i="7"/>
  <c r="F1115" i="7"/>
  <c r="F1076" i="7"/>
  <c r="F1021" i="7"/>
  <c r="F950" i="7"/>
  <c r="F866" i="7"/>
  <c r="F916" i="7"/>
  <c r="G916" i="7" s="1"/>
  <c r="F891" i="7"/>
  <c r="G891" i="7" s="1"/>
  <c r="F775" i="7"/>
  <c r="F713" i="7"/>
  <c r="G713" i="7" s="1"/>
  <c r="F763" i="7"/>
  <c r="F836" i="7"/>
  <c r="F1016" i="7"/>
  <c r="F738" i="7"/>
  <c r="F635" i="7"/>
  <c r="F800" i="7"/>
  <c r="F557" i="7"/>
  <c r="F687" i="7"/>
  <c r="F680" i="7"/>
  <c r="G680" i="7" s="1"/>
  <c r="F718" i="7"/>
  <c r="F675" i="7"/>
  <c r="F720" i="7"/>
  <c r="G720" i="7" s="1"/>
  <c r="F663" i="7"/>
  <c r="F565" i="7"/>
  <c r="F542" i="7"/>
  <c r="F434" i="7"/>
  <c r="G434" i="7" s="1"/>
  <c r="F701" i="7"/>
  <c r="F564" i="7"/>
  <c r="F495" i="7"/>
  <c r="F456" i="7"/>
  <c r="G456" i="7" s="1"/>
  <c r="F433" i="7"/>
  <c r="F629" i="7"/>
  <c r="F524" i="7"/>
  <c r="F526" i="7"/>
  <c r="F282" i="7"/>
  <c r="F323" i="7"/>
  <c r="F316" i="7"/>
  <c r="F444" i="7"/>
  <c r="F503" i="7"/>
  <c r="F460" i="7"/>
  <c r="G460" i="7" s="1"/>
  <c r="F476" i="7"/>
  <c r="G476" i="7" s="1"/>
  <c r="F338" i="7"/>
  <c r="F340" i="7"/>
  <c r="F381" i="7"/>
  <c r="G381" i="7" s="1"/>
  <c r="F358" i="7"/>
  <c r="F303" i="7"/>
  <c r="F186" i="7"/>
  <c r="F235" i="7"/>
  <c r="F369" i="7"/>
  <c r="F44" i="7"/>
  <c r="F78" i="7"/>
  <c r="F119" i="7"/>
  <c r="F64" i="7"/>
  <c r="F146" i="7"/>
  <c r="F139" i="7"/>
  <c r="F385" i="7"/>
  <c r="F61" i="7"/>
  <c r="F127" i="7"/>
  <c r="G127" i="7" s="1"/>
  <c r="F120" i="7"/>
  <c r="F129" i="7"/>
  <c r="G129" i="7" s="1"/>
  <c r="F206" i="7"/>
  <c r="F897" i="7"/>
  <c r="G897" i="7" s="1"/>
  <c r="F906" i="7"/>
  <c r="F1116" i="7"/>
  <c r="F1077" i="7"/>
  <c r="F1070" i="7"/>
  <c r="G1070" i="7" s="1"/>
  <c r="F1079" i="7"/>
  <c r="F1056" i="7"/>
  <c r="F1017" i="7"/>
  <c r="F1099" i="7"/>
  <c r="F1060" i="7"/>
  <c r="F1005" i="7"/>
  <c r="F1119" i="7"/>
  <c r="G1119" i="7" s="1"/>
  <c r="F856" i="7"/>
  <c r="G856" i="7" s="1"/>
  <c r="F898" i="7"/>
  <c r="F883" i="7"/>
  <c r="F904" i="7"/>
  <c r="F697" i="7"/>
  <c r="F747" i="7"/>
  <c r="F1064" i="7"/>
  <c r="F879" i="7"/>
  <c r="F735" i="7"/>
  <c r="G735" i="7" s="1"/>
  <c r="F619" i="7"/>
  <c r="F790" i="7"/>
  <c r="F770" i="7"/>
  <c r="G770" i="7" s="1"/>
  <c r="F671" i="7"/>
  <c r="F664" i="7"/>
  <c r="G664" i="7" s="1"/>
  <c r="F710" i="7"/>
  <c r="F848" i="7"/>
  <c r="F826" i="7"/>
  <c r="G826" i="7" s="1"/>
  <c r="F833" i="7"/>
  <c r="F547" i="7"/>
  <c r="G547" i="7" s="1"/>
  <c r="F521" i="7"/>
  <c r="F418" i="7"/>
  <c r="F659" i="7"/>
  <c r="F556" i="7"/>
  <c r="F479" i="7"/>
  <c r="F440" i="7"/>
  <c r="F417" i="7"/>
  <c r="G417" i="7" s="1"/>
  <c r="F594" i="7"/>
  <c r="F681" i="7"/>
  <c r="F510" i="7"/>
  <c r="F266" i="7"/>
  <c r="F307" i="7"/>
  <c r="F486" i="7"/>
  <c r="G486" i="7" s="1"/>
  <c r="F441" i="7"/>
  <c r="G441" i="7" s="1"/>
  <c r="F435" i="7"/>
  <c r="F453" i="7"/>
  <c r="G453" i="7" s="1"/>
  <c r="F408" i="7"/>
  <c r="G408" i="7" s="1"/>
  <c r="F322" i="7"/>
  <c r="F324" i="7"/>
  <c r="F365" i="7"/>
  <c r="F342" i="7"/>
  <c r="F287" i="7"/>
  <c r="G287" i="7" s="1"/>
  <c r="F170" i="7"/>
  <c r="F208" i="7"/>
  <c r="F315" i="7"/>
  <c r="G315" i="7" s="1"/>
  <c r="F28" i="7"/>
  <c r="F62" i="7"/>
  <c r="F103" i="7"/>
  <c r="F48" i="7"/>
  <c r="F130" i="7"/>
  <c r="G130" i="7" s="1"/>
  <c r="F123" i="7"/>
  <c r="F353" i="7"/>
  <c r="F45" i="7"/>
  <c r="F111" i="7"/>
  <c r="F104" i="7"/>
  <c r="F7" i="7"/>
  <c r="G7" i="7" s="1"/>
  <c r="F52" i="7"/>
  <c r="G52" i="7" s="1"/>
  <c r="F257" i="7"/>
  <c r="G257" i="7" s="1"/>
  <c r="F86" i="7"/>
  <c r="F881" i="7"/>
  <c r="F1123" i="7"/>
  <c r="F1100" i="7"/>
  <c r="G1100" i="7" s="1"/>
  <c r="F1061" i="7"/>
  <c r="G1061" i="7" s="1"/>
  <c r="F1054" i="7"/>
  <c r="F1063" i="7"/>
  <c r="F1040" i="7"/>
  <c r="F1001" i="7"/>
  <c r="G1001" i="7" s="1"/>
  <c r="F1083" i="7"/>
  <c r="F1044" i="7"/>
  <c r="F989" i="7"/>
  <c r="F1103" i="7"/>
  <c r="F842" i="7"/>
  <c r="F886" i="7"/>
  <c r="F846" i="7"/>
  <c r="F880" i="7"/>
  <c r="G880" i="7" s="1"/>
  <c r="F911" i="7"/>
  <c r="G911" i="7" s="1"/>
  <c r="F731" i="7"/>
  <c r="F936" i="7"/>
  <c r="G936" i="7" s="1"/>
  <c r="F869" i="7"/>
  <c r="F714" i="7"/>
  <c r="F603" i="7"/>
  <c r="G603" i="7" s="1"/>
  <c r="F780" i="7"/>
  <c r="G780" i="7" s="1"/>
  <c r="F752" i="7"/>
  <c r="G752" i="7" s="1"/>
  <c r="F655" i="7"/>
  <c r="F648" i="7"/>
  <c r="F689" i="7"/>
  <c r="F834" i="7"/>
  <c r="F812" i="7"/>
  <c r="F822" i="7"/>
  <c r="G822" i="7" s="1"/>
  <c r="F535" i="7"/>
  <c r="G535" i="7" s="1"/>
  <c r="F505" i="7"/>
  <c r="F402" i="7"/>
  <c r="F598" i="7"/>
  <c r="F518" i="7"/>
  <c r="F463" i="7"/>
  <c r="F424" i="7"/>
  <c r="F401" i="7"/>
  <c r="G401" i="7" s="1"/>
  <c r="F577" i="7"/>
  <c r="F626" i="7"/>
  <c r="F494" i="7"/>
  <c r="F250" i="7"/>
  <c r="G250" i="7" s="1"/>
  <c r="F291" i="7"/>
  <c r="F457" i="7"/>
  <c r="F414" i="7"/>
  <c r="G414" i="7" s="1"/>
  <c r="F420" i="7"/>
  <c r="F411" i="7"/>
  <c r="G411" i="7" s="1"/>
  <c r="F377" i="7"/>
  <c r="F306" i="7"/>
  <c r="G306" i="7" s="1"/>
  <c r="F308" i="7"/>
  <c r="F349" i="7"/>
  <c r="F326" i="7"/>
  <c r="F271" i="7"/>
  <c r="G271" i="7" s="1"/>
  <c r="F154" i="7"/>
  <c r="F193" i="7"/>
  <c r="F299" i="7"/>
  <c r="G299" i="7" s="1"/>
  <c r="F46" i="7"/>
  <c r="F87" i="7"/>
  <c r="F32" i="7"/>
  <c r="F114" i="7"/>
  <c r="G114" i="7" s="1"/>
  <c r="F107" i="7"/>
  <c r="F278" i="7"/>
  <c r="F29" i="7"/>
  <c r="F95" i="7"/>
  <c r="G95" i="7" s="1"/>
  <c r="F88" i="7"/>
  <c r="F13" i="7"/>
  <c r="F70" i="7"/>
  <c r="F161" i="7"/>
  <c r="G161" i="7" s="1"/>
  <c r="F11" i="7"/>
  <c r="G11" i="7" s="1"/>
  <c r="F4" i="7"/>
  <c r="G4" i="7" s="1"/>
  <c r="F1121" i="7"/>
  <c r="G1121" i="7" s="1"/>
  <c r="F865" i="7"/>
  <c r="G865" i="7" s="1"/>
  <c r="F1107" i="7"/>
  <c r="F1084" i="7"/>
  <c r="F1045" i="7"/>
  <c r="G1045" i="7" s="1"/>
  <c r="F1038" i="7"/>
  <c r="G1038" i="7" s="1"/>
  <c r="F1047" i="7"/>
  <c r="G1047" i="7" s="1"/>
  <c r="F1024" i="7"/>
  <c r="F985" i="7"/>
  <c r="F1067" i="7"/>
  <c r="F1028" i="7"/>
  <c r="F973" i="7"/>
  <c r="F1087" i="7"/>
  <c r="F1048" i="7"/>
  <c r="G1048" i="7" s="1"/>
  <c r="F858" i="7"/>
  <c r="F830" i="7"/>
  <c r="F875" i="7"/>
  <c r="F900" i="7"/>
  <c r="G900" i="7" s="1"/>
  <c r="F715" i="7"/>
  <c r="F887" i="7"/>
  <c r="F847" i="7"/>
  <c r="F706" i="7"/>
  <c r="G706" i="7" s="1"/>
  <c r="F587" i="7"/>
  <c r="G587" i="7" s="1"/>
  <c r="F764" i="7"/>
  <c r="F746" i="7"/>
  <c r="G746" i="7" s="1"/>
  <c r="F639" i="7"/>
  <c r="G639" i="7" s="1"/>
  <c r="F632" i="7"/>
  <c r="G632" i="7" s="1"/>
  <c r="F682" i="7"/>
  <c r="G682" i="7" s="1"/>
  <c r="F816" i="7"/>
  <c r="F788" i="7"/>
  <c r="F808" i="7"/>
  <c r="F528" i="7"/>
  <c r="G528" i="7" s="1"/>
  <c r="F489" i="7"/>
  <c r="G489" i="7" s="1"/>
  <c r="F656" i="7"/>
  <c r="F595" i="7"/>
  <c r="F502" i="7"/>
  <c r="F447" i="7"/>
  <c r="F677" i="7"/>
  <c r="F753" i="7"/>
  <c r="F566" i="7"/>
  <c r="F617" i="7"/>
  <c r="F478" i="7"/>
  <c r="G478" i="7" s="1"/>
  <c r="F234" i="7"/>
  <c r="F275" i="7"/>
  <c r="F438" i="7"/>
  <c r="G438" i="7" s="1"/>
  <c r="F403" i="7"/>
  <c r="G403" i="7" s="1"/>
  <c r="F389" i="7"/>
  <c r="G389" i="7" s="1"/>
  <c r="F397" i="7"/>
  <c r="G397" i="7" s="1"/>
  <c r="F361" i="7"/>
  <c r="F290" i="7"/>
  <c r="F292" i="7"/>
  <c r="F333" i="7"/>
  <c r="F310" i="7"/>
  <c r="G310" i="7" s="1"/>
  <c r="F255" i="7"/>
  <c r="F138" i="7"/>
  <c r="F179" i="7"/>
  <c r="F252" i="7"/>
  <c r="F321" i="7"/>
  <c r="F30" i="7"/>
  <c r="F71" i="7"/>
  <c r="F337" i="7"/>
  <c r="F98" i="7"/>
  <c r="F91" i="7"/>
  <c r="F274" i="7"/>
  <c r="G274" i="7" s="1"/>
  <c r="F236" i="7"/>
  <c r="G236" i="7" s="1"/>
  <c r="F79" i="7"/>
  <c r="F72" i="7"/>
  <c r="F37" i="7"/>
  <c r="F20" i="7"/>
  <c r="G20" i="7" s="1"/>
  <c r="F22" i="7"/>
  <c r="G22" i="7" s="1"/>
  <c r="F9" i="7"/>
  <c r="F1105" i="7"/>
  <c r="G1105" i="7" s="1"/>
  <c r="F1114" i="7"/>
  <c r="G1114" i="7" s="1"/>
  <c r="F1091" i="7"/>
  <c r="F1068" i="7"/>
  <c r="F1029" i="7"/>
  <c r="G1029" i="7" s="1"/>
  <c r="F1022" i="7"/>
  <c r="G1022" i="7" s="1"/>
  <c r="F1031" i="7"/>
  <c r="G1031" i="7" s="1"/>
  <c r="F1008" i="7"/>
  <c r="F969" i="7"/>
  <c r="F1051" i="7"/>
  <c r="F1012" i="7"/>
  <c r="F957" i="7"/>
  <c r="F1071" i="7"/>
  <c r="F895" i="7"/>
  <c r="F844" i="7"/>
  <c r="F814" i="7"/>
  <c r="F870" i="7"/>
  <c r="F850" i="7"/>
  <c r="F699" i="7"/>
  <c r="F845" i="7"/>
  <c r="F831" i="7"/>
  <c r="F674" i="7"/>
  <c r="F571" i="7"/>
  <c r="F758" i="7"/>
  <c r="G758" i="7" s="1"/>
  <c r="F716" i="7"/>
  <c r="G716" i="7" s="1"/>
  <c r="F623" i="7"/>
  <c r="G623" i="7" s="1"/>
  <c r="F616" i="7"/>
  <c r="F666" i="7"/>
  <c r="G666" i="7" s="1"/>
  <c r="F802" i="7"/>
  <c r="G802" i="7" s="1"/>
  <c r="F785" i="7"/>
  <c r="G785" i="7" s="1"/>
  <c r="F768" i="7"/>
  <c r="F512" i="7"/>
  <c r="F473" i="7"/>
  <c r="F570" i="7"/>
  <c r="F567" i="7"/>
  <c r="G567" i="7" s="1"/>
  <c r="F673" i="7"/>
  <c r="G673" i="7" s="1"/>
  <c r="F431" i="7"/>
  <c r="F606" i="7"/>
  <c r="G606" i="7" s="1"/>
  <c r="F580" i="7"/>
  <c r="G580" i="7" s="1"/>
  <c r="F558" i="7"/>
  <c r="G558" i="7" s="1"/>
  <c r="F574" i="7"/>
  <c r="F462" i="7"/>
  <c r="G462" i="7" s="1"/>
  <c r="F218" i="7"/>
  <c r="F259" i="7"/>
  <c r="G259" i="7" s="1"/>
  <c r="F429" i="7"/>
  <c r="F382" i="7"/>
  <c r="G382" i="7" s="1"/>
  <c r="F375" i="7"/>
  <c r="F384" i="7"/>
  <c r="F345" i="7"/>
  <c r="F608" i="7"/>
  <c r="F276" i="7"/>
  <c r="F317" i="7"/>
  <c r="G317" i="7" s="1"/>
  <c r="F294" i="7"/>
  <c r="F487" i="7"/>
  <c r="F122" i="7"/>
  <c r="G122" i="7" s="1"/>
  <c r="F163" i="7"/>
  <c r="G163" i="7" s="1"/>
  <c r="F232" i="7"/>
  <c r="G232" i="7" s="1"/>
  <c r="F219" i="7"/>
  <c r="F284" i="7"/>
  <c r="G284" i="7" s="1"/>
  <c r="F55" i="7"/>
  <c r="G55" i="7" s="1"/>
  <c r="F251" i="7"/>
  <c r="G251" i="7" s="1"/>
  <c r="F82" i="7"/>
  <c r="G82" i="7" s="1"/>
  <c r="F75" i="7"/>
  <c r="F233" i="7"/>
  <c r="F199" i="7"/>
  <c r="F63" i="7"/>
  <c r="F56" i="7"/>
  <c r="F73" i="7"/>
  <c r="F38" i="7"/>
  <c r="F97" i="7"/>
  <c r="F57" i="7"/>
  <c r="G57" i="7" s="1"/>
  <c r="F1089" i="7"/>
  <c r="G1089" i="7" s="1"/>
  <c r="F1098" i="7"/>
  <c r="G1098" i="7" s="1"/>
  <c r="F1075" i="7"/>
  <c r="G1075" i="7" s="1"/>
  <c r="F1052" i="7"/>
  <c r="F1013" i="7"/>
  <c r="F1006" i="7"/>
  <c r="F1015" i="7"/>
  <c r="G1015" i="7" s="1"/>
  <c r="F992" i="7"/>
  <c r="F953" i="7"/>
  <c r="F1035" i="7"/>
  <c r="F996" i="7"/>
  <c r="G996" i="7" s="1"/>
  <c r="F941" i="7"/>
  <c r="G941" i="7" s="1"/>
  <c r="F1055" i="7"/>
  <c r="G1055" i="7" s="1"/>
  <c r="F851" i="7"/>
  <c r="F920" i="7"/>
  <c r="G920" i="7" s="1"/>
  <c r="F798" i="7"/>
  <c r="F860" i="7"/>
  <c r="G860" i="7" s="1"/>
  <c r="F1112" i="7"/>
  <c r="F968" i="7"/>
  <c r="F829" i="7"/>
  <c r="G829" i="7" s="1"/>
  <c r="F815" i="7"/>
  <c r="F658" i="7"/>
  <c r="F555" i="7"/>
  <c r="F732" i="7"/>
  <c r="F708" i="7"/>
  <c r="F607" i="7"/>
  <c r="F600" i="7"/>
  <c r="F650" i="7"/>
  <c r="F748" i="7"/>
  <c r="G748" i="7" s="1"/>
  <c r="F704" i="7"/>
  <c r="F759" i="7"/>
  <c r="G759" i="7" s="1"/>
  <c r="F496" i="7"/>
  <c r="F622" i="7"/>
  <c r="G622" i="7" s="1"/>
  <c r="F562" i="7"/>
  <c r="F551" i="7"/>
  <c r="G551" i="7" s="1"/>
  <c r="F643" i="7"/>
  <c r="F624" i="7"/>
  <c r="F597" i="7"/>
  <c r="F569" i="7"/>
  <c r="F531" i="7"/>
  <c r="G531" i="7" s="1"/>
  <c r="F545" i="7"/>
  <c r="F599" i="7"/>
  <c r="F560" i="7"/>
  <c r="F243" i="7"/>
  <c r="G243" i="7" s="1"/>
  <c r="F392" i="7"/>
  <c r="G392" i="7" s="1"/>
  <c r="F366" i="7"/>
  <c r="G366" i="7" s="1"/>
  <c r="F359" i="7"/>
  <c r="F368" i="7"/>
  <c r="G368" i="7" s="1"/>
  <c r="F329" i="7"/>
  <c r="F446" i="7"/>
  <c r="G446" i="7" s="1"/>
  <c r="F260" i="7"/>
  <c r="G260" i="7" s="1"/>
  <c r="F301" i="7"/>
  <c r="G301" i="7" s="1"/>
  <c r="F501" i="7"/>
  <c r="F427" i="7"/>
  <c r="G427" i="7" s="1"/>
  <c r="F106" i="7"/>
  <c r="F147" i="7"/>
  <c r="F203" i="7"/>
  <c r="F213" i="7"/>
  <c r="F248" i="7"/>
  <c r="G248" i="7" s="1"/>
  <c r="F39" i="7"/>
  <c r="F237" i="7"/>
  <c r="F66" i="7"/>
  <c r="F59" i="7"/>
  <c r="F230" i="7"/>
  <c r="G230" i="7" s="1"/>
  <c r="F189" i="7"/>
  <c r="F47" i="7"/>
  <c r="G47" i="7" s="1"/>
  <c r="F40" i="7"/>
  <c r="G40" i="7" s="1"/>
  <c r="F65" i="7"/>
  <c r="G65" i="7" s="1"/>
  <c r="F84" i="7"/>
  <c r="F49" i="7"/>
  <c r="F1073" i="7"/>
  <c r="G1073" i="7" s="1"/>
  <c r="F1082" i="7"/>
  <c r="G1082" i="7" s="1"/>
  <c r="F1059" i="7"/>
  <c r="F1036" i="7"/>
  <c r="G1036" i="7" s="1"/>
  <c r="F997" i="7"/>
  <c r="G997" i="7" s="1"/>
  <c r="F990" i="7"/>
  <c r="F999" i="7"/>
  <c r="G999" i="7" s="1"/>
  <c r="F976" i="7"/>
  <c r="G976" i="7" s="1"/>
  <c r="F937" i="7"/>
  <c r="G937" i="7" s="1"/>
  <c r="F1019" i="7"/>
  <c r="G1019" i="7" s="1"/>
  <c r="F980" i="7"/>
  <c r="G980" i="7" s="1"/>
  <c r="F1110" i="7"/>
  <c r="G1110" i="7" s="1"/>
  <c r="F1039" i="7"/>
  <c r="G1039" i="7" s="1"/>
  <c r="F835" i="7"/>
  <c r="G835" i="7" s="1"/>
  <c r="F873" i="7"/>
  <c r="G873" i="7" s="1"/>
  <c r="F782" i="7"/>
  <c r="F1032" i="7"/>
  <c r="F952" i="7"/>
  <c r="F962" i="7"/>
  <c r="F813" i="7"/>
  <c r="G813" i="7" s="1"/>
  <c r="F799" i="7"/>
  <c r="F642" i="7"/>
  <c r="F909" i="7"/>
  <c r="G909" i="7" s="1"/>
  <c r="F724" i="7"/>
  <c r="F678" i="7"/>
  <c r="G678" i="7" s="1"/>
  <c r="F591" i="7"/>
  <c r="G591" i="7" s="1"/>
  <c r="F584" i="7"/>
  <c r="G584" i="7" s="1"/>
  <c r="F634" i="7"/>
  <c r="G634" i="7" s="1"/>
  <c r="F742" i="7"/>
  <c r="G742" i="7" s="1"/>
  <c r="F696" i="7"/>
  <c r="F756" i="7"/>
  <c r="G756" i="7" s="1"/>
  <c r="F480" i="7"/>
  <c r="G480" i="7" s="1"/>
  <c r="F613" i="7"/>
  <c r="F537" i="7"/>
  <c r="F539" i="7"/>
  <c r="F633" i="7"/>
  <c r="F615" i="7"/>
  <c r="F583" i="7"/>
  <c r="G583" i="7" s="1"/>
  <c r="F522" i="7"/>
  <c r="F515" i="7"/>
  <c r="F533" i="7"/>
  <c r="G533" i="7" s="1"/>
  <c r="F593" i="7"/>
  <c r="G593" i="7" s="1"/>
  <c r="F519" i="7"/>
  <c r="F227" i="7"/>
  <c r="F373" i="7"/>
  <c r="G373" i="7" s="1"/>
  <c r="F350" i="7"/>
  <c r="F343" i="7"/>
  <c r="G343" i="7" s="1"/>
  <c r="F352" i="7"/>
  <c r="G352" i="7" s="1"/>
  <c r="F313" i="7"/>
  <c r="G313" i="7" s="1"/>
  <c r="F405" i="7"/>
  <c r="F244" i="7"/>
  <c r="F285" i="7"/>
  <c r="F492" i="7"/>
  <c r="F390" i="7"/>
  <c r="G390" i="7" s="1"/>
  <c r="F90" i="7"/>
  <c r="F131" i="7"/>
  <c r="F198" i="7"/>
  <c r="G198" i="7" s="1"/>
  <c r="F181" i="7"/>
  <c r="G181" i="7" s="1"/>
  <c r="F241" i="7"/>
  <c r="G241" i="7" s="1"/>
  <c r="F23" i="7"/>
  <c r="G23" i="7" s="1"/>
  <c r="F192" i="7"/>
  <c r="F50" i="7"/>
  <c r="F43" i="7"/>
  <c r="F209" i="7"/>
  <c r="G209" i="7" s="1"/>
  <c r="F182" i="7"/>
  <c r="F31" i="7"/>
  <c r="F24" i="7"/>
  <c r="F118" i="7"/>
  <c r="G118" i="7" s="1"/>
  <c r="F100" i="7"/>
  <c r="F133" i="7"/>
  <c r="F134" i="7"/>
  <c r="F1057" i="7"/>
  <c r="G1057" i="7" s="1"/>
  <c r="F1066" i="7"/>
  <c r="G1066" i="7" s="1"/>
  <c r="F1043" i="7"/>
  <c r="G1043" i="7" s="1"/>
  <c r="F1020" i="7"/>
  <c r="G1020" i="7" s="1"/>
  <c r="F981" i="7"/>
  <c r="G981" i="7" s="1"/>
  <c r="F974" i="7"/>
  <c r="G974" i="7" s="1"/>
  <c r="F983" i="7"/>
  <c r="F960" i="7"/>
  <c r="F921" i="7"/>
  <c r="F1003" i="7"/>
  <c r="F964" i="7"/>
  <c r="G964" i="7" s="1"/>
  <c r="F1094" i="7"/>
  <c r="F1023" i="7"/>
  <c r="F819" i="7"/>
  <c r="F868" i="7"/>
  <c r="F766" i="7"/>
  <c r="F888" i="7"/>
  <c r="F946" i="7"/>
  <c r="G946" i="7" s="1"/>
  <c r="F927" i="7"/>
  <c r="F797" i="7"/>
  <c r="F783" i="7"/>
  <c r="F871" i="7"/>
  <c r="G871" i="7" s="1"/>
  <c r="F711" i="7"/>
  <c r="G711" i="7" s="1"/>
  <c r="F695" i="7"/>
  <c r="G695" i="7" s="1"/>
  <c r="F662" i="7"/>
  <c r="F575" i="7"/>
  <c r="F568" i="7"/>
  <c r="F1096" i="7"/>
  <c r="G1096" i="7" s="1"/>
  <c r="F728" i="7"/>
  <c r="F686" i="7"/>
  <c r="F717" i="7"/>
  <c r="F464" i="7"/>
  <c r="G464" i="7" s="1"/>
  <c r="F576" i="7"/>
  <c r="F523" i="7"/>
  <c r="G523" i="7" s="1"/>
  <c r="F525" i="7"/>
  <c r="G525" i="7" s="1"/>
  <c r="F630" i="7"/>
  <c r="G630" i="7" s="1"/>
  <c r="F612" i="7"/>
  <c r="G612" i="7" s="1"/>
  <c r="F553" i="7"/>
  <c r="G553" i="7" s="1"/>
  <c r="F506" i="7"/>
  <c r="G506" i="7" s="1"/>
  <c r="F499" i="7"/>
  <c r="G499" i="7" s="1"/>
  <c r="F661" i="7"/>
  <c r="G661" i="7" s="1"/>
  <c r="F436" i="7"/>
  <c r="F500" i="7"/>
  <c r="F211" i="7"/>
  <c r="F357" i="7"/>
  <c r="G357" i="7" s="1"/>
  <c r="F334" i="7"/>
  <c r="F327" i="7"/>
  <c r="G327" i="7" s="1"/>
  <c r="F336" i="7"/>
  <c r="G336" i="7" s="1"/>
  <c r="F517" i="7"/>
  <c r="G517" i="7" s="1"/>
  <c r="F379" i="7"/>
  <c r="F228" i="7"/>
  <c r="F269" i="7"/>
  <c r="G269" i="7" s="1"/>
  <c r="F470" i="7"/>
  <c r="G470" i="7" s="1"/>
  <c r="F376" i="7"/>
  <c r="G376" i="7" s="1"/>
  <c r="F74" i="7"/>
  <c r="F115" i="7"/>
  <c r="G115" i="7" s="1"/>
  <c r="F188" i="7"/>
  <c r="F165" i="7"/>
  <c r="G165" i="7" s="1"/>
  <c r="F225" i="7"/>
  <c r="G225" i="7" s="1"/>
  <c r="F331" i="7"/>
  <c r="G331" i="7" s="1"/>
  <c r="F185" i="7"/>
  <c r="G185" i="7" s="1"/>
  <c r="F34" i="7"/>
  <c r="G34" i="7" s="1"/>
  <c r="F27" i="7"/>
  <c r="F204" i="7"/>
  <c r="G204" i="7" s="1"/>
  <c r="F166" i="7"/>
  <c r="F404" i="7"/>
  <c r="G404" i="7" s="1"/>
  <c r="F41" i="7"/>
  <c r="F105" i="7"/>
  <c r="G105" i="7" s="1"/>
  <c r="F951" i="7"/>
  <c r="G951" i="7" s="1"/>
  <c r="F853" i="7"/>
  <c r="G853" i="7" s="1"/>
  <c r="F690" i="7"/>
  <c r="F688" i="7"/>
  <c r="G688" i="7" s="1"/>
  <c r="F474" i="7"/>
  <c r="G474" i="7" s="1"/>
  <c r="F295" i="7"/>
  <c r="G295" i="7" s="1"/>
  <c r="F42" i="7"/>
  <c r="F347" i="7"/>
  <c r="F958" i="7"/>
  <c r="F944" i="7"/>
  <c r="G944" i="7" s="1"/>
  <c r="F750" i="7"/>
  <c r="G750" i="7" s="1"/>
  <c r="F685" i="7"/>
  <c r="F448" i="7"/>
  <c r="F483" i="7"/>
  <c r="F320" i="7"/>
  <c r="F99" i="7"/>
  <c r="G99" i="7" s="1"/>
  <c r="F194" i="7"/>
  <c r="F137" i="7"/>
  <c r="G137" i="7" s="1"/>
  <c r="F670" i="7"/>
  <c r="F928" i="7"/>
  <c r="F1080" i="7"/>
  <c r="F669" i="7"/>
  <c r="G669" i="7" s="1"/>
  <c r="F432" i="7"/>
  <c r="F467" i="7"/>
  <c r="G467" i="7" s="1"/>
  <c r="F304" i="7"/>
  <c r="F83" i="7"/>
  <c r="F173" i="7"/>
  <c r="F18" i="7"/>
  <c r="G18" i="7" s="1"/>
  <c r="F1041" i="7"/>
  <c r="F1122" i="7"/>
  <c r="F841" i="7"/>
  <c r="G841" i="7" s="1"/>
  <c r="F824" i="7"/>
  <c r="G824" i="7" s="1"/>
  <c r="F554" i="7"/>
  <c r="F657" i="7"/>
  <c r="F471" i="7"/>
  <c r="F172" i="7"/>
  <c r="G172" i="7" s="1"/>
  <c r="F150" i="7"/>
  <c r="F548" i="7"/>
  <c r="G548" i="7" s="1"/>
  <c r="F1025" i="7"/>
  <c r="G1025" i="7" s="1"/>
  <c r="F1106" i="7"/>
  <c r="G1106" i="7" s="1"/>
  <c r="F825" i="7"/>
  <c r="F810" i="7"/>
  <c r="G810" i="7" s="1"/>
  <c r="F549" i="7"/>
  <c r="F649" i="7"/>
  <c r="F428" i="7"/>
  <c r="F156" i="7"/>
  <c r="G156" i="7" s="1"/>
  <c r="F265" i="7"/>
  <c r="G265" i="7" s="1"/>
  <c r="F1050" i="7"/>
  <c r="F987" i="7"/>
  <c r="G987" i="7" s="1"/>
  <c r="F877" i="7"/>
  <c r="G877" i="7" s="1"/>
  <c r="F559" i="7"/>
  <c r="F507" i="7"/>
  <c r="F412" i="7"/>
  <c r="F363" i="7"/>
  <c r="G363" i="7" s="1"/>
  <c r="F289" i="7"/>
  <c r="G289" i="7" s="1"/>
  <c r="F239" i="7"/>
  <c r="F1034" i="7"/>
  <c r="G1034" i="7" s="1"/>
  <c r="F971" i="7"/>
  <c r="F867" i="7"/>
  <c r="F543" i="7"/>
  <c r="F491" i="7"/>
  <c r="F398" i="7"/>
  <c r="F443" i="7"/>
  <c r="G443" i="7" s="1"/>
  <c r="F216" i="7"/>
  <c r="F220" i="7"/>
  <c r="F149" i="7"/>
  <c r="G149" i="7" s="1"/>
  <c r="F85" i="7"/>
  <c r="F832" i="7"/>
  <c r="G832" i="7" s="1"/>
  <c r="F360" i="7"/>
  <c r="F1027" i="7"/>
  <c r="G1027" i="7" s="1"/>
  <c r="F948" i="7"/>
  <c r="F918" i="7"/>
  <c r="F849" i="7"/>
  <c r="F509" i="7"/>
  <c r="G509" i="7" s="1"/>
  <c r="F469" i="7"/>
  <c r="G469" i="7" s="1"/>
  <c r="F212" i="7"/>
  <c r="F210" i="7"/>
  <c r="F68" i="7"/>
  <c r="G68" i="7" s="1"/>
  <c r="F318" i="7"/>
  <c r="G318" i="7" s="1"/>
  <c r="F1011" i="7"/>
  <c r="F932" i="7"/>
  <c r="G932" i="7" s="1"/>
  <c r="F914" i="7"/>
  <c r="G914" i="7" s="1"/>
  <c r="F806" i="7"/>
  <c r="G806" i="7" s="1"/>
  <c r="F493" i="7"/>
  <c r="F454" i="7"/>
  <c r="G454" i="7" s="1"/>
  <c r="F196" i="7"/>
  <c r="F205" i="7"/>
  <c r="F803" i="7"/>
  <c r="F1004" i="7"/>
  <c r="F1078" i="7"/>
  <c r="G1078" i="7" s="1"/>
  <c r="F781" i="7"/>
  <c r="F792" i="7"/>
  <c r="G792" i="7" s="1"/>
  <c r="F627" i="7"/>
  <c r="F195" i="7"/>
  <c r="F253" i="7"/>
  <c r="G253" i="7" s="1"/>
  <c r="F267" i="7"/>
  <c r="G267" i="7" s="1"/>
  <c r="F988" i="7"/>
  <c r="G988" i="7" s="1"/>
  <c r="F1062" i="7"/>
  <c r="G1062" i="7" s="1"/>
  <c r="F765" i="7"/>
  <c r="G765" i="7" s="1"/>
  <c r="F772" i="7"/>
  <c r="G772" i="7" s="1"/>
  <c r="F618" i="7"/>
  <c r="F423" i="7"/>
  <c r="F544" i="7"/>
  <c r="F176" i="7"/>
  <c r="F69" i="7"/>
  <c r="F965" i="7"/>
  <c r="G965" i="7" s="1"/>
  <c r="F1007" i="7"/>
  <c r="F767" i="7"/>
  <c r="G767" i="7" s="1"/>
  <c r="F684" i="7"/>
  <c r="F609" i="7"/>
  <c r="G609" i="7" s="1"/>
  <c r="F341" i="7"/>
  <c r="F439" i="7"/>
  <c r="F169" i="7"/>
  <c r="F949" i="7"/>
  <c r="G949" i="7" s="1"/>
  <c r="F991" i="7"/>
  <c r="F978" i="7"/>
  <c r="G978" i="7" s="1"/>
  <c r="F668" i="7"/>
  <c r="G668" i="7" s="1"/>
  <c r="F572" i="7"/>
  <c r="G572" i="7" s="1"/>
  <c r="F325" i="7"/>
  <c r="G325" i="7" s="1"/>
  <c r="F430" i="7"/>
  <c r="F153" i="7"/>
  <c r="G153" i="7" s="1"/>
  <c r="F8" i="7"/>
  <c r="G8" i="7" s="1"/>
  <c r="F942" i="7"/>
  <c r="G942" i="7" s="1"/>
  <c r="F787" i="7"/>
  <c r="G787" i="7" s="1"/>
  <c r="F818" i="7"/>
  <c r="G818" i="7" s="1"/>
  <c r="F654" i="7"/>
  <c r="G654" i="7" s="1"/>
  <c r="F536" i="7"/>
  <c r="G536" i="7" s="1"/>
  <c r="F302" i="7"/>
  <c r="F344" i="7"/>
  <c r="G344" i="7" s="1"/>
  <c r="F297" i="7"/>
  <c r="G297" i="7" s="1"/>
  <c r="F967" i="7"/>
  <c r="G967" i="7" s="1"/>
  <c r="F863" i="7"/>
  <c r="G863" i="7" s="1"/>
  <c r="F703" i="7"/>
  <c r="F709" i="7"/>
  <c r="G709" i="7" s="1"/>
  <c r="F490" i="7"/>
  <c r="F311" i="7"/>
  <c r="F58" i="7"/>
  <c r="F16" i="7"/>
  <c r="G16" i="7" s="1"/>
  <c r="I1117" i="7"/>
  <c r="L16" i="7" s="1"/>
  <c r="N16" i="7" s="1"/>
  <c r="D1117" i="7"/>
  <c r="E1117" i="7" s="1"/>
  <c r="F1117" i="7"/>
  <c r="G1117" i="7" s="1"/>
  <c r="G657" i="7" l="1"/>
  <c r="G192" i="7"/>
  <c r="G219" i="7"/>
  <c r="G302" i="7"/>
  <c r="G674" i="7"/>
  <c r="G182" i="7"/>
  <c r="G1032" i="7"/>
  <c r="G847" i="7"/>
  <c r="G111" i="7"/>
  <c r="G738" i="7"/>
  <c r="G145" i="7"/>
  <c r="G280" i="7"/>
  <c r="G618" i="7"/>
  <c r="G412" i="7"/>
  <c r="G1080" i="7"/>
  <c r="G1006" i="7"/>
  <c r="G1071" i="7"/>
  <c r="G333" i="7"/>
  <c r="G1084" i="7"/>
  <c r="G45" i="7"/>
  <c r="G521" i="7"/>
  <c r="G904" i="7"/>
  <c r="G595" i="7"/>
  <c r="G564" i="7"/>
  <c r="G646" i="7"/>
  <c r="G828" i="7"/>
  <c r="G169" i="7"/>
  <c r="G194" i="7"/>
  <c r="G439" i="7"/>
  <c r="G519" i="7"/>
  <c r="G858" i="7"/>
  <c r="G1054" i="7"/>
  <c r="G562" i="7"/>
  <c r="G15" i="7"/>
  <c r="G483" i="7"/>
  <c r="G487" i="7"/>
  <c r="G724" i="7"/>
  <c r="G294" i="7"/>
  <c r="G973" i="7"/>
  <c r="G394" i="7"/>
  <c r="G543" i="7"/>
  <c r="G90" i="7"/>
  <c r="G208" i="7"/>
  <c r="G867" i="7"/>
  <c r="G699" i="7"/>
  <c r="G600" i="7"/>
  <c r="G63" i="7"/>
  <c r="G608" i="7"/>
  <c r="G396" i="7"/>
  <c r="G931" i="7"/>
  <c r="G126" i="7"/>
  <c r="G176" i="7"/>
  <c r="G239" i="7"/>
  <c r="G962" i="7"/>
  <c r="G1059" i="7"/>
  <c r="D1123" i="7"/>
  <c r="E1123" i="7" s="1"/>
  <c r="G895" i="7"/>
  <c r="G1010" i="7"/>
  <c r="G360" i="7"/>
  <c r="G188" i="7"/>
  <c r="G921" i="7"/>
  <c r="G49" i="7"/>
  <c r="G215" i="7"/>
  <c r="G202" i="7"/>
  <c r="G956" i="7"/>
  <c r="G991" i="7"/>
  <c r="G85" i="7"/>
  <c r="G559" i="7"/>
  <c r="G74" i="7"/>
  <c r="G350" i="7"/>
  <c r="G656" i="7"/>
  <c r="G435" i="7"/>
  <c r="G120" i="7"/>
  <c r="G340" i="7"/>
  <c r="G701" i="7"/>
  <c r="G191" i="7"/>
  <c r="G26" i="7"/>
  <c r="G307" i="7"/>
  <c r="G723" i="7"/>
  <c r="G365" i="7"/>
  <c r="G159" i="7"/>
  <c r="G731" i="7"/>
  <c r="G686" i="7"/>
  <c r="G708" i="7"/>
  <c r="G31" i="7"/>
  <c r="G96" i="7"/>
  <c r="G737" i="7"/>
  <c r="G730" i="7"/>
  <c r="G1068" i="7"/>
  <c r="G507" i="7"/>
  <c r="G960" i="7"/>
  <c r="G1013" i="7"/>
  <c r="G957" i="7"/>
  <c r="G46" i="7"/>
  <c r="G50" i="7"/>
  <c r="G882" i="7"/>
  <c r="G387" i="7"/>
  <c r="G875" i="7"/>
  <c r="G577" i="7"/>
  <c r="G338" i="7"/>
  <c r="G913" i="7"/>
  <c r="G783" i="7"/>
  <c r="G574" i="7"/>
  <c r="G141" i="7"/>
  <c r="G216" i="7"/>
  <c r="G1050" i="7"/>
  <c r="G103" i="7"/>
  <c r="G109" i="7"/>
  <c r="G496" i="7"/>
  <c r="G62" i="7"/>
  <c r="G356" i="7"/>
  <c r="G359" i="7"/>
  <c r="G13" i="7"/>
  <c r="G649" i="7"/>
  <c r="G522" i="7"/>
  <c r="G1007" i="7"/>
  <c r="G133" i="7"/>
  <c r="G642" i="7"/>
  <c r="G505" i="7"/>
  <c r="G78" i="7"/>
  <c r="G774" i="7"/>
  <c r="G334" i="7"/>
  <c r="G819" i="7"/>
  <c r="G492" i="7"/>
  <c r="G615" i="7"/>
  <c r="G849" i="7"/>
  <c r="G633" i="7"/>
  <c r="G278" i="7"/>
  <c r="G1094" i="7"/>
  <c r="G539" i="7"/>
  <c r="G203" i="7"/>
  <c r="G512" i="7"/>
  <c r="G795" i="7"/>
  <c r="G125" i="7"/>
  <c r="G544" i="7"/>
  <c r="G205" i="7"/>
  <c r="G432" i="7"/>
  <c r="G568" i="7"/>
  <c r="G147" i="7"/>
  <c r="G732" i="7"/>
  <c r="G375" i="7"/>
  <c r="G104" i="7"/>
  <c r="G324" i="7"/>
  <c r="G906" i="7"/>
  <c r="G466" i="7"/>
  <c r="G410" i="7"/>
  <c r="G902" i="7"/>
  <c r="G247" i="7"/>
  <c r="G744" i="7"/>
  <c r="G597" i="7"/>
  <c r="G37" i="7"/>
  <c r="G885" i="7"/>
  <c r="G292" i="7"/>
  <c r="G222" i="7"/>
  <c r="G690" i="7"/>
  <c r="G626" i="7"/>
  <c r="G123" i="7"/>
  <c r="G833" i="7"/>
  <c r="G898" i="7"/>
  <c r="G763" i="7"/>
  <c r="G922" i="7"/>
  <c r="G281" i="7"/>
  <c r="G449" i="7"/>
  <c r="G651" i="7"/>
  <c r="G1111" i="7"/>
  <c r="G245" i="7"/>
  <c r="G984" i="7"/>
  <c r="G889" i="7"/>
  <c r="G226" i="7"/>
  <c r="G484" i="7"/>
  <c r="G647" i="7"/>
  <c r="G947" i="7"/>
  <c r="G183" i="7"/>
  <c r="G726" i="7"/>
  <c r="G1085" i="7"/>
  <c r="G419" i="7"/>
  <c r="G610" i="7"/>
  <c r="G843" i="7"/>
  <c r="G458" i="7"/>
  <c r="G676" i="7"/>
  <c r="G926" i="7"/>
  <c r="G968" i="7"/>
  <c r="G1051" i="7"/>
  <c r="G361" i="7"/>
  <c r="G319" i="7"/>
  <c r="G472" i="7"/>
  <c r="G348" i="7"/>
  <c r="G399" i="7"/>
  <c r="G581" i="7"/>
  <c r="G811" i="7"/>
  <c r="G346" i="7"/>
  <c r="G217" i="7"/>
  <c r="G422" i="7"/>
  <c r="G793" i="7"/>
  <c r="G993" i="7"/>
  <c r="G328" i="7"/>
  <c r="G830" i="7"/>
  <c r="G61" i="7"/>
  <c r="G542" i="7"/>
  <c r="G175" i="7"/>
  <c r="G482" i="7"/>
  <c r="G740" i="7"/>
  <c r="G1011" i="7"/>
  <c r="G808" i="7"/>
  <c r="G565" i="7"/>
  <c r="G54" i="7"/>
  <c r="G621" i="7"/>
  <c r="G821" i="7"/>
  <c r="G755" i="7"/>
  <c r="G379" i="7"/>
  <c r="G1087" i="7"/>
  <c r="G146" i="7"/>
  <c r="G894" i="7"/>
  <c r="G684" i="7"/>
  <c r="G210" i="7"/>
  <c r="G428" i="7"/>
  <c r="G448" i="7"/>
  <c r="G166" i="7"/>
  <c r="G576" i="7"/>
  <c r="G888" i="7"/>
  <c r="G66" i="7"/>
  <c r="G38" i="7"/>
  <c r="G71" i="7"/>
  <c r="G308" i="7"/>
  <c r="G1017" i="7"/>
  <c r="G77" i="7"/>
  <c r="G590" i="7"/>
  <c r="G134" i="7"/>
  <c r="G73" i="7"/>
  <c r="G88" i="7"/>
  <c r="G790" i="7"/>
  <c r="G579" i="7"/>
  <c r="G273" i="7"/>
  <c r="G990" i="7"/>
  <c r="G56" i="7"/>
  <c r="G1091" i="7"/>
  <c r="G371" i="7"/>
  <c r="G117" i="7"/>
  <c r="G83" i="7"/>
  <c r="G100" i="7"/>
  <c r="G799" i="7"/>
  <c r="G560" i="7"/>
  <c r="G570" i="7"/>
  <c r="G850" i="7"/>
  <c r="G252" i="7"/>
  <c r="G617" i="7"/>
  <c r="G29" i="7"/>
  <c r="G58" i="7"/>
  <c r="G1004" i="7"/>
  <c r="G304" i="7"/>
  <c r="G958" i="7"/>
  <c r="G1023" i="7"/>
  <c r="G285" i="7"/>
  <c r="G599" i="7"/>
  <c r="G870" i="7"/>
  <c r="G566" i="7"/>
  <c r="G886" i="7"/>
  <c r="G879" i="7"/>
  <c r="G311" i="7"/>
  <c r="G430" i="7"/>
  <c r="G803" i="7"/>
  <c r="G918" i="7"/>
  <c r="G244" i="7"/>
  <c r="G384" i="7"/>
  <c r="G1116" i="7"/>
  <c r="G629" i="7"/>
  <c r="G152" i="7"/>
  <c r="G42" i="7"/>
  <c r="G500" i="7"/>
  <c r="G255" i="7"/>
  <c r="G457" i="7"/>
  <c r="G94" i="7"/>
  <c r="G554" i="7"/>
  <c r="G797" i="7"/>
  <c r="G189" i="7"/>
  <c r="G329" i="7"/>
  <c r="G1008" i="7"/>
  <c r="G91" i="7"/>
  <c r="G154" i="7"/>
  <c r="G1063" i="7"/>
  <c r="G48" i="7"/>
  <c r="G848" i="7"/>
  <c r="G775" i="7"/>
  <c r="G102" i="7"/>
  <c r="G374" i="7"/>
  <c r="G511" i="7"/>
  <c r="G151" i="7"/>
  <c r="G355" i="7"/>
  <c r="G789" i="7"/>
  <c r="G1053" i="7"/>
  <c r="G386" i="7"/>
  <c r="G761" i="7"/>
  <c r="G961" i="7"/>
  <c r="G108" i="7"/>
  <c r="G1058" i="7"/>
  <c r="G272" i="7"/>
  <c r="G400" i="7"/>
  <c r="G855" i="7"/>
  <c r="G89" i="7"/>
  <c r="G393" i="7"/>
  <c r="G561" i="7"/>
  <c r="G930" i="7"/>
  <c r="G972" i="7"/>
  <c r="G341" i="7"/>
  <c r="G320" i="7"/>
  <c r="G41" i="7"/>
  <c r="G228" i="7"/>
  <c r="G927" i="7"/>
  <c r="G798" i="7"/>
  <c r="G571" i="7"/>
  <c r="G98" i="7"/>
  <c r="G788" i="7"/>
  <c r="G424" i="7"/>
  <c r="G714" i="7"/>
  <c r="G710" i="7"/>
  <c r="G1005" i="7"/>
  <c r="G385" i="7"/>
  <c r="G33" i="7"/>
  <c r="G388" i="7"/>
  <c r="G592" i="7"/>
  <c r="G852" i="7"/>
  <c r="G915" i="7"/>
  <c r="G314" i="7"/>
  <c r="G1108" i="7"/>
  <c r="G240" i="7"/>
  <c r="G628" i="7"/>
  <c r="G823" i="7"/>
  <c r="G35" i="7"/>
  <c r="G588" i="7"/>
  <c r="G1097" i="7"/>
  <c r="G180" i="7"/>
  <c r="G263" i="7"/>
  <c r="G801" i="7"/>
  <c r="G249" i="7"/>
  <c r="G516" i="7"/>
  <c r="G586" i="7"/>
  <c r="G749" i="7"/>
  <c r="G995" i="7"/>
  <c r="G195" i="7"/>
  <c r="G398" i="7"/>
  <c r="G1122" i="7"/>
  <c r="G59" i="7"/>
  <c r="G97" i="7"/>
  <c r="G337" i="7"/>
  <c r="G816" i="7"/>
  <c r="G70" i="7"/>
  <c r="G326" i="7"/>
  <c r="G463" i="7"/>
  <c r="G869" i="7"/>
  <c r="G266" i="7"/>
  <c r="G1060" i="7"/>
  <c r="G139" i="7"/>
  <c r="G503" i="7"/>
  <c r="G663" i="7"/>
  <c r="G938" i="7"/>
  <c r="G76" i="7"/>
  <c r="G552" i="7"/>
  <c r="G700" i="7"/>
  <c r="G1026" i="7"/>
  <c r="G148" i="7"/>
  <c r="G231" i="7"/>
  <c r="G665" i="7"/>
  <c r="G994" i="7"/>
  <c r="G116" i="7"/>
  <c r="G644" i="7"/>
  <c r="G903" i="7"/>
  <c r="G262" i="7"/>
  <c r="G270" i="7"/>
  <c r="G300" i="7"/>
  <c r="G645" i="7"/>
  <c r="G477" i="7"/>
  <c r="G896" i="7"/>
  <c r="G1018" i="7"/>
  <c r="G969" i="7"/>
  <c r="G627" i="7"/>
  <c r="G491" i="7"/>
  <c r="G1041" i="7"/>
  <c r="G131" i="7"/>
  <c r="G515" i="7"/>
  <c r="G704" i="7"/>
  <c r="G851" i="7"/>
  <c r="G431" i="7"/>
  <c r="G831" i="7"/>
  <c r="G275" i="7"/>
  <c r="G349" i="7"/>
  <c r="G518" i="7"/>
  <c r="G28" i="7"/>
  <c r="G510" i="7"/>
  <c r="G671" i="7"/>
  <c r="G1099" i="7"/>
  <c r="G444" i="7"/>
  <c r="G866" i="7"/>
  <c r="G143" i="7"/>
  <c r="G354" i="7"/>
  <c r="G450" i="7"/>
  <c r="G729" i="7"/>
  <c r="G929" i="7"/>
  <c r="G445" i="7"/>
  <c r="G550" i="7"/>
  <c r="G1065" i="7"/>
  <c r="G187" i="7"/>
  <c r="G238" i="7"/>
  <c r="G733" i="7"/>
  <c r="G14" i="7"/>
  <c r="G296" i="7"/>
  <c r="G497" i="7"/>
  <c r="G698" i="7"/>
  <c r="G207" i="7"/>
  <c r="G293" i="7"/>
  <c r="G636" i="7"/>
  <c r="G934" i="7"/>
  <c r="G437" i="7"/>
  <c r="G475" i="7"/>
  <c r="G857" i="7"/>
  <c r="G1009" i="7"/>
  <c r="G933" i="7"/>
  <c r="G212" i="7"/>
  <c r="G685" i="7"/>
  <c r="G766" i="7"/>
  <c r="G237" i="7"/>
  <c r="G845" i="7"/>
  <c r="G30" i="7"/>
  <c r="G234" i="7"/>
  <c r="G1028" i="7"/>
  <c r="G598" i="7"/>
  <c r="G1123" i="7"/>
  <c r="G681" i="7"/>
  <c r="G64" i="7"/>
  <c r="G316" i="7"/>
  <c r="G675" i="7"/>
  <c r="G950" i="7"/>
  <c r="G485" i="7"/>
  <c r="G791" i="7"/>
  <c r="G121" i="7"/>
  <c r="G305" i="7"/>
  <c r="G1104" i="7"/>
  <c r="G197" i="7"/>
  <c r="G261" i="7"/>
  <c r="G604" i="7"/>
  <c r="G905" i="7"/>
  <c r="G3" i="7"/>
  <c r="G367" i="7"/>
  <c r="G520" i="7"/>
  <c r="G794" i="7"/>
  <c r="G901" i="7"/>
  <c r="G144" i="7"/>
  <c r="G395" i="7"/>
  <c r="G757" i="7"/>
  <c r="G1030" i="7"/>
  <c r="G246" i="7"/>
  <c r="G425" i="7"/>
  <c r="G530" i="7"/>
  <c r="G809" i="7"/>
  <c r="G21" i="7"/>
  <c r="G781" i="7"/>
  <c r="G549" i="7"/>
  <c r="G173" i="7"/>
  <c r="G27" i="7"/>
  <c r="G717" i="7"/>
  <c r="G868" i="7"/>
  <c r="G39" i="7"/>
  <c r="G650" i="7"/>
  <c r="G276" i="7"/>
  <c r="G321" i="7"/>
  <c r="G1067" i="7"/>
  <c r="G402" i="7"/>
  <c r="G881" i="7"/>
  <c r="G594" i="7"/>
  <c r="G1056" i="7"/>
  <c r="G119" i="7"/>
  <c r="G323" i="7"/>
  <c r="G718" i="7"/>
  <c r="G1021" i="7"/>
  <c r="G468" i="7"/>
  <c r="G943" i="7"/>
  <c r="G242" i="7"/>
  <c r="G465" i="7"/>
  <c r="G667" i="7"/>
  <c r="G862" i="7"/>
  <c r="G112" i="7"/>
  <c r="G364" i="7"/>
  <c r="G751" i="7"/>
  <c r="G998" i="7"/>
  <c r="G546" i="7"/>
  <c r="G864" i="7"/>
  <c r="G940" i="7"/>
  <c r="G190" i="7"/>
  <c r="G409" i="7"/>
  <c r="G734" i="7"/>
  <c r="G1101" i="7"/>
  <c r="G157" i="7"/>
  <c r="G288" i="7"/>
  <c r="G416" i="7"/>
  <c r="G1000" i="7"/>
  <c r="G113" i="7"/>
  <c r="G982" i="7"/>
  <c r="G529" i="7"/>
  <c r="G971" i="7"/>
  <c r="G985" i="7"/>
  <c r="G377" i="7"/>
  <c r="G86" i="7"/>
  <c r="G170" i="7"/>
  <c r="G619" i="7"/>
  <c r="G1079" i="7"/>
  <c r="G282" i="7"/>
  <c r="G1076" i="7"/>
  <c r="G155" i="7"/>
  <c r="G508" i="7"/>
  <c r="G679" i="7"/>
  <c r="G691" i="7"/>
  <c r="G101" i="7"/>
  <c r="G335" i="7"/>
  <c r="G488" i="7"/>
  <c r="G167" i="7"/>
  <c r="G861" i="7"/>
  <c r="G1069" i="7"/>
  <c r="G532" i="7"/>
  <c r="G712" i="7"/>
  <c r="G890" i="7"/>
  <c r="G963" i="7"/>
  <c r="G362" i="7"/>
  <c r="G817" i="7"/>
  <c r="G939" i="7"/>
  <c r="G258" i="7"/>
  <c r="G279" i="7"/>
  <c r="G672" i="7"/>
  <c r="G837" i="7"/>
  <c r="G220" i="7"/>
  <c r="G702" i="7"/>
  <c r="G727" i="7"/>
  <c r="G69" i="7"/>
  <c r="G825" i="7"/>
  <c r="G728" i="7"/>
  <c r="G213" i="7"/>
  <c r="G607" i="7"/>
  <c r="G1035" i="7"/>
  <c r="G199" i="7"/>
  <c r="G345" i="7"/>
  <c r="G473" i="7"/>
  <c r="G179" i="7"/>
  <c r="G764" i="7"/>
  <c r="G1024" i="7"/>
  <c r="G846" i="7"/>
  <c r="G440" i="7"/>
  <c r="G44" i="7"/>
  <c r="G526" i="7"/>
  <c r="G687" i="7"/>
  <c r="G1115" i="7"/>
  <c r="G162" i="7"/>
  <c r="G229" i="7"/>
  <c r="G736" i="7"/>
  <c r="G876" i="7"/>
  <c r="G5" i="7"/>
  <c r="G527" i="7"/>
  <c r="G854" i="7"/>
  <c r="G330" i="7"/>
  <c r="G776" i="7"/>
  <c r="G907" i="7"/>
  <c r="G184" i="7"/>
  <c r="G413" i="7"/>
  <c r="G601" i="7"/>
  <c r="G827" i="7"/>
  <c r="G986" i="7"/>
  <c r="G124" i="7"/>
  <c r="G611" i="7"/>
  <c r="G743" i="7"/>
  <c r="G1074" i="7"/>
  <c r="G283" i="7"/>
  <c r="G286" i="7"/>
  <c r="G892" i="7"/>
  <c r="G771" i="7"/>
  <c r="G227" i="7"/>
  <c r="G970" i="7"/>
  <c r="G347" i="7"/>
  <c r="G211" i="7"/>
  <c r="G24" i="7"/>
  <c r="G545" i="7"/>
  <c r="G953" i="7"/>
  <c r="G233" i="7"/>
  <c r="G814" i="7"/>
  <c r="G9" i="7"/>
  <c r="G138" i="7"/>
  <c r="G753" i="7"/>
  <c r="G107" i="7"/>
  <c r="G420" i="7"/>
  <c r="G342" i="7"/>
  <c r="G479" i="7"/>
  <c r="G1077" i="7"/>
  <c r="G369" i="7"/>
  <c r="G524" i="7"/>
  <c r="G557" i="7"/>
  <c r="G1033" i="7"/>
  <c r="G80" i="7"/>
  <c r="G332" i="7"/>
  <c r="G966" i="7"/>
  <c r="G10" i="7"/>
  <c r="G459" i="7"/>
  <c r="G640" i="7"/>
  <c r="G872" i="7"/>
  <c r="G954" i="7"/>
  <c r="G92" i="7"/>
  <c r="G585" i="7"/>
  <c r="G721" i="7"/>
  <c r="G1042" i="7"/>
  <c r="G214" i="7"/>
  <c r="G391" i="7"/>
  <c r="G498" i="7"/>
  <c r="G777" i="7"/>
  <c r="G977" i="7"/>
  <c r="G51" i="7"/>
  <c r="G693" i="7"/>
  <c r="G637" i="7"/>
  <c r="G1113" i="7"/>
  <c r="G224" i="7"/>
  <c r="G309" i="7"/>
  <c r="G652" i="7"/>
  <c r="G975" i="7"/>
  <c r="G1002" i="7"/>
  <c r="G1112" i="7"/>
  <c r="G193" i="7"/>
  <c r="G923" i="7"/>
  <c r="G490" i="7"/>
  <c r="G948" i="7"/>
  <c r="G405" i="7"/>
  <c r="G537" i="7"/>
  <c r="G952" i="7"/>
  <c r="G992" i="7"/>
  <c r="G75" i="7"/>
  <c r="G768" i="7"/>
  <c r="G844" i="7"/>
  <c r="G677" i="7"/>
  <c r="G812" i="7"/>
  <c r="G842" i="7"/>
  <c r="G556" i="7"/>
  <c r="G1064" i="7"/>
  <c r="G235" i="7"/>
  <c r="G800" i="7"/>
  <c r="G1072" i="7"/>
  <c r="G135" i="7"/>
  <c r="G339" i="7"/>
  <c r="G760" i="7"/>
  <c r="G1037" i="7"/>
  <c r="G372" i="7"/>
  <c r="G804" i="7"/>
  <c r="G945" i="7"/>
  <c r="G19" i="7"/>
  <c r="G563" i="7"/>
  <c r="G605" i="7"/>
  <c r="G1081" i="7"/>
  <c r="G256" i="7"/>
  <c r="G631" i="7"/>
  <c r="G839" i="7"/>
  <c r="G25" i="7"/>
  <c r="G17" i="7"/>
  <c r="G442" i="7"/>
  <c r="G660" i="7"/>
  <c r="G919" i="7"/>
  <c r="G160" i="7"/>
  <c r="G406" i="7"/>
  <c r="G769" i="7"/>
  <c r="G1046" i="7"/>
  <c r="E1116" i="7"/>
  <c r="G423" i="7"/>
  <c r="G196" i="7"/>
  <c r="G436" i="7"/>
  <c r="G575" i="7"/>
  <c r="G1003" i="7"/>
  <c r="G613" i="7"/>
  <c r="G106" i="7"/>
  <c r="G569" i="7"/>
  <c r="G555" i="7"/>
  <c r="G447" i="7"/>
  <c r="G32" i="7"/>
  <c r="G834" i="7"/>
  <c r="G1103" i="7"/>
  <c r="G659" i="7"/>
  <c r="G747" i="7"/>
  <c r="G186" i="7"/>
  <c r="G433" i="7"/>
  <c r="G635" i="7"/>
  <c r="G1095" i="7"/>
  <c r="G298" i="7"/>
  <c r="G705" i="7"/>
  <c r="G1092" i="7"/>
  <c r="G370" i="7"/>
  <c r="G81" i="7"/>
  <c r="G415" i="7"/>
  <c r="G1120" i="7"/>
  <c r="G164" i="7"/>
  <c r="G805" i="7"/>
  <c r="G6" i="7"/>
  <c r="G312" i="7"/>
  <c r="G513" i="7"/>
  <c r="G719" i="7"/>
  <c r="G910" i="7"/>
  <c r="G200" i="7"/>
  <c r="G451" i="7"/>
  <c r="G786" i="7"/>
  <c r="G955" i="7"/>
  <c r="D1118" i="7"/>
  <c r="E1118" i="7" s="1"/>
  <c r="G703" i="7"/>
  <c r="G150" i="7"/>
  <c r="G662" i="7"/>
  <c r="G782" i="7"/>
  <c r="G658" i="7"/>
  <c r="G429" i="7"/>
  <c r="G502" i="7"/>
  <c r="G887" i="7"/>
  <c r="G87" i="7"/>
  <c r="G291" i="7"/>
  <c r="G689" i="7"/>
  <c r="G989" i="7"/>
  <c r="G322" i="7"/>
  <c r="G418" i="7"/>
  <c r="G697" i="7"/>
  <c r="G303" i="7"/>
  <c r="G1086" i="7"/>
  <c r="G60" i="7"/>
  <c r="G540" i="7"/>
  <c r="G692" i="7"/>
  <c r="G93" i="7"/>
  <c r="G596" i="7"/>
  <c r="G625" i="7"/>
  <c r="G807" i="7"/>
  <c r="G481" i="7"/>
  <c r="G683" i="7"/>
  <c r="G878" i="7"/>
  <c r="G221" i="7"/>
  <c r="G254" i="7"/>
  <c r="G762" i="7"/>
  <c r="G739" i="7"/>
  <c r="G36" i="7"/>
  <c r="G383" i="7"/>
  <c r="G541" i="7"/>
  <c r="G884" i="7"/>
  <c r="G917" i="7"/>
  <c r="G174" i="7"/>
  <c r="G378" i="7"/>
  <c r="G820" i="7"/>
  <c r="G1090" i="7"/>
  <c r="G1040" i="7"/>
  <c r="G493" i="7"/>
  <c r="G928" i="7"/>
  <c r="G43" i="7"/>
  <c r="G84" i="7"/>
  <c r="G501" i="7"/>
  <c r="G624" i="7"/>
  <c r="G815" i="7"/>
  <c r="G72" i="7"/>
  <c r="G715" i="7"/>
  <c r="G1107" i="7"/>
  <c r="G648" i="7"/>
  <c r="G1044" i="7"/>
  <c r="G206" i="7"/>
  <c r="G358" i="7"/>
  <c r="G495" i="7"/>
  <c r="G1016" i="7"/>
  <c r="G1093" i="7"/>
  <c r="G421" i="7"/>
  <c r="G538" i="7"/>
  <c r="G573" i="7"/>
  <c r="G1049" i="7"/>
  <c r="G132" i="7"/>
  <c r="G641" i="7"/>
  <c r="G959" i="7"/>
  <c r="G53" i="7"/>
  <c r="G351" i="7"/>
  <c r="G504" i="7"/>
  <c r="G784" i="7"/>
  <c r="G277" i="7"/>
  <c r="G620" i="7"/>
  <c r="G925" i="7"/>
  <c r="G12" i="7"/>
  <c r="G455" i="7"/>
  <c r="G578" i="7"/>
  <c r="G874" i="7"/>
  <c r="G140" i="7"/>
  <c r="G614" i="7"/>
  <c r="G773" i="7"/>
  <c r="G912" i="7"/>
  <c r="G471" i="7"/>
  <c r="G670" i="7"/>
  <c r="G983" i="7"/>
  <c r="G696" i="7"/>
  <c r="G643" i="7"/>
  <c r="G1052" i="7"/>
  <c r="G218" i="7"/>
  <c r="G616" i="7"/>
  <c r="G1012" i="7"/>
  <c r="G79" i="7"/>
  <c r="G290" i="7"/>
  <c r="G494" i="7"/>
  <c r="G655" i="7"/>
  <c r="G1083" i="7"/>
  <c r="G353" i="7"/>
  <c r="G883" i="7"/>
  <c r="G836" i="7"/>
  <c r="G899" i="7"/>
  <c r="G268" i="7"/>
  <c r="G1088" i="7"/>
  <c r="G171" i="7"/>
  <c r="G725" i="7"/>
  <c r="G707" i="7"/>
  <c r="G223" i="7"/>
  <c r="G534" i="7"/>
  <c r="G859" i="7"/>
  <c r="G924" i="7"/>
  <c r="G128" i="7"/>
  <c r="G380" i="7"/>
  <c r="G754" i="7"/>
  <c r="G1014" i="7"/>
  <c r="G177" i="7"/>
  <c r="G582" i="7"/>
  <c r="G461" i="7"/>
  <c r="G893" i="7"/>
  <c r="G979" i="7"/>
  <c r="G67" i="7"/>
  <c r="G722" i="7"/>
  <c r="G653" i="7"/>
  <c r="G935" i="7"/>
  <c r="G1118" i="7"/>
  <c r="L3" i="7" l="1"/>
  <c r="L2" i="7"/>
  <c r="L9" i="7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14" i="7" s="1"/>
  <c r="H315" i="7" s="1"/>
  <c r="H316" i="7" s="1"/>
  <c r="H317" i="7" s="1"/>
  <c r="H318" i="7" s="1"/>
  <c r="H319" i="7" s="1"/>
  <c r="H320" i="7" s="1"/>
  <c r="H321" i="7" s="1"/>
  <c r="H322" i="7" s="1"/>
  <c r="H323" i="7" s="1"/>
  <c r="H324" i="7" s="1"/>
  <c r="H325" i="7" s="1"/>
  <c r="H326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H353" i="7" s="1"/>
  <c r="H354" i="7" s="1"/>
  <c r="H355" i="7" s="1"/>
  <c r="H356" i="7" s="1"/>
  <c r="H357" i="7" s="1"/>
  <c r="H358" i="7" s="1"/>
  <c r="H359" i="7" s="1"/>
  <c r="H360" i="7" s="1"/>
  <c r="H361" i="7" s="1"/>
  <c r="H362" i="7" s="1"/>
  <c r="H363" i="7" s="1"/>
  <c r="H364" i="7" s="1"/>
  <c r="H365" i="7" s="1"/>
  <c r="H366" i="7" s="1"/>
  <c r="H367" i="7" s="1"/>
  <c r="H368" i="7" s="1"/>
  <c r="H369" i="7" s="1"/>
  <c r="H370" i="7" s="1"/>
  <c r="H371" i="7" s="1"/>
  <c r="H372" i="7" s="1"/>
  <c r="H373" i="7" s="1"/>
  <c r="H374" i="7" s="1"/>
  <c r="H375" i="7" s="1"/>
  <c r="H376" i="7" s="1"/>
  <c r="H377" i="7" s="1"/>
  <c r="H378" i="7" s="1"/>
  <c r="H379" i="7" s="1"/>
  <c r="H380" i="7" s="1"/>
  <c r="H381" i="7" s="1"/>
  <c r="H382" i="7" s="1"/>
  <c r="H383" i="7" s="1"/>
  <c r="H384" i="7" s="1"/>
  <c r="H385" i="7" s="1"/>
  <c r="H386" i="7" s="1"/>
  <c r="H387" i="7" s="1"/>
  <c r="H388" i="7" s="1"/>
  <c r="H389" i="7" s="1"/>
  <c r="H390" i="7" s="1"/>
  <c r="H391" i="7" s="1"/>
  <c r="H392" i="7" s="1"/>
  <c r="H393" i="7" s="1"/>
  <c r="H394" i="7" s="1"/>
  <c r="H395" i="7" s="1"/>
  <c r="H396" i="7" s="1"/>
  <c r="H397" i="7" s="1"/>
  <c r="H398" i="7" s="1"/>
  <c r="H399" i="7" s="1"/>
  <c r="H400" i="7" s="1"/>
  <c r="H401" i="7" s="1"/>
  <c r="H402" i="7" s="1"/>
  <c r="H403" i="7" s="1"/>
  <c r="H404" i="7" s="1"/>
  <c r="H405" i="7" s="1"/>
  <c r="H406" i="7" s="1"/>
  <c r="H407" i="7" s="1"/>
  <c r="H408" i="7" s="1"/>
  <c r="H409" i="7" s="1"/>
  <c r="H410" i="7" s="1"/>
  <c r="H411" i="7" s="1"/>
  <c r="H412" i="7" s="1"/>
  <c r="H413" i="7" s="1"/>
  <c r="H414" i="7" s="1"/>
  <c r="H415" i="7" s="1"/>
  <c r="H416" i="7" s="1"/>
  <c r="H417" i="7" s="1"/>
  <c r="H418" i="7" s="1"/>
  <c r="H419" i="7" s="1"/>
  <c r="H420" i="7" s="1"/>
  <c r="H421" i="7" s="1"/>
  <c r="H422" i="7" s="1"/>
  <c r="H423" i="7" s="1"/>
  <c r="H424" i="7" s="1"/>
  <c r="H425" i="7" s="1"/>
  <c r="H426" i="7" s="1"/>
  <c r="H427" i="7" s="1"/>
  <c r="H428" i="7" s="1"/>
  <c r="H429" i="7" s="1"/>
  <c r="H430" i="7" s="1"/>
  <c r="H431" i="7" s="1"/>
  <c r="H432" i="7" s="1"/>
  <c r="H433" i="7" s="1"/>
  <c r="H434" i="7" s="1"/>
  <c r="H435" i="7" s="1"/>
  <c r="H436" i="7" s="1"/>
  <c r="H437" i="7" s="1"/>
  <c r="H438" i="7" s="1"/>
  <c r="H439" i="7" s="1"/>
  <c r="H440" i="7" s="1"/>
  <c r="H441" i="7" s="1"/>
  <c r="H442" i="7" s="1"/>
  <c r="H443" i="7" s="1"/>
  <c r="H444" i="7" s="1"/>
  <c r="H445" i="7" s="1"/>
  <c r="H446" i="7" s="1"/>
  <c r="H447" i="7" s="1"/>
  <c r="H448" i="7" s="1"/>
  <c r="H449" i="7" s="1"/>
  <c r="H450" i="7" s="1"/>
  <c r="H451" i="7" s="1"/>
  <c r="H452" i="7" s="1"/>
  <c r="H453" i="7" s="1"/>
  <c r="H454" i="7" s="1"/>
  <c r="H455" i="7" s="1"/>
  <c r="H456" i="7" s="1"/>
  <c r="H457" i="7" s="1"/>
  <c r="H458" i="7" s="1"/>
  <c r="H459" i="7" s="1"/>
  <c r="H460" i="7" s="1"/>
  <c r="H461" i="7" s="1"/>
  <c r="H462" i="7" s="1"/>
  <c r="H463" i="7" s="1"/>
  <c r="H464" i="7" s="1"/>
  <c r="H465" i="7" s="1"/>
  <c r="H466" i="7" s="1"/>
  <c r="H467" i="7" s="1"/>
  <c r="H468" i="7" s="1"/>
  <c r="H469" i="7" s="1"/>
  <c r="H470" i="7" s="1"/>
  <c r="H471" i="7" s="1"/>
  <c r="H472" i="7" s="1"/>
  <c r="H473" i="7" s="1"/>
  <c r="H474" i="7" s="1"/>
  <c r="H475" i="7" s="1"/>
  <c r="H476" i="7" s="1"/>
  <c r="H477" i="7" s="1"/>
  <c r="H478" i="7" s="1"/>
  <c r="H479" i="7" s="1"/>
  <c r="H480" i="7" s="1"/>
  <c r="H481" i="7" s="1"/>
  <c r="H482" i="7" s="1"/>
  <c r="H483" i="7" s="1"/>
  <c r="H484" i="7" s="1"/>
  <c r="H485" i="7" s="1"/>
  <c r="H486" i="7" s="1"/>
  <c r="H487" i="7" s="1"/>
  <c r="H488" i="7" s="1"/>
  <c r="H489" i="7" s="1"/>
  <c r="H490" i="7" s="1"/>
  <c r="H491" i="7" s="1"/>
  <c r="H492" i="7" s="1"/>
  <c r="H493" i="7" s="1"/>
  <c r="H494" i="7" s="1"/>
  <c r="H495" i="7" s="1"/>
  <c r="H496" i="7" s="1"/>
  <c r="H497" i="7" s="1"/>
  <c r="H498" i="7" s="1"/>
  <c r="H499" i="7" s="1"/>
  <c r="H500" i="7" s="1"/>
  <c r="H501" i="7" s="1"/>
  <c r="H502" i="7" s="1"/>
  <c r="H503" i="7" s="1"/>
  <c r="H504" i="7" s="1"/>
  <c r="H505" i="7" s="1"/>
  <c r="H506" i="7" s="1"/>
  <c r="H507" i="7" s="1"/>
  <c r="H508" i="7" s="1"/>
  <c r="H509" i="7" s="1"/>
  <c r="H510" i="7" s="1"/>
  <c r="H511" i="7" s="1"/>
  <c r="H512" i="7" s="1"/>
  <c r="H513" i="7" s="1"/>
  <c r="H514" i="7" s="1"/>
  <c r="H515" i="7" s="1"/>
  <c r="H516" i="7" s="1"/>
  <c r="H517" i="7" s="1"/>
  <c r="H518" i="7" s="1"/>
  <c r="H519" i="7" s="1"/>
  <c r="H520" i="7" s="1"/>
  <c r="H521" i="7" s="1"/>
  <c r="H522" i="7" s="1"/>
  <c r="H523" i="7" s="1"/>
  <c r="H524" i="7" s="1"/>
  <c r="H525" i="7" s="1"/>
  <c r="H526" i="7" s="1"/>
  <c r="H527" i="7" s="1"/>
  <c r="H528" i="7" s="1"/>
  <c r="H529" i="7" s="1"/>
  <c r="H530" i="7" s="1"/>
  <c r="H531" i="7" s="1"/>
  <c r="H532" i="7" s="1"/>
  <c r="H533" i="7" s="1"/>
  <c r="H534" i="7" s="1"/>
  <c r="H535" i="7" s="1"/>
  <c r="H536" i="7" s="1"/>
  <c r="H537" i="7" s="1"/>
  <c r="H538" i="7" s="1"/>
  <c r="H539" i="7" s="1"/>
  <c r="H540" i="7" s="1"/>
  <c r="H541" i="7" s="1"/>
  <c r="H542" i="7" s="1"/>
  <c r="H543" i="7" s="1"/>
  <c r="H544" i="7" s="1"/>
  <c r="H545" i="7" s="1"/>
  <c r="H546" i="7" s="1"/>
  <c r="H547" i="7" s="1"/>
  <c r="H548" i="7" s="1"/>
  <c r="H549" i="7" s="1"/>
  <c r="H550" i="7" s="1"/>
  <c r="H551" i="7" s="1"/>
  <c r="H552" i="7" s="1"/>
  <c r="H553" i="7" s="1"/>
  <c r="H554" i="7" s="1"/>
  <c r="H555" i="7" s="1"/>
  <c r="H556" i="7" s="1"/>
  <c r="H557" i="7" s="1"/>
  <c r="H558" i="7" s="1"/>
  <c r="H559" i="7" s="1"/>
  <c r="H560" i="7" s="1"/>
  <c r="H561" i="7" s="1"/>
  <c r="H562" i="7" s="1"/>
  <c r="H563" i="7" s="1"/>
  <c r="H564" i="7" s="1"/>
  <c r="H565" i="7" s="1"/>
  <c r="H566" i="7" s="1"/>
  <c r="H567" i="7" s="1"/>
  <c r="H568" i="7" s="1"/>
  <c r="H569" i="7" s="1"/>
  <c r="H570" i="7" s="1"/>
  <c r="H571" i="7" s="1"/>
  <c r="H572" i="7" s="1"/>
  <c r="H573" i="7" s="1"/>
  <c r="H574" i="7" s="1"/>
  <c r="H575" i="7" s="1"/>
  <c r="H576" i="7" s="1"/>
  <c r="H577" i="7" s="1"/>
  <c r="H578" i="7" s="1"/>
  <c r="H579" i="7" s="1"/>
  <c r="H580" i="7" s="1"/>
  <c r="H581" i="7" s="1"/>
  <c r="H582" i="7" s="1"/>
  <c r="H583" i="7" s="1"/>
  <c r="H584" i="7" s="1"/>
  <c r="H585" i="7" s="1"/>
  <c r="H586" i="7" s="1"/>
  <c r="H587" i="7" s="1"/>
  <c r="H588" i="7" s="1"/>
  <c r="H589" i="7" s="1"/>
  <c r="H590" i="7" s="1"/>
  <c r="H591" i="7" s="1"/>
  <c r="H592" i="7" s="1"/>
  <c r="H593" i="7" s="1"/>
  <c r="H594" i="7" s="1"/>
  <c r="H595" i="7" s="1"/>
  <c r="H596" i="7" s="1"/>
  <c r="H597" i="7" s="1"/>
  <c r="H598" i="7" s="1"/>
  <c r="H599" i="7" s="1"/>
  <c r="H600" i="7" s="1"/>
  <c r="H601" i="7" s="1"/>
  <c r="H602" i="7" s="1"/>
  <c r="H603" i="7" s="1"/>
  <c r="H604" i="7" s="1"/>
  <c r="H605" i="7" s="1"/>
  <c r="H606" i="7" s="1"/>
  <c r="H607" i="7" s="1"/>
  <c r="H608" i="7" s="1"/>
  <c r="H609" i="7" s="1"/>
  <c r="H610" i="7" s="1"/>
  <c r="H611" i="7" s="1"/>
  <c r="H612" i="7" s="1"/>
  <c r="H613" i="7" s="1"/>
  <c r="H614" i="7" s="1"/>
  <c r="H615" i="7" s="1"/>
  <c r="H616" i="7" s="1"/>
  <c r="H617" i="7" s="1"/>
  <c r="H618" i="7" s="1"/>
  <c r="H619" i="7" s="1"/>
  <c r="H620" i="7" s="1"/>
  <c r="H621" i="7" s="1"/>
  <c r="H622" i="7" s="1"/>
  <c r="H623" i="7" s="1"/>
  <c r="H624" i="7" s="1"/>
  <c r="H625" i="7" s="1"/>
  <c r="H626" i="7" s="1"/>
  <c r="H627" i="7" s="1"/>
  <c r="H628" i="7" s="1"/>
  <c r="H629" i="7" s="1"/>
  <c r="H630" i="7" s="1"/>
  <c r="H631" i="7" s="1"/>
  <c r="H632" i="7" s="1"/>
  <c r="H633" i="7" s="1"/>
  <c r="H634" i="7" s="1"/>
  <c r="H635" i="7" s="1"/>
  <c r="H636" i="7" s="1"/>
  <c r="H637" i="7" s="1"/>
  <c r="H638" i="7" s="1"/>
  <c r="H639" i="7" s="1"/>
  <c r="H640" i="7" s="1"/>
  <c r="H641" i="7" s="1"/>
  <c r="H642" i="7" s="1"/>
  <c r="H643" i="7" s="1"/>
  <c r="H644" i="7" s="1"/>
  <c r="H645" i="7" s="1"/>
  <c r="H646" i="7" s="1"/>
  <c r="H647" i="7" s="1"/>
  <c r="H648" i="7" s="1"/>
  <c r="H649" i="7" s="1"/>
  <c r="H650" i="7" s="1"/>
  <c r="H651" i="7" s="1"/>
  <c r="H652" i="7" s="1"/>
  <c r="H653" i="7" s="1"/>
  <c r="H654" i="7" s="1"/>
  <c r="H655" i="7" s="1"/>
  <c r="H656" i="7" s="1"/>
  <c r="H657" i="7" s="1"/>
  <c r="H658" i="7" s="1"/>
  <c r="H659" i="7" s="1"/>
  <c r="H660" i="7" s="1"/>
  <c r="H661" i="7" s="1"/>
  <c r="H662" i="7" s="1"/>
  <c r="H663" i="7" s="1"/>
  <c r="H664" i="7" s="1"/>
  <c r="H665" i="7" s="1"/>
  <c r="H666" i="7" s="1"/>
  <c r="H667" i="7" s="1"/>
  <c r="H668" i="7" s="1"/>
  <c r="H669" i="7" s="1"/>
  <c r="H670" i="7" s="1"/>
  <c r="H671" i="7" s="1"/>
  <c r="H672" i="7" s="1"/>
  <c r="H673" i="7" s="1"/>
  <c r="H674" i="7" s="1"/>
  <c r="H675" i="7" s="1"/>
  <c r="H676" i="7" s="1"/>
  <c r="H677" i="7" s="1"/>
  <c r="H678" i="7" s="1"/>
  <c r="H679" i="7" s="1"/>
  <c r="H680" i="7" s="1"/>
  <c r="H681" i="7" s="1"/>
  <c r="H682" i="7" s="1"/>
  <c r="H683" i="7" s="1"/>
  <c r="H684" i="7" s="1"/>
  <c r="H685" i="7" s="1"/>
  <c r="H686" i="7" s="1"/>
  <c r="H687" i="7" s="1"/>
  <c r="H688" i="7" s="1"/>
  <c r="H689" i="7" s="1"/>
  <c r="H690" i="7" s="1"/>
  <c r="H691" i="7" s="1"/>
  <c r="H692" i="7" s="1"/>
  <c r="H693" i="7" s="1"/>
  <c r="H694" i="7" s="1"/>
  <c r="H695" i="7" s="1"/>
  <c r="H696" i="7" s="1"/>
  <c r="H697" i="7" s="1"/>
  <c r="H698" i="7" s="1"/>
  <c r="H699" i="7" s="1"/>
  <c r="H700" i="7" s="1"/>
  <c r="H701" i="7" s="1"/>
  <c r="H702" i="7" s="1"/>
  <c r="H703" i="7" s="1"/>
  <c r="H704" i="7" s="1"/>
  <c r="H705" i="7" s="1"/>
  <c r="H706" i="7" s="1"/>
  <c r="H707" i="7" s="1"/>
  <c r="H708" i="7" s="1"/>
  <c r="H709" i="7" s="1"/>
  <c r="H710" i="7" s="1"/>
  <c r="H711" i="7" s="1"/>
  <c r="H712" i="7" s="1"/>
  <c r="H713" i="7" s="1"/>
  <c r="H714" i="7" s="1"/>
  <c r="H715" i="7" s="1"/>
  <c r="H716" i="7" s="1"/>
  <c r="H717" i="7" s="1"/>
  <c r="H718" i="7" s="1"/>
  <c r="H719" i="7" s="1"/>
  <c r="H720" i="7" s="1"/>
  <c r="H721" i="7" s="1"/>
  <c r="H722" i="7" s="1"/>
  <c r="H723" i="7" s="1"/>
  <c r="H724" i="7" s="1"/>
  <c r="H725" i="7" s="1"/>
  <c r="H726" i="7" s="1"/>
  <c r="H727" i="7" s="1"/>
  <c r="H728" i="7" s="1"/>
  <c r="H729" i="7" s="1"/>
  <c r="H730" i="7" s="1"/>
  <c r="H731" i="7" s="1"/>
  <c r="H732" i="7" s="1"/>
  <c r="H733" i="7" s="1"/>
  <c r="H734" i="7" s="1"/>
  <c r="H735" i="7" s="1"/>
  <c r="H736" i="7" s="1"/>
  <c r="H737" i="7" s="1"/>
  <c r="H738" i="7" s="1"/>
  <c r="H739" i="7" s="1"/>
  <c r="H740" i="7" s="1"/>
  <c r="H741" i="7" s="1"/>
  <c r="H742" i="7" s="1"/>
  <c r="H743" i="7" s="1"/>
  <c r="H744" i="7" s="1"/>
  <c r="H745" i="7" s="1"/>
  <c r="H746" i="7" s="1"/>
  <c r="H747" i="7" s="1"/>
  <c r="H748" i="7" s="1"/>
  <c r="H749" i="7" s="1"/>
  <c r="H750" i="7" s="1"/>
  <c r="H751" i="7" s="1"/>
  <c r="H752" i="7" s="1"/>
  <c r="H753" i="7" s="1"/>
  <c r="H754" i="7" s="1"/>
  <c r="H755" i="7" s="1"/>
  <c r="H756" i="7" s="1"/>
  <c r="H757" i="7" s="1"/>
  <c r="H758" i="7" s="1"/>
  <c r="H759" i="7" s="1"/>
  <c r="H760" i="7" s="1"/>
  <c r="H761" i="7" s="1"/>
  <c r="H762" i="7" s="1"/>
  <c r="H763" i="7" s="1"/>
  <c r="H764" i="7" s="1"/>
  <c r="H765" i="7" s="1"/>
  <c r="H766" i="7" s="1"/>
  <c r="H767" i="7" s="1"/>
  <c r="H768" i="7" s="1"/>
  <c r="H769" i="7" s="1"/>
  <c r="H770" i="7" s="1"/>
  <c r="H771" i="7" s="1"/>
  <c r="H772" i="7" s="1"/>
  <c r="H773" i="7" s="1"/>
  <c r="H774" i="7" s="1"/>
  <c r="H775" i="7" s="1"/>
  <c r="H776" i="7" s="1"/>
  <c r="H777" i="7" s="1"/>
  <c r="H778" i="7" s="1"/>
  <c r="H779" i="7" s="1"/>
  <c r="H780" i="7" s="1"/>
  <c r="H781" i="7" s="1"/>
  <c r="H782" i="7" s="1"/>
  <c r="H783" i="7" s="1"/>
  <c r="H784" i="7" s="1"/>
  <c r="H785" i="7" s="1"/>
  <c r="H786" i="7" s="1"/>
  <c r="H787" i="7" s="1"/>
  <c r="H788" i="7" s="1"/>
  <c r="H789" i="7" s="1"/>
  <c r="H790" i="7" s="1"/>
  <c r="H791" i="7" s="1"/>
  <c r="H792" i="7" s="1"/>
  <c r="H793" i="7" s="1"/>
  <c r="H794" i="7" s="1"/>
  <c r="H795" i="7" s="1"/>
  <c r="H796" i="7" s="1"/>
  <c r="H797" i="7" s="1"/>
  <c r="H798" i="7" s="1"/>
  <c r="H799" i="7" s="1"/>
  <c r="H800" i="7" s="1"/>
  <c r="H801" i="7" s="1"/>
  <c r="H802" i="7" s="1"/>
  <c r="H803" i="7" s="1"/>
  <c r="H804" i="7" s="1"/>
  <c r="H805" i="7" s="1"/>
  <c r="H806" i="7" s="1"/>
  <c r="H807" i="7" s="1"/>
  <c r="H808" i="7" s="1"/>
  <c r="H809" i="7" s="1"/>
  <c r="H810" i="7" s="1"/>
  <c r="H811" i="7" s="1"/>
  <c r="H812" i="7" s="1"/>
  <c r="H813" i="7" s="1"/>
  <c r="H814" i="7" s="1"/>
  <c r="H815" i="7" s="1"/>
  <c r="H816" i="7" s="1"/>
  <c r="H817" i="7" s="1"/>
  <c r="H818" i="7" s="1"/>
  <c r="H819" i="7" s="1"/>
  <c r="H820" i="7" s="1"/>
  <c r="H821" i="7" s="1"/>
  <c r="H822" i="7" s="1"/>
  <c r="H823" i="7" s="1"/>
  <c r="H824" i="7" s="1"/>
  <c r="H825" i="7" s="1"/>
  <c r="H826" i="7" s="1"/>
  <c r="H827" i="7" s="1"/>
  <c r="H828" i="7" s="1"/>
  <c r="H829" i="7" s="1"/>
  <c r="H830" i="7" s="1"/>
  <c r="H831" i="7" s="1"/>
  <c r="H832" i="7" s="1"/>
  <c r="H833" i="7" s="1"/>
  <c r="H834" i="7" s="1"/>
  <c r="H835" i="7" s="1"/>
  <c r="H836" i="7" s="1"/>
  <c r="H837" i="7" s="1"/>
  <c r="H838" i="7" s="1"/>
  <c r="H839" i="7" s="1"/>
  <c r="H840" i="7" s="1"/>
  <c r="H841" i="7" s="1"/>
  <c r="H842" i="7" s="1"/>
  <c r="H843" i="7" s="1"/>
  <c r="H844" i="7" s="1"/>
  <c r="H845" i="7" s="1"/>
  <c r="H846" i="7" s="1"/>
  <c r="H847" i="7" s="1"/>
  <c r="H848" i="7" s="1"/>
  <c r="H849" i="7" s="1"/>
  <c r="H850" i="7" s="1"/>
  <c r="H851" i="7" s="1"/>
  <c r="H852" i="7" s="1"/>
  <c r="H853" i="7" s="1"/>
  <c r="H854" i="7" s="1"/>
  <c r="H855" i="7" s="1"/>
  <c r="H856" i="7" s="1"/>
  <c r="H857" i="7" s="1"/>
  <c r="H858" i="7" s="1"/>
  <c r="H859" i="7" s="1"/>
  <c r="H860" i="7" s="1"/>
  <c r="H861" i="7" s="1"/>
  <c r="H862" i="7" s="1"/>
  <c r="H863" i="7" s="1"/>
  <c r="H864" i="7" s="1"/>
  <c r="H865" i="7" s="1"/>
  <c r="H866" i="7" s="1"/>
  <c r="H867" i="7" s="1"/>
  <c r="H868" i="7" s="1"/>
  <c r="H869" i="7" s="1"/>
  <c r="H870" i="7" s="1"/>
  <c r="H871" i="7" s="1"/>
  <c r="H872" i="7" s="1"/>
  <c r="H873" i="7" s="1"/>
  <c r="H874" i="7" s="1"/>
  <c r="H875" i="7" s="1"/>
  <c r="H876" i="7" s="1"/>
  <c r="H877" i="7" s="1"/>
  <c r="H878" i="7" s="1"/>
  <c r="H879" i="7" s="1"/>
  <c r="H880" i="7" s="1"/>
  <c r="H881" i="7" s="1"/>
  <c r="H882" i="7" s="1"/>
  <c r="H883" i="7" s="1"/>
  <c r="H884" i="7" s="1"/>
  <c r="H885" i="7" s="1"/>
  <c r="H886" i="7" s="1"/>
  <c r="H887" i="7" s="1"/>
  <c r="H888" i="7" s="1"/>
  <c r="H889" i="7" s="1"/>
  <c r="H890" i="7" s="1"/>
  <c r="H891" i="7" s="1"/>
  <c r="H892" i="7" s="1"/>
  <c r="H893" i="7" s="1"/>
  <c r="H894" i="7" s="1"/>
  <c r="H895" i="7" s="1"/>
  <c r="H896" i="7" s="1"/>
  <c r="H897" i="7" s="1"/>
  <c r="H898" i="7" s="1"/>
  <c r="H899" i="7" s="1"/>
  <c r="H900" i="7" s="1"/>
  <c r="H901" i="7" s="1"/>
  <c r="H902" i="7" s="1"/>
  <c r="H903" i="7" s="1"/>
  <c r="H904" i="7" s="1"/>
  <c r="H905" i="7" s="1"/>
  <c r="H906" i="7" s="1"/>
  <c r="H907" i="7" s="1"/>
  <c r="H908" i="7" s="1"/>
  <c r="H909" i="7" s="1"/>
  <c r="H910" i="7" s="1"/>
  <c r="H911" i="7" s="1"/>
  <c r="H912" i="7" s="1"/>
  <c r="H913" i="7" s="1"/>
  <c r="H914" i="7" s="1"/>
  <c r="H915" i="7" s="1"/>
  <c r="H916" i="7" s="1"/>
  <c r="H917" i="7" s="1"/>
  <c r="H918" i="7" s="1"/>
  <c r="H919" i="7" s="1"/>
  <c r="H920" i="7" s="1"/>
  <c r="H921" i="7" s="1"/>
  <c r="H922" i="7" s="1"/>
  <c r="H923" i="7" s="1"/>
  <c r="H924" i="7" s="1"/>
  <c r="H925" i="7" s="1"/>
  <c r="H926" i="7" s="1"/>
  <c r="H927" i="7" s="1"/>
  <c r="H928" i="7" s="1"/>
  <c r="H929" i="7" s="1"/>
  <c r="H930" i="7" s="1"/>
  <c r="H931" i="7" s="1"/>
  <c r="H932" i="7" s="1"/>
  <c r="H933" i="7" s="1"/>
  <c r="H934" i="7" s="1"/>
  <c r="H935" i="7" s="1"/>
  <c r="H936" i="7" s="1"/>
  <c r="H937" i="7" s="1"/>
  <c r="H938" i="7" s="1"/>
  <c r="H939" i="7" s="1"/>
  <c r="H940" i="7" s="1"/>
  <c r="H941" i="7" s="1"/>
  <c r="H942" i="7" s="1"/>
  <c r="H943" i="7" s="1"/>
  <c r="H944" i="7" s="1"/>
  <c r="H945" i="7" s="1"/>
  <c r="H946" i="7" s="1"/>
  <c r="H947" i="7" s="1"/>
  <c r="H948" i="7" s="1"/>
  <c r="H949" i="7" s="1"/>
  <c r="H950" i="7" s="1"/>
  <c r="H951" i="7" s="1"/>
  <c r="H952" i="7" s="1"/>
  <c r="H953" i="7" s="1"/>
  <c r="H954" i="7" s="1"/>
  <c r="H955" i="7" s="1"/>
  <c r="H956" i="7" s="1"/>
  <c r="H957" i="7" s="1"/>
  <c r="H958" i="7" s="1"/>
  <c r="H959" i="7" s="1"/>
  <c r="H960" i="7" s="1"/>
  <c r="H961" i="7" s="1"/>
  <c r="H962" i="7" s="1"/>
  <c r="H963" i="7" s="1"/>
  <c r="H964" i="7" s="1"/>
  <c r="H965" i="7" s="1"/>
  <c r="H966" i="7" s="1"/>
  <c r="H967" i="7" s="1"/>
  <c r="H968" i="7" s="1"/>
  <c r="H969" i="7" s="1"/>
  <c r="H970" i="7" s="1"/>
  <c r="H971" i="7" s="1"/>
  <c r="H972" i="7" s="1"/>
  <c r="H973" i="7" s="1"/>
  <c r="H974" i="7" s="1"/>
  <c r="H975" i="7" s="1"/>
  <c r="H976" i="7" s="1"/>
  <c r="H977" i="7" s="1"/>
  <c r="H978" i="7" s="1"/>
  <c r="H979" i="7" s="1"/>
  <c r="H980" i="7" s="1"/>
  <c r="H981" i="7" s="1"/>
  <c r="H982" i="7" s="1"/>
  <c r="H983" i="7" s="1"/>
  <c r="H984" i="7" s="1"/>
  <c r="H985" i="7" s="1"/>
  <c r="H986" i="7" s="1"/>
  <c r="H987" i="7" s="1"/>
  <c r="H988" i="7" s="1"/>
  <c r="H989" i="7" s="1"/>
  <c r="H990" i="7" s="1"/>
  <c r="H991" i="7" s="1"/>
  <c r="H992" i="7" s="1"/>
  <c r="H993" i="7" s="1"/>
  <c r="H994" i="7" s="1"/>
  <c r="H995" i="7" s="1"/>
  <c r="H996" i="7" s="1"/>
  <c r="H997" i="7" s="1"/>
  <c r="H998" i="7" s="1"/>
  <c r="H999" i="7" s="1"/>
  <c r="H1000" i="7" s="1"/>
  <c r="H1001" i="7" s="1"/>
  <c r="H1002" i="7" s="1"/>
  <c r="H1003" i="7" s="1"/>
  <c r="H1004" i="7" s="1"/>
  <c r="H1005" i="7" s="1"/>
  <c r="H1006" i="7" s="1"/>
  <c r="H1007" i="7" s="1"/>
  <c r="H1008" i="7" s="1"/>
  <c r="H1009" i="7" s="1"/>
  <c r="H1010" i="7" s="1"/>
  <c r="H1011" i="7" s="1"/>
  <c r="H1012" i="7" s="1"/>
  <c r="H1013" i="7" s="1"/>
  <c r="H1014" i="7" s="1"/>
  <c r="H1015" i="7" s="1"/>
  <c r="H1016" i="7" s="1"/>
  <c r="H1017" i="7" s="1"/>
  <c r="H1018" i="7" s="1"/>
  <c r="H1019" i="7" s="1"/>
  <c r="H1020" i="7" s="1"/>
  <c r="H1021" i="7" s="1"/>
  <c r="H1022" i="7" s="1"/>
  <c r="H1023" i="7" s="1"/>
  <c r="H1024" i="7" s="1"/>
  <c r="H1025" i="7" s="1"/>
  <c r="H1026" i="7" s="1"/>
  <c r="H1027" i="7" s="1"/>
  <c r="H1028" i="7" s="1"/>
  <c r="H1029" i="7" s="1"/>
  <c r="H1030" i="7" s="1"/>
  <c r="H1031" i="7" s="1"/>
  <c r="H1032" i="7" s="1"/>
  <c r="H1033" i="7" s="1"/>
  <c r="H1034" i="7" s="1"/>
  <c r="H1035" i="7" s="1"/>
  <c r="H1036" i="7" s="1"/>
  <c r="H1037" i="7" s="1"/>
  <c r="H1038" i="7" s="1"/>
  <c r="H1039" i="7" s="1"/>
  <c r="H1040" i="7" s="1"/>
  <c r="H1041" i="7" s="1"/>
  <c r="H1042" i="7" s="1"/>
  <c r="H1043" i="7" s="1"/>
  <c r="H1044" i="7" s="1"/>
  <c r="H1045" i="7" s="1"/>
  <c r="H1046" i="7" s="1"/>
  <c r="H1047" i="7" s="1"/>
  <c r="H1048" i="7" s="1"/>
  <c r="H1049" i="7" s="1"/>
  <c r="H1050" i="7" s="1"/>
  <c r="H1051" i="7" s="1"/>
  <c r="H1052" i="7" s="1"/>
  <c r="H1053" i="7" s="1"/>
  <c r="H1054" i="7" s="1"/>
  <c r="H1055" i="7" s="1"/>
  <c r="H1056" i="7" s="1"/>
  <c r="H1057" i="7" s="1"/>
  <c r="H1058" i="7" s="1"/>
  <c r="H1059" i="7" s="1"/>
  <c r="H1060" i="7" s="1"/>
  <c r="H1061" i="7" s="1"/>
  <c r="H1062" i="7" s="1"/>
  <c r="H1063" i="7" s="1"/>
  <c r="H1064" i="7" s="1"/>
  <c r="H1065" i="7" s="1"/>
  <c r="H1066" i="7" s="1"/>
  <c r="H1067" i="7" s="1"/>
  <c r="H1068" i="7" s="1"/>
  <c r="H1069" i="7" s="1"/>
  <c r="H1070" i="7" s="1"/>
  <c r="H1071" i="7" s="1"/>
  <c r="H1072" i="7" s="1"/>
  <c r="H1073" i="7" s="1"/>
  <c r="H1074" i="7" s="1"/>
  <c r="H1075" i="7" s="1"/>
  <c r="H1076" i="7" s="1"/>
  <c r="H1077" i="7" s="1"/>
  <c r="H1078" i="7" s="1"/>
  <c r="H1079" i="7" s="1"/>
  <c r="H1080" i="7" s="1"/>
  <c r="H1081" i="7" s="1"/>
  <c r="H1082" i="7" s="1"/>
  <c r="H1083" i="7" s="1"/>
  <c r="H1084" i="7" s="1"/>
  <c r="H1085" i="7" s="1"/>
  <c r="H1086" i="7" s="1"/>
  <c r="H1087" i="7" s="1"/>
  <c r="H1088" i="7" s="1"/>
  <c r="H1089" i="7" s="1"/>
  <c r="H1090" i="7" s="1"/>
  <c r="H1091" i="7" s="1"/>
  <c r="H1092" i="7" s="1"/>
  <c r="H1093" i="7" s="1"/>
  <c r="H1094" i="7" s="1"/>
  <c r="H1095" i="7" s="1"/>
  <c r="H1096" i="7" s="1"/>
  <c r="H1097" i="7" s="1"/>
  <c r="H1098" i="7" s="1"/>
  <c r="H1099" i="7" s="1"/>
  <c r="H1100" i="7" s="1"/>
  <c r="H1101" i="7" s="1"/>
  <c r="H1102" i="7" s="1"/>
  <c r="H1103" i="7" s="1"/>
  <c r="H1104" i="7" s="1"/>
  <c r="H1105" i="7" s="1"/>
  <c r="H1106" i="7" s="1"/>
  <c r="H1107" i="7" s="1"/>
  <c r="H1108" i="7" s="1"/>
  <c r="H1109" i="7" s="1"/>
  <c r="H1110" i="7" s="1"/>
  <c r="H1111" i="7" s="1"/>
  <c r="H1112" i="7" s="1"/>
  <c r="H1113" i="7" s="1"/>
  <c r="H1114" i="7" s="1"/>
  <c r="H1115" i="7" s="1"/>
  <c r="H1116" i="7" s="1"/>
  <c r="H1117" i="7" s="1"/>
  <c r="H1118" i="7" s="1"/>
  <c r="H1119" i="7" s="1"/>
  <c r="H1120" i="7" s="1"/>
  <c r="H1121" i="7" s="1"/>
  <c r="H1122" i="7" s="1"/>
  <c r="H1123" i="7" s="1"/>
  <c r="L10" i="7" l="1"/>
  <c r="K16" i="4" l="1"/>
  <c r="L16" i="4" s="1"/>
  <c r="H16" i="4"/>
  <c r="I16" i="4" s="1"/>
  <c r="K14" i="4"/>
  <c r="L14" i="4"/>
  <c r="K7" i="4"/>
  <c r="L7" i="4" s="1"/>
  <c r="H12" i="4"/>
  <c r="I12" i="4" s="1"/>
  <c r="K12" i="4"/>
  <c r="L12" i="4" s="1"/>
  <c r="H14" i="4"/>
  <c r="I14" i="4" s="1"/>
  <c r="K13" i="4"/>
  <c r="L13" i="4" s="1"/>
  <c r="H15" i="4"/>
  <c r="I15" i="4" s="1"/>
  <c r="K15" i="4"/>
  <c r="L15" i="4" s="1"/>
  <c r="H7" i="4"/>
  <c r="I7" i="4" s="1"/>
  <c r="H5" i="4"/>
  <c r="I5" i="4" s="1"/>
  <c r="K5" i="4"/>
  <c r="L5" i="4"/>
  <c r="I11" i="4"/>
  <c r="H17" i="4"/>
  <c r="I17" i="4" s="1"/>
  <c r="K17" i="4"/>
  <c r="L17" i="4"/>
  <c r="H6" i="4"/>
  <c r="I6" i="4" s="1"/>
  <c r="K6" i="4"/>
  <c r="L6" i="4" s="1"/>
  <c r="H13" i="4"/>
  <c r="I13" i="4" s="1"/>
  <c r="H8" i="4"/>
  <c r="I8" i="4" s="1"/>
  <c r="K8" i="4"/>
  <c r="L8" i="4"/>
  <c r="H4" i="4"/>
  <c r="I4" i="4" s="1"/>
  <c r="K4" i="4"/>
  <c r="L4" i="4" s="1"/>
  <c r="H10" i="4"/>
  <c r="I10" i="4" s="1"/>
  <c r="K10" i="4"/>
  <c r="L10" i="4" s="1"/>
  <c r="H11" i="4"/>
  <c r="K11" i="4"/>
  <c r="L11" i="4"/>
  <c r="H9" i="4"/>
  <c r="I9" i="4" s="1"/>
  <c r="K9" i="4"/>
  <c r="L9" i="4" s="1"/>
  <c r="L18" i="4" l="1"/>
  <c r="I18" i="4"/>
  <c r="K18" i="4"/>
  <c r="R3" i="4" s="1"/>
  <c r="N3" i="4" l="1"/>
  <c r="Q3" i="4"/>
  <c r="P3" i="4"/>
  <c r="O3" i="4"/>
  <c r="S3" i="4"/>
  <c r="H5" i="5"/>
  <c r="I5" i="5" s="1"/>
  <c r="K5" i="5"/>
  <c r="L5" i="5" s="1"/>
  <c r="K10" i="5"/>
  <c r="L10" i="5" s="1"/>
  <c r="H10" i="5"/>
  <c r="I10" i="5" s="1"/>
  <c r="I14" i="5"/>
  <c r="K11" i="5"/>
  <c r="L11" i="5" s="1"/>
  <c r="H11" i="5"/>
  <c r="I11" i="5" s="1"/>
  <c r="H6" i="5"/>
  <c r="I6" i="5" s="1"/>
  <c r="K6" i="5"/>
  <c r="L6" i="5" s="1"/>
  <c r="H15" i="5"/>
  <c r="I15" i="5" s="1"/>
  <c r="K15" i="5"/>
  <c r="L15" i="5" s="1"/>
  <c r="H13" i="5"/>
  <c r="I13" i="5" s="1"/>
  <c r="K13" i="5"/>
  <c r="L13" i="5"/>
  <c r="K16" i="5"/>
  <c r="L16" i="5" s="1"/>
  <c r="K8" i="5"/>
  <c r="L8" i="5" s="1"/>
  <c r="H8" i="5"/>
  <c r="I8" i="5" s="1"/>
  <c r="H16" i="5"/>
  <c r="I16" i="5" s="1"/>
  <c r="H12" i="5"/>
  <c r="I12" i="5" s="1"/>
  <c r="K12" i="5"/>
  <c r="L12" i="5" s="1"/>
  <c r="K9" i="5"/>
  <c r="L9" i="5" s="1"/>
  <c r="H9" i="5"/>
  <c r="I9" i="5" s="1"/>
  <c r="H17" i="5"/>
  <c r="I17" i="5" s="1"/>
  <c r="K17" i="5"/>
  <c r="L17" i="5" s="1"/>
  <c r="H4" i="5"/>
  <c r="I4" i="5" s="1"/>
  <c r="K4" i="5"/>
  <c r="H7" i="5"/>
  <c r="I7" i="5" s="1"/>
  <c r="K7" i="5"/>
  <c r="L7" i="5" s="1"/>
  <c r="H14" i="5"/>
  <c r="K14" i="5"/>
  <c r="L14" i="5"/>
  <c r="K18" i="5" l="1"/>
  <c r="R3" i="5" s="1"/>
  <c r="I18" i="5"/>
  <c r="L4" i="5"/>
  <c r="L18" i="5" s="1"/>
  <c r="S3" i="5" l="1"/>
  <c r="P3" i="5"/>
  <c r="Q3" i="5"/>
  <c r="N3" i="5"/>
</calcChain>
</file>

<file path=xl/sharedStrings.xml><?xml version="1.0" encoding="utf-8"?>
<sst xmlns="http://schemas.openxmlformats.org/spreadsheetml/2006/main" count="179" uniqueCount="88">
  <si>
    <t>Дата</t>
  </si>
  <si>
    <t>Республика Северная Осетия – Алания</t>
  </si>
  <si>
    <t xml:space="preserve">новые случаи заболевания </t>
  </si>
  <si>
    <t>кол-во умерших</t>
  </si>
  <si>
    <t>Абсолютные показатели динамики</t>
  </si>
  <si>
    <t>Абсолютный прирост</t>
  </si>
  <si>
    <t>Темп роста</t>
  </si>
  <si>
    <t xml:space="preserve">Темп прироста </t>
  </si>
  <si>
    <t>Ускорение</t>
  </si>
  <si>
    <t>Цепная основа</t>
  </si>
  <si>
    <t xml:space="preserve">Базисная основа </t>
  </si>
  <si>
    <t>Средние показатели динамики</t>
  </si>
  <si>
    <t>Средний абсолютный прирост</t>
  </si>
  <si>
    <t>Средний темп роста</t>
  </si>
  <si>
    <t>все дни</t>
  </si>
  <si>
    <t>без 14 дней</t>
  </si>
  <si>
    <t>срзнач</t>
  </si>
  <si>
    <t>дисп</t>
  </si>
  <si>
    <t>min</t>
  </si>
  <si>
    <t>max</t>
  </si>
  <si>
    <t>размах</t>
  </si>
  <si>
    <t>размер</t>
  </si>
  <si>
    <t>Контрольная выборка</t>
  </si>
  <si>
    <t>y</t>
  </si>
  <si>
    <t>y*</t>
  </si>
  <si>
    <t>y-y*</t>
  </si>
  <si>
    <t>(y-y*)^2</t>
  </si>
  <si>
    <t>(y-yср)^2</t>
  </si>
  <si>
    <t>|y-y*|</t>
  </si>
  <si>
    <t>|y-y*|/y</t>
  </si>
  <si>
    <t>yср</t>
  </si>
  <si>
    <t>сумм</t>
  </si>
  <si>
    <t>R^2</t>
  </si>
  <si>
    <t>Средняя ошибка аппроксимации, %</t>
  </si>
  <si>
    <t>Коэффициент несоответствия</t>
  </si>
  <si>
    <t>Средняя квадратическая ошибка прогоза</t>
  </si>
  <si>
    <t>Средняя абсолютная ошибка</t>
  </si>
  <si>
    <t>Средняя абсолютная процентная ошибка</t>
  </si>
  <si>
    <t>Дельта 1</t>
  </si>
  <si>
    <t>Дельта 2</t>
  </si>
  <si>
    <t>прогноз</t>
  </si>
  <si>
    <t xml:space="preserve">контрольная </t>
  </si>
  <si>
    <t>T</t>
  </si>
  <si>
    <t xml:space="preserve">T ср </t>
  </si>
  <si>
    <t>эталон</t>
  </si>
  <si>
    <t>метод среднего темпа роста</t>
  </si>
  <si>
    <t>дата</t>
  </si>
  <si>
    <t>метод среднего абсолютного прироста</t>
  </si>
  <si>
    <t>метод среднего уровня ряда</t>
  </si>
  <si>
    <t>метод абсолютной неимзменности</t>
  </si>
  <si>
    <t>Статистика Тейла</t>
  </si>
  <si>
    <t>хуже(&gt;1)</t>
  </si>
  <si>
    <t>~ или лучше</t>
  </si>
  <si>
    <t>(yt-y^t)/yt</t>
  </si>
  <si>
    <t>((yt-y^t)/yt)^2</t>
  </si>
  <si>
    <t>(yt-y*t)/yt</t>
  </si>
  <si>
    <t>((yt-y*t)/yt)^2</t>
  </si>
  <si>
    <t>сумма</t>
  </si>
  <si>
    <t>-</t>
  </si>
  <si>
    <t>+</t>
  </si>
  <si>
    <t>длина серии</t>
  </si>
  <si>
    <t>ymed</t>
  </si>
  <si>
    <t>пик или яма</t>
  </si>
  <si>
    <t>Критерий восходящих и нисходящих серий</t>
  </si>
  <si>
    <t>v(T)</t>
  </si>
  <si>
    <t>tmax(T)&lt;=t0(T)</t>
  </si>
  <si>
    <t>tmax(T)</t>
  </si>
  <si>
    <t>v(T)&gt;огран на v</t>
  </si>
  <si>
    <t>t0(T)</t>
  </si>
  <si>
    <t>огран на v</t>
  </si>
  <si>
    <t>H0 отвергается, есть тренд</t>
  </si>
  <si>
    <t>Критерий серий, основанный на медиане выборки</t>
  </si>
  <si>
    <t>tmax(T)&lt;огран на t</t>
  </si>
  <si>
    <t>огран на t</t>
  </si>
  <si>
    <t>Критерий пиков и ям</t>
  </si>
  <si>
    <t>общее число экстремальных точек</t>
  </si>
  <si>
    <t>tвыб</t>
  </si>
  <si>
    <t>tкрит</t>
  </si>
  <si>
    <t>H0 отвергается, есть сезонность</t>
  </si>
  <si>
    <t>Метод простой скользяещей средней</t>
  </si>
  <si>
    <t>Алгорим медианного сглаживания</t>
  </si>
  <si>
    <t>g=3</t>
  </si>
  <si>
    <t>g=5</t>
  </si>
  <si>
    <t>g=7</t>
  </si>
  <si>
    <t>509&lt;714,77</t>
  </si>
  <si>
    <t>19&gt;7</t>
  </si>
  <si>
    <t>246&gt;23,1548</t>
  </si>
  <si>
    <t>39&lt;524,8056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</si>
</sst>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Calibri"/>
      <scheme val="minor"/>
    </font>
    <font>
      <sz val="10"/>
      <name val="Arial"/>
    </font>
    <font>
      <sz val="10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4" fillId="0" borderId="1" xfId="1" applyFont="1" applyBorder="1"/>
    <xf numFmtId="0" fontId="4" fillId="0" borderId="3" xfId="1" applyFont="1" applyBorder="1"/>
    <xf numFmtId="14" fontId="5" fillId="0" borderId="5" xfId="1" applyNumberFormat="1" applyFont="1" applyBorder="1" applyAlignment="1">
      <alignment horizontal="right"/>
    </xf>
    <xf numFmtId="14" fontId="5" fillId="0" borderId="0" xfId="1" applyNumberFormat="1" applyFont="1" applyAlignment="1">
      <alignment horizontal="right"/>
    </xf>
    <xf numFmtId="14" fontId="5" fillId="0" borderId="6" xfId="1" applyNumberFormat="1" applyFont="1" applyBorder="1" applyAlignment="1">
      <alignment horizontal="right"/>
    </xf>
    <xf numFmtId="0" fontId="4" fillId="0" borderId="2" xfId="1" applyFont="1" applyBorder="1" applyAlignment="1">
      <alignment horizontal="center"/>
    </xf>
    <xf numFmtId="0" fontId="3" fillId="0" borderId="2" xfId="1" applyFont="1" applyBorder="1"/>
    <xf numFmtId="0" fontId="2" fillId="0" borderId="0" xfId="1"/>
    <xf numFmtId="0" fontId="4" fillId="0" borderId="4" xfId="1" applyFont="1" applyBorder="1" applyAlignment="1">
      <alignment horizontal="center" wrapText="1"/>
    </xf>
    <xf numFmtId="0" fontId="6" fillId="0" borderId="0" xfId="1" applyFont="1" applyAlignment="1">
      <alignment horizontal="right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2" fontId="0" fillId="0" borderId="0" xfId="0" applyNumberFormat="1"/>
    <xf numFmtId="0" fontId="6" fillId="3" borderId="0" xfId="1" applyFont="1" applyFill="1" applyAlignment="1">
      <alignment horizontal="right"/>
    </xf>
    <xf numFmtId="0" fontId="6" fillId="4" borderId="0" xfId="1" applyFont="1" applyFill="1" applyAlignment="1">
      <alignment horizontal="righ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6" fillId="5" borderId="0" xfId="1" applyFont="1" applyFill="1" applyAlignment="1">
      <alignment horizontal="right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0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4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6" borderId="0" xfId="0" applyFill="1"/>
    <xf numFmtId="0" fontId="0" fillId="0" borderId="0" xfId="0" applyFill="1" applyBorder="1"/>
    <xf numFmtId="0" fontId="0" fillId="0" borderId="27" xfId="0" applyBorder="1" applyAlignment="1">
      <alignment wrapText="1"/>
    </xf>
    <xf numFmtId="0" fontId="1" fillId="0" borderId="0" xfId="0" applyFont="1"/>
    <xf numFmtId="0" fontId="0" fillId="7" borderId="0" xfId="0" applyFill="1"/>
    <xf numFmtId="0" fontId="7" fillId="2" borderId="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+ динамика'!$B$2</c:f>
              <c:strCache>
                <c:ptCount val="1"/>
                <c:pt idx="0">
                  <c:v>новые случаи заболевания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'Данные + динамика'!$A$3:$A$1116</c:f>
              <c:numCache>
                <c:formatCode>m/d/yyyy</c:formatCode>
                <c:ptCount val="1114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  <c:pt idx="1113">
                  <c:v>45036</c:v>
                </c:pt>
              </c:numCache>
            </c:numRef>
          </c:cat>
          <c:val>
            <c:numRef>
              <c:f>'Данные + динамика'!$B$3:$B$1116</c:f>
              <c:numCache>
                <c:formatCode>General</c:formatCode>
                <c:ptCount val="111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29</c:v>
                </c:pt>
                <c:pt idx="17">
                  <c:v>26</c:v>
                </c:pt>
                <c:pt idx="18">
                  <c:v>25</c:v>
                </c:pt>
                <c:pt idx="19">
                  <c:v>32</c:v>
                </c:pt>
                <c:pt idx="20">
                  <c:v>34</c:v>
                </c:pt>
                <c:pt idx="21">
                  <c:v>31</c:v>
                </c:pt>
                <c:pt idx="22">
                  <c:v>33</c:v>
                </c:pt>
                <c:pt idx="23">
                  <c:v>30</c:v>
                </c:pt>
                <c:pt idx="24">
                  <c:v>43</c:v>
                </c:pt>
                <c:pt idx="25">
                  <c:v>53</c:v>
                </c:pt>
                <c:pt idx="26">
                  <c:v>148</c:v>
                </c:pt>
                <c:pt idx="27">
                  <c:v>121</c:v>
                </c:pt>
                <c:pt idx="28">
                  <c:v>93</c:v>
                </c:pt>
                <c:pt idx="29">
                  <c:v>73</c:v>
                </c:pt>
                <c:pt idx="30">
                  <c:v>85</c:v>
                </c:pt>
                <c:pt idx="31">
                  <c:v>69</c:v>
                </c:pt>
                <c:pt idx="32">
                  <c:v>79</c:v>
                </c:pt>
                <c:pt idx="33">
                  <c:v>91</c:v>
                </c:pt>
                <c:pt idx="34">
                  <c:v>93</c:v>
                </c:pt>
                <c:pt idx="35">
                  <c:v>89</c:v>
                </c:pt>
                <c:pt idx="36">
                  <c:v>94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76</c:v>
                </c:pt>
                <c:pt idx="41">
                  <c:v>78</c:v>
                </c:pt>
                <c:pt idx="42">
                  <c:v>70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77</c:v>
                </c:pt>
                <c:pt idx="48">
                  <c:v>72</c:v>
                </c:pt>
                <c:pt idx="49">
                  <c:v>73</c:v>
                </c:pt>
                <c:pt idx="50">
                  <c:v>69</c:v>
                </c:pt>
                <c:pt idx="51">
                  <c:v>67</c:v>
                </c:pt>
                <c:pt idx="52">
                  <c:v>62</c:v>
                </c:pt>
                <c:pt idx="53">
                  <c:v>60</c:v>
                </c:pt>
                <c:pt idx="54">
                  <c:v>57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49</c:v>
                </c:pt>
                <c:pt idx="59">
                  <c:v>50</c:v>
                </c:pt>
                <c:pt idx="60">
                  <c:v>48</c:v>
                </c:pt>
                <c:pt idx="61">
                  <c:v>50</c:v>
                </c:pt>
                <c:pt idx="62">
                  <c:v>49</c:v>
                </c:pt>
                <c:pt idx="63">
                  <c:v>47</c:v>
                </c:pt>
                <c:pt idx="64">
                  <c:v>46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39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34</c:v>
                </c:pt>
                <c:pt idx="74">
                  <c:v>34</c:v>
                </c:pt>
                <c:pt idx="75">
                  <c:v>32</c:v>
                </c:pt>
                <c:pt idx="76">
                  <c:v>32</c:v>
                </c:pt>
                <c:pt idx="77">
                  <c:v>31</c:v>
                </c:pt>
                <c:pt idx="78">
                  <c:v>30</c:v>
                </c:pt>
                <c:pt idx="79">
                  <c:v>31</c:v>
                </c:pt>
                <c:pt idx="80">
                  <c:v>31</c:v>
                </c:pt>
                <c:pt idx="81">
                  <c:v>30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27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18</c:v>
                </c:pt>
                <c:pt idx="99">
                  <c:v>16</c:v>
                </c:pt>
                <c:pt idx="100">
                  <c:v>15</c:v>
                </c:pt>
                <c:pt idx="101">
                  <c:v>16</c:v>
                </c:pt>
                <c:pt idx="102">
                  <c:v>16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12</c:v>
                </c:pt>
                <c:pt idx="140">
                  <c:v>13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23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26</c:v>
                </c:pt>
                <c:pt idx="161">
                  <c:v>26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33</c:v>
                </c:pt>
                <c:pt idx="170">
                  <c:v>32</c:v>
                </c:pt>
                <c:pt idx="171">
                  <c:v>34</c:v>
                </c:pt>
                <c:pt idx="172">
                  <c:v>34</c:v>
                </c:pt>
                <c:pt idx="173">
                  <c:v>33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36</c:v>
                </c:pt>
                <c:pt idx="186">
                  <c:v>35</c:v>
                </c:pt>
                <c:pt idx="187">
                  <c:v>35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40</c:v>
                </c:pt>
                <c:pt idx="193">
                  <c:v>39</c:v>
                </c:pt>
                <c:pt idx="194">
                  <c:v>39</c:v>
                </c:pt>
                <c:pt idx="195">
                  <c:v>40</c:v>
                </c:pt>
                <c:pt idx="196">
                  <c:v>40</c:v>
                </c:pt>
                <c:pt idx="197">
                  <c:v>42</c:v>
                </c:pt>
                <c:pt idx="198">
                  <c:v>43</c:v>
                </c:pt>
                <c:pt idx="199">
                  <c:v>45</c:v>
                </c:pt>
                <c:pt idx="200">
                  <c:v>46</c:v>
                </c:pt>
                <c:pt idx="201">
                  <c:v>48</c:v>
                </c:pt>
                <c:pt idx="202">
                  <c:v>49</c:v>
                </c:pt>
                <c:pt idx="203">
                  <c:v>50</c:v>
                </c:pt>
                <c:pt idx="204">
                  <c:v>52</c:v>
                </c:pt>
                <c:pt idx="205">
                  <c:v>54</c:v>
                </c:pt>
                <c:pt idx="206">
                  <c:v>55</c:v>
                </c:pt>
                <c:pt idx="207">
                  <c:v>56</c:v>
                </c:pt>
                <c:pt idx="208">
                  <c:v>56</c:v>
                </c:pt>
                <c:pt idx="209">
                  <c:v>58</c:v>
                </c:pt>
                <c:pt idx="210">
                  <c:v>59</c:v>
                </c:pt>
                <c:pt idx="211">
                  <c:v>61</c:v>
                </c:pt>
                <c:pt idx="212">
                  <c:v>63</c:v>
                </c:pt>
                <c:pt idx="213">
                  <c:v>64</c:v>
                </c:pt>
                <c:pt idx="214">
                  <c:v>66</c:v>
                </c:pt>
                <c:pt idx="215">
                  <c:v>66</c:v>
                </c:pt>
                <c:pt idx="216">
                  <c:v>67</c:v>
                </c:pt>
                <c:pt idx="217">
                  <c:v>69</c:v>
                </c:pt>
                <c:pt idx="218">
                  <c:v>70</c:v>
                </c:pt>
                <c:pt idx="219">
                  <c:v>69</c:v>
                </c:pt>
                <c:pt idx="220">
                  <c:v>70</c:v>
                </c:pt>
                <c:pt idx="221">
                  <c:v>69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71</c:v>
                </c:pt>
                <c:pt idx="228">
                  <c:v>72</c:v>
                </c:pt>
                <c:pt idx="229">
                  <c:v>72</c:v>
                </c:pt>
                <c:pt idx="230">
                  <c:v>73</c:v>
                </c:pt>
                <c:pt idx="231">
                  <c:v>73</c:v>
                </c:pt>
                <c:pt idx="232">
                  <c:v>72</c:v>
                </c:pt>
                <c:pt idx="233">
                  <c:v>71</c:v>
                </c:pt>
                <c:pt idx="234">
                  <c:v>73</c:v>
                </c:pt>
                <c:pt idx="235">
                  <c:v>74</c:v>
                </c:pt>
                <c:pt idx="236">
                  <c:v>75</c:v>
                </c:pt>
                <c:pt idx="237">
                  <c:v>76</c:v>
                </c:pt>
                <c:pt idx="238">
                  <c:v>76</c:v>
                </c:pt>
                <c:pt idx="239">
                  <c:v>78</c:v>
                </c:pt>
                <c:pt idx="240">
                  <c:v>78</c:v>
                </c:pt>
                <c:pt idx="241">
                  <c:v>79</c:v>
                </c:pt>
                <c:pt idx="242">
                  <c:v>78</c:v>
                </c:pt>
                <c:pt idx="243">
                  <c:v>78</c:v>
                </c:pt>
                <c:pt idx="244">
                  <c:v>80</c:v>
                </c:pt>
                <c:pt idx="245">
                  <c:v>79</c:v>
                </c:pt>
                <c:pt idx="246">
                  <c:v>79</c:v>
                </c:pt>
                <c:pt idx="247">
                  <c:v>82</c:v>
                </c:pt>
                <c:pt idx="248">
                  <c:v>83</c:v>
                </c:pt>
                <c:pt idx="249">
                  <c:v>83</c:v>
                </c:pt>
                <c:pt idx="250">
                  <c:v>82</c:v>
                </c:pt>
                <c:pt idx="251">
                  <c:v>82</c:v>
                </c:pt>
                <c:pt idx="252">
                  <c:v>83</c:v>
                </c:pt>
                <c:pt idx="253">
                  <c:v>85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86</c:v>
                </c:pt>
                <c:pt idx="258">
                  <c:v>86</c:v>
                </c:pt>
                <c:pt idx="259">
                  <c:v>88</c:v>
                </c:pt>
                <c:pt idx="260">
                  <c:v>87</c:v>
                </c:pt>
                <c:pt idx="261">
                  <c:v>89</c:v>
                </c:pt>
                <c:pt idx="262">
                  <c:v>88</c:v>
                </c:pt>
                <c:pt idx="263">
                  <c:v>88</c:v>
                </c:pt>
                <c:pt idx="264">
                  <c:v>87</c:v>
                </c:pt>
                <c:pt idx="265">
                  <c:v>88</c:v>
                </c:pt>
                <c:pt idx="266">
                  <c:v>90</c:v>
                </c:pt>
                <c:pt idx="267">
                  <c:v>89</c:v>
                </c:pt>
                <c:pt idx="268">
                  <c:v>88</c:v>
                </c:pt>
                <c:pt idx="269">
                  <c:v>88</c:v>
                </c:pt>
                <c:pt idx="270">
                  <c:v>89</c:v>
                </c:pt>
                <c:pt idx="271">
                  <c:v>87</c:v>
                </c:pt>
                <c:pt idx="272">
                  <c:v>87</c:v>
                </c:pt>
                <c:pt idx="273">
                  <c:v>86</c:v>
                </c:pt>
                <c:pt idx="274">
                  <c:v>88</c:v>
                </c:pt>
                <c:pt idx="275">
                  <c:v>87</c:v>
                </c:pt>
                <c:pt idx="276">
                  <c:v>85</c:v>
                </c:pt>
                <c:pt idx="277">
                  <c:v>84</c:v>
                </c:pt>
                <c:pt idx="278">
                  <c:v>82</c:v>
                </c:pt>
                <c:pt idx="279">
                  <c:v>82</c:v>
                </c:pt>
                <c:pt idx="280">
                  <c:v>83</c:v>
                </c:pt>
                <c:pt idx="281">
                  <c:v>83</c:v>
                </c:pt>
                <c:pt idx="282">
                  <c:v>82</c:v>
                </c:pt>
                <c:pt idx="283">
                  <c:v>83</c:v>
                </c:pt>
                <c:pt idx="284">
                  <c:v>83</c:v>
                </c:pt>
                <c:pt idx="285">
                  <c:v>81</c:v>
                </c:pt>
                <c:pt idx="286">
                  <c:v>82</c:v>
                </c:pt>
                <c:pt idx="287">
                  <c:v>84</c:v>
                </c:pt>
                <c:pt idx="288">
                  <c:v>81</c:v>
                </c:pt>
                <c:pt idx="289">
                  <c:v>83</c:v>
                </c:pt>
                <c:pt idx="290">
                  <c:v>82</c:v>
                </c:pt>
                <c:pt idx="291">
                  <c:v>82</c:v>
                </c:pt>
                <c:pt idx="292">
                  <c:v>80</c:v>
                </c:pt>
                <c:pt idx="293">
                  <c:v>79</c:v>
                </c:pt>
                <c:pt idx="294">
                  <c:v>77</c:v>
                </c:pt>
                <c:pt idx="295">
                  <c:v>76</c:v>
                </c:pt>
                <c:pt idx="296">
                  <c:v>76</c:v>
                </c:pt>
                <c:pt idx="297">
                  <c:v>74</c:v>
                </c:pt>
                <c:pt idx="298">
                  <c:v>74</c:v>
                </c:pt>
                <c:pt idx="299">
                  <c:v>73</c:v>
                </c:pt>
                <c:pt idx="300">
                  <c:v>70</c:v>
                </c:pt>
                <c:pt idx="301">
                  <c:v>66</c:v>
                </c:pt>
                <c:pt idx="302">
                  <c:v>64</c:v>
                </c:pt>
                <c:pt idx="303">
                  <c:v>65</c:v>
                </c:pt>
                <c:pt idx="304">
                  <c:v>65</c:v>
                </c:pt>
                <c:pt idx="305">
                  <c:v>64</c:v>
                </c:pt>
                <c:pt idx="306">
                  <c:v>61</c:v>
                </c:pt>
                <c:pt idx="307">
                  <c:v>59</c:v>
                </c:pt>
                <c:pt idx="308">
                  <c:v>56</c:v>
                </c:pt>
                <c:pt idx="309">
                  <c:v>56</c:v>
                </c:pt>
                <c:pt idx="310">
                  <c:v>55</c:v>
                </c:pt>
                <c:pt idx="311">
                  <c:v>55</c:v>
                </c:pt>
                <c:pt idx="312">
                  <c:v>53</c:v>
                </c:pt>
                <c:pt idx="313">
                  <c:v>51</c:v>
                </c:pt>
                <c:pt idx="314">
                  <c:v>50</c:v>
                </c:pt>
                <c:pt idx="315">
                  <c:v>48</c:v>
                </c:pt>
                <c:pt idx="316">
                  <c:v>47</c:v>
                </c:pt>
                <c:pt idx="317">
                  <c:v>47</c:v>
                </c:pt>
                <c:pt idx="318">
                  <c:v>46</c:v>
                </c:pt>
                <c:pt idx="319">
                  <c:v>44</c:v>
                </c:pt>
                <c:pt idx="320">
                  <c:v>42</c:v>
                </c:pt>
                <c:pt idx="321">
                  <c:v>42</c:v>
                </c:pt>
                <c:pt idx="322">
                  <c:v>40</c:v>
                </c:pt>
                <c:pt idx="323">
                  <c:v>39</c:v>
                </c:pt>
                <c:pt idx="324">
                  <c:v>39</c:v>
                </c:pt>
                <c:pt idx="325">
                  <c:v>38</c:v>
                </c:pt>
                <c:pt idx="326">
                  <c:v>36</c:v>
                </c:pt>
                <c:pt idx="327">
                  <c:v>35</c:v>
                </c:pt>
                <c:pt idx="328">
                  <c:v>34</c:v>
                </c:pt>
                <c:pt idx="329">
                  <c:v>34</c:v>
                </c:pt>
                <c:pt idx="330">
                  <c:v>31</c:v>
                </c:pt>
                <c:pt idx="331">
                  <c:v>29</c:v>
                </c:pt>
                <c:pt idx="332">
                  <c:v>28</c:v>
                </c:pt>
                <c:pt idx="333">
                  <c:v>28</c:v>
                </c:pt>
                <c:pt idx="334">
                  <c:v>27</c:v>
                </c:pt>
                <c:pt idx="335">
                  <c:v>27</c:v>
                </c:pt>
                <c:pt idx="336">
                  <c:v>25</c:v>
                </c:pt>
                <c:pt idx="337">
                  <c:v>25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25</c:v>
                </c:pt>
                <c:pt idx="342">
                  <c:v>23</c:v>
                </c:pt>
                <c:pt idx="343">
                  <c:v>22</c:v>
                </c:pt>
                <c:pt idx="344">
                  <c:v>20</c:v>
                </c:pt>
                <c:pt idx="345">
                  <c:v>21</c:v>
                </c:pt>
                <c:pt idx="346">
                  <c:v>21</c:v>
                </c:pt>
                <c:pt idx="347">
                  <c:v>20</c:v>
                </c:pt>
                <c:pt idx="348">
                  <c:v>20</c:v>
                </c:pt>
                <c:pt idx="349">
                  <c:v>18</c:v>
                </c:pt>
                <c:pt idx="350">
                  <c:v>18</c:v>
                </c:pt>
                <c:pt idx="351">
                  <c:v>17</c:v>
                </c:pt>
                <c:pt idx="352">
                  <c:v>17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16</c:v>
                </c:pt>
                <c:pt idx="357">
                  <c:v>15</c:v>
                </c:pt>
                <c:pt idx="358">
                  <c:v>15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15</c:v>
                </c:pt>
                <c:pt idx="370">
                  <c:v>16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13</c:v>
                </c:pt>
                <c:pt idx="381">
                  <c:v>12</c:v>
                </c:pt>
                <c:pt idx="382">
                  <c:v>12</c:v>
                </c:pt>
                <c:pt idx="383">
                  <c:v>11</c:v>
                </c:pt>
                <c:pt idx="384">
                  <c:v>11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11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9</c:v>
                </c:pt>
                <c:pt idx="406">
                  <c:v>9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8</c:v>
                </c:pt>
                <c:pt idx="411">
                  <c:v>8</c:v>
                </c:pt>
                <c:pt idx="412">
                  <c:v>9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9</c:v>
                </c:pt>
                <c:pt idx="427">
                  <c:v>9</c:v>
                </c:pt>
                <c:pt idx="428">
                  <c:v>8</c:v>
                </c:pt>
                <c:pt idx="429">
                  <c:v>9</c:v>
                </c:pt>
                <c:pt idx="430">
                  <c:v>7</c:v>
                </c:pt>
                <c:pt idx="431">
                  <c:v>7</c:v>
                </c:pt>
                <c:pt idx="432">
                  <c:v>8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10</c:v>
                </c:pt>
                <c:pt idx="437">
                  <c:v>8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10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15</c:v>
                </c:pt>
                <c:pt idx="451">
                  <c:v>16</c:v>
                </c:pt>
                <c:pt idx="452">
                  <c:v>18</c:v>
                </c:pt>
                <c:pt idx="453">
                  <c:v>19</c:v>
                </c:pt>
                <c:pt idx="454">
                  <c:v>21</c:v>
                </c:pt>
                <c:pt idx="455">
                  <c:v>22</c:v>
                </c:pt>
                <c:pt idx="456">
                  <c:v>24</c:v>
                </c:pt>
                <c:pt idx="457">
                  <c:v>26</c:v>
                </c:pt>
                <c:pt idx="458">
                  <c:v>26</c:v>
                </c:pt>
                <c:pt idx="459">
                  <c:v>28</c:v>
                </c:pt>
                <c:pt idx="460">
                  <c:v>28</c:v>
                </c:pt>
                <c:pt idx="461">
                  <c:v>30</c:v>
                </c:pt>
                <c:pt idx="462">
                  <c:v>32</c:v>
                </c:pt>
                <c:pt idx="463">
                  <c:v>35</c:v>
                </c:pt>
                <c:pt idx="464">
                  <c:v>37</c:v>
                </c:pt>
                <c:pt idx="465">
                  <c:v>42</c:v>
                </c:pt>
                <c:pt idx="466">
                  <c:v>44</c:v>
                </c:pt>
                <c:pt idx="467">
                  <c:v>47</c:v>
                </c:pt>
                <c:pt idx="468">
                  <c:v>50</c:v>
                </c:pt>
                <c:pt idx="469">
                  <c:v>52</c:v>
                </c:pt>
                <c:pt idx="470">
                  <c:v>53</c:v>
                </c:pt>
                <c:pt idx="471">
                  <c:v>56</c:v>
                </c:pt>
                <c:pt idx="472">
                  <c:v>54</c:v>
                </c:pt>
                <c:pt idx="473">
                  <c:v>50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54</c:v>
                </c:pt>
                <c:pt idx="478">
                  <c:v>54</c:v>
                </c:pt>
                <c:pt idx="479">
                  <c:v>57</c:v>
                </c:pt>
                <c:pt idx="480">
                  <c:v>59</c:v>
                </c:pt>
                <c:pt idx="481">
                  <c:v>62</c:v>
                </c:pt>
                <c:pt idx="482">
                  <c:v>63</c:v>
                </c:pt>
                <c:pt idx="483">
                  <c:v>63</c:v>
                </c:pt>
                <c:pt idx="484">
                  <c:v>65</c:v>
                </c:pt>
                <c:pt idx="485">
                  <c:v>65</c:v>
                </c:pt>
                <c:pt idx="486">
                  <c:v>63</c:v>
                </c:pt>
                <c:pt idx="487">
                  <c:v>61</c:v>
                </c:pt>
                <c:pt idx="488">
                  <c:v>61</c:v>
                </c:pt>
                <c:pt idx="489">
                  <c:v>62</c:v>
                </c:pt>
                <c:pt idx="490">
                  <c:v>63</c:v>
                </c:pt>
                <c:pt idx="491">
                  <c:v>65</c:v>
                </c:pt>
                <c:pt idx="492">
                  <c:v>65</c:v>
                </c:pt>
                <c:pt idx="493">
                  <c:v>67</c:v>
                </c:pt>
                <c:pt idx="494">
                  <c:v>67</c:v>
                </c:pt>
                <c:pt idx="495">
                  <c:v>66</c:v>
                </c:pt>
                <c:pt idx="496">
                  <c:v>67</c:v>
                </c:pt>
                <c:pt idx="497">
                  <c:v>68</c:v>
                </c:pt>
                <c:pt idx="498">
                  <c:v>68</c:v>
                </c:pt>
                <c:pt idx="499">
                  <c:v>69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70</c:v>
                </c:pt>
                <c:pt idx="504">
                  <c:v>71</c:v>
                </c:pt>
                <c:pt idx="505">
                  <c:v>72</c:v>
                </c:pt>
                <c:pt idx="506">
                  <c:v>73</c:v>
                </c:pt>
                <c:pt idx="507">
                  <c:v>73</c:v>
                </c:pt>
                <c:pt idx="508">
                  <c:v>74</c:v>
                </c:pt>
                <c:pt idx="509">
                  <c:v>73</c:v>
                </c:pt>
                <c:pt idx="510">
                  <c:v>72</c:v>
                </c:pt>
                <c:pt idx="511">
                  <c:v>70</c:v>
                </c:pt>
                <c:pt idx="512">
                  <c:v>70</c:v>
                </c:pt>
                <c:pt idx="513">
                  <c:v>68</c:v>
                </c:pt>
                <c:pt idx="514">
                  <c:v>70</c:v>
                </c:pt>
                <c:pt idx="515">
                  <c:v>70</c:v>
                </c:pt>
                <c:pt idx="516">
                  <c:v>69</c:v>
                </c:pt>
                <c:pt idx="517">
                  <c:v>68</c:v>
                </c:pt>
                <c:pt idx="518">
                  <c:v>68</c:v>
                </c:pt>
                <c:pt idx="519">
                  <c:v>69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70</c:v>
                </c:pt>
                <c:pt idx="525">
                  <c:v>69</c:v>
                </c:pt>
                <c:pt idx="526">
                  <c:v>67</c:v>
                </c:pt>
                <c:pt idx="527">
                  <c:v>67</c:v>
                </c:pt>
                <c:pt idx="528">
                  <c:v>68</c:v>
                </c:pt>
                <c:pt idx="529">
                  <c:v>68</c:v>
                </c:pt>
                <c:pt idx="530">
                  <c:v>67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69</c:v>
                </c:pt>
                <c:pt idx="535">
                  <c:v>69</c:v>
                </c:pt>
                <c:pt idx="536">
                  <c:v>70</c:v>
                </c:pt>
                <c:pt idx="537">
                  <c:v>70</c:v>
                </c:pt>
                <c:pt idx="538">
                  <c:v>69</c:v>
                </c:pt>
                <c:pt idx="539">
                  <c:v>72</c:v>
                </c:pt>
                <c:pt idx="540">
                  <c:v>72</c:v>
                </c:pt>
                <c:pt idx="541">
                  <c:v>70</c:v>
                </c:pt>
                <c:pt idx="542">
                  <c:v>68</c:v>
                </c:pt>
                <c:pt idx="543">
                  <c:v>67</c:v>
                </c:pt>
                <c:pt idx="544">
                  <c:v>67</c:v>
                </c:pt>
                <c:pt idx="545">
                  <c:v>68</c:v>
                </c:pt>
                <c:pt idx="546">
                  <c:v>69</c:v>
                </c:pt>
                <c:pt idx="547">
                  <c:v>70</c:v>
                </c:pt>
                <c:pt idx="548">
                  <c:v>72</c:v>
                </c:pt>
                <c:pt idx="549">
                  <c:v>73</c:v>
                </c:pt>
                <c:pt idx="550">
                  <c:v>73</c:v>
                </c:pt>
                <c:pt idx="551">
                  <c:v>72</c:v>
                </c:pt>
                <c:pt idx="552">
                  <c:v>72</c:v>
                </c:pt>
                <c:pt idx="553">
                  <c:v>71</c:v>
                </c:pt>
                <c:pt idx="554">
                  <c:v>71</c:v>
                </c:pt>
                <c:pt idx="555">
                  <c:v>70</c:v>
                </c:pt>
                <c:pt idx="556">
                  <c:v>72</c:v>
                </c:pt>
                <c:pt idx="557">
                  <c:v>74</c:v>
                </c:pt>
                <c:pt idx="558">
                  <c:v>75</c:v>
                </c:pt>
                <c:pt idx="559">
                  <c:v>77</c:v>
                </c:pt>
                <c:pt idx="560">
                  <c:v>81</c:v>
                </c:pt>
                <c:pt idx="561">
                  <c:v>83</c:v>
                </c:pt>
                <c:pt idx="562">
                  <c:v>85</c:v>
                </c:pt>
                <c:pt idx="563">
                  <c:v>85</c:v>
                </c:pt>
                <c:pt idx="564">
                  <c:v>87</c:v>
                </c:pt>
                <c:pt idx="565">
                  <c:v>88</c:v>
                </c:pt>
                <c:pt idx="566">
                  <c:v>89</c:v>
                </c:pt>
                <c:pt idx="567">
                  <c:v>89</c:v>
                </c:pt>
                <c:pt idx="568">
                  <c:v>90</c:v>
                </c:pt>
                <c:pt idx="569">
                  <c:v>90</c:v>
                </c:pt>
                <c:pt idx="570">
                  <c:v>92</c:v>
                </c:pt>
                <c:pt idx="571">
                  <c:v>94</c:v>
                </c:pt>
                <c:pt idx="572">
                  <c:v>95</c:v>
                </c:pt>
                <c:pt idx="573">
                  <c:v>97</c:v>
                </c:pt>
                <c:pt idx="574">
                  <c:v>98</c:v>
                </c:pt>
                <c:pt idx="575">
                  <c:v>98</c:v>
                </c:pt>
                <c:pt idx="576">
                  <c:v>100</c:v>
                </c:pt>
                <c:pt idx="577">
                  <c:v>101</c:v>
                </c:pt>
                <c:pt idx="578">
                  <c:v>102</c:v>
                </c:pt>
                <c:pt idx="579">
                  <c:v>102</c:v>
                </c:pt>
                <c:pt idx="580">
                  <c:v>103</c:v>
                </c:pt>
                <c:pt idx="581">
                  <c:v>103</c:v>
                </c:pt>
                <c:pt idx="582">
                  <c:v>104</c:v>
                </c:pt>
                <c:pt idx="583">
                  <c:v>104</c:v>
                </c:pt>
                <c:pt idx="584">
                  <c:v>105</c:v>
                </c:pt>
                <c:pt idx="585">
                  <c:v>104</c:v>
                </c:pt>
                <c:pt idx="586">
                  <c:v>104</c:v>
                </c:pt>
                <c:pt idx="587">
                  <c:v>103</c:v>
                </c:pt>
                <c:pt idx="588">
                  <c:v>104</c:v>
                </c:pt>
                <c:pt idx="589">
                  <c:v>105</c:v>
                </c:pt>
                <c:pt idx="590">
                  <c:v>105</c:v>
                </c:pt>
                <c:pt idx="591">
                  <c:v>104</c:v>
                </c:pt>
                <c:pt idx="592">
                  <c:v>102</c:v>
                </c:pt>
                <c:pt idx="593">
                  <c:v>101</c:v>
                </c:pt>
                <c:pt idx="594">
                  <c:v>100</c:v>
                </c:pt>
                <c:pt idx="595">
                  <c:v>100</c:v>
                </c:pt>
                <c:pt idx="596">
                  <c:v>99</c:v>
                </c:pt>
                <c:pt idx="597">
                  <c:v>98</c:v>
                </c:pt>
                <c:pt idx="598">
                  <c:v>97</c:v>
                </c:pt>
                <c:pt idx="599">
                  <c:v>96</c:v>
                </c:pt>
                <c:pt idx="600">
                  <c:v>96</c:v>
                </c:pt>
                <c:pt idx="601">
                  <c:v>95</c:v>
                </c:pt>
                <c:pt idx="602">
                  <c:v>94</c:v>
                </c:pt>
                <c:pt idx="603">
                  <c:v>94</c:v>
                </c:pt>
                <c:pt idx="604">
                  <c:v>92</c:v>
                </c:pt>
                <c:pt idx="605">
                  <c:v>91</c:v>
                </c:pt>
                <c:pt idx="606">
                  <c:v>89</c:v>
                </c:pt>
                <c:pt idx="607">
                  <c:v>88</c:v>
                </c:pt>
                <c:pt idx="608">
                  <c:v>88</c:v>
                </c:pt>
                <c:pt idx="609">
                  <c:v>87</c:v>
                </c:pt>
                <c:pt idx="610">
                  <c:v>87</c:v>
                </c:pt>
                <c:pt idx="611">
                  <c:v>85</c:v>
                </c:pt>
                <c:pt idx="612">
                  <c:v>84</c:v>
                </c:pt>
                <c:pt idx="613">
                  <c:v>84</c:v>
                </c:pt>
                <c:pt idx="614">
                  <c:v>82</c:v>
                </c:pt>
                <c:pt idx="615">
                  <c:v>82</c:v>
                </c:pt>
                <c:pt idx="616">
                  <c:v>80</c:v>
                </c:pt>
                <c:pt idx="617">
                  <c:v>80</c:v>
                </c:pt>
                <c:pt idx="618">
                  <c:v>81</c:v>
                </c:pt>
                <c:pt idx="619">
                  <c:v>82</c:v>
                </c:pt>
                <c:pt idx="620">
                  <c:v>79</c:v>
                </c:pt>
                <c:pt idx="621">
                  <c:v>78</c:v>
                </c:pt>
                <c:pt idx="622">
                  <c:v>78</c:v>
                </c:pt>
                <c:pt idx="623">
                  <c:v>77</c:v>
                </c:pt>
                <c:pt idx="624">
                  <c:v>76</c:v>
                </c:pt>
                <c:pt idx="625">
                  <c:v>77</c:v>
                </c:pt>
                <c:pt idx="626">
                  <c:v>77</c:v>
                </c:pt>
                <c:pt idx="627">
                  <c:v>76</c:v>
                </c:pt>
                <c:pt idx="628">
                  <c:v>76</c:v>
                </c:pt>
                <c:pt idx="629">
                  <c:v>77</c:v>
                </c:pt>
                <c:pt idx="630">
                  <c:v>77</c:v>
                </c:pt>
                <c:pt idx="631">
                  <c:v>78</c:v>
                </c:pt>
                <c:pt idx="632">
                  <c:v>77</c:v>
                </c:pt>
                <c:pt idx="633">
                  <c:v>76</c:v>
                </c:pt>
                <c:pt idx="634">
                  <c:v>75</c:v>
                </c:pt>
                <c:pt idx="635">
                  <c:v>73</c:v>
                </c:pt>
                <c:pt idx="636">
                  <c:v>73</c:v>
                </c:pt>
                <c:pt idx="637">
                  <c:v>72</c:v>
                </c:pt>
                <c:pt idx="638">
                  <c:v>72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71</c:v>
                </c:pt>
                <c:pt idx="643">
                  <c:v>70</c:v>
                </c:pt>
                <c:pt idx="644">
                  <c:v>69</c:v>
                </c:pt>
                <c:pt idx="645">
                  <c:v>68</c:v>
                </c:pt>
                <c:pt idx="646">
                  <c:v>68</c:v>
                </c:pt>
                <c:pt idx="647">
                  <c:v>69</c:v>
                </c:pt>
                <c:pt idx="648">
                  <c:v>70</c:v>
                </c:pt>
                <c:pt idx="649">
                  <c:v>69</c:v>
                </c:pt>
                <c:pt idx="650">
                  <c:v>68</c:v>
                </c:pt>
                <c:pt idx="651">
                  <c:v>68</c:v>
                </c:pt>
                <c:pt idx="652">
                  <c:v>69</c:v>
                </c:pt>
                <c:pt idx="653">
                  <c:v>69</c:v>
                </c:pt>
                <c:pt idx="654">
                  <c:v>72</c:v>
                </c:pt>
                <c:pt idx="655">
                  <c:v>72</c:v>
                </c:pt>
                <c:pt idx="656">
                  <c:v>74</c:v>
                </c:pt>
                <c:pt idx="657">
                  <c:v>74</c:v>
                </c:pt>
                <c:pt idx="658">
                  <c:v>75</c:v>
                </c:pt>
                <c:pt idx="659">
                  <c:v>77</c:v>
                </c:pt>
                <c:pt idx="660">
                  <c:v>79</c:v>
                </c:pt>
                <c:pt idx="661">
                  <c:v>95</c:v>
                </c:pt>
                <c:pt idx="662">
                  <c:v>97</c:v>
                </c:pt>
                <c:pt idx="663">
                  <c:v>99</c:v>
                </c:pt>
                <c:pt idx="664">
                  <c:v>101</c:v>
                </c:pt>
                <c:pt idx="665">
                  <c:v>102</c:v>
                </c:pt>
                <c:pt idx="666">
                  <c:v>133</c:v>
                </c:pt>
                <c:pt idx="667">
                  <c:v>160</c:v>
                </c:pt>
                <c:pt idx="668">
                  <c:v>176</c:v>
                </c:pt>
                <c:pt idx="669">
                  <c:v>196</c:v>
                </c:pt>
                <c:pt idx="670">
                  <c:v>200</c:v>
                </c:pt>
                <c:pt idx="671">
                  <c:v>201</c:v>
                </c:pt>
                <c:pt idx="672">
                  <c:v>203</c:v>
                </c:pt>
                <c:pt idx="673">
                  <c:v>205</c:v>
                </c:pt>
                <c:pt idx="674">
                  <c:v>208</c:v>
                </c:pt>
                <c:pt idx="675">
                  <c:v>212</c:v>
                </c:pt>
                <c:pt idx="676">
                  <c:v>215</c:v>
                </c:pt>
                <c:pt idx="677">
                  <c:v>213</c:v>
                </c:pt>
                <c:pt idx="678">
                  <c:v>208</c:v>
                </c:pt>
                <c:pt idx="679">
                  <c:v>210</c:v>
                </c:pt>
                <c:pt idx="680">
                  <c:v>213</c:v>
                </c:pt>
                <c:pt idx="681">
                  <c:v>209</c:v>
                </c:pt>
                <c:pt idx="682">
                  <c:v>209</c:v>
                </c:pt>
                <c:pt idx="683">
                  <c:v>207</c:v>
                </c:pt>
                <c:pt idx="684">
                  <c:v>207</c:v>
                </c:pt>
                <c:pt idx="685">
                  <c:v>203</c:v>
                </c:pt>
                <c:pt idx="686">
                  <c:v>200</c:v>
                </c:pt>
                <c:pt idx="687">
                  <c:v>198</c:v>
                </c:pt>
                <c:pt idx="688">
                  <c:v>196</c:v>
                </c:pt>
                <c:pt idx="689">
                  <c:v>193</c:v>
                </c:pt>
                <c:pt idx="690">
                  <c:v>190</c:v>
                </c:pt>
                <c:pt idx="691">
                  <c:v>180</c:v>
                </c:pt>
                <c:pt idx="692">
                  <c:v>173</c:v>
                </c:pt>
                <c:pt idx="693">
                  <c:v>150</c:v>
                </c:pt>
                <c:pt idx="694">
                  <c:v>90</c:v>
                </c:pt>
                <c:pt idx="695">
                  <c:v>110</c:v>
                </c:pt>
                <c:pt idx="696">
                  <c:v>119</c:v>
                </c:pt>
                <c:pt idx="697">
                  <c:v>87</c:v>
                </c:pt>
                <c:pt idx="698">
                  <c:v>49</c:v>
                </c:pt>
                <c:pt idx="699">
                  <c:v>53</c:v>
                </c:pt>
                <c:pt idx="700">
                  <c:v>101</c:v>
                </c:pt>
                <c:pt idx="701">
                  <c:v>125</c:v>
                </c:pt>
                <c:pt idx="702">
                  <c:v>113</c:v>
                </c:pt>
                <c:pt idx="703">
                  <c:v>77</c:v>
                </c:pt>
                <c:pt idx="704">
                  <c:v>71</c:v>
                </c:pt>
                <c:pt idx="705">
                  <c:v>63</c:v>
                </c:pt>
                <c:pt idx="706">
                  <c:v>35</c:v>
                </c:pt>
                <c:pt idx="707">
                  <c:v>25</c:v>
                </c:pt>
                <c:pt idx="708">
                  <c:v>37</c:v>
                </c:pt>
                <c:pt idx="709">
                  <c:v>63</c:v>
                </c:pt>
                <c:pt idx="710">
                  <c:v>57</c:v>
                </c:pt>
                <c:pt idx="711">
                  <c:v>53</c:v>
                </c:pt>
                <c:pt idx="712">
                  <c:v>39</c:v>
                </c:pt>
                <c:pt idx="713">
                  <c:v>27</c:v>
                </c:pt>
                <c:pt idx="714">
                  <c:v>50</c:v>
                </c:pt>
                <c:pt idx="715">
                  <c:v>41</c:v>
                </c:pt>
                <c:pt idx="716">
                  <c:v>43</c:v>
                </c:pt>
                <c:pt idx="717">
                  <c:v>50</c:v>
                </c:pt>
                <c:pt idx="718">
                  <c:v>19</c:v>
                </c:pt>
                <c:pt idx="719">
                  <c:v>17</c:v>
                </c:pt>
                <c:pt idx="720">
                  <c:v>27</c:v>
                </c:pt>
                <c:pt idx="721">
                  <c:v>30</c:v>
                </c:pt>
                <c:pt idx="722">
                  <c:v>33</c:v>
                </c:pt>
                <c:pt idx="723">
                  <c:v>29</c:v>
                </c:pt>
                <c:pt idx="724">
                  <c:v>31</c:v>
                </c:pt>
                <c:pt idx="725">
                  <c:v>30</c:v>
                </c:pt>
                <c:pt idx="726">
                  <c:v>26</c:v>
                </c:pt>
                <c:pt idx="727">
                  <c:v>12</c:v>
                </c:pt>
                <c:pt idx="728">
                  <c:v>15</c:v>
                </c:pt>
                <c:pt idx="729">
                  <c:v>25</c:v>
                </c:pt>
                <c:pt idx="730">
                  <c:v>21</c:v>
                </c:pt>
                <c:pt idx="731">
                  <c:v>20</c:v>
                </c:pt>
                <c:pt idx="732">
                  <c:v>21</c:v>
                </c:pt>
                <c:pt idx="733">
                  <c:v>19</c:v>
                </c:pt>
                <c:pt idx="734">
                  <c:v>13</c:v>
                </c:pt>
                <c:pt idx="735">
                  <c:v>14</c:v>
                </c:pt>
                <c:pt idx="736">
                  <c:v>14</c:v>
                </c:pt>
                <c:pt idx="737">
                  <c:v>15</c:v>
                </c:pt>
                <c:pt idx="738">
                  <c:v>13</c:v>
                </c:pt>
                <c:pt idx="739">
                  <c:v>12</c:v>
                </c:pt>
                <c:pt idx="740">
                  <c:v>10</c:v>
                </c:pt>
                <c:pt idx="741">
                  <c:v>13</c:v>
                </c:pt>
                <c:pt idx="742">
                  <c:v>17</c:v>
                </c:pt>
                <c:pt idx="743">
                  <c:v>16</c:v>
                </c:pt>
                <c:pt idx="744">
                  <c:v>13</c:v>
                </c:pt>
                <c:pt idx="745">
                  <c:v>12</c:v>
                </c:pt>
                <c:pt idx="746">
                  <c:v>12</c:v>
                </c:pt>
                <c:pt idx="747">
                  <c:v>10</c:v>
                </c:pt>
                <c:pt idx="748">
                  <c:v>9</c:v>
                </c:pt>
                <c:pt idx="749">
                  <c:v>6</c:v>
                </c:pt>
                <c:pt idx="750">
                  <c:v>11</c:v>
                </c:pt>
                <c:pt idx="751">
                  <c:v>11</c:v>
                </c:pt>
                <c:pt idx="752">
                  <c:v>10</c:v>
                </c:pt>
                <c:pt idx="753">
                  <c:v>8</c:v>
                </c:pt>
                <c:pt idx="754">
                  <c:v>6</c:v>
                </c:pt>
                <c:pt idx="755">
                  <c:v>6</c:v>
                </c:pt>
                <c:pt idx="756">
                  <c:v>9</c:v>
                </c:pt>
                <c:pt idx="757">
                  <c:v>9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6</c:v>
                </c:pt>
                <c:pt idx="772">
                  <c:v>4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8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5</c:v>
                </c:pt>
                <c:pt idx="784">
                  <c:v>5</c:v>
                </c:pt>
                <c:pt idx="785">
                  <c:v>6</c:v>
                </c:pt>
                <c:pt idx="786">
                  <c:v>6</c:v>
                </c:pt>
                <c:pt idx="787">
                  <c:v>5</c:v>
                </c:pt>
                <c:pt idx="788">
                  <c:v>5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2</c:v>
                </c:pt>
                <c:pt idx="810">
                  <c:v>2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6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2</c:v>
                </c:pt>
                <c:pt idx="824">
                  <c:v>0</c:v>
                </c:pt>
                <c:pt idx="825">
                  <c:v>3</c:v>
                </c:pt>
                <c:pt idx="826">
                  <c:v>3</c:v>
                </c:pt>
                <c:pt idx="827">
                  <c:v>6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5</c:v>
                </c:pt>
                <c:pt idx="833">
                  <c:v>9</c:v>
                </c:pt>
                <c:pt idx="834">
                  <c:v>6</c:v>
                </c:pt>
                <c:pt idx="835">
                  <c:v>7</c:v>
                </c:pt>
                <c:pt idx="836">
                  <c:v>8</c:v>
                </c:pt>
                <c:pt idx="837">
                  <c:v>5</c:v>
                </c:pt>
                <c:pt idx="838">
                  <c:v>3</c:v>
                </c:pt>
                <c:pt idx="839">
                  <c:v>5</c:v>
                </c:pt>
                <c:pt idx="840">
                  <c:v>6</c:v>
                </c:pt>
                <c:pt idx="841">
                  <c:v>8</c:v>
                </c:pt>
                <c:pt idx="842">
                  <c:v>7</c:v>
                </c:pt>
                <c:pt idx="843">
                  <c:v>8</c:v>
                </c:pt>
                <c:pt idx="844">
                  <c:v>2</c:v>
                </c:pt>
                <c:pt idx="845">
                  <c:v>2</c:v>
                </c:pt>
                <c:pt idx="846">
                  <c:v>12</c:v>
                </c:pt>
                <c:pt idx="847">
                  <c:v>7</c:v>
                </c:pt>
                <c:pt idx="848">
                  <c:v>12</c:v>
                </c:pt>
                <c:pt idx="849">
                  <c:v>7</c:v>
                </c:pt>
                <c:pt idx="850">
                  <c:v>8</c:v>
                </c:pt>
                <c:pt idx="851">
                  <c:v>6</c:v>
                </c:pt>
                <c:pt idx="852">
                  <c:v>2</c:v>
                </c:pt>
                <c:pt idx="853">
                  <c:v>12</c:v>
                </c:pt>
                <c:pt idx="854">
                  <c:v>27</c:v>
                </c:pt>
                <c:pt idx="855">
                  <c:v>28</c:v>
                </c:pt>
                <c:pt idx="856">
                  <c:v>30</c:v>
                </c:pt>
                <c:pt idx="857">
                  <c:v>32</c:v>
                </c:pt>
                <c:pt idx="858">
                  <c:v>25</c:v>
                </c:pt>
                <c:pt idx="859">
                  <c:v>10</c:v>
                </c:pt>
                <c:pt idx="860">
                  <c:v>41</c:v>
                </c:pt>
                <c:pt idx="861">
                  <c:v>39</c:v>
                </c:pt>
                <c:pt idx="862">
                  <c:v>40</c:v>
                </c:pt>
                <c:pt idx="863">
                  <c:v>51</c:v>
                </c:pt>
                <c:pt idx="864">
                  <c:v>60</c:v>
                </c:pt>
                <c:pt idx="865">
                  <c:v>59</c:v>
                </c:pt>
                <c:pt idx="866">
                  <c:v>19</c:v>
                </c:pt>
                <c:pt idx="867">
                  <c:v>41</c:v>
                </c:pt>
                <c:pt idx="868">
                  <c:v>40</c:v>
                </c:pt>
                <c:pt idx="869">
                  <c:v>76</c:v>
                </c:pt>
                <c:pt idx="870">
                  <c:v>79</c:v>
                </c:pt>
                <c:pt idx="871">
                  <c:v>42</c:v>
                </c:pt>
                <c:pt idx="872">
                  <c:v>45</c:v>
                </c:pt>
                <c:pt idx="873">
                  <c:v>52</c:v>
                </c:pt>
                <c:pt idx="874">
                  <c:v>50</c:v>
                </c:pt>
                <c:pt idx="875">
                  <c:v>68</c:v>
                </c:pt>
                <c:pt idx="876">
                  <c:v>73</c:v>
                </c:pt>
                <c:pt idx="877">
                  <c:v>94</c:v>
                </c:pt>
                <c:pt idx="878">
                  <c:v>61</c:v>
                </c:pt>
                <c:pt idx="879">
                  <c:v>37</c:v>
                </c:pt>
                <c:pt idx="880">
                  <c:v>34</c:v>
                </c:pt>
                <c:pt idx="881">
                  <c:v>40</c:v>
                </c:pt>
                <c:pt idx="882">
                  <c:v>102</c:v>
                </c:pt>
                <c:pt idx="883">
                  <c:v>86</c:v>
                </c:pt>
                <c:pt idx="884">
                  <c:v>93</c:v>
                </c:pt>
                <c:pt idx="885">
                  <c:v>94</c:v>
                </c:pt>
                <c:pt idx="886">
                  <c:v>78</c:v>
                </c:pt>
                <c:pt idx="887">
                  <c:v>28</c:v>
                </c:pt>
                <c:pt idx="888">
                  <c:v>48</c:v>
                </c:pt>
                <c:pt idx="889">
                  <c:v>81</c:v>
                </c:pt>
                <c:pt idx="890">
                  <c:v>98</c:v>
                </c:pt>
                <c:pt idx="891">
                  <c:v>82</c:v>
                </c:pt>
                <c:pt idx="892">
                  <c:v>85</c:v>
                </c:pt>
                <c:pt idx="893">
                  <c:v>71</c:v>
                </c:pt>
                <c:pt idx="894">
                  <c:v>26</c:v>
                </c:pt>
                <c:pt idx="895">
                  <c:v>67</c:v>
                </c:pt>
                <c:pt idx="896">
                  <c:v>98</c:v>
                </c:pt>
                <c:pt idx="897">
                  <c:v>101</c:v>
                </c:pt>
                <c:pt idx="898">
                  <c:v>95</c:v>
                </c:pt>
                <c:pt idx="899">
                  <c:v>115</c:v>
                </c:pt>
                <c:pt idx="900">
                  <c:v>92</c:v>
                </c:pt>
                <c:pt idx="901">
                  <c:v>30</c:v>
                </c:pt>
                <c:pt idx="902">
                  <c:v>56</c:v>
                </c:pt>
                <c:pt idx="903">
                  <c:v>106</c:v>
                </c:pt>
                <c:pt idx="904">
                  <c:v>98</c:v>
                </c:pt>
                <c:pt idx="905">
                  <c:v>92</c:v>
                </c:pt>
                <c:pt idx="906">
                  <c:v>94</c:v>
                </c:pt>
                <c:pt idx="907">
                  <c:v>49</c:v>
                </c:pt>
                <c:pt idx="908">
                  <c:v>4</c:v>
                </c:pt>
                <c:pt idx="909">
                  <c:v>60</c:v>
                </c:pt>
                <c:pt idx="910">
                  <c:v>79</c:v>
                </c:pt>
                <c:pt idx="911">
                  <c:v>91</c:v>
                </c:pt>
                <c:pt idx="912">
                  <c:v>72</c:v>
                </c:pt>
                <c:pt idx="913">
                  <c:v>68</c:v>
                </c:pt>
                <c:pt idx="914">
                  <c:v>25</c:v>
                </c:pt>
                <c:pt idx="915">
                  <c:v>24</c:v>
                </c:pt>
                <c:pt idx="916">
                  <c:v>32</c:v>
                </c:pt>
                <c:pt idx="917">
                  <c:v>50</c:v>
                </c:pt>
                <c:pt idx="918">
                  <c:v>54</c:v>
                </c:pt>
                <c:pt idx="919">
                  <c:v>46</c:v>
                </c:pt>
                <c:pt idx="920">
                  <c:v>39</c:v>
                </c:pt>
                <c:pt idx="921">
                  <c:v>27</c:v>
                </c:pt>
                <c:pt idx="922">
                  <c:v>7</c:v>
                </c:pt>
                <c:pt idx="923">
                  <c:v>31</c:v>
                </c:pt>
                <c:pt idx="924">
                  <c:v>40</c:v>
                </c:pt>
                <c:pt idx="925">
                  <c:v>37</c:v>
                </c:pt>
                <c:pt idx="926">
                  <c:v>28</c:v>
                </c:pt>
                <c:pt idx="927">
                  <c:v>29</c:v>
                </c:pt>
                <c:pt idx="928">
                  <c:v>5</c:v>
                </c:pt>
                <c:pt idx="929">
                  <c:v>6</c:v>
                </c:pt>
                <c:pt idx="930">
                  <c:v>19</c:v>
                </c:pt>
                <c:pt idx="931">
                  <c:v>25</c:v>
                </c:pt>
                <c:pt idx="932">
                  <c:v>26</c:v>
                </c:pt>
                <c:pt idx="933">
                  <c:v>19</c:v>
                </c:pt>
                <c:pt idx="934">
                  <c:v>10</c:v>
                </c:pt>
                <c:pt idx="935">
                  <c:v>6</c:v>
                </c:pt>
                <c:pt idx="936">
                  <c:v>2</c:v>
                </c:pt>
                <c:pt idx="937">
                  <c:v>10</c:v>
                </c:pt>
                <c:pt idx="938">
                  <c:v>11</c:v>
                </c:pt>
                <c:pt idx="939">
                  <c:v>11</c:v>
                </c:pt>
                <c:pt idx="940">
                  <c:v>10</c:v>
                </c:pt>
                <c:pt idx="941">
                  <c:v>13</c:v>
                </c:pt>
                <c:pt idx="942">
                  <c:v>4</c:v>
                </c:pt>
                <c:pt idx="943">
                  <c:v>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6</c:v>
                </c:pt>
                <c:pt idx="948">
                  <c:v>3</c:v>
                </c:pt>
                <c:pt idx="949">
                  <c:v>0</c:v>
                </c:pt>
                <c:pt idx="950">
                  <c:v>0</c:v>
                </c:pt>
                <c:pt idx="951">
                  <c:v>3</c:v>
                </c:pt>
                <c:pt idx="952">
                  <c:v>8</c:v>
                </c:pt>
                <c:pt idx="953">
                  <c:v>4</c:v>
                </c:pt>
                <c:pt idx="954">
                  <c:v>5</c:v>
                </c:pt>
                <c:pt idx="955">
                  <c:v>0</c:v>
                </c:pt>
                <c:pt idx="956">
                  <c:v>3</c:v>
                </c:pt>
                <c:pt idx="957">
                  <c:v>0</c:v>
                </c:pt>
                <c:pt idx="958">
                  <c:v>4</c:v>
                </c:pt>
                <c:pt idx="959">
                  <c:v>8</c:v>
                </c:pt>
                <c:pt idx="960">
                  <c:v>8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0</c:v>
                </c:pt>
                <c:pt idx="965">
                  <c:v>1</c:v>
                </c:pt>
                <c:pt idx="966">
                  <c:v>5</c:v>
                </c:pt>
                <c:pt idx="967">
                  <c:v>13</c:v>
                </c:pt>
                <c:pt idx="968">
                  <c:v>3</c:v>
                </c:pt>
                <c:pt idx="969">
                  <c:v>10</c:v>
                </c:pt>
                <c:pt idx="970">
                  <c:v>2</c:v>
                </c:pt>
                <c:pt idx="971">
                  <c:v>1</c:v>
                </c:pt>
                <c:pt idx="972">
                  <c:v>6</c:v>
                </c:pt>
                <c:pt idx="973">
                  <c:v>8</c:v>
                </c:pt>
                <c:pt idx="974">
                  <c:v>7</c:v>
                </c:pt>
                <c:pt idx="975">
                  <c:v>6</c:v>
                </c:pt>
                <c:pt idx="976">
                  <c:v>7</c:v>
                </c:pt>
                <c:pt idx="977">
                  <c:v>5</c:v>
                </c:pt>
                <c:pt idx="978">
                  <c:v>0</c:v>
                </c:pt>
                <c:pt idx="979">
                  <c:v>6</c:v>
                </c:pt>
                <c:pt idx="980">
                  <c:v>10</c:v>
                </c:pt>
                <c:pt idx="981">
                  <c:v>4</c:v>
                </c:pt>
                <c:pt idx="982">
                  <c:v>7</c:v>
                </c:pt>
                <c:pt idx="983">
                  <c:v>7</c:v>
                </c:pt>
                <c:pt idx="984">
                  <c:v>0</c:v>
                </c:pt>
                <c:pt idx="985">
                  <c:v>0</c:v>
                </c:pt>
                <c:pt idx="986">
                  <c:v>13</c:v>
                </c:pt>
                <c:pt idx="987">
                  <c:v>9</c:v>
                </c:pt>
                <c:pt idx="988">
                  <c:v>9</c:v>
                </c:pt>
                <c:pt idx="989">
                  <c:v>7</c:v>
                </c:pt>
                <c:pt idx="990">
                  <c:v>8</c:v>
                </c:pt>
                <c:pt idx="991">
                  <c:v>0</c:v>
                </c:pt>
                <c:pt idx="992">
                  <c:v>1</c:v>
                </c:pt>
                <c:pt idx="993">
                  <c:v>13</c:v>
                </c:pt>
                <c:pt idx="994">
                  <c:v>10</c:v>
                </c:pt>
                <c:pt idx="995">
                  <c:v>10</c:v>
                </c:pt>
                <c:pt idx="996">
                  <c:v>3</c:v>
                </c:pt>
                <c:pt idx="997">
                  <c:v>2</c:v>
                </c:pt>
                <c:pt idx="998">
                  <c:v>0</c:v>
                </c:pt>
                <c:pt idx="999">
                  <c:v>0</c:v>
                </c:pt>
                <c:pt idx="1000">
                  <c:v>10</c:v>
                </c:pt>
                <c:pt idx="1001">
                  <c:v>8</c:v>
                </c:pt>
                <c:pt idx="1002">
                  <c:v>3</c:v>
                </c:pt>
                <c:pt idx="1003">
                  <c:v>7</c:v>
                </c:pt>
                <c:pt idx="1004">
                  <c:v>4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5</c:v>
                </c:pt>
                <c:pt idx="1009">
                  <c:v>2</c:v>
                </c:pt>
                <c:pt idx="1010">
                  <c:v>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1</c:v>
                </c:pt>
                <c:pt idx="1020">
                  <c:v>0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6</c:v>
                </c:pt>
                <c:pt idx="1025">
                  <c:v>6</c:v>
                </c:pt>
                <c:pt idx="1026">
                  <c:v>0</c:v>
                </c:pt>
                <c:pt idx="1027">
                  <c:v>0</c:v>
                </c:pt>
                <c:pt idx="1028">
                  <c:v>10</c:v>
                </c:pt>
                <c:pt idx="1029">
                  <c:v>12</c:v>
                </c:pt>
                <c:pt idx="1030">
                  <c:v>9</c:v>
                </c:pt>
                <c:pt idx="1031">
                  <c:v>8</c:v>
                </c:pt>
                <c:pt idx="1032">
                  <c:v>9</c:v>
                </c:pt>
                <c:pt idx="1033">
                  <c:v>0</c:v>
                </c:pt>
                <c:pt idx="1034">
                  <c:v>0</c:v>
                </c:pt>
                <c:pt idx="1035">
                  <c:v>10</c:v>
                </c:pt>
                <c:pt idx="1036">
                  <c:v>17</c:v>
                </c:pt>
                <c:pt idx="1037">
                  <c:v>20</c:v>
                </c:pt>
                <c:pt idx="1038">
                  <c:v>24</c:v>
                </c:pt>
                <c:pt idx="1039">
                  <c:v>15</c:v>
                </c:pt>
                <c:pt idx="1040">
                  <c:v>0</c:v>
                </c:pt>
                <c:pt idx="1041">
                  <c:v>0</c:v>
                </c:pt>
                <c:pt idx="1042">
                  <c:v>15</c:v>
                </c:pt>
                <c:pt idx="1043">
                  <c:v>13</c:v>
                </c:pt>
                <c:pt idx="1044">
                  <c:v>14</c:v>
                </c:pt>
                <c:pt idx="1045">
                  <c:v>10</c:v>
                </c:pt>
                <c:pt idx="1046">
                  <c:v>13</c:v>
                </c:pt>
                <c:pt idx="1047">
                  <c:v>2</c:v>
                </c:pt>
                <c:pt idx="1048">
                  <c:v>2</c:v>
                </c:pt>
                <c:pt idx="1049">
                  <c:v>15</c:v>
                </c:pt>
                <c:pt idx="1050">
                  <c:v>16</c:v>
                </c:pt>
                <c:pt idx="1051">
                  <c:v>26</c:v>
                </c:pt>
                <c:pt idx="1052">
                  <c:v>20</c:v>
                </c:pt>
                <c:pt idx="1053">
                  <c:v>19</c:v>
                </c:pt>
                <c:pt idx="1054">
                  <c:v>5</c:v>
                </c:pt>
                <c:pt idx="1055">
                  <c:v>0</c:v>
                </c:pt>
                <c:pt idx="1056">
                  <c:v>24</c:v>
                </c:pt>
                <c:pt idx="1057">
                  <c:v>21</c:v>
                </c:pt>
                <c:pt idx="1058">
                  <c:v>30</c:v>
                </c:pt>
                <c:pt idx="1059">
                  <c:v>5</c:v>
                </c:pt>
                <c:pt idx="1060">
                  <c:v>3</c:v>
                </c:pt>
                <c:pt idx="1061">
                  <c:v>10</c:v>
                </c:pt>
                <c:pt idx="1062">
                  <c:v>0</c:v>
                </c:pt>
                <c:pt idx="1063">
                  <c:v>12</c:v>
                </c:pt>
                <c:pt idx="1064">
                  <c:v>17</c:v>
                </c:pt>
                <c:pt idx="1065">
                  <c:v>24</c:v>
                </c:pt>
                <c:pt idx="1066">
                  <c:v>23</c:v>
                </c:pt>
                <c:pt idx="1067">
                  <c:v>10</c:v>
                </c:pt>
                <c:pt idx="1068">
                  <c:v>2</c:v>
                </c:pt>
                <c:pt idx="1069">
                  <c:v>6</c:v>
                </c:pt>
                <c:pt idx="1070">
                  <c:v>8</c:v>
                </c:pt>
                <c:pt idx="1071">
                  <c:v>14</c:v>
                </c:pt>
                <c:pt idx="1072">
                  <c:v>3</c:v>
                </c:pt>
                <c:pt idx="1073">
                  <c:v>15</c:v>
                </c:pt>
                <c:pt idx="1074">
                  <c:v>30</c:v>
                </c:pt>
                <c:pt idx="1075">
                  <c:v>6</c:v>
                </c:pt>
                <c:pt idx="1076">
                  <c:v>0</c:v>
                </c:pt>
                <c:pt idx="1077">
                  <c:v>12</c:v>
                </c:pt>
                <c:pt idx="1078">
                  <c:v>21</c:v>
                </c:pt>
                <c:pt idx="1079">
                  <c:v>21</c:v>
                </c:pt>
                <c:pt idx="1080">
                  <c:v>14</c:v>
                </c:pt>
                <c:pt idx="1081">
                  <c:v>9</c:v>
                </c:pt>
                <c:pt idx="1082">
                  <c:v>7</c:v>
                </c:pt>
                <c:pt idx="1083">
                  <c:v>0</c:v>
                </c:pt>
                <c:pt idx="1084">
                  <c:v>15</c:v>
                </c:pt>
                <c:pt idx="1085">
                  <c:v>14</c:v>
                </c:pt>
                <c:pt idx="1086">
                  <c:v>17</c:v>
                </c:pt>
                <c:pt idx="1087">
                  <c:v>12</c:v>
                </c:pt>
                <c:pt idx="1088">
                  <c:v>14</c:v>
                </c:pt>
                <c:pt idx="1089">
                  <c:v>7</c:v>
                </c:pt>
                <c:pt idx="1090">
                  <c:v>1</c:v>
                </c:pt>
                <c:pt idx="1091">
                  <c:v>13</c:v>
                </c:pt>
                <c:pt idx="1092">
                  <c:v>17</c:v>
                </c:pt>
                <c:pt idx="1093">
                  <c:v>9</c:v>
                </c:pt>
                <c:pt idx="1094">
                  <c:v>24</c:v>
                </c:pt>
                <c:pt idx="1095">
                  <c:v>12</c:v>
                </c:pt>
                <c:pt idx="1096">
                  <c:v>6</c:v>
                </c:pt>
                <c:pt idx="1097">
                  <c:v>1</c:v>
                </c:pt>
                <c:pt idx="1098">
                  <c:v>12</c:v>
                </c:pt>
                <c:pt idx="1099">
                  <c:v>8</c:v>
                </c:pt>
                <c:pt idx="1100">
                  <c:v>12</c:v>
                </c:pt>
                <c:pt idx="1101">
                  <c:v>24</c:v>
                </c:pt>
                <c:pt idx="1102">
                  <c:v>9</c:v>
                </c:pt>
                <c:pt idx="1103">
                  <c:v>6</c:v>
                </c:pt>
                <c:pt idx="1104">
                  <c:v>2</c:v>
                </c:pt>
                <c:pt idx="1105">
                  <c:v>7</c:v>
                </c:pt>
                <c:pt idx="1106">
                  <c:v>11</c:v>
                </c:pt>
                <c:pt idx="1107">
                  <c:v>5</c:v>
                </c:pt>
                <c:pt idx="1108">
                  <c:v>4</c:v>
                </c:pt>
                <c:pt idx="1109">
                  <c:v>17</c:v>
                </c:pt>
                <c:pt idx="1110">
                  <c:v>0</c:v>
                </c:pt>
                <c:pt idx="1111">
                  <c:v>0</c:v>
                </c:pt>
                <c:pt idx="1112">
                  <c:v>10</c:v>
                </c:pt>
                <c:pt idx="111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5324480"/>
        <c:axId val="-295327200"/>
      </c:lineChart>
      <c:dateAx>
        <c:axId val="-295324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95327200"/>
        <c:crosses val="autoZero"/>
        <c:auto val="1"/>
        <c:lblOffset val="100"/>
        <c:baseTimeUnit val="days"/>
      </c:dateAx>
      <c:valAx>
        <c:axId val="-2953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9532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5</xdr:row>
      <xdr:rowOff>28575</xdr:rowOff>
    </xdr:from>
    <xdr:to>
      <xdr:col>18</xdr:col>
      <xdr:colOff>171450</xdr:colOff>
      <xdr:row>19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9"/>
  <sheetViews>
    <sheetView workbookViewId="0">
      <selection activeCell="B1" activeCellId="1" sqref="A1:A1048576 B1:B1048576"/>
    </sheetView>
  </sheetViews>
  <sheetFormatPr defaultRowHeight="15" x14ac:dyDescent="0.25"/>
  <cols>
    <col min="1" max="1" width="10.140625" bestFit="1" customWidth="1"/>
    <col min="4" max="4" width="14.85546875" customWidth="1"/>
    <col min="5" max="5" width="18.28515625" customWidth="1"/>
    <col min="6" max="6" width="18.85546875" bestFit="1" customWidth="1"/>
    <col min="7" max="7" width="22" bestFit="1" customWidth="1"/>
    <col min="8" max="8" width="18.85546875" bestFit="1" customWidth="1"/>
    <col min="9" max="9" width="22" bestFit="1" customWidth="1"/>
    <col min="10" max="10" width="19.28515625" bestFit="1" customWidth="1"/>
    <col min="11" max="11" width="13.5703125" bestFit="1" customWidth="1"/>
    <col min="14" max="15" width="15.5703125" bestFit="1" customWidth="1"/>
    <col min="16" max="16" width="10.42578125" customWidth="1"/>
    <col min="17" max="17" width="12.42578125" customWidth="1"/>
  </cols>
  <sheetData>
    <row r="1" spans="1:17" ht="15.75" x14ac:dyDescent="0.25">
      <c r="A1" s="1"/>
      <c r="B1" s="6" t="s">
        <v>1</v>
      </c>
      <c r="C1" s="7"/>
      <c r="F1" s="60" t="s">
        <v>4</v>
      </c>
      <c r="G1" s="61"/>
      <c r="H1" s="61"/>
      <c r="I1" s="61"/>
      <c r="J1" s="61"/>
      <c r="K1" s="62"/>
      <c r="N1" s="54" t="s">
        <v>11</v>
      </c>
      <c r="O1" s="55"/>
      <c r="P1" s="55"/>
      <c r="Q1" s="56"/>
    </row>
    <row r="2" spans="1:17" ht="52.5" thickBot="1" x14ac:dyDescent="0.3">
      <c r="A2" s="2" t="s">
        <v>0</v>
      </c>
      <c r="B2" s="9" t="s">
        <v>2</v>
      </c>
      <c r="C2" s="9" t="s">
        <v>3</v>
      </c>
      <c r="F2" s="57" t="s">
        <v>5</v>
      </c>
      <c r="G2" s="58"/>
      <c r="H2" s="58" t="s">
        <v>6</v>
      </c>
      <c r="I2" s="58"/>
      <c r="J2" s="20" t="s">
        <v>7</v>
      </c>
      <c r="K2" s="21" t="s">
        <v>8</v>
      </c>
      <c r="N2" s="57" t="s">
        <v>12</v>
      </c>
      <c r="O2" s="58"/>
      <c r="P2" s="58" t="s">
        <v>13</v>
      </c>
      <c r="Q2" s="59"/>
    </row>
    <row r="3" spans="1:17" ht="15.75" x14ac:dyDescent="0.25">
      <c r="A3" s="3">
        <v>43923</v>
      </c>
      <c r="B3" s="10">
        <v>2</v>
      </c>
      <c r="C3" s="10">
        <v>0</v>
      </c>
      <c r="F3" s="11" t="s">
        <v>9</v>
      </c>
      <c r="G3" s="12" t="s">
        <v>10</v>
      </c>
      <c r="H3" s="12" t="s">
        <v>9</v>
      </c>
      <c r="I3" s="12" t="s">
        <v>10</v>
      </c>
      <c r="N3" s="13" t="s">
        <v>14</v>
      </c>
      <c r="O3" s="14" t="s">
        <v>15</v>
      </c>
      <c r="P3" s="15" t="s">
        <v>14</v>
      </c>
      <c r="Q3" s="16" t="s">
        <v>15</v>
      </c>
    </row>
    <row r="4" spans="1:17" ht="15.75" thickBot="1" x14ac:dyDescent="0.3">
      <c r="A4" s="3">
        <v>43924</v>
      </c>
      <c r="B4" s="10">
        <v>0</v>
      </c>
      <c r="C4" s="10">
        <v>0</v>
      </c>
      <c r="F4">
        <f t="shared" ref="F4:F67" si="0">B4-B3</f>
        <v>-2</v>
      </c>
      <c r="G4">
        <f t="shared" ref="G4:G67" si="1">B4-$B$3</f>
        <v>-2</v>
      </c>
      <c r="H4">
        <f t="shared" ref="H4:H67" si="2">IFERROR(B4/B3,"")</f>
        <v>0</v>
      </c>
      <c r="I4">
        <f t="shared" ref="I4:I67" si="3">IFERROR(B4/$B$3,"")</f>
        <v>0</v>
      </c>
      <c r="J4">
        <f>IFERROR(I4-1,"")</f>
        <v>-1</v>
      </c>
      <c r="N4" s="17">
        <f>SUM(F4:F1116)/(COUNT(B3:B1116)-1)</f>
        <v>8.0862533692722376E-3</v>
      </c>
      <c r="O4" s="18">
        <f>SUM(F4:F1102)/(COUNT(B3:B1116)-1-14)</f>
        <v>5.4595086442220204E-3</v>
      </c>
      <c r="P4" s="18">
        <f>(B1116-B3)^(1/(COUNT(B3:B1116)-1))</f>
        <v>1.001976095980561</v>
      </c>
      <c r="Q4" s="19">
        <f>(B1102-B3)^(1/(COUNT(B2:B1116)-1-14))</f>
        <v>1.0016316841353698</v>
      </c>
    </row>
    <row r="5" spans="1:17" x14ac:dyDescent="0.25">
      <c r="A5" s="3">
        <v>43925</v>
      </c>
      <c r="B5" s="10">
        <v>1</v>
      </c>
      <c r="C5" s="10">
        <v>0</v>
      </c>
      <c r="D5" t="s">
        <v>16</v>
      </c>
      <c r="E5" s="22">
        <f>AVERAGE(B3:B1116)</f>
        <v>42.078096947935371</v>
      </c>
      <c r="F5">
        <f t="shared" si="0"/>
        <v>1</v>
      </c>
      <c r="G5">
        <f t="shared" si="1"/>
        <v>-1</v>
      </c>
      <c r="H5" t="str">
        <f t="shared" si="2"/>
        <v/>
      </c>
      <c r="I5">
        <f t="shared" si="3"/>
        <v>0.5</v>
      </c>
      <c r="J5">
        <f t="shared" ref="J5:J68" si="4">IFERROR(I5-1,"")</f>
        <v>-0.5</v>
      </c>
      <c r="K5">
        <f>F5-F4</f>
        <v>3</v>
      </c>
    </row>
    <row r="6" spans="1:17" x14ac:dyDescent="0.25">
      <c r="A6" s="3">
        <v>43926</v>
      </c>
      <c r="B6" s="10">
        <v>0</v>
      </c>
      <c r="C6" s="10">
        <v>0</v>
      </c>
      <c r="D6" t="s">
        <v>17</v>
      </c>
      <c r="E6">
        <f>_xlfn.VAR.S(заб)</f>
        <v>1629.9714335719045</v>
      </c>
      <c r="F6">
        <f t="shared" si="0"/>
        <v>-1</v>
      </c>
      <c r="G6">
        <f t="shared" si="1"/>
        <v>-2</v>
      </c>
      <c r="H6">
        <f t="shared" si="2"/>
        <v>0</v>
      </c>
      <c r="I6">
        <f t="shared" si="3"/>
        <v>0</v>
      </c>
      <c r="J6">
        <f t="shared" si="4"/>
        <v>-1</v>
      </c>
      <c r="K6">
        <f t="shared" ref="K6:K69" si="5">F6-F5</f>
        <v>-2</v>
      </c>
    </row>
    <row r="7" spans="1:17" x14ac:dyDescent="0.25">
      <c r="A7" s="3">
        <v>43927</v>
      </c>
      <c r="B7" s="10">
        <v>3</v>
      </c>
      <c r="C7" s="10">
        <v>0</v>
      </c>
      <c r="D7" t="s">
        <v>18</v>
      </c>
      <c r="E7">
        <f>MIN(заб)</f>
        <v>0</v>
      </c>
      <c r="F7">
        <f t="shared" si="0"/>
        <v>3</v>
      </c>
      <c r="G7">
        <f t="shared" si="1"/>
        <v>1</v>
      </c>
      <c r="H7" t="str">
        <f t="shared" si="2"/>
        <v/>
      </c>
      <c r="I7">
        <f t="shared" si="3"/>
        <v>1.5</v>
      </c>
      <c r="J7">
        <f t="shared" si="4"/>
        <v>0.5</v>
      </c>
      <c r="K7">
        <f t="shared" si="5"/>
        <v>4</v>
      </c>
    </row>
    <row r="8" spans="1:17" x14ac:dyDescent="0.25">
      <c r="A8" s="3">
        <v>43928</v>
      </c>
      <c r="B8" s="10">
        <v>1</v>
      </c>
      <c r="C8" s="10">
        <v>0</v>
      </c>
      <c r="D8" t="s">
        <v>19</v>
      </c>
      <c r="E8">
        <f>MAX(заб)</f>
        <v>215</v>
      </c>
      <c r="F8">
        <f t="shared" si="0"/>
        <v>-2</v>
      </c>
      <c r="G8">
        <f t="shared" si="1"/>
        <v>-1</v>
      </c>
      <c r="H8">
        <f t="shared" si="2"/>
        <v>0.33333333333333331</v>
      </c>
      <c r="I8">
        <f t="shared" si="3"/>
        <v>0.5</v>
      </c>
      <c r="J8">
        <f t="shared" si="4"/>
        <v>-0.5</v>
      </c>
      <c r="K8">
        <f t="shared" si="5"/>
        <v>-5</v>
      </c>
    </row>
    <row r="9" spans="1:17" x14ac:dyDescent="0.25">
      <c r="A9" s="3">
        <v>43929</v>
      </c>
      <c r="B9" s="10">
        <v>6</v>
      </c>
      <c r="C9" s="10">
        <v>1</v>
      </c>
      <c r="D9" t="s">
        <v>20</v>
      </c>
      <c r="E9">
        <f>E8-E7</f>
        <v>215</v>
      </c>
      <c r="F9">
        <f t="shared" si="0"/>
        <v>5</v>
      </c>
      <c r="G9">
        <f t="shared" si="1"/>
        <v>4</v>
      </c>
      <c r="H9">
        <f t="shared" si="2"/>
        <v>6</v>
      </c>
      <c r="I9">
        <f t="shared" si="3"/>
        <v>3</v>
      </c>
      <c r="J9">
        <f t="shared" si="4"/>
        <v>2</v>
      </c>
      <c r="K9">
        <f t="shared" si="5"/>
        <v>7</v>
      </c>
    </row>
    <row r="10" spans="1:17" x14ac:dyDescent="0.25">
      <c r="A10" s="3">
        <v>43930</v>
      </c>
      <c r="B10" s="10">
        <v>7</v>
      </c>
      <c r="C10" s="10">
        <v>0</v>
      </c>
      <c r="D10" t="s">
        <v>21</v>
      </c>
      <c r="E10">
        <f>COUNT(заб)</f>
        <v>1110</v>
      </c>
      <c r="F10">
        <f t="shared" si="0"/>
        <v>1</v>
      </c>
      <c r="G10">
        <f t="shared" si="1"/>
        <v>5</v>
      </c>
      <c r="H10">
        <f t="shared" si="2"/>
        <v>1.1666666666666667</v>
      </c>
      <c r="I10">
        <f t="shared" si="3"/>
        <v>3.5</v>
      </c>
      <c r="J10">
        <f t="shared" si="4"/>
        <v>2.5</v>
      </c>
      <c r="K10">
        <f t="shared" si="5"/>
        <v>-4</v>
      </c>
    </row>
    <row r="11" spans="1:17" x14ac:dyDescent="0.25">
      <c r="A11" s="3">
        <v>43931</v>
      </c>
      <c r="B11" s="10">
        <v>5</v>
      </c>
      <c r="C11" s="10">
        <v>0</v>
      </c>
      <c r="F11">
        <f t="shared" si="0"/>
        <v>-2</v>
      </c>
      <c r="G11">
        <f t="shared" si="1"/>
        <v>3</v>
      </c>
      <c r="H11">
        <f t="shared" si="2"/>
        <v>0.7142857142857143</v>
      </c>
      <c r="I11">
        <f t="shared" si="3"/>
        <v>2.5</v>
      </c>
      <c r="J11">
        <f t="shared" si="4"/>
        <v>1.5</v>
      </c>
      <c r="K11">
        <f t="shared" si="5"/>
        <v>-3</v>
      </c>
    </row>
    <row r="12" spans="1:17" x14ac:dyDescent="0.25">
      <c r="A12" s="3">
        <v>43932</v>
      </c>
      <c r="B12" s="10">
        <v>0</v>
      </c>
      <c r="C12" s="10">
        <v>0</v>
      </c>
      <c r="F12">
        <f t="shared" si="0"/>
        <v>-5</v>
      </c>
      <c r="G12">
        <f t="shared" si="1"/>
        <v>-2</v>
      </c>
      <c r="H12">
        <f t="shared" si="2"/>
        <v>0</v>
      </c>
      <c r="I12">
        <f t="shared" si="3"/>
        <v>0</v>
      </c>
      <c r="J12">
        <f t="shared" si="4"/>
        <v>-1</v>
      </c>
      <c r="K12">
        <f t="shared" si="5"/>
        <v>-3</v>
      </c>
    </row>
    <row r="13" spans="1:17" x14ac:dyDescent="0.25">
      <c r="A13" s="3">
        <v>43933</v>
      </c>
      <c r="B13" s="10">
        <v>7</v>
      </c>
      <c r="C13" s="10">
        <v>0</v>
      </c>
      <c r="F13">
        <f t="shared" si="0"/>
        <v>7</v>
      </c>
      <c r="G13">
        <f t="shared" si="1"/>
        <v>5</v>
      </c>
      <c r="H13" t="str">
        <f t="shared" si="2"/>
        <v/>
      </c>
      <c r="I13">
        <f t="shared" si="3"/>
        <v>3.5</v>
      </c>
      <c r="J13">
        <f t="shared" si="4"/>
        <v>2.5</v>
      </c>
      <c r="K13">
        <f t="shared" si="5"/>
        <v>12</v>
      </c>
    </row>
    <row r="14" spans="1:17" x14ac:dyDescent="0.25">
      <c r="A14" s="3">
        <v>43934</v>
      </c>
      <c r="B14" s="10">
        <v>0</v>
      </c>
      <c r="C14" s="10">
        <v>1</v>
      </c>
      <c r="F14">
        <f t="shared" si="0"/>
        <v>-7</v>
      </c>
      <c r="G14">
        <f t="shared" si="1"/>
        <v>-2</v>
      </c>
      <c r="H14">
        <f t="shared" si="2"/>
        <v>0</v>
      </c>
      <c r="I14">
        <f t="shared" si="3"/>
        <v>0</v>
      </c>
      <c r="J14">
        <f t="shared" si="4"/>
        <v>-1</v>
      </c>
      <c r="K14">
        <f t="shared" si="5"/>
        <v>-14</v>
      </c>
    </row>
    <row r="15" spans="1:17" x14ac:dyDescent="0.25">
      <c r="A15" s="3">
        <v>43935</v>
      </c>
      <c r="B15" s="10">
        <v>18</v>
      </c>
      <c r="C15" s="10">
        <v>0</v>
      </c>
      <c r="F15">
        <f t="shared" si="0"/>
        <v>18</v>
      </c>
      <c r="G15">
        <f t="shared" si="1"/>
        <v>16</v>
      </c>
      <c r="H15" t="str">
        <f t="shared" si="2"/>
        <v/>
      </c>
      <c r="I15">
        <f t="shared" si="3"/>
        <v>9</v>
      </c>
      <c r="J15">
        <f t="shared" si="4"/>
        <v>8</v>
      </c>
      <c r="K15">
        <f t="shared" si="5"/>
        <v>25</v>
      </c>
    </row>
    <row r="16" spans="1:17" x14ac:dyDescent="0.25">
      <c r="A16" s="3">
        <v>43936</v>
      </c>
      <c r="B16" s="10">
        <v>0</v>
      </c>
      <c r="C16" s="10">
        <v>0</v>
      </c>
      <c r="F16">
        <f t="shared" si="0"/>
        <v>-18</v>
      </c>
      <c r="G16">
        <f t="shared" si="1"/>
        <v>-2</v>
      </c>
      <c r="H16">
        <f t="shared" si="2"/>
        <v>0</v>
      </c>
      <c r="I16">
        <f t="shared" si="3"/>
        <v>0</v>
      </c>
      <c r="J16">
        <f t="shared" si="4"/>
        <v>-1</v>
      </c>
      <c r="K16">
        <f t="shared" si="5"/>
        <v>-36</v>
      </c>
    </row>
    <row r="17" spans="1:11" x14ac:dyDescent="0.25">
      <c r="A17" s="3">
        <v>43937</v>
      </c>
      <c r="B17" s="10">
        <v>0</v>
      </c>
      <c r="C17" s="10">
        <v>0</v>
      </c>
      <c r="F17">
        <f t="shared" si="0"/>
        <v>0</v>
      </c>
      <c r="G17">
        <f t="shared" si="1"/>
        <v>-2</v>
      </c>
      <c r="H17" t="str">
        <f t="shared" si="2"/>
        <v/>
      </c>
      <c r="I17">
        <f t="shared" si="3"/>
        <v>0</v>
      </c>
      <c r="J17">
        <f t="shared" si="4"/>
        <v>-1</v>
      </c>
      <c r="K17">
        <f t="shared" si="5"/>
        <v>18</v>
      </c>
    </row>
    <row r="18" spans="1:11" x14ac:dyDescent="0.25">
      <c r="A18" s="3">
        <v>43938</v>
      </c>
      <c r="B18" s="10">
        <v>13</v>
      </c>
      <c r="C18" s="10">
        <v>0</v>
      </c>
      <c r="F18">
        <f t="shared" si="0"/>
        <v>13</v>
      </c>
      <c r="G18">
        <f t="shared" si="1"/>
        <v>11</v>
      </c>
      <c r="H18" t="str">
        <f t="shared" si="2"/>
        <v/>
      </c>
      <c r="I18">
        <f t="shared" si="3"/>
        <v>6.5</v>
      </c>
      <c r="J18">
        <f t="shared" si="4"/>
        <v>5.5</v>
      </c>
      <c r="K18">
        <f t="shared" si="5"/>
        <v>13</v>
      </c>
    </row>
    <row r="19" spans="1:11" x14ac:dyDescent="0.25">
      <c r="A19" s="3">
        <v>43939</v>
      </c>
      <c r="B19" s="10">
        <v>29</v>
      </c>
      <c r="C19" s="10">
        <v>0</v>
      </c>
      <c r="F19">
        <f t="shared" si="0"/>
        <v>16</v>
      </c>
      <c r="G19">
        <f t="shared" si="1"/>
        <v>27</v>
      </c>
      <c r="H19">
        <f t="shared" si="2"/>
        <v>2.2307692307692308</v>
      </c>
      <c r="I19">
        <f t="shared" si="3"/>
        <v>14.5</v>
      </c>
      <c r="J19">
        <f t="shared" si="4"/>
        <v>13.5</v>
      </c>
      <c r="K19">
        <f t="shared" si="5"/>
        <v>3</v>
      </c>
    </row>
    <row r="20" spans="1:11" x14ac:dyDescent="0.25">
      <c r="A20" s="3">
        <v>43940</v>
      </c>
      <c r="B20" s="10">
        <v>26</v>
      </c>
      <c r="C20" s="10">
        <v>0</v>
      </c>
      <c r="F20">
        <f t="shared" si="0"/>
        <v>-3</v>
      </c>
      <c r="G20">
        <f t="shared" si="1"/>
        <v>24</v>
      </c>
      <c r="H20">
        <f t="shared" si="2"/>
        <v>0.89655172413793105</v>
      </c>
      <c r="I20">
        <f t="shared" si="3"/>
        <v>13</v>
      </c>
      <c r="J20">
        <f t="shared" si="4"/>
        <v>12</v>
      </c>
      <c r="K20">
        <f t="shared" si="5"/>
        <v>-19</v>
      </c>
    </row>
    <row r="21" spans="1:11" x14ac:dyDescent="0.25">
      <c r="A21" s="3">
        <v>43941</v>
      </c>
      <c r="B21" s="10">
        <v>25</v>
      </c>
      <c r="C21" s="10">
        <v>0</v>
      </c>
      <c r="F21">
        <f t="shared" si="0"/>
        <v>-1</v>
      </c>
      <c r="G21">
        <f t="shared" si="1"/>
        <v>23</v>
      </c>
      <c r="H21">
        <f t="shared" si="2"/>
        <v>0.96153846153846156</v>
      </c>
      <c r="I21">
        <f t="shared" si="3"/>
        <v>12.5</v>
      </c>
      <c r="J21">
        <f t="shared" si="4"/>
        <v>11.5</v>
      </c>
      <c r="K21">
        <f t="shared" si="5"/>
        <v>2</v>
      </c>
    </row>
    <row r="22" spans="1:11" x14ac:dyDescent="0.25">
      <c r="A22" s="3">
        <v>43942</v>
      </c>
      <c r="B22" s="10">
        <v>32</v>
      </c>
      <c r="C22" s="10">
        <v>0</v>
      </c>
      <c r="F22">
        <f t="shared" si="0"/>
        <v>7</v>
      </c>
      <c r="G22">
        <f t="shared" si="1"/>
        <v>30</v>
      </c>
      <c r="H22">
        <f t="shared" si="2"/>
        <v>1.28</v>
      </c>
      <c r="I22">
        <f t="shared" si="3"/>
        <v>16</v>
      </c>
      <c r="J22">
        <f t="shared" si="4"/>
        <v>15</v>
      </c>
      <c r="K22">
        <f t="shared" si="5"/>
        <v>8</v>
      </c>
    </row>
    <row r="23" spans="1:11" x14ac:dyDescent="0.25">
      <c r="A23" s="3">
        <v>43943</v>
      </c>
      <c r="B23" s="10">
        <v>34</v>
      </c>
      <c r="C23" s="10">
        <v>0</v>
      </c>
      <c r="F23">
        <f t="shared" si="0"/>
        <v>2</v>
      </c>
      <c r="G23">
        <f t="shared" si="1"/>
        <v>32</v>
      </c>
      <c r="H23">
        <f t="shared" si="2"/>
        <v>1.0625</v>
      </c>
      <c r="I23">
        <f t="shared" si="3"/>
        <v>17</v>
      </c>
      <c r="J23">
        <f t="shared" si="4"/>
        <v>16</v>
      </c>
      <c r="K23">
        <f t="shared" si="5"/>
        <v>-5</v>
      </c>
    </row>
    <row r="24" spans="1:11" x14ac:dyDescent="0.25">
      <c r="A24" s="3">
        <v>43944</v>
      </c>
      <c r="B24" s="10">
        <v>31</v>
      </c>
      <c r="C24" s="10">
        <v>0</v>
      </c>
      <c r="F24">
        <f t="shared" si="0"/>
        <v>-3</v>
      </c>
      <c r="G24">
        <f t="shared" si="1"/>
        <v>29</v>
      </c>
      <c r="H24">
        <f t="shared" si="2"/>
        <v>0.91176470588235292</v>
      </c>
      <c r="I24">
        <f t="shared" si="3"/>
        <v>15.5</v>
      </c>
      <c r="J24">
        <f t="shared" si="4"/>
        <v>14.5</v>
      </c>
      <c r="K24">
        <f t="shared" si="5"/>
        <v>-5</v>
      </c>
    </row>
    <row r="25" spans="1:11" x14ac:dyDescent="0.25">
      <c r="A25" s="3">
        <v>43945</v>
      </c>
      <c r="B25" s="10">
        <v>33</v>
      </c>
      <c r="C25" s="10">
        <v>0</v>
      </c>
      <c r="F25">
        <f t="shared" si="0"/>
        <v>2</v>
      </c>
      <c r="G25">
        <f t="shared" si="1"/>
        <v>31</v>
      </c>
      <c r="H25">
        <f t="shared" si="2"/>
        <v>1.064516129032258</v>
      </c>
      <c r="I25">
        <f t="shared" si="3"/>
        <v>16.5</v>
      </c>
      <c r="J25">
        <f t="shared" si="4"/>
        <v>15.5</v>
      </c>
      <c r="K25">
        <f t="shared" si="5"/>
        <v>5</v>
      </c>
    </row>
    <row r="26" spans="1:11" x14ac:dyDescent="0.25">
      <c r="A26" s="3">
        <v>43946</v>
      </c>
      <c r="B26" s="10">
        <v>30</v>
      </c>
      <c r="C26" s="10">
        <v>0</v>
      </c>
      <c r="F26">
        <f t="shared" si="0"/>
        <v>-3</v>
      </c>
      <c r="G26">
        <f t="shared" si="1"/>
        <v>28</v>
      </c>
      <c r="H26">
        <f t="shared" si="2"/>
        <v>0.90909090909090906</v>
      </c>
      <c r="I26">
        <f t="shared" si="3"/>
        <v>15</v>
      </c>
      <c r="J26">
        <f t="shared" si="4"/>
        <v>14</v>
      </c>
      <c r="K26">
        <f t="shared" si="5"/>
        <v>-5</v>
      </c>
    </row>
    <row r="27" spans="1:11" x14ac:dyDescent="0.25">
      <c r="A27" s="3">
        <v>43947</v>
      </c>
      <c r="B27" s="10">
        <v>43</v>
      </c>
      <c r="C27" s="10">
        <v>0</v>
      </c>
      <c r="F27">
        <f t="shared" si="0"/>
        <v>13</v>
      </c>
      <c r="G27">
        <f t="shared" si="1"/>
        <v>41</v>
      </c>
      <c r="H27">
        <f t="shared" si="2"/>
        <v>1.4333333333333333</v>
      </c>
      <c r="I27">
        <f t="shared" si="3"/>
        <v>21.5</v>
      </c>
      <c r="J27">
        <f t="shared" si="4"/>
        <v>20.5</v>
      </c>
      <c r="K27">
        <f t="shared" si="5"/>
        <v>16</v>
      </c>
    </row>
    <row r="28" spans="1:11" x14ac:dyDescent="0.25">
      <c r="A28" s="3">
        <v>43948</v>
      </c>
      <c r="B28" s="10">
        <v>53</v>
      </c>
      <c r="C28" s="10">
        <v>0</v>
      </c>
      <c r="F28">
        <f t="shared" si="0"/>
        <v>10</v>
      </c>
      <c r="G28">
        <f t="shared" si="1"/>
        <v>51</v>
      </c>
      <c r="H28">
        <f t="shared" si="2"/>
        <v>1.2325581395348837</v>
      </c>
      <c r="I28">
        <f t="shared" si="3"/>
        <v>26.5</v>
      </c>
      <c r="J28">
        <f t="shared" si="4"/>
        <v>25.5</v>
      </c>
      <c r="K28">
        <f t="shared" si="5"/>
        <v>-3</v>
      </c>
    </row>
    <row r="29" spans="1:11" x14ac:dyDescent="0.25">
      <c r="A29" s="3">
        <v>43949</v>
      </c>
      <c r="B29" s="10">
        <v>148</v>
      </c>
      <c r="C29" s="10">
        <v>0</v>
      </c>
      <c r="F29">
        <f t="shared" si="0"/>
        <v>95</v>
      </c>
      <c r="G29">
        <f t="shared" si="1"/>
        <v>146</v>
      </c>
      <c r="H29">
        <f t="shared" si="2"/>
        <v>2.7924528301886791</v>
      </c>
      <c r="I29">
        <f t="shared" si="3"/>
        <v>74</v>
      </c>
      <c r="J29">
        <f t="shared" si="4"/>
        <v>73</v>
      </c>
      <c r="K29">
        <f t="shared" si="5"/>
        <v>85</v>
      </c>
    </row>
    <row r="30" spans="1:11" x14ac:dyDescent="0.25">
      <c r="A30" s="3">
        <v>43950</v>
      </c>
      <c r="B30" s="10">
        <v>121</v>
      </c>
      <c r="C30" s="10">
        <v>0</v>
      </c>
      <c r="F30">
        <f t="shared" si="0"/>
        <v>-27</v>
      </c>
      <c r="G30">
        <f t="shared" si="1"/>
        <v>119</v>
      </c>
      <c r="H30">
        <f t="shared" si="2"/>
        <v>0.81756756756756754</v>
      </c>
      <c r="I30">
        <f t="shared" si="3"/>
        <v>60.5</v>
      </c>
      <c r="J30">
        <f t="shared" si="4"/>
        <v>59.5</v>
      </c>
      <c r="K30">
        <f t="shared" si="5"/>
        <v>-122</v>
      </c>
    </row>
    <row r="31" spans="1:11" x14ac:dyDescent="0.25">
      <c r="A31" s="3">
        <v>43951</v>
      </c>
      <c r="B31" s="10">
        <v>93</v>
      </c>
      <c r="C31" s="10">
        <v>1</v>
      </c>
      <c r="F31">
        <f t="shared" si="0"/>
        <v>-28</v>
      </c>
      <c r="G31">
        <f t="shared" si="1"/>
        <v>91</v>
      </c>
      <c r="H31">
        <f t="shared" si="2"/>
        <v>0.76859504132231404</v>
      </c>
      <c r="I31">
        <f t="shared" si="3"/>
        <v>46.5</v>
      </c>
      <c r="J31">
        <f t="shared" si="4"/>
        <v>45.5</v>
      </c>
      <c r="K31">
        <f t="shared" si="5"/>
        <v>-1</v>
      </c>
    </row>
    <row r="32" spans="1:11" x14ac:dyDescent="0.25">
      <c r="A32" s="3">
        <v>43952</v>
      </c>
      <c r="B32" s="10">
        <v>73</v>
      </c>
      <c r="C32" s="10">
        <v>1</v>
      </c>
      <c r="F32">
        <f t="shared" si="0"/>
        <v>-20</v>
      </c>
      <c r="G32">
        <f t="shared" si="1"/>
        <v>71</v>
      </c>
      <c r="H32">
        <f t="shared" si="2"/>
        <v>0.78494623655913975</v>
      </c>
      <c r="I32">
        <f t="shared" si="3"/>
        <v>36.5</v>
      </c>
      <c r="J32">
        <f t="shared" si="4"/>
        <v>35.5</v>
      </c>
      <c r="K32">
        <f t="shared" si="5"/>
        <v>8</v>
      </c>
    </row>
    <row r="33" spans="1:11" x14ac:dyDescent="0.25">
      <c r="A33" s="3">
        <v>43953</v>
      </c>
      <c r="B33" s="10">
        <v>85</v>
      </c>
      <c r="C33" s="10">
        <v>0</v>
      </c>
      <c r="F33">
        <f t="shared" si="0"/>
        <v>12</v>
      </c>
      <c r="G33">
        <f t="shared" si="1"/>
        <v>83</v>
      </c>
      <c r="H33">
        <f t="shared" si="2"/>
        <v>1.1643835616438356</v>
      </c>
      <c r="I33">
        <f t="shared" si="3"/>
        <v>42.5</v>
      </c>
      <c r="J33">
        <f t="shared" si="4"/>
        <v>41.5</v>
      </c>
      <c r="K33">
        <f t="shared" si="5"/>
        <v>32</v>
      </c>
    </row>
    <row r="34" spans="1:11" x14ac:dyDescent="0.25">
      <c r="A34" s="3">
        <v>43954</v>
      </c>
      <c r="B34" s="10">
        <v>69</v>
      </c>
      <c r="C34" s="10">
        <v>2</v>
      </c>
      <c r="F34">
        <f t="shared" si="0"/>
        <v>-16</v>
      </c>
      <c r="G34">
        <f t="shared" si="1"/>
        <v>67</v>
      </c>
      <c r="H34">
        <f t="shared" si="2"/>
        <v>0.81176470588235294</v>
      </c>
      <c r="I34">
        <f t="shared" si="3"/>
        <v>34.5</v>
      </c>
      <c r="J34">
        <f t="shared" si="4"/>
        <v>33.5</v>
      </c>
      <c r="K34">
        <f t="shared" si="5"/>
        <v>-28</v>
      </c>
    </row>
    <row r="35" spans="1:11" x14ac:dyDescent="0.25">
      <c r="A35" s="3">
        <v>43955</v>
      </c>
      <c r="B35" s="10">
        <v>79</v>
      </c>
      <c r="C35" s="10">
        <v>0</v>
      </c>
      <c r="F35">
        <f t="shared" si="0"/>
        <v>10</v>
      </c>
      <c r="G35">
        <f t="shared" si="1"/>
        <v>77</v>
      </c>
      <c r="H35">
        <f t="shared" si="2"/>
        <v>1.144927536231884</v>
      </c>
      <c r="I35">
        <f t="shared" si="3"/>
        <v>39.5</v>
      </c>
      <c r="J35">
        <f t="shared" si="4"/>
        <v>38.5</v>
      </c>
      <c r="K35">
        <f t="shared" si="5"/>
        <v>26</v>
      </c>
    </row>
    <row r="36" spans="1:11" x14ac:dyDescent="0.25">
      <c r="A36" s="3">
        <v>43956</v>
      </c>
      <c r="B36" s="10">
        <v>91</v>
      </c>
      <c r="C36" s="10">
        <v>1</v>
      </c>
      <c r="F36">
        <f t="shared" si="0"/>
        <v>12</v>
      </c>
      <c r="G36">
        <f t="shared" si="1"/>
        <v>89</v>
      </c>
      <c r="H36">
        <f t="shared" si="2"/>
        <v>1.1518987341772151</v>
      </c>
      <c r="I36">
        <f t="shared" si="3"/>
        <v>45.5</v>
      </c>
      <c r="J36">
        <f t="shared" si="4"/>
        <v>44.5</v>
      </c>
      <c r="K36">
        <f t="shared" si="5"/>
        <v>2</v>
      </c>
    </row>
    <row r="37" spans="1:11" x14ac:dyDescent="0.25">
      <c r="A37" s="3">
        <v>43957</v>
      </c>
      <c r="B37" s="10">
        <v>93</v>
      </c>
      <c r="C37" s="10">
        <v>0</v>
      </c>
      <c r="F37">
        <f t="shared" si="0"/>
        <v>2</v>
      </c>
      <c r="G37">
        <f t="shared" si="1"/>
        <v>91</v>
      </c>
      <c r="H37">
        <f t="shared" si="2"/>
        <v>1.0219780219780219</v>
      </c>
      <c r="I37">
        <f t="shared" si="3"/>
        <v>46.5</v>
      </c>
      <c r="J37">
        <f t="shared" si="4"/>
        <v>45.5</v>
      </c>
      <c r="K37">
        <f t="shared" si="5"/>
        <v>-10</v>
      </c>
    </row>
    <row r="38" spans="1:11" x14ac:dyDescent="0.25">
      <c r="A38" s="3">
        <v>43958</v>
      </c>
      <c r="B38" s="10">
        <v>89</v>
      </c>
      <c r="C38" s="10">
        <v>2</v>
      </c>
      <c r="F38">
        <f t="shared" si="0"/>
        <v>-4</v>
      </c>
      <c r="G38">
        <f t="shared" si="1"/>
        <v>87</v>
      </c>
      <c r="H38">
        <f t="shared" si="2"/>
        <v>0.956989247311828</v>
      </c>
      <c r="I38">
        <f t="shared" si="3"/>
        <v>44.5</v>
      </c>
      <c r="J38">
        <f t="shared" si="4"/>
        <v>43.5</v>
      </c>
      <c r="K38">
        <f t="shared" si="5"/>
        <v>-6</v>
      </c>
    </row>
    <row r="39" spans="1:11" x14ac:dyDescent="0.25">
      <c r="A39" s="3">
        <v>43959</v>
      </c>
      <c r="B39" s="10">
        <v>94</v>
      </c>
      <c r="C39" s="10">
        <v>1</v>
      </c>
      <c r="F39">
        <f t="shared" si="0"/>
        <v>5</v>
      </c>
      <c r="G39">
        <f t="shared" si="1"/>
        <v>92</v>
      </c>
      <c r="H39">
        <f t="shared" si="2"/>
        <v>1.0561797752808988</v>
      </c>
      <c r="I39">
        <f t="shared" si="3"/>
        <v>47</v>
      </c>
      <c r="J39">
        <f t="shared" si="4"/>
        <v>46</v>
      </c>
      <c r="K39">
        <f t="shared" si="5"/>
        <v>9</v>
      </c>
    </row>
    <row r="40" spans="1:11" x14ac:dyDescent="0.25">
      <c r="A40" s="3">
        <v>43960</v>
      </c>
      <c r="B40" s="10">
        <v>69</v>
      </c>
      <c r="C40" s="10">
        <v>0</v>
      </c>
      <c r="F40">
        <f t="shared" si="0"/>
        <v>-25</v>
      </c>
      <c r="G40">
        <f t="shared" si="1"/>
        <v>67</v>
      </c>
      <c r="H40">
        <f t="shared" si="2"/>
        <v>0.73404255319148937</v>
      </c>
      <c r="I40">
        <f t="shared" si="3"/>
        <v>34.5</v>
      </c>
      <c r="J40">
        <f t="shared" si="4"/>
        <v>33.5</v>
      </c>
      <c r="K40">
        <f t="shared" si="5"/>
        <v>-30</v>
      </c>
    </row>
    <row r="41" spans="1:11" x14ac:dyDescent="0.25">
      <c r="A41" s="3">
        <v>43961</v>
      </c>
      <c r="B41" s="10">
        <v>70</v>
      </c>
      <c r="C41" s="10">
        <v>0</v>
      </c>
      <c r="F41">
        <f t="shared" si="0"/>
        <v>1</v>
      </c>
      <c r="G41">
        <f t="shared" si="1"/>
        <v>68</v>
      </c>
      <c r="H41">
        <f t="shared" si="2"/>
        <v>1.0144927536231885</v>
      </c>
      <c r="I41">
        <f t="shared" si="3"/>
        <v>35</v>
      </c>
      <c r="J41">
        <f t="shared" si="4"/>
        <v>34</v>
      </c>
      <c r="K41">
        <f t="shared" si="5"/>
        <v>26</v>
      </c>
    </row>
    <row r="42" spans="1:11" x14ac:dyDescent="0.25">
      <c r="A42" s="3">
        <v>43962</v>
      </c>
      <c r="B42" s="10">
        <v>72</v>
      </c>
      <c r="C42" s="10">
        <v>0</v>
      </c>
      <c r="F42">
        <f t="shared" si="0"/>
        <v>2</v>
      </c>
      <c r="G42">
        <f t="shared" si="1"/>
        <v>70</v>
      </c>
      <c r="H42">
        <f t="shared" si="2"/>
        <v>1.0285714285714285</v>
      </c>
      <c r="I42">
        <f t="shared" si="3"/>
        <v>36</v>
      </c>
      <c r="J42">
        <f t="shared" si="4"/>
        <v>35</v>
      </c>
      <c r="K42">
        <f t="shared" si="5"/>
        <v>1</v>
      </c>
    </row>
    <row r="43" spans="1:11" x14ac:dyDescent="0.25">
      <c r="A43" s="3">
        <v>43963</v>
      </c>
      <c r="B43" s="10">
        <v>76</v>
      </c>
      <c r="C43" s="10">
        <v>2</v>
      </c>
      <c r="F43">
        <f t="shared" si="0"/>
        <v>4</v>
      </c>
      <c r="G43">
        <f t="shared" si="1"/>
        <v>74</v>
      </c>
      <c r="H43">
        <f t="shared" si="2"/>
        <v>1.0555555555555556</v>
      </c>
      <c r="I43">
        <f t="shared" si="3"/>
        <v>38</v>
      </c>
      <c r="J43">
        <f t="shared" si="4"/>
        <v>37</v>
      </c>
      <c r="K43">
        <f t="shared" si="5"/>
        <v>2</v>
      </c>
    </row>
    <row r="44" spans="1:11" x14ac:dyDescent="0.25">
      <c r="A44" s="3">
        <v>43964</v>
      </c>
      <c r="B44" s="10">
        <v>78</v>
      </c>
      <c r="C44" s="10">
        <v>1</v>
      </c>
      <c r="F44">
        <f t="shared" si="0"/>
        <v>2</v>
      </c>
      <c r="G44">
        <f t="shared" si="1"/>
        <v>76</v>
      </c>
      <c r="H44">
        <f t="shared" si="2"/>
        <v>1.0263157894736843</v>
      </c>
      <c r="I44">
        <f t="shared" si="3"/>
        <v>39</v>
      </c>
      <c r="J44">
        <f t="shared" si="4"/>
        <v>38</v>
      </c>
      <c r="K44">
        <f t="shared" si="5"/>
        <v>-2</v>
      </c>
    </row>
    <row r="45" spans="1:11" x14ac:dyDescent="0.25">
      <c r="A45" s="3">
        <v>43965</v>
      </c>
      <c r="B45" s="10">
        <v>70</v>
      </c>
      <c r="C45" s="10">
        <v>0</v>
      </c>
      <c r="F45">
        <f t="shared" si="0"/>
        <v>-8</v>
      </c>
      <c r="G45">
        <f t="shared" si="1"/>
        <v>68</v>
      </c>
      <c r="H45">
        <f t="shared" si="2"/>
        <v>0.89743589743589747</v>
      </c>
      <c r="I45">
        <f t="shared" si="3"/>
        <v>35</v>
      </c>
      <c r="J45">
        <f t="shared" si="4"/>
        <v>34</v>
      </c>
      <c r="K45">
        <f t="shared" si="5"/>
        <v>-10</v>
      </c>
    </row>
    <row r="46" spans="1:11" x14ac:dyDescent="0.25">
      <c r="A46" s="3">
        <v>43966</v>
      </c>
      <c r="B46" s="10">
        <v>72</v>
      </c>
      <c r="C46" s="10">
        <v>0</v>
      </c>
      <c r="F46">
        <f t="shared" si="0"/>
        <v>2</v>
      </c>
      <c r="G46">
        <f t="shared" si="1"/>
        <v>70</v>
      </c>
      <c r="H46">
        <f t="shared" si="2"/>
        <v>1.0285714285714285</v>
      </c>
      <c r="I46">
        <f t="shared" si="3"/>
        <v>36</v>
      </c>
      <c r="J46">
        <f t="shared" si="4"/>
        <v>35</v>
      </c>
      <c r="K46">
        <f t="shared" si="5"/>
        <v>10</v>
      </c>
    </row>
    <row r="47" spans="1:11" x14ac:dyDescent="0.25">
      <c r="A47" s="3">
        <v>43967</v>
      </c>
      <c r="B47" s="10">
        <v>73</v>
      </c>
      <c r="C47" s="10">
        <v>2</v>
      </c>
      <c r="F47">
        <f t="shared" si="0"/>
        <v>1</v>
      </c>
      <c r="G47">
        <f t="shared" si="1"/>
        <v>71</v>
      </c>
      <c r="H47">
        <f t="shared" si="2"/>
        <v>1.0138888888888888</v>
      </c>
      <c r="I47">
        <f t="shared" si="3"/>
        <v>36.5</v>
      </c>
      <c r="J47">
        <f t="shared" si="4"/>
        <v>35.5</v>
      </c>
      <c r="K47">
        <f t="shared" si="5"/>
        <v>-1</v>
      </c>
    </row>
    <row r="48" spans="1:11" x14ac:dyDescent="0.25">
      <c r="A48" s="3">
        <v>43968</v>
      </c>
      <c r="B48" s="10">
        <v>74</v>
      </c>
      <c r="C48" s="10">
        <v>0</v>
      </c>
      <c r="F48">
        <f t="shared" si="0"/>
        <v>1</v>
      </c>
      <c r="G48">
        <f t="shared" si="1"/>
        <v>72</v>
      </c>
      <c r="H48">
        <f t="shared" si="2"/>
        <v>1.0136986301369864</v>
      </c>
      <c r="I48">
        <f t="shared" si="3"/>
        <v>37</v>
      </c>
      <c r="J48">
        <f t="shared" si="4"/>
        <v>36</v>
      </c>
      <c r="K48">
        <f t="shared" si="5"/>
        <v>0</v>
      </c>
    </row>
    <row r="49" spans="1:11" x14ac:dyDescent="0.25">
      <c r="A49" s="3">
        <v>43969</v>
      </c>
      <c r="B49" s="10">
        <v>75</v>
      </c>
      <c r="C49" s="10">
        <v>0</v>
      </c>
      <c r="F49">
        <f t="shared" si="0"/>
        <v>1</v>
      </c>
      <c r="G49">
        <f t="shared" si="1"/>
        <v>73</v>
      </c>
      <c r="H49">
        <f t="shared" si="2"/>
        <v>1.0135135135135136</v>
      </c>
      <c r="I49">
        <f t="shared" si="3"/>
        <v>37.5</v>
      </c>
      <c r="J49">
        <f t="shared" si="4"/>
        <v>36.5</v>
      </c>
      <c r="K49">
        <f t="shared" si="5"/>
        <v>0</v>
      </c>
    </row>
    <row r="50" spans="1:11" x14ac:dyDescent="0.25">
      <c r="A50" s="3">
        <v>43970</v>
      </c>
      <c r="B50" s="10">
        <v>77</v>
      </c>
      <c r="C50" s="10">
        <v>0</v>
      </c>
      <c r="F50">
        <f t="shared" si="0"/>
        <v>2</v>
      </c>
      <c r="G50">
        <f t="shared" si="1"/>
        <v>75</v>
      </c>
      <c r="H50">
        <f t="shared" si="2"/>
        <v>1.0266666666666666</v>
      </c>
      <c r="I50">
        <f t="shared" si="3"/>
        <v>38.5</v>
      </c>
      <c r="J50">
        <f t="shared" si="4"/>
        <v>37.5</v>
      </c>
      <c r="K50">
        <f t="shared" si="5"/>
        <v>1</v>
      </c>
    </row>
    <row r="51" spans="1:11" x14ac:dyDescent="0.25">
      <c r="A51" s="3">
        <v>43971</v>
      </c>
      <c r="B51" s="10">
        <v>72</v>
      </c>
      <c r="C51" s="10">
        <v>3</v>
      </c>
      <c r="F51">
        <f t="shared" si="0"/>
        <v>-5</v>
      </c>
      <c r="G51">
        <f t="shared" si="1"/>
        <v>70</v>
      </c>
      <c r="H51">
        <f t="shared" si="2"/>
        <v>0.93506493506493504</v>
      </c>
      <c r="I51">
        <f t="shared" si="3"/>
        <v>36</v>
      </c>
      <c r="J51">
        <f t="shared" si="4"/>
        <v>35</v>
      </c>
      <c r="K51">
        <f t="shared" si="5"/>
        <v>-7</v>
      </c>
    </row>
    <row r="52" spans="1:11" x14ac:dyDescent="0.25">
      <c r="A52" s="3">
        <v>43972</v>
      </c>
      <c r="B52" s="10">
        <v>73</v>
      </c>
      <c r="C52" s="10">
        <v>4</v>
      </c>
      <c r="F52">
        <f t="shared" si="0"/>
        <v>1</v>
      </c>
      <c r="G52">
        <f t="shared" si="1"/>
        <v>71</v>
      </c>
      <c r="H52">
        <f t="shared" si="2"/>
        <v>1.0138888888888888</v>
      </c>
      <c r="I52">
        <f t="shared" si="3"/>
        <v>36.5</v>
      </c>
      <c r="J52">
        <f t="shared" si="4"/>
        <v>35.5</v>
      </c>
      <c r="K52">
        <f t="shared" si="5"/>
        <v>6</v>
      </c>
    </row>
    <row r="53" spans="1:11" x14ac:dyDescent="0.25">
      <c r="A53" s="3">
        <v>43973</v>
      </c>
      <c r="B53" s="10">
        <v>69</v>
      </c>
      <c r="C53" s="10">
        <v>0</v>
      </c>
      <c r="F53">
        <f t="shared" si="0"/>
        <v>-4</v>
      </c>
      <c r="G53">
        <f t="shared" si="1"/>
        <v>67</v>
      </c>
      <c r="H53">
        <f t="shared" si="2"/>
        <v>0.9452054794520548</v>
      </c>
      <c r="I53">
        <f t="shared" si="3"/>
        <v>34.5</v>
      </c>
      <c r="J53">
        <f t="shared" si="4"/>
        <v>33.5</v>
      </c>
      <c r="K53">
        <f t="shared" si="5"/>
        <v>-5</v>
      </c>
    </row>
    <row r="54" spans="1:11" x14ac:dyDescent="0.25">
      <c r="A54" s="3">
        <v>43974</v>
      </c>
      <c r="B54" s="10">
        <v>67</v>
      </c>
      <c r="C54" s="10">
        <v>1</v>
      </c>
      <c r="F54">
        <f t="shared" si="0"/>
        <v>-2</v>
      </c>
      <c r="G54">
        <f t="shared" si="1"/>
        <v>65</v>
      </c>
      <c r="H54">
        <f t="shared" si="2"/>
        <v>0.97101449275362317</v>
      </c>
      <c r="I54">
        <f t="shared" si="3"/>
        <v>33.5</v>
      </c>
      <c r="J54">
        <f t="shared" si="4"/>
        <v>32.5</v>
      </c>
      <c r="K54">
        <f t="shared" si="5"/>
        <v>2</v>
      </c>
    </row>
    <row r="55" spans="1:11" x14ac:dyDescent="0.25">
      <c r="A55" s="3">
        <v>43975</v>
      </c>
      <c r="B55" s="10">
        <v>62</v>
      </c>
      <c r="C55" s="10">
        <v>4</v>
      </c>
      <c r="F55">
        <f t="shared" si="0"/>
        <v>-5</v>
      </c>
      <c r="G55">
        <f t="shared" si="1"/>
        <v>60</v>
      </c>
      <c r="H55">
        <f t="shared" si="2"/>
        <v>0.92537313432835822</v>
      </c>
      <c r="I55">
        <f t="shared" si="3"/>
        <v>31</v>
      </c>
      <c r="J55">
        <f t="shared" si="4"/>
        <v>30</v>
      </c>
      <c r="K55">
        <f t="shared" si="5"/>
        <v>-3</v>
      </c>
    </row>
    <row r="56" spans="1:11" x14ac:dyDescent="0.25">
      <c r="A56" s="3">
        <v>43976</v>
      </c>
      <c r="B56" s="10">
        <v>60</v>
      </c>
      <c r="C56" s="10">
        <v>0</v>
      </c>
      <c r="F56">
        <f t="shared" si="0"/>
        <v>-2</v>
      </c>
      <c r="G56">
        <f t="shared" si="1"/>
        <v>58</v>
      </c>
      <c r="H56">
        <f t="shared" si="2"/>
        <v>0.967741935483871</v>
      </c>
      <c r="I56">
        <f t="shared" si="3"/>
        <v>30</v>
      </c>
      <c r="J56">
        <f t="shared" si="4"/>
        <v>29</v>
      </c>
      <c r="K56">
        <f t="shared" si="5"/>
        <v>3</v>
      </c>
    </row>
    <row r="57" spans="1:11" x14ac:dyDescent="0.25">
      <c r="A57" s="3">
        <v>43977</v>
      </c>
      <c r="B57" s="10">
        <v>57</v>
      </c>
      <c r="C57" s="10">
        <v>5</v>
      </c>
      <c r="F57">
        <f t="shared" si="0"/>
        <v>-3</v>
      </c>
      <c r="G57">
        <f t="shared" si="1"/>
        <v>55</v>
      </c>
      <c r="H57">
        <f t="shared" si="2"/>
        <v>0.95</v>
      </c>
      <c r="I57">
        <f t="shared" si="3"/>
        <v>28.5</v>
      </c>
      <c r="J57">
        <f t="shared" si="4"/>
        <v>27.5</v>
      </c>
      <c r="K57">
        <f t="shared" si="5"/>
        <v>-1</v>
      </c>
    </row>
    <row r="58" spans="1:11" x14ac:dyDescent="0.25">
      <c r="A58" s="3">
        <v>43978</v>
      </c>
      <c r="B58" s="10">
        <v>53</v>
      </c>
      <c r="C58" s="10">
        <v>0</v>
      </c>
      <c r="F58">
        <f t="shared" si="0"/>
        <v>-4</v>
      </c>
      <c r="G58">
        <f t="shared" si="1"/>
        <v>51</v>
      </c>
      <c r="H58">
        <f t="shared" si="2"/>
        <v>0.92982456140350878</v>
      </c>
      <c r="I58">
        <f t="shared" si="3"/>
        <v>26.5</v>
      </c>
      <c r="J58">
        <f t="shared" si="4"/>
        <v>25.5</v>
      </c>
      <c r="K58">
        <f t="shared" si="5"/>
        <v>-1</v>
      </c>
    </row>
    <row r="59" spans="1:11" x14ac:dyDescent="0.25">
      <c r="A59" s="3">
        <v>43979</v>
      </c>
      <c r="B59" s="10">
        <v>52</v>
      </c>
      <c r="C59" s="10">
        <v>5</v>
      </c>
      <c r="F59">
        <f t="shared" si="0"/>
        <v>-1</v>
      </c>
      <c r="G59">
        <f t="shared" si="1"/>
        <v>50</v>
      </c>
      <c r="H59">
        <f t="shared" si="2"/>
        <v>0.98113207547169812</v>
      </c>
      <c r="I59">
        <f t="shared" si="3"/>
        <v>26</v>
      </c>
      <c r="J59">
        <f t="shared" si="4"/>
        <v>25</v>
      </c>
      <c r="K59">
        <f t="shared" si="5"/>
        <v>3</v>
      </c>
    </row>
    <row r="60" spans="1:11" x14ac:dyDescent="0.25">
      <c r="A60" s="3">
        <v>43980</v>
      </c>
      <c r="B60" s="10">
        <v>51</v>
      </c>
      <c r="C60" s="10">
        <v>6</v>
      </c>
      <c r="F60">
        <f t="shared" si="0"/>
        <v>-1</v>
      </c>
      <c r="G60">
        <f t="shared" si="1"/>
        <v>49</v>
      </c>
      <c r="H60">
        <f t="shared" si="2"/>
        <v>0.98076923076923073</v>
      </c>
      <c r="I60">
        <f t="shared" si="3"/>
        <v>25.5</v>
      </c>
      <c r="J60">
        <f t="shared" si="4"/>
        <v>24.5</v>
      </c>
      <c r="K60">
        <f t="shared" si="5"/>
        <v>0</v>
      </c>
    </row>
    <row r="61" spans="1:11" x14ac:dyDescent="0.25">
      <c r="A61" s="3">
        <v>43981</v>
      </c>
      <c r="B61" s="10">
        <v>49</v>
      </c>
      <c r="C61" s="10">
        <v>3</v>
      </c>
      <c r="F61">
        <f t="shared" si="0"/>
        <v>-2</v>
      </c>
      <c r="G61">
        <f t="shared" si="1"/>
        <v>47</v>
      </c>
      <c r="H61">
        <f t="shared" si="2"/>
        <v>0.96078431372549022</v>
      </c>
      <c r="I61">
        <f t="shared" si="3"/>
        <v>24.5</v>
      </c>
      <c r="J61">
        <f t="shared" si="4"/>
        <v>23.5</v>
      </c>
      <c r="K61">
        <f t="shared" si="5"/>
        <v>-1</v>
      </c>
    </row>
    <row r="62" spans="1:11" x14ac:dyDescent="0.25">
      <c r="A62" s="3">
        <v>43982</v>
      </c>
      <c r="B62" s="10">
        <v>50</v>
      </c>
      <c r="C62" s="10">
        <v>0</v>
      </c>
      <c r="F62">
        <f t="shared" si="0"/>
        <v>1</v>
      </c>
      <c r="G62">
        <f t="shared" si="1"/>
        <v>48</v>
      </c>
      <c r="H62">
        <f t="shared" si="2"/>
        <v>1.0204081632653061</v>
      </c>
      <c r="I62">
        <f t="shared" si="3"/>
        <v>25</v>
      </c>
      <c r="J62">
        <f t="shared" si="4"/>
        <v>24</v>
      </c>
      <c r="K62">
        <f t="shared" si="5"/>
        <v>3</v>
      </c>
    </row>
    <row r="63" spans="1:11" x14ac:dyDescent="0.25">
      <c r="A63" s="3">
        <v>43983</v>
      </c>
      <c r="B63" s="10">
        <v>48</v>
      </c>
      <c r="C63" s="10">
        <v>4</v>
      </c>
      <c r="F63">
        <f t="shared" si="0"/>
        <v>-2</v>
      </c>
      <c r="G63">
        <f t="shared" si="1"/>
        <v>46</v>
      </c>
      <c r="H63">
        <f t="shared" si="2"/>
        <v>0.96</v>
      </c>
      <c r="I63">
        <f t="shared" si="3"/>
        <v>24</v>
      </c>
      <c r="J63">
        <f t="shared" si="4"/>
        <v>23</v>
      </c>
      <c r="K63">
        <f t="shared" si="5"/>
        <v>-3</v>
      </c>
    </row>
    <row r="64" spans="1:11" x14ac:dyDescent="0.25">
      <c r="A64" s="3">
        <v>43984</v>
      </c>
      <c r="B64" s="10">
        <v>50</v>
      </c>
      <c r="C64" s="10">
        <v>6</v>
      </c>
      <c r="F64">
        <f t="shared" si="0"/>
        <v>2</v>
      </c>
      <c r="G64">
        <f t="shared" si="1"/>
        <v>48</v>
      </c>
      <c r="H64">
        <f t="shared" si="2"/>
        <v>1.0416666666666667</v>
      </c>
      <c r="I64">
        <f t="shared" si="3"/>
        <v>25</v>
      </c>
      <c r="J64">
        <f t="shared" si="4"/>
        <v>24</v>
      </c>
      <c r="K64">
        <f t="shared" si="5"/>
        <v>4</v>
      </c>
    </row>
    <row r="65" spans="1:11" x14ac:dyDescent="0.25">
      <c r="A65" s="3">
        <v>43985</v>
      </c>
      <c r="B65" s="10">
        <v>49</v>
      </c>
      <c r="C65" s="10">
        <v>1</v>
      </c>
      <c r="F65">
        <f t="shared" si="0"/>
        <v>-1</v>
      </c>
      <c r="G65">
        <f t="shared" si="1"/>
        <v>47</v>
      </c>
      <c r="H65">
        <f t="shared" si="2"/>
        <v>0.98</v>
      </c>
      <c r="I65">
        <f t="shared" si="3"/>
        <v>24.5</v>
      </c>
      <c r="J65">
        <f t="shared" si="4"/>
        <v>23.5</v>
      </c>
      <c r="K65">
        <f t="shared" si="5"/>
        <v>-3</v>
      </c>
    </row>
    <row r="66" spans="1:11" x14ac:dyDescent="0.25">
      <c r="A66" s="3">
        <v>43986</v>
      </c>
      <c r="B66" s="10">
        <v>47</v>
      </c>
      <c r="C66" s="10">
        <v>0</v>
      </c>
      <c r="F66">
        <f t="shared" si="0"/>
        <v>-2</v>
      </c>
      <c r="G66">
        <f t="shared" si="1"/>
        <v>45</v>
      </c>
      <c r="H66">
        <f t="shared" si="2"/>
        <v>0.95918367346938771</v>
      </c>
      <c r="I66">
        <f t="shared" si="3"/>
        <v>23.5</v>
      </c>
      <c r="J66">
        <f t="shared" si="4"/>
        <v>22.5</v>
      </c>
      <c r="K66">
        <f t="shared" si="5"/>
        <v>-1</v>
      </c>
    </row>
    <row r="67" spans="1:11" x14ac:dyDescent="0.25">
      <c r="A67" s="3">
        <v>43987</v>
      </c>
      <c r="B67" s="10">
        <v>46</v>
      </c>
      <c r="C67" s="10">
        <v>0</v>
      </c>
      <c r="F67">
        <f t="shared" si="0"/>
        <v>-1</v>
      </c>
      <c r="G67">
        <f t="shared" si="1"/>
        <v>44</v>
      </c>
      <c r="H67">
        <f t="shared" si="2"/>
        <v>0.97872340425531912</v>
      </c>
      <c r="I67">
        <f t="shared" si="3"/>
        <v>23</v>
      </c>
      <c r="J67">
        <f t="shared" si="4"/>
        <v>22</v>
      </c>
      <c r="K67">
        <f t="shared" si="5"/>
        <v>1</v>
      </c>
    </row>
    <row r="68" spans="1:11" x14ac:dyDescent="0.25">
      <c r="A68" s="3">
        <v>43988</v>
      </c>
      <c r="B68" s="10">
        <v>44</v>
      </c>
      <c r="C68" s="10">
        <v>0</v>
      </c>
      <c r="F68">
        <f t="shared" ref="F68:F131" si="6">B68-B67</f>
        <v>-2</v>
      </c>
      <c r="G68">
        <f t="shared" ref="G68:G131" si="7">B68-$B$3</f>
        <v>42</v>
      </c>
      <c r="H68">
        <f t="shared" ref="H68:H131" si="8">IFERROR(B68/B67,"")</f>
        <v>0.95652173913043481</v>
      </c>
      <c r="I68">
        <f t="shared" ref="I68:I131" si="9">IFERROR(B68/$B$3,"")</f>
        <v>22</v>
      </c>
      <c r="J68">
        <f t="shared" si="4"/>
        <v>21</v>
      </c>
      <c r="K68">
        <f t="shared" si="5"/>
        <v>-1</v>
      </c>
    </row>
    <row r="69" spans="1:11" x14ac:dyDescent="0.25">
      <c r="A69" s="3">
        <v>43989</v>
      </c>
      <c r="B69" s="10">
        <v>42</v>
      </c>
      <c r="C69" s="10">
        <v>0</v>
      </c>
      <c r="F69">
        <f t="shared" si="6"/>
        <v>-2</v>
      </c>
      <c r="G69">
        <f t="shared" si="7"/>
        <v>40</v>
      </c>
      <c r="H69">
        <f t="shared" si="8"/>
        <v>0.95454545454545459</v>
      </c>
      <c r="I69">
        <f t="shared" si="9"/>
        <v>21</v>
      </c>
      <c r="J69">
        <f t="shared" ref="J69:J132" si="10">IFERROR(I69-1,"")</f>
        <v>20</v>
      </c>
      <c r="K69">
        <f t="shared" si="5"/>
        <v>0</v>
      </c>
    </row>
    <row r="70" spans="1:11" x14ac:dyDescent="0.25">
      <c r="A70" s="3">
        <v>43990</v>
      </c>
      <c r="B70" s="10">
        <v>41</v>
      </c>
      <c r="C70" s="10">
        <v>0</v>
      </c>
      <c r="F70">
        <f t="shared" si="6"/>
        <v>-1</v>
      </c>
      <c r="G70">
        <f t="shared" si="7"/>
        <v>39</v>
      </c>
      <c r="H70">
        <f t="shared" si="8"/>
        <v>0.97619047619047616</v>
      </c>
      <c r="I70">
        <f t="shared" si="9"/>
        <v>20.5</v>
      </c>
      <c r="J70">
        <f t="shared" si="10"/>
        <v>19.5</v>
      </c>
      <c r="K70">
        <f t="shared" ref="K70:K133" si="11">F70-F69</f>
        <v>1</v>
      </c>
    </row>
    <row r="71" spans="1:11" x14ac:dyDescent="0.25">
      <c r="A71" s="3">
        <v>43991</v>
      </c>
      <c r="B71" s="10">
        <v>40</v>
      </c>
      <c r="C71" s="10">
        <v>0</v>
      </c>
      <c r="F71">
        <f t="shared" si="6"/>
        <v>-1</v>
      </c>
      <c r="G71">
        <f t="shared" si="7"/>
        <v>38</v>
      </c>
      <c r="H71">
        <f t="shared" si="8"/>
        <v>0.97560975609756095</v>
      </c>
      <c r="I71">
        <f t="shared" si="9"/>
        <v>20</v>
      </c>
      <c r="J71">
        <f t="shared" si="10"/>
        <v>19</v>
      </c>
      <c r="K71">
        <f t="shared" si="11"/>
        <v>0</v>
      </c>
    </row>
    <row r="72" spans="1:11" x14ac:dyDescent="0.25">
      <c r="A72" s="3">
        <v>43992</v>
      </c>
      <c r="B72" s="10">
        <v>39</v>
      </c>
      <c r="C72" s="10">
        <v>0</v>
      </c>
      <c r="F72">
        <f t="shared" si="6"/>
        <v>-1</v>
      </c>
      <c r="G72">
        <f t="shared" si="7"/>
        <v>37</v>
      </c>
      <c r="H72">
        <f t="shared" si="8"/>
        <v>0.97499999999999998</v>
      </c>
      <c r="I72">
        <f t="shared" si="9"/>
        <v>19.5</v>
      </c>
      <c r="J72">
        <f t="shared" si="10"/>
        <v>18.5</v>
      </c>
      <c r="K72">
        <f t="shared" si="11"/>
        <v>0</v>
      </c>
    </row>
    <row r="73" spans="1:11" x14ac:dyDescent="0.25">
      <c r="A73" s="3">
        <v>43993</v>
      </c>
      <c r="B73" s="10">
        <v>37</v>
      </c>
      <c r="C73" s="10">
        <v>1</v>
      </c>
      <c r="F73">
        <f t="shared" si="6"/>
        <v>-2</v>
      </c>
      <c r="G73">
        <f t="shared" si="7"/>
        <v>35</v>
      </c>
      <c r="H73">
        <f t="shared" si="8"/>
        <v>0.94871794871794868</v>
      </c>
      <c r="I73">
        <f t="shared" si="9"/>
        <v>18.5</v>
      </c>
      <c r="J73">
        <f t="shared" si="10"/>
        <v>17.5</v>
      </c>
      <c r="K73">
        <f t="shared" si="11"/>
        <v>-1</v>
      </c>
    </row>
    <row r="74" spans="1:11" x14ac:dyDescent="0.25">
      <c r="A74" s="3">
        <v>43994</v>
      </c>
      <c r="B74" s="10">
        <v>37</v>
      </c>
      <c r="C74" s="10">
        <v>0</v>
      </c>
      <c r="F74">
        <f t="shared" si="6"/>
        <v>0</v>
      </c>
      <c r="G74">
        <f t="shared" si="7"/>
        <v>35</v>
      </c>
      <c r="H74">
        <f t="shared" si="8"/>
        <v>1</v>
      </c>
      <c r="I74">
        <f t="shared" si="9"/>
        <v>18.5</v>
      </c>
      <c r="J74">
        <f t="shared" si="10"/>
        <v>17.5</v>
      </c>
      <c r="K74">
        <f t="shared" si="11"/>
        <v>2</v>
      </c>
    </row>
    <row r="75" spans="1:11" x14ac:dyDescent="0.25">
      <c r="A75" s="3">
        <v>43995</v>
      </c>
      <c r="B75" s="10">
        <v>36</v>
      </c>
      <c r="C75" s="10">
        <v>8</v>
      </c>
      <c r="F75">
        <f t="shared" si="6"/>
        <v>-1</v>
      </c>
      <c r="G75">
        <f t="shared" si="7"/>
        <v>34</v>
      </c>
      <c r="H75">
        <f t="shared" si="8"/>
        <v>0.97297297297297303</v>
      </c>
      <c r="I75">
        <f t="shared" si="9"/>
        <v>18</v>
      </c>
      <c r="J75">
        <f t="shared" si="10"/>
        <v>17</v>
      </c>
      <c r="K75">
        <f t="shared" si="11"/>
        <v>-1</v>
      </c>
    </row>
    <row r="76" spans="1:11" x14ac:dyDescent="0.25">
      <c r="A76" s="3">
        <v>43996</v>
      </c>
      <c r="B76" s="10">
        <v>34</v>
      </c>
      <c r="C76" s="10">
        <v>0</v>
      </c>
      <c r="F76">
        <f t="shared" si="6"/>
        <v>-2</v>
      </c>
      <c r="G76">
        <f t="shared" si="7"/>
        <v>32</v>
      </c>
      <c r="H76">
        <f t="shared" si="8"/>
        <v>0.94444444444444442</v>
      </c>
      <c r="I76">
        <f t="shared" si="9"/>
        <v>17</v>
      </c>
      <c r="J76">
        <f t="shared" si="10"/>
        <v>16</v>
      </c>
      <c r="K76">
        <f t="shared" si="11"/>
        <v>-1</v>
      </c>
    </row>
    <row r="77" spans="1:11" x14ac:dyDescent="0.25">
      <c r="A77" s="3">
        <v>43997</v>
      </c>
      <c r="B77" s="10">
        <v>34</v>
      </c>
      <c r="C77" s="10">
        <v>0</v>
      </c>
      <c r="F77">
        <f t="shared" si="6"/>
        <v>0</v>
      </c>
      <c r="G77">
        <f t="shared" si="7"/>
        <v>32</v>
      </c>
      <c r="H77">
        <f t="shared" si="8"/>
        <v>1</v>
      </c>
      <c r="I77">
        <f t="shared" si="9"/>
        <v>17</v>
      </c>
      <c r="J77">
        <f t="shared" si="10"/>
        <v>16</v>
      </c>
      <c r="K77">
        <f t="shared" si="11"/>
        <v>2</v>
      </c>
    </row>
    <row r="78" spans="1:11" x14ac:dyDescent="0.25">
      <c r="A78" s="3">
        <v>43998</v>
      </c>
      <c r="B78" s="10">
        <v>32</v>
      </c>
      <c r="C78" s="10">
        <v>0</v>
      </c>
      <c r="F78">
        <f t="shared" si="6"/>
        <v>-2</v>
      </c>
      <c r="G78">
        <f t="shared" si="7"/>
        <v>30</v>
      </c>
      <c r="H78">
        <f t="shared" si="8"/>
        <v>0.94117647058823528</v>
      </c>
      <c r="I78">
        <f t="shared" si="9"/>
        <v>16</v>
      </c>
      <c r="J78">
        <f t="shared" si="10"/>
        <v>15</v>
      </c>
      <c r="K78">
        <f t="shared" si="11"/>
        <v>-2</v>
      </c>
    </row>
    <row r="79" spans="1:11" x14ac:dyDescent="0.25">
      <c r="A79" s="3">
        <v>43999</v>
      </c>
      <c r="B79" s="10">
        <v>32</v>
      </c>
      <c r="C79" s="10">
        <v>0</v>
      </c>
      <c r="F79">
        <f t="shared" si="6"/>
        <v>0</v>
      </c>
      <c r="G79">
        <f t="shared" si="7"/>
        <v>30</v>
      </c>
      <c r="H79">
        <f t="shared" si="8"/>
        <v>1</v>
      </c>
      <c r="I79">
        <f t="shared" si="9"/>
        <v>16</v>
      </c>
      <c r="J79">
        <f t="shared" si="10"/>
        <v>15</v>
      </c>
      <c r="K79">
        <f t="shared" si="11"/>
        <v>2</v>
      </c>
    </row>
    <row r="80" spans="1:11" x14ac:dyDescent="0.25">
      <c r="A80" s="3">
        <v>44000</v>
      </c>
      <c r="B80" s="10">
        <v>31</v>
      </c>
      <c r="C80" s="10">
        <v>0</v>
      </c>
      <c r="F80">
        <f t="shared" si="6"/>
        <v>-1</v>
      </c>
      <c r="G80">
        <f t="shared" si="7"/>
        <v>29</v>
      </c>
      <c r="H80">
        <f t="shared" si="8"/>
        <v>0.96875</v>
      </c>
      <c r="I80">
        <f t="shared" si="9"/>
        <v>15.5</v>
      </c>
      <c r="J80">
        <f t="shared" si="10"/>
        <v>14.5</v>
      </c>
      <c r="K80">
        <f t="shared" si="11"/>
        <v>-1</v>
      </c>
    </row>
    <row r="81" spans="1:11" x14ac:dyDescent="0.25">
      <c r="A81" s="3">
        <v>44001</v>
      </c>
      <c r="B81" s="10">
        <v>30</v>
      </c>
      <c r="C81" s="10">
        <v>0</v>
      </c>
      <c r="F81">
        <f t="shared" si="6"/>
        <v>-1</v>
      </c>
      <c r="G81">
        <f t="shared" si="7"/>
        <v>28</v>
      </c>
      <c r="H81">
        <f t="shared" si="8"/>
        <v>0.967741935483871</v>
      </c>
      <c r="I81">
        <f t="shared" si="9"/>
        <v>15</v>
      </c>
      <c r="J81">
        <f t="shared" si="10"/>
        <v>14</v>
      </c>
      <c r="K81">
        <f t="shared" si="11"/>
        <v>0</v>
      </c>
    </row>
    <row r="82" spans="1:11" x14ac:dyDescent="0.25">
      <c r="A82" s="3">
        <v>44002</v>
      </c>
      <c r="B82" s="10">
        <v>31</v>
      </c>
      <c r="C82" s="10">
        <v>0</v>
      </c>
      <c r="F82">
        <f t="shared" si="6"/>
        <v>1</v>
      </c>
      <c r="G82">
        <f t="shared" si="7"/>
        <v>29</v>
      </c>
      <c r="H82">
        <f t="shared" si="8"/>
        <v>1.0333333333333334</v>
      </c>
      <c r="I82">
        <f t="shared" si="9"/>
        <v>15.5</v>
      </c>
      <c r="J82">
        <f t="shared" si="10"/>
        <v>14.5</v>
      </c>
      <c r="K82">
        <f t="shared" si="11"/>
        <v>2</v>
      </c>
    </row>
    <row r="83" spans="1:11" x14ac:dyDescent="0.25">
      <c r="A83" s="3">
        <v>44003</v>
      </c>
      <c r="B83" s="10">
        <v>31</v>
      </c>
      <c r="C83" s="10">
        <v>0</v>
      </c>
      <c r="F83">
        <f t="shared" si="6"/>
        <v>0</v>
      </c>
      <c r="G83">
        <f t="shared" si="7"/>
        <v>29</v>
      </c>
      <c r="H83">
        <f t="shared" si="8"/>
        <v>1</v>
      </c>
      <c r="I83">
        <f t="shared" si="9"/>
        <v>15.5</v>
      </c>
      <c r="J83">
        <f t="shared" si="10"/>
        <v>14.5</v>
      </c>
      <c r="K83">
        <f t="shared" si="11"/>
        <v>-1</v>
      </c>
    </row>
    <row r="84" spans="1:11" x14ac:dyDescent="0.25">
      <c r="A84" s="3">
        <v>44004</v>
      </c>
      <c r="B84" s="10">
        <v>30</v>
      </c>
      <c r="C84" s="10">
        <v>0</v>
      </c>
      <c r="F84">
        <f t="shared" si="6"/>
        <v>-1</v>
      </c>
      <c r="G84">
        <f t="shared" si="7"/>
        <v>28</v>
      </c>
      <c r="H84">
        <f t="shared" si="8"/>
        <v>0.967741935483871</v>
      </c>
      <c r="I84">
        <f t="shared" si="9"/>
        <v>15</v>
      </c>
      <c r="J84">
        <f t="shared" si="10"/>
        <v>14</v>
      </c>
      <c r="K84">
        <f t="shared" si="11"/>
        <v>-1</v>
      </c>
    </row>
    <row r="85" spans="1:11" x14ac:dyDescent="0.25">
      <c r="A85" s="3">
        <v>44005</v>
      </c>
      <c r="B85" s="10">
        <v>28</v>
      </c>
      <c r="C85" s="10">
        <v>0</v>
      </c>
      <c r="F85">
        <f t="shared" si="6"/>
        <v>-2</v>
      </c>
      <c r="G85">
        <f t="shared" si="7"/>
        <v>26</v>
      </c>
      <c r="H85">
        <f t="shared" si="8"/>
        <v>0.93333333333333335</v>
      </c>
      <c r="I85">
        <f t="shared" si="9"/>
        <v>14</v>
      </c>
      <c r="J85">
        <f t="shared" si="10"/>
        <v>13</v>
      </c>
      <c r="K85">
        <f t="shared" si="11"/>
        <v>-1</v>
      </c>
    </row>
    <row r="86" spans="1:11" x14ac:dyDescent="0.25">
      <c r="A86" s="3">
        <v>44006</v>
      </c>
      <c r="B86" s="10">
        <v>28</v>
      </c>
      <c r="C86" s="10">
        <v>0</v>
      </c>
      <c r="F86">
        <f t="shared" si="6"/>
        <v>0</v>
      </c>
      <c r="G86">
        <f t="shared" si="7"/>
        <v>26</v>
      </c>
      <c r="H86">
        <f t="shared" si="8"/>
        <v>1</v>
      </c>
      <c r="I86">
        <f t="shared" si="9"/>
        <v>14</v>
      </c>
      <c r="J86">
        <f t="shared" si="10"/>
        <v>13</v>
      </c>
      <c r="K86">
        <f t="shared" si="11"/>
        <v>2</v>
      </c>
    </row>
    <row r="87" spans="1:11" x14ac:dyDescent="0.25">
      <c r="A87" s="3">
        <v>44007</v>
      </c>
      <c r="B87" s="10">
        <v>29</v>
      </c>
      <c r="C87" s="10">
        <v>0</v>
      </c>
      <c r="F87">
        <f t="shared" si="6"/>
        <v>1</v>
      </c>
      <c r="G87">
        <f t="shared" si="7"/>
        <v>27</v>
      </c>
      <c r="H87">
        <f t="shared" si="8"/>
        <v>1.0357142857142858</v>
      </c>
      <c r="I87">
        <f t="shared" si="9"/>
        <v>14.5</v>
      </c>
      <c r="J87">
        <f t="shared" si="10"/>
        <v>13.5</v>
      </c>
      <c r="K87">
        <f t="shared" si="11"/>
        <v>1</v>
      </c>
    </row>
    <row r="88" spans="1:11" x14ac:dyDescent="0.25">
      <c r="A88" s="3">
        <v>44008</v>
      </c>
      <c r="B88" s="10">
        <v>27</v>
      </c>
      <c r="C88" s="10">
        <v>1</v>
      </c>
      <c r="F88">
        <f t="shared" si="6"/>
        <v>-2</v>
      </c>
      <c r="G88">
        <f t="shared" si="7"/>
        <v>25</v>
      </c>
      <c r="H88">
        <f t="shared" si="8"/>
        <v>0.93103448275862066</v>
      </c>
      <c r="I88">
        <f t="shared" si="9"/>
        <v>13.5</v>
      </c>
      <c r="J88">
        <f t="shared" si="10"/>
        <v>12.5</v>
      </c>
      <c r="K88">
        <f t="shared" si="11"/>
        <v>-3</v>
      </c>
    </row>
    <row r="89" spans="1:11" x14ac:dyDescent="0.25">
      <c r="A89" s="3">
        <v>44009</v>
      </c>
      <c r="B89" s="10">
        <v>25</v>
      </c>
      <c r="C89" s="10">
        <v>0</v>
      </c>
      <c r="F89">
        <f t="shared" si="6"/>
        <v>-2</v>
      </c>
      <c r="G89">
        <f t="shared" si="7"/>
        <v>23</v>
      </c>
      <c r="H89">
        <f t="shared" si="8"/>
        <v>0.92592592592592593</v>
      </c>
      <c r="I89">
        <f t="shared" si="9"/>
        <v>12.5</v>
      </c>
      <c r="J89">
        <f t="shared" si="10"/>
        <v>11.5</v>
      </c>
      <c r="K89">
        <f t="shared" si="11"/>
        <v>0</v>
      </c>
    </row>
    <row r="90" spans="1:11" x14ac:dyDescent="0.25">
      <c r="A90" s="3">
        <v>44010</v>
      </c>
      <c r="B90" s="10">
        <v>25</v>
      </c>
      <c r="C90" s="10">
        <v>0</v>
      </c>
      <c r="F90">
        <f t="shared" si="6"/>
        <v>0</v>
      </c>
      <c r="G90">
        <f t="shared" si="7"/>
        <v>23</v>
      </c>
      <c r="H90">
        <f t="shared" si="8"/>
        <v>1</v>
      </c>
      <c r="I90">
        <f t="shared" si="9"/>
        <v>12.5</v>
      </c>
      <c r="J90">
        <f t="shared" si="10"/>
        <v>11.5</v>
      </c>
      <c r="K90">
        <f t="shared" si="11"/>
        <v>2</v>
      </c>
    </row>
    <row r="91" spans="1:11" x14ac:dyDescent="0.25">
      <c r="A91" s="3">
        <v>44011</v>
      </c>
      <c r="B91" s="10">
        <v>24</v>
      </c>
      <c r="C91" s="10">
        <v>0</v>
      </c>
      <c r="F91">
        <f t="shared" si="6"/>
        <v>-1</v>
      </c>
      <c r="G91">
        <f t="shared" si="7"/>
        <v>22</v>
      </c>
      <c r="H91">
        <f t="shared" si="8"/>
        <v>0.96</v>
      </c>
      <c r="I91">
        <f t="shared" si="9"/>
        <v>12</v>
      </c>
      <c r="J91">
        <f t="shared" si="10"/>
        <v>11</v>
      </c>
      <c r="K91">
        <f t="shared" si="11"/>
        <v>-1</v>
      </c>
    </row>
    <row r="92" spans="1:11" x14ac:dyDescent="0.25">
      <c r="A92" s="3">
        <v>44012</v>
      </c>
      <c r="B92" s="10">
        <v>22</v>
      </c>
      <c r="C92" s="10">
        <v>0</v>
      </c>
      <c r="F92">
        <f t="shared" si="6"/>
        <v>-2</v>
      </c>
      <c r="G92">
        <f t="shared" si="7"/>
        <v>20</v>
      </c>
      <c r="H92">
        <f t="shared" si="8"/>
        <v>0.91666666666666663</v>
      </c>
      <c r="I92">
        <f t="shared" si="9"/>
        <v>11</v>
      </c>
      <c r="J92">
        <f t="shared" si="10"/>
        <v>10</v>
      </c>
      <c r="K92">
        <f t="shared" si="11"/>
        <v>-1</v>
      </c>
    </row>
    <row r="93" spans="1:11" x14ac:dyDescent="0.25">
      <c r="A93" s="3">
        <v>44013</v>
      </c>
      <c r="B93" s="10">
        <v>22</v>
      </c>
      <c r="C93" s="10">
        <v>0</v>
      </c>
      <c r="F93">
        <f t="shared" si="6"/>
        <v>0</v>
      </c>
      <c r="G93">
        <f t="shared" si="7"/>
        <v>20</v>
      </c>
      <c r="H93">
        <f t="shared" si="8"/>
        <v>1</v>
      </c>
      <c r="I93">
        <f t="shared" si="9"/>
        <v>11</v>
      </c>
      <c r="J93">
        <f t="shared" si="10"/>
        <v>10</v>
      </c>
      <c r="K93">
        <f t="shared" si="11"/>
        <v>2</v>
      </c>
    </row>
    <row r="94" spans="1:11" x14ac:dyDescent="0.25">
      <c r="A94" s="3">
        <v>44014</v>
      </c>
      <c r="B94" s="10">
        <v>21</v>
      </c>
      <c r="C94" s="10">
        <v>0</v>
      </c>
      <c r="F94">
        <f t="shared" si="6"/>
        <v>-1</v>
      </c>
      <c r="G94">
        <f t="shared" si="7"/>
        <v>19</v>
      </c>
      <c r="H94">
        <f t="shared" si="8"/>
        <v>0.95454545454545459</v>
      </c>
      <c r="I94">
        <f t="shared" si="9"/>
        <v>10.5</v>
      </c>
      <c r="J94">
        <f t="shared" si="10"/>
        <v>9.5</v>
      </c>
      <c r="K94">
        <f t="shared" si="11"/>
        <v>-1</v>
      </c>
    </row>
    <row r="95" spans="1:11" x14ac:dyDescent="0.25">
      <c r="A95" s="3">
        <v>44015</v>
      </c>
      <c r="B95" s="10">
        <v>21</v>
      </c>
      <c r="C95" s="10">
        <v>0</v>
      </c>
      <c r="F95">
        <f t="shared" si="6"/>
        <v>0</v>
      </c>
      <c r="G95">
        <f t="shared" si="7"/>
        <v>19</v>
      </c>
      <c r="H95">
        <f t="shared" si="8"/>
        <v>1</v>
      </c>
      <c r="I95">
        <f t="shared" si="9"/>
        <v>10.5</v>
      </c>
      <c r="J95">
        <f t="shared" si="10"/>
        <v>9.5</v>
      </c>
      <c r="K95">
        <f t="shared" si="11"/>
        <v>1</v>
      </c>
    </row>
    <row r="96" spans="1:11" x14ac:dyDescent="0.25">
      <c r="A96" s="3">
        <v>44016</v>
      </c>
      <c r="B96" s="10">
        <v>22</v>
      </c>
      <c r="C96" s="10">
        <v>0</v>
      </c>
      <c r="F96">
        <f t="shared" si="6"/>
        <v>1</v>
      </c>
      <c r="G96">
        <f t="shared" si="7"/>
        <v>20</v>
      </c>
      <c r="H96">
        <f t="shared" si="8"/>
        <v>1.0476190476190477</v>
      </c>
      <c r="I96">
        <f t="shared" si="9"/>
        <v>11</v>
      </c>
      <c r="J96">
        <f t="shared" si="10"/>
        <v>10</v>
      </c>
      <c r="K96">
        <f t="shared" si="11"/>
        <v>1</v>
      </c>
    </row>
    <row r="97" spans="1:11" x14ac:dyDescent="0.25">
      <c r="A97" s="3">
        <v>44017</v>
      </c>
      <c r="B97" s="10">
        <v>22</v>
      </c>
      <c r="C97" s="10">
        <v>0</v>
      </c>
      <c r="F97">
        <f t="shared" si="6"/>
        <v>0</v>
      </c>
      <c r="G97">
        <f t="shared" si="7"/>
        <v>20</v>
      </c>
      <c r="H97">
        <f t="shared" si="8"/>
        <v>1</v>
      </c>
      <c r="I97">
        <f t="shared" si="9"/>
        <v>11</v>
      </c>
      <c r="J97">
        <f t="shared" si="10"/>
        <v>10</v>
      </c>
      <c r="K97">
        <f t="shared" si="11"/>
        <v>-1</v>
      </c>
    </row>
    <row r="98" spans="1:11" x14ac:dyDescent="0.25">
      <c r="A98" s="3">
        <v>44018</v>
      </c>
      <c r="B98" s="10">
        <v>21</v>
      </c>
      <c r="C98" s="10">
        <v>0</v>
      </c>
      <c r="F98">
        <f t="shared" si="6"/>
        <v>-1</v>
      </c>
      <c r="G98">
        <f t="shared" si="7"/>
        <v>19</v>
      </c>
      <c r="H98">
        <f t="shared" si="8"/>
        <v>0.95454545454545459</v>
      </c>
      <c r="I98">
        <f t="shared" si="9"/>
        <v>10.5</v>
      </c>
      <c r="J98">
        <f t="shared" si="10"/>
        <v>9.5</v>
      </c>
      <c r="K98">
        <f t="shared" si="11"/>
        <v>-1</v>
      </c>
    </row>
    <row r="99" spans="1:11" x14ac:dyDescent="0.25">
      <c r="A99" s="3">
        <v>44019</v>
      </c>
      <c r="B99" s="10">
        <v>20</v>
      </c>
      <c r="C99" s="10">
        <v>0</v>
      </c>
      <c r="F99">
        <f t="shared" si="6"/>
        <v>-1</v>
      </c>
      <c r="G99">
        <f t="shared" si="7"/>
        <v>18</v>
      </c>
      <c r="H99">
        <f t="shared" si="8"/>
        <v>0.95238095238095233</v>
      </c>
      <c r="I99">
        <f t="shared" si="9"/>
        <v>10</v>
      </c>
      <c r="J99">
        <f t="shared" si="10"/>
        <v>9</v>
      </c>
      <c r="K99">
        <f t="shared" si="11"/>
        <v>0</v>
      </c>
    </row>
    <row r="100" spans="1:11" x14ac:dyDescent="0.25">
      <c r="A100" s="3">
        <v>44020</v>
      </c>
      <c r="B100" s="10">
        <v>20</v>
      </c>
      <c r="C100" s="10">
        <v>0</v>
      </c>
      <c r="F100">
        <f t="shared" si="6"/>
        <v>0</v>
      </c>
      <c r="G100">
        <f t="shared" si="7"/>
        <v>18</v>
      </c>
      <c r="H100">
        <f t="shared" si="8"/>
        <v>1</v>
      </c>
      <c r="I100">
        <f t="shared" si="9"/>
        <v>10</v>
      </c>
      <c r="J100">
        <f t="shared" si="10"/>
        <v>9</v>
      </c>
      <c r="K100">
        <f t="shared" si="11"/>
        <v>1</v>
      </c>
    </row>
    <row r="101" spans="1:11" x14ac:dyDescent="0.25">
      <c r="A101" s="3">
        <v>44021</v>
      </c>
      <c r="B101" s="10">
        <v>18</v>
      </c>
      <c r="C101" s="10">
        <v>0</v>
      </c>
      <c r="F101">
        <f t="shared" si="6"/>
        <v>-2</v>
      </c>
      <c r="G101">
        <f t="shared" si="7"/>
        <v>16</v>
      </c>
      <c r="H101">
        <f t="shared" si="8"/>
        <v>0.9</v>
      </c>
      <c r="I101">
        <f t="shared" si="9"/>
        <v>9</v>
      </c>
      <c r="J101">
        <f t="shared" si="10"/>
        <v>8</v>
      </c>
      <c r="K101">
        <f t="shared" si="11"/>
        <v>-2</v>
      </c>
    </row>
    <row r="102" spans="1:11" x14ac:dyDescent="0.25">
      <c r="A102" s="3">
        <v>44022</v>
      </c>
      <c r="B102" s="10">
        <v>16</v>
      </c>
      <c r="C102" s="10">
        <v>0</v>
      </c>
      <c r="F102">
        <f t="shared" si="6"/>
        <v>-2</v>
      </c>
      <c r="G102">
        <f t="shared" si="7"/>
        <v>14</v>
      </c>
      <c r="H102">
        <f t="shared" si="8"/>
        <v>0.88888888888888884</v>
      </c>
      <c r="I102">
        <f t="shared" si="9"/>
        <v>8</v>
      </c>
      <c r="J102">
        <f t="shared" si="10"/>
        <v>7</v>
      </c>
      <c r="K102">
        <f t="shared" si="11"/>
        <v>0</v>
      </c>
    </row>
    <row r="103" spans="1:11" x14ac:dyDescent="0.25">
      <c r="A103" s="3">
        <v>44023</v>
      </c>
      <c r="B103" s="10">
        <v>15</v>
      </c>
      <c r="C103" s="10">
        <v>0</v>
      </c>
      <c r="F103">
        <f t="shared" si="6"/>
        <v>-1</v>
      </c>
      <c r="G103">
        <f t="shared" si="7"/>
        <v>13</v>
      </c>
      <c r="H103">
        <f t="shared" si="8"/>
        <v>0.9375</v>
      </c>
      <c r="I103">
        <f t="shared" si="9"/>
        <v>7.5</v>
      </c>
      <c r="J103">
        <f t="shared" si="10"/>
        <v>6.5</v>
      </c>
      <c r="K103">
        <f t="shared" si="11"/>
        <v>1</v>
      </c>
    </row>
    <row r="104" spans="1:11" x14ac:dyDescent="0.25">
      <c r="A104" s="3">
        <v>44024</v>
      </c>
      <c r="B104" s="10">
        <v>16</v>
      </c>
      <c r="C104" s="10">
        <v>0</v>
      </c>
      <c r="F104">
        <f t="shared" si="6"/>
        <v>1</v>
      </c>
      <c r="G104">
        <f t="shared" si="7"/>
        <v>14</v>
      </c>
      <c r="H104">
        <f t="shared" si="8"/>
        <v>1.0666666666666667</v>
      </c>
      <c r="I104">
        <f t="shared" si="9"/>
        <v>8</v>
      </c>
      <c r="J104">
        <f t="shared" si="10"/>
        <v>7</v>
      </c>
      <c r="K104">
        <f t="shared" si="11"/>
        <v>2</v>
      </c>
    </row>
    <row r="105" spans="1:11" x14ac:dyDescent="0.25">
      <c r="A105" s="3">
        <v>44025</v>
      </c>
      <c r="B105" s="10">
        <v>16</v>
      </c>
      <c r="C105" s="10">
        <v>0</v>
      </c>
      <c r="F105">
        <f t="shared" si="6"/>
        <v>0</v>
      </c>
      <c r="G105">
        <f t="shared" si="7"/>
        <v>14</v>
      </c>
      <c r="H105">
        <f t="shared" si="8"/>
        <v>1</v>
      </c>
      <c r="I105">
        <f t="shared" si="9"/>
        <v>8</v>
      </c>
      <c r="J105">
        <f t="shared" si="10"/>
        <v>7</v>
      </c>
      <c r="K105">
        <f t="shared" si="11"/>
        <v>-1</v>
      </c>
    </row>
    <row r="106" spans="1:11" x14ac:dyDescent="0.25">
      <c r="A106" s="3">
        <v>44026</v>
      </c>
      <c r="B106" s="10">
        <v>15</v>
      </c>
      <c r="C106" s="10">
        <v>0</v>
      </c>
      <c r="F106">
        <f t="shared" si="6"/>
        <v>-1</v>
      </c>
      <c r="G106">
        <f t="shared" si="7"/>
        <v>13</v>
      </c>
      <c r="H106">
        <f t="shared" si="8"/>
        <v>0.9375</v>
      </c>
      <c r="I106">
        <f t="shared" si="9"/>
        <v>7.5</v>
      </c>
      <c r="J106">
        <f t="shared" si="10"/>
        <v>6.5</v>
      </c>
      <c r="K106">
        <f t="shared" si="11"/>
        <v>-1</v>
      </c>
    </row>
    <row r="107" spans="1:11" x14ac:dyDescent="0.25">
      <c r="A107" s="3">
        <v>44027</v>
      </c>
      <c r="B107" s="10">
        <v>16</v>
      </c>
      <c r="C107" s="10">
        <v>0</v>
      </c>
      <c r="F107">
        <f t="shared" si="6"/>
        <v>1</v>
      </c>
      <c r="G107">
        <f t="shared" si="7"/>
        <v>14</v>
      </c>
      <c r="H107">
        <f t="shared" si="8"/>
        <v>1.0666666666666667</v>
      </c>
      <c r="I107">
        <f t="shared" si="9"/>
        <v>8</v>
      </c>
      <c r="J107">
        <f t="shared" si="10"/>
        <v>7</v>
      </c>
      <c r="K107">
        <f t="shared" si="11"/>
        <v>2</v>
      </c>
    </row>
    <row r="108" spans="1:11" x14ac:dyDescent="0.25">
      <c r="A108" s="3">
        <v>44028</v>
      </c>
      <c r="B108" s="10">
        <v>16</v>
      </c>
      <c r="C108" s="10">
        <v>0</v>
      </c>
      <c r="F108">
        <f t="shared" si="6"/>
        <v>0</v>
      </c>
      <c r="G108">
        <f t="shared" si="7"/>
        <v>14</v>
      </c>
      <c r="H108">
        <f t="shared" si="8"/>
        <v>1</v>
      </c>
      <c r="I108">
        <f t="shared" si="9"/>
        <v>8</v>
      </c>
      <c r="J108">
        <f t="shared" si="10"/>
        <v>7</v>
      </c>
      <c r="K108">
        <f t="shared" si="11"/>
        <v>-1</v>
      </c>
    </row>
    <row r="109" spans="1:11" x14ac:dyDescent="0.25">
      <c r="A109" s="3">
        <v>44029</v>
      </c>
      <c r="B109" s="10">
        <v>17</v>
      </c>
      <c r="C109" s="10">
        <v>0</v>
      </c>
      <c r="F109">
        <f t="shared" si="6"/>
        <v>1</v>
      </c>
      <c r="G109">
        <f t="shared" si="7"/>
        <v>15</v>
      </c>
      <c r="H109">
        <f t="shared" si="8"/>
        <v>1.0625</v>
      </c>
      <c r="I109">
        <f t="shared" si="9"/>
        <v>8.5</v>
      </c>
      <c r="J109">
        <f t="shared" si="10"/>
        <v>7.5</v>
      </c>
      <c r="K109">
        <f t="shared" si="11"/>
        <v>1</v>
      </c>
    </row>
    <row r="110" spans="1:11" x14ac:dyDescent="0.25">
      <c r="A110" s="3">
        <v>44030</v>
      </c>
      <c r="B110" s="10">
        <v>17</v>
      </c>
      <c r="C110" s="10">
        <v>0</v>
      </c>
      <c r="F110">
        <f t="shared" si="6"/>
        <v>0</v>
      </c>
      <c r="G110">
        <f t="shared" si="7"/>
        <v>15</v>
      </c>
      <c r="H110">
        <f t="shared" si="8"/>
        <v>1</v>
      </c>
      <c r="I110">
        <f t="shared" si="9"/>
        <v>8.5</v>
      </c>
      <c r="J110">
        <f t="shared" si="10"/>
        <v>7.5</v>
      </c>
      <c r="K110">
        <f t="shared" si="11"/>
        <v>-1</v>
      </c>
    </row>
    <row r="111" spans="1:11" x14ac:dyDescent="0.25">
      <c r="A111" s="3">
        <v>44031</v>
      </c>
      <c r="B111" s="10">
        <v>16</v>
      </c>
      <c r="C111" s="10">
        <v>0</v>
      </c>
      <c r="F111">
        <f t="shared" si="6"/>
        <v>-1</v>
      </c>
      <c r="G111">
        <f t="shared" si="7"/>
        <v>14</v>
      </c>
      <c r="H111">
        <f t="shared" si="8"/>
        <v>0.94117647058823528</v>
      </c>
      <c r="I111">
        <f t="shared" si="9"/>
        <v>8</v>
      </c>
      <c r="J111">
        <f t="shared" si="10"/>
        <v>7</v>
      </c>
      <c r="K111">
        <f t="shared" si="11"/>
        <v>-1</v>
      </c>
    </row>
    <row r="112" spans="1:11" x14ac:dyDescent="0.25">
      <c r="A112" s="3">
        <v>44032</v>
      </c>
      <c r="B112" s="10">
        <v>16</v>
      </c>
      <c r="C112" s="10">
        <v>0</v>
      </c>
      <c r="F112">
        <f t="shared" si="6"/>
        <v>0</v>
      </c>
      <c r="G112">
        <f t="shared" si="7"/>
        <v>14</v>
      </c>
      <c r="H112">
        <f t="shared" si="8"/>
        <v>1</v>
      </c>
      <c r="I112">
        <f t="shared" si="9"/>
        <v>8</v>
      </c>
      <c r="J112">
        <f t="shared" si="10"/>
        <v>7</v>
      </c>
      <c r="K112">
        <f t="shared" si="11"/>
        <v>1</v>
      </c>
    </row>
    <row r="113" spans="1:11" x14ac:dyDescent="0.25">
      <c r="A113" s="3">
        <v>44033</v>
      </c>
      <c r="B113" s="10">
        <v>15</v>
      </c>
      <c r="C113" s="10">
        <v>0</v>
      </c>
      <c r="F113">
        <f t="shared" si="6"/>
        <v>-1</v>
      </c>
      <c r="G113">
        <f t="shared" si="7"/>
        <v>13</v>
      </c>
      <c r="H113">
        <f t="shared" si="8"/>
        <v>0.9375</v>
      </c>
      <c r="I113">
        <f t="shared" si="9"/>
        <v>7.5</v>
      </c>
      <c r="J113">
        <f t="shared" si="10"/>
        <v>6.5</v>
      </c>
      <c r="K113">
        <f t="shared" si="11"/>
        <v>-1</v>
      </c>
    </row>
    <row r="114" spans="1:11" x14ac:dyDescent="0.25">
      <c r="A114" s="3">
        <v>44034</v>
      </c>
      <c r="B114" s="10">
        <v>15</v>
      </c>
      <c r="C114" s="10">
        <v>0</v>
      </c>
      <c r="F114">
        <f t="shared" si="6"/>
        <v>0</v>
      </c>
      <c r="G114">
        <f t="shared" si="7"/>
        <v>13</v>
      </c>
      <c r="H114">
        <f t="shared" si="8"/>
        <v>1</v>
      </c>
      <c r="I114">
        <f t="shared" si="9"/>
        <v>7.5</v>
      </c>
      <c r="J114">
        <f t="shared" si="10"/>
        <v>6.5</v>
      </c>
      <c r="K114">
        <f t="shared" si="11"/>
        <v>1</v>
      </c>
    </row>
    <row r="115" spans="1:11" x14ac:dyDescent="0.25">
      <c r="A115" s="3">
        <v>44035</v>
      </c>
      <c r="B115" s="10">
        <v>16</v>
      </c>
      <c r="C115" s="10">
        <v>0</v>
      </c>
      <c r="F115">
        <f t="shared" si="6"/>
        <v>1</v>
      </c>
      <c r="G115">
        <f t="shared" si="7"/>
        <v>14</v>
      </c>
      <c r="H115">
        <f t="shared" si="8"/>
        <v>1.0666666666666667</v>
      </c>
      <c r="I115">
        <f t="shared" si="9"/>
        <v>8</v>
      </c>
      <c r="J115">
        <f t="shared" si="10"/>
        <v>7</v>
      </c>
      <c r="K115">
        <f t="shared" si="11"/>
        <v>1</v>
      </c>
    </row>
    <row r="116" spans="1:11" x14ac:dyDescent="0.25">
      <c r="A116" s="3">
        <v>44036</v>
      </c>
      <c r="B116" s="10">
        <v>16</v>
      </c>
      <c r="C116" s="10">
        <v>0</v>
      </c>
      <c r="F116">
        <f t="shared" si="6"/>
        <v>0</v>
      </c>
      <c r="G116">
        <f t="shared" si="7"/>
        <v>14</v>
      </c>
      <c r="H116">
        <f t="shared" si="8"/>
        <v>1</v>
      </c>
      <c r="I116">
        <f t="shared" si="9"/>
        <v>8</v>
      </c>
      <c r="J116">
        <f t="shared" si="10"/>
        <v>7</v>
      </c>
      <c r="K116">
        <f t="shared" si="11"/>
        <v>-1</v>
      </c>
    </row>
    <row r="117" spans="1:11" x14ac:dyDescent="0.25">
      <c r="A117" s="3">
        <v>44037</v>
      </c>
      <c r="B117" s="10">
        <v>17</v>
      </c>
      <c r="C117" s="10">
        <v>0</v>
      </c>
      <c r="F117">
        <f t="shared" si="6"/>
        <v>1</v>
      </c>
      <c r="G117">
        <f t="shared" si="7"/>
        <v>15</v>
      </c>
      <c r="H117">
        <f t="shared" si="8"/>
        <v>1.0625</v>
      </c>
      <c r="I117">
        <f t="shared" si="9"/>
        <v>8.5</v>
      </c>
      <c r="J117">
        <f t="shared" si="10"/>
        <v>7.5</v>
      </c>
      <c r="K117">
        <f t="shared" si="11"/>
        <v>1</v>
      </c>
    </row>
    <row r="118" spans="1:11" x14ac:dyDescent="0.25">
      <c r="A118" s="3">
        <v>44038</v>
      </c>
      <c r="B118" s="10">
        <v>17</v>
      </c>
      <c r="C118" s="10">
        <v>0</v>
      </c>
      <c r="F118">
        <f t="shared" si="6"/>
        <v>0</v>
      </c>
      <c r="G118">
        <f t="shared" si="7"/>
        <v>15</v>
      </c>
      <c r="H118">
        <f t="shared" si="8"/>
        <v>1</v>
      </c>
      <c r="I118">
        <f t="shared" si="9"/>
        <v>8.5</v>
      </c>
      <c r="J118">
        <f t="shared" si="10"/>
        <v>7.5</v>
      </c>
      <c r="K118">
        <f t="shared" si="11"/>
        <v>-1</v>
      </c>
    </row>
    <row r="119" spans="1:11" x14ac:dyDescent="0.25">
      <c r="A119" s="3">
        <v>44039</v>
      </c>
      <c r="B119" s="10">
        <v>18</v>
      </c>
      <c r="C119" s="10">
        <v>0</v>
      </c>
      <c r="F119">
        <f t="shared" si="6"/>
        <v>1</v>
      </c>
      <c r="G119">
        <f t="shared" si="7"/>
        <v>16</v>
      </c>
      <c r="H119">
        <f t="shared" si="8"/>
        <v>1.0588235294117647</v>
      </c>
      <c r="I119">
        <f t="shared" si="9"/>
        <v>9</v>
      </c>
      <c r="J119">
        <f t="shared" si="10"/>
        <v>8</v>
      </c>
      <c r="K119">
        <f t="shared" si="11"/>
        <v>1</v>
      </c>
    </row>
    <row r="120" spans="1:11" x14ac:dyDescent="0.25">
      <c r="A120" s="3">
        <v>44040</v>
      </c>
      <c r="B120" s="10">
        <v>18</v>
      </c>
      <c r="C120" s="10">
        <v>0</v>
      </c>
      <c r="F120">
        <f t="shared" si="6"/>
        <v>0</v>
      </c>
      <c r="G120">
        <f t="shared" si="7"/>
        <v>16</v>
      </c>
      <c r="H120">
        <f t="shared" si="8"/>
        <v>1</v>
      </c>
      <c r="I120">
        <f t="shared" si="9"/>
        <v>9</v>
      </c>
      <c r="J120">
        <f t="shared" si="10"/>
        <v>8</v>
      </c>
      <c r="K120">
        <f t="shared" si="11"/>
        <v>-1</v>
      </c>
    </row>
    <row r="121" spans="1:11" x14ac:dyDescent="0.25">
      <c r="A121" s="3">
        <v>44041</v>
      </c>
      <c r="B121" s="10">
        <v>16</v>
      </c>
      <c r="C121" s="10">
        <v>0</v>
      </c>
      <c r="F121">
        <f t="shared" si="6"/>
        <v>-2</v>
      </c>
      <c r="G121">
        <f t="shared" si="7"/>
        <v>14</v>
      </c>
      <c r="H121">
        <f t="shared" si="8"/>
        <v>0.88888888888888884</v>
      </c>
      <c r="I121">
        <f t="shared" si="9"/>
        <v>8</v>
      </c>
      <c r="J121">
        <f t="shared" si="10"/>
        <v>7</v>
      </c>
      <c r="K121">
        <f t="shared" si="11"/>
        <v>-2</v>
      </c>
    </row>
    <row r="122" spans="1:11" x14ac:dyDescent="0.25">
      <c r="A122" s="3">
        <v>44042</v>
      </c>
      <c r="B122" s="10">
        <v>14</v>
      </c>
      <c r="C122" s="10">
        <v>0</v>
      </c>
      <c r="F122">
        <f t="shared" si="6"/>
        <v>-2</v>
      </c>
      <c r="G122">
        <f t="shared" si="7"/>
        <v>12</v>
      </c>
      <c r="H122">
        <f t="shared" si="8"/>
        <v>0.875</v>
      </c>
      <c r="I122">
        <f t="shared" si="9"/>
        <v>7</v>
      </c>
      <c r="J122">
        <f t="shared" si="10"/>
        <v>6</v>
      </c>
      <c r="K122">
        <f t="shared" si="11"/>
        <v>0</v>
      </c>
    </row>
    <row r="123" spans="1:11" x14ac:dyDescent="0.25">
      <c r="A123" s="3">
        <v>44043</v>
      </c>
      <c r="B123" s="10">
        <v>13</v>
      </c>
      <c r="C123" s="10">
        <v>0</v>
      </c>
      <c r="F123">
        <f t="shared" si="6"/>
        <v>-1</v>
      </c>
      <c r="G123">
        <f t="shared" si="7"/>
        <v>11</v>
      </c>
      <c r="H123">
        <f t="shared" si="8"/>
        <v>0.9285714285714286</v>
      </c>
      <c r="I123">
        <f t="shared" si="9"/>
        <v>6.5</v>
      </c>
      <c r="J123">
        <f t="shared" si="10"/>
        <v>5.5</v>
      </c>
      <c r="K123">
        <f t="shared" si="11"/>
        <v>1</v>
      </c>
    </row>
    <row r="124" spans="1:11" x14ac:dyDescent="0.25">
      <c r="A124" s="3">
        <v>44044</v>
      </c>
      <c r="B124" s="10">
        <v>13</v>
      </c>
      <c r="C124" s="10">
        <v>0</v>
      </c>
      <c r="F124">
        <f t="shared" si="6"/>
        <v>0</v>
      </c>
      <c r="G124">
        <f t="shared" si="7"/>
        <v>11</v>
      </c>
      <c r="H124">
        <f t="shared" si="8"/>
        <v>1</v>
      </c>
      <c r="I124">
        <f t="shared" si="9"/>
        <v>6.5</v>
      </c>
      <c r="J124">
        <f t="shared" si="10"/>
        <v>5.5</v>
      </c>
      <c r="K124">
        <f t="shared" si="11"/>
        <v>1</v>
      </c>
    </row>
    <row r="125" spans="1:11" x14ac:dyDescent="0.25">
      <c r="A125" s="3">
        <v>44045</v>
      </c>
      <c r="B125" s="10">
        <v>11</v>
      </c>
      <c r="C125" s="10">
        <v>0</v>
      </c>
      <c r="F125">
        <f t="shared" si="6"/>
        <v>-2</v>
      </c>
      <c r="G125">
        <f t="shared" si="7"/>
        <v>9</v>
      </c>
      <c r="H125">
        <f t="shared" si="8"/>
        <v>0.84615384615384615</v>
      </c>
      <c r="I125">
        <f t="shared" si="9"/>
        <v>5.5</v>
      </c>
      <c r="J125">
        <f t="shared" si="10"/>
        <v>4.5</v>
      </c>
      <c r="K125">
        <f t="shared" si="11"/>
        <v>-2</v>
      </c>
    </row>
    <row r="126" spans="1:11" x14ac:dyDescent="0.25">
      <c r="A126" s="3">
        <v>44046</v>
      </c>
      <c r="B126" s="10">
        <v>10</v>
      </c>
      <c r="C126" s="10">
        <v>0</v>
      </c>
      <c r="F126">
        <f t="shared" si="6"/>
        <v>-1</v>
      </c>
      <c r="G126">
        <f t="shared" si="7"/>
        <v>8</v>
      </c>
      <c r="H126">
        <f t="shared" si="8"/>
        <v>0.90909090909090906</v>
      </c>
      <c r="I126">
        <f t="shared" si="9"/>
        <v>5</v>
      </c>
      <c r="J126">
        <f t="shared" si="10"/>
        <v>4</v>
      </c>
      <c r="K126">
        <f t="shared" si="11"/>
        <v>1</v>
      </c>
    </row>
    <row r="127" spans="1:11" x14ac:dyDescent="0.25">
      <c r="A127" s="3">
        <v>44047</v>
      </c>
      <c r="B127" s="10">
        <v>9</v>
      </c>
      <c r="C127" s="10">
        <v>0</v>
      </c>
      <c r="F127">
        <f t="shared" si="6"/>
        <v>-1</v>
      </c>
      <c r="G127">
        <f t="shared" si="7"/>
        <v>7</v>
      </c>
      <c r="H127">
        <f t="shared" si="8"/>
        <v>0.9</v>
      </c>
      <c r="I127">
        <f t="shared" si="9"/>
        <v>4.5</v>
      </c>
      <c r="J127">
        <f t="shared" si="10"/>
        <v>3.5</v>
      </c>
      <c r="K127">
        <f t="shared" si="11"/>
        <v>0</v>
      </c>
    </row>
    <row r="128" spans="1:11" x14ac:dyDescent="0.25">
      <c r="A128" s="3">
        <v>44048</v>
      </c>
      <c r="B128" s="10">
        <v>9</v>
      </c>
      <c r="C128" s="10">
        <v>0</v>
      </c>
      <c r="F128">
        <f t="shared" si="6"/>
        <v>0</v>
      </c>
      <c r="G128">
        <f t="shared" si="7"/>
        <v>7</v>
      </c>
      <c r="H128">
        <f t="shared" si="8"/>
        <v>1</v>
      </c>
      <c r="I128">
        <f t="shared" si="9"/>
        <v>4.5</v>
      </c>
      <c r="J128">
        <f t="shared" si="10"/>
        <v>3.5</v>
      </c>
      <c r="K128">
        <f t="shared" si="11"/>
        <v>1</v>
      </c>
    </row>
    <row r="129" spans="1:11" x14ac:dyDescent="0.25">
      <c r="A129" s="3">
        <v>44049</v>
      </c>
      <c r="B129" s="10">
        <v>8</v>
      </c>
      <c r="C129" s="10">
        <v>0</v>
      </c>
      <c r="F129">
        <f t="shared" si="6"/>
        <v>-1</v>
      </c>
      <c r="G129">
        <f t="shared" si="7"/>
        <v>6</v>
      </c>
      <c r="H129">
        <f t="shared" si="8"/>
        <v>0.88888888888888884</v>
      </c>
      <c r="I129">
        <f t="shared" si="9"/>
        <v>4</v>
      </c>
      <c r="J129">
        <f t="shared" si="10"/>
        <v>3</v>
      </c>
      <c r="K129">
        <f t="shared" si="11"/>
        <v>-1</v>
      </c>
    </row>
    <row r="130" spans="1:11" x14ac:dyDescent="0.25">
      <c r="A130" s="3">
        <v>44050</v>
      </c>
      <c r="B130" s="10">
        <v>7</v>
      </c>
      <c r="C130" s="10">
        <v>0</v>
      </c>
      <c r="F130">
        <f t="shared" si="6"/>
        <v>-1</v>
      </c>
      <c r="G130">
        <f t="shared" si="7"/>
        <v>5</v>
      </c>
      <c r="H130">
        <f t="shared" si="8"/>
        <v>0.875</v>
      </c>
      <c r="I130">
        <f t="shared" si="9"/>
        <v>3.5</v>
      </c>
      <c r="J130">
        <f t="shared" si="10"/>
        <v>2.5</v>
      </c>
      <c r="K130">
        <f t="shared" si="11"/>
        <v>0</v>
      </c>
    </row>
    <row r="131" spans="1:11" x14ac:dyDescent="0.25">
      <c r="A131" s="3">
        <v>44051</v>
      </c>
      <c r="B131" s="10">
        <v>7</v>
      </c>
      <c r="C131" s="10">
        <v>0</v>
      </c>
      <c r="F131">
        <f t="shared" si="6"/>
        <v>0</v>
      </c>
      <c r="G131">
        <f t="shared" si="7"/>
        <v>5</v>
      </c>
      <c r="H131">
        <f t="shared" si="8"/>
        <v>1</v>
      </c>
      <c r="I131">
        <f t="shared" si="9"/>
        <v>3.5</v>
      </c>
      <c r="J131">
        <f t="shared" si="10"/>
        <v>2.5</v>
      </c>
      <c r="K131">
        <f t="shared" si="11"/>
        <v>1</v>
      </c>
    </row>
    <row r="132" spans="1:11" x14ac:dyDescent="0.25">
      <c r="A132" s="3">
        <v>44052</v>
      </c>
      <c r="B132" s="10">
        <v>6</v>
      </c>
      <c r="C132" s="10">
        <v>0</v>
      </c>
      <c r="F132">
        <f t="shared" ref="F132:F195" si="12">B132-B131</f>
        <v>-1</v>
      </c>
      <c r="G132">
        <f t="shared" ref="G132:G195" si="13">B132-$B$3</f>
        <v>4</v>
      </c>
      <c r="H132">
        <f t="shared" ref="H132:H195" si="14">IFERROR(B132/B131,"")</f>
        <v>0.8571428571428571</v>
      </c>
      <c r="I132">
        <f t="shared" ref="I132:I195" si="15">IFERROR(B132/$B$3,"")</f>
        <v>3</v>
      </c>
      <c r="J132">
        <f t="shared" si="10"/>
        <v>2</v>
      </c>
      <c r="K132">
        <f t="shared" si="11"/>
        <v>-1</v>
      </c>
    </row>
    <row r="133" spans="1:11" x14ac:dyDescent="0.25">
      <c r="A133" s="3">
        <v>44053</v>
      </c>
      <c r="B133" s="10">
        <v>6</v>
      </c>
      <c r="C133" s="10">
        <v>0</v>
      </c>
      <c r="F133">
        <f t="shared" si="12"/>
        <v>0</v>
      </c>
      <c r="G133">
        <f t="shared" si="13"/>
        <v>4</v>
      </c>
      <c r="H133">
        <f t="shared" si="14"/>
        <v>1</v>
      </c>
      <c r="I133">
        <f t="shared" si="15"/>
        <v>3</v>
      </c>
      <c r="J133">
        <f t="shared" ref="J133:J196" si="16">IFERROR(I133-1,"")</f>
        <v>2</v>
      </c>
      <c r="K133">
        <f t="shared" si="11"/>
        <v>1</v>
      </c>
    </row>
    <row r="134" spans="1:11" x14ac:dyDescent="0.25">
      <c r="A134" s="3">
        <v>44054</v>
      </c>
      <c r="B134" s="10">
        <v>5</v>
      </c>
      <c r="C134" s="10">
        <v>0</v>
      </c>
      <c r="F134">
        <f t="shared" si="12"/>
        <v>-1</v>
      </c>
      <c r="G134">
        <f t="shared" si="13"/>
        <v>3</v>
      </c>
      <c r="H134">
        <f t="shared" si="14"/>
        <v>0.83333333333333337</v>
      </c>
      <c r="I134">
        <f t="shared" si="15"/>
        <v>2.5</v>
      </c>
      <c r="J134">
        <f t="shared" si="16"/>
        <v>1.5</v>
      </c>
      <c r="K134">
        <f t="shared" ref="K134:K197" si="17">F134-F133</f>
        <v>-1</v>
      </c>
    </row>
    <row r="135" spans="1:11" x14ac:dyDescent="0.25">
      <c r="A135" s="3">
        <v>44055</v>
      </c>
      <c r="B135" s="10">
        <v>7</v>
      </c>
      <c r="C135" s="10">
        <v>0</v>
      </c>
      <c r="F135">
        <f t="shared" si="12"/>
        <v>2</v>
      </c>
      <c r="G135">
        <f t="shared" si="13"/>
        <v>5</v>
      </c>
      <c r="H135">
        <f t="shared" si="14"/>
        <v>1.4</v>
      </c>
      <c r="I135">
        <f t="shared" si="15"/>
        <v>3.5</v>
      </c>
      <c r="J135">
        <f t="shared" si="16"/>
        <v>2.5</v>
      </c>
      <c r="K135">
        <f t="shared" si="17"/>
        <v>3</v>
      </c>
    </row>
    <row r="136" spans="1:11" x14ac:dyDescent="0.25">
      <c r="A136" s="3">
        <v>44056</v>
      </c>
      <c r="B136" s="10">
        <v>8</v>
      </c>
      <c r="C136" s="10">
        <v>0</v>
      </c>
      <c r="F136">
        <f t="shared" si="12"/>
        <v>1</v>
      </c>
      <c r="G136">
        <f t="shared" si="13"/>
        <v>6</v>
      </c>
      <c r="H136">
        <f t="shared" si="14"/>
        <v>1.1428571428571428</v>
      </c>
      <c r="I136">
        <f t="shared" si="15"/>
        <v>4</v>
      </c>
      <c r="J136">
        <f t="shared" si="16"/>
        <v>3</v>
      </c>
      <c r="K136">
        <f t="shared" si="17"/>
        <v>-1</v>
      </c>
    </row>
    <row r="137" spans="1:11" x14ac:dyDescent="0.25">
      <c r="A137" s="3">
        <v>44057</v>
      </c>
      <c r="B137" s="10">
        <v>9</v>
      </c>
      <c r="C137" s="10">
        <v>0</v>
      </c>
      <c r="F137">
        <f t="shared" si="12"/>
        <v>1</v>
      </c>
      <c r="G137">
        <f t="shared" si="13"/>
        <v>7</v>
      </c>
      <c r="H137">
        <f t="shared" si="14"/>
        <v>1.125</v>
      </c>
      <c r="I137">
        <f t="shared" si="15"/>
        <v>4.5</v>
      </c>
      <c r="J137">
        <f t="shared" si="16"/>
        <v>3.5</v>
      </c>
      <c r="K137">
        <f t="shared" si="17"/>
        <v>0</v>
      </c>
    </row>
    <row r="138" spans="1:11" x14ac:dyDescent="0.25">
      <c r="A138" s="3">
        <v>44058</v>
      </c>
      <c r="B138" s="10">
        <v>10</v>
      </c>
      <c r="C138" s="10">
        <v>0</v>
      </c>
      <c r="F138">
        <f t="shared" si="12"/>
        <v>1</v>
      </c>
      <c r="G138">
        <f t="shared" si="13"/>
        <v>8</v>
      </c>
      <c r="H138">
        <f t="shared" si="14"/>
        <v>1.1111111111111112</v>
      </c>
      <c r="I138">
        <f t="shared" si="15"/>
        <v>5</v>
      </c>
      <c r="J138">
        <f t="shared" si="16"/>
        <v>4</v>
      </c>
      <c r="K138">
        <f t="shared" si="17"/>
        <v>0</v>
      </c>
    </row>
    <row r="139" spans="1:11" x14ac:dyDescent="0.25">
      <c r="A139" s="3">
        <v>44059</v>
      </c>
      <c r="B139" s="10">
        <v>10</v>
      </c>
      <c r="C139" s="10">
        <v>0</v>
      </c>
      <c r="F139">
        <f t="shared" si="12"/>
        <v>0</v>
      </c>
      <c r="G139">
        <f t="shared" si="13"/>
        <v>8</v>
      </c>
      <c r="H139">
        <f t="shared" si="14"/>
        <v>1</v>
      </c>
      <c r="I139">
        <f t="shared" si="15"/>
        <v>5</v>
      </c>
      <c r="J139">
        <f t="shared" si="16"/>
        <v>4</v>
      </c>
      <c r="K139">
        <f t="shared" si="17"/>
        <v>-1</v>
      </c>
    </row>
    <row r="140" spans="1:11" x14ac:dyDescent="0.25">
      <c r="A140" s="3">
        <v>44060</v>
      </c>
      <c r="B140" s="10">
        <v>11</v>
      </c>
      <c r="C140" s="10">
        <v>0</v>
      </c>
      <c r="F140">
        <f t="shared" si="12"/>
        <v>1</v>
      </c>
      <c r="G140">
        <f t="shared" si="13"/>
        <v>9</v>
      </c>
      <c r="H140">
        <f t="shared" si="14"/>
        <v>1.1000000000000001</v>
      </c>
      <c r="I140">
        <f t="shared" si="15"/>
        <v>5.5</v>
      </c>
      <c r="J140">
        <f t="shared" si="16"/>
        <v>4.5</v>
      </c>
      <c r="K140">
        <f t="shared" si="17"/>
        <v>1</v>
      </c>
    </row>
    <row r="141" spans="1:11" x14ac:dyDescent="0.25">
      <c r="A141" s="3">
        <v>44061</v>
      </c>
      <c r="B141" s="10">
        <v>10</v>
      </c>
      <c r="C141" s="10">
        <v>0</v>
      </c>
      <c r="F141">
        <f t="shared" si="12"/>
        <v>-1</v>
      </c>
      <c r="G141">
        <f t="shared" si="13"/>
        <v>8</v>
      </c>
      <c r="H141">
        <f t="shared" si="14"/>
        <v>0.90909090909090906</v>
      </c>
      <c r="I141">
        <f t="shared" si="15"/>
        <v>5</v>
      </c>
      <c r="J141">
        <f t="shared" si="16"/>
        <v>4</v>
      </c>
      <c r="K141">
        <f t="shared" si="17"/>
        <v>-2</v>
      </c>
    </row>
    <row r="142" spans="1:11" x14ac:dyDescent="0.25">
      <c r="A142" s="3">
        <v>44062</v>
      </c>
      <c r="B142" s="10">
        <v>12</v>
      </c>
      <c r="C142" s="10">
        <v>0</v>
      </c>
      <c r="F142">
        <f t="shared" si="12"/>
        <v>2</v>
      </c>
      <c r="G142">
        <f t="shared" si="13"/>
        <v>10</v>
      </c>
      <c r="H142">
        <f t="shared" si="14"/>
        <v>1.2</v>
      </c>
      <c r="I142">
        <f t="shared" si="15"/>
        <v>6</v>
      </c>
      <c r="J142">
        <f t="shared" si="16"/>
        <v>5</v>
      </c>
      <c r="K142">
        <f t="shared" si="17"/>
        <v>3</v>
      </c>
    </row>
    <row r="143" spans="1:11" x14ac:dyDescent="0.25">
      <c r="A143" s="3">
        <v>44063</v>
      </c>
      <c r="B143" s="10">
        <v>13</v>
      </c>
      <c r="C143" s="10">
        <v>0</v>
      </c>
      <c r="F143">
        <f t="shared" si="12"/>
        <v>1</v>
      </c>
      <c r="G143">
        <f t="shared" si="13"/>
        <v>11</v>
      </c>
      <c r="H143">
        <f t="shared" si="14"/>
        <v>1.0833333333333333</v>
      </c>
      <c r="I143">
        <f t="shared" si="15"/>
        <v>6.5</v>
      </c>
      <c r="J143">
        <f t="shared" si="16"/>
        <v>5.5</v>
      </c>
      <c r="K143">
        <f t="shared" si="17"/>
        <v>-1</v>
      </c>
    </row>
    <row r="144" spans="1:11" x14ac:dyDescent="0.25">
      <c r="A144" s="3">
        <v>44064</v>
      </c>
      <c r="B144" s="10">
        <v>15</v>
      </c>
      <c r="C144" s="10">
        <v>0</v>
      </c>
      <c r="F144">
        <f t="shared" si="12"/>
        <v>2</v>
      </c>
      <c r="G144">
        <f t="shared" si="13"/>
        <v>13</v>
      </c>
      <c r="H144">
        <f t="shared" si="14"/>
        <v>1.1538461538461537</v>
      </c>
      <c r="I144">
        <f t="shared" si="15"/>
        <v>7.5</v>
      </c>
      <c r="J144">
        <f t="shared" si="16"/>
        <v>6.5</v>
      </c>
      <c r="K144">
        <f t="shared" si="17"/>
        <v>1</v>
      </c>
    </row>
    <row r="145" spans="1:11" x14ac:dyDescent="0.25">
      <c r="A145" s="3">
        <v>44065</v>
      </c>
      <c r="B145" s="10">
        <v>15</v>
      </c>
      <c r="C145" s="10">
        <v>0</v>
      </c>
      <c r="F145">
        <f t="shared" si="12"/>
        <v>0</v>
      </c>
      <c r="G145">
        <f t="shared" si="13"/>
        <v>13</v>
      </c>
      <c r="H145">
        <f t="shared" si="14"/>
        <v>1</v>
      </c>
      <c r="I145">
        <f t="shared" si="15"/>
        <v>7.5</v>
      </c>
      <c r="J145">
        <f t="shared" si="16"/>
        <v>6.5</v>
      </c>
      <c r="K145">
        <f t="shared" si="17"/>
        <v>-2</v>
      </c>
    </row>
    <row r="146" spans="1:11" x14ac:dyDescent="0.25">
      <c r="A146" s="3">
        <v>44066</v>
      </c>
      <c r="B146" s="10">
        <v>16</v>
      </c>
      <c r="C146" s="10">
        <v>0</v>
      </c>
      <c r="F146">
        <f t="shared" si="12"/>
        <v>1</v>
      </c>
      <c r="G146">
        <f t="shared" si="13"/>
        <v>14</v>
      </c>
      <c r="H146">
        <f t="shared" si="14"/>
        <v>1.0666666666666667</v>
      </c>
      <c r="I146">
        <f t="shared" si="15"/>
        <v>8</v>
      </c>
      <c r="J146">
        <f t="shared" si="16"/>
        <v>7</v>
      </c>
      <c r="K146">
        <f t="shared" si="17"/>
        <v>1</v>
      </c>
    </row>
    <row r="147" spans="1:11" x14ac:dyDescent="0.25">
      <c r="A147" s="3">
        <v>44067</v>
      </c>
      <c r="B147" s="10">
        <v>16</v>
      </c>
      <c r="C147" s="10">
        <v>0</v>
      </c>
      <c r="F147">
        <f t="shared" si="12"/>
        <v>0</v>
      </c>
      <c r="G147">
        <f t="shared" si="13"/>
        <v>14</v>
      </c>
      <c r="H147">
        <f t="shared" si="14"/>
        <v>1</v>
      </c>
      <c r="I147">
        <f t="shared" si="15"/>
        <v>8</v>
      </c>
      <c r="J147">
        <f t="shared" si="16"/>
        <v>7</v>
      </c>
      <c r="K147">
        <f t="shared" si="17"/>
        <v>-1</v>
      </c>
    </row>
    <row r="148" spans="1:11" x14ac:dyDescent="0.25">
      <c r="A148" s="3">
        <v>44068</v>
      </c>
      <c r="B148" s="10">
        <v>17</v>
      </c>
      <c r="C148" s="10">
        <v>0</v>
      </c>
      <c r="F148">
        <f t="shared" si="12"/>
        <v>1</v>
      </c>
      <c r="G148">
        <f t="shared" si="13"/>
        <v>15</v>
      </c>
      <c r="H148">
        <f t="shared" si="14"/>
        <v>1.0625</v>
      </c>
      <c r="I148">
        <f t="shared" si="15"/>
        <v>8.5</v>
      </c>
      <c r="J148">
        <f t="shared" si="16"/>
        <v>7.5</v>
      </c>
      <c r="K148">
        <f t="shared" si="17"/>
        <v>1</v>
      </c>
    </row>
    <row r="149" spans="1:11" x14ac:dyDescent="0.25">
      <c r="A149" s="3">
        <v>44069</v>
      </c>
      <c r="B149" s="10">
        <v>17</v>
      </c>
      <c r="C149" s="10">
        <v>0</v>
      </c>
      <c r="F149">
        <f t="shared" si="12"/>
        <v>0</v>
      </c>
      <c r="G149">
        <f t="shared" si="13"/>
        <v>15</v>
      </c>
      <c r="H149">
        <f t="shared" si="14"/>
        <v>1</v>
      </c>
      <c r="I149">
        <f t="shared" si="15"/>
        <v>8.5</v>
      </c>
      <c r="J149">
        <f t="shared" si="16"/>
        <v>7.5</v>
      </c>
      <c r="K149">
        <f t="shared" si="17"/>
        <v>-1</v>
      </c>
    </row>
    <row r="150" spans="1:11" x14ac:dyDescent="0.25">
      <c r="A150" s="3">
        <v>44070</v>
      </c>
      <c r="B150" s="10">
        <v>19</v>
      </c>
      <c r="C150" s="10">
        <v>0</v>
      </c>
      <c r="F150">
        <f t="shared" si="12"/>
        <v>2</v>
      </c>
      <c r="G150">
        <f t="shared" si="13"/>
        <v>17</v>
      </c>
      <c r="H150">
        <f t="shared" si="14"/>
        <v>1.1176470588235294</v>
      </c>
      <c r="I150">
        <f t="shared" si="15"/>
        <v>9.5</v>
      </c>
      <c r="J150">
        <f t="shared" si="16"/>
        <v>8.5</v>
      </c>
      <c r="K150">
        <f t="shared" si="17"/>
        <v>2</v>
      </c>
    </row>
    <row r="151" spans="1:11" x14ac:dyDescent="0.25">
      <c r="A151" s="3">
        <v>44071</v>
      </c>
      <c r="B151" s="10">
        <v>20</v>
      </c>
      <c r="C151" s="10">
        <v>0</v>
      </c>
      <c r="F151">
        <f t="shared" si="12"/>
        <v>1</v>
      </c>
      <c r="G151">
        <f t="shared" si="13"/>
        <v>18</v>
      </c>
      <c r="H151">
        <f t="shared" si="14"/>
        <v>1.0526315789473684</v>
      </c>
      <c r="I151">
        <f t="shared" si="15"/>
        <v>10</v>
      </c>
      <c r="J151">
        <f t="shared" si="16"/>
        <v>9</v>
      </c>
      <c r="K151">
        <f t="shared" si="17"/>
        <v>-1</v>
      </c>
    </row>
    <row r="152" spans="1:11" x14ac:dyDescent="0.25">
      <c r="A152" s="3">
        <v>44072</v>
      </c>
      <c r="B152" s="10">
        <v>20</v>
      </c>
      <c r="C152" s="10">
        <v>0</v>
      </c>
      <c r="F152">
        <f t="shared" si="12"/>
        <v>0</v>
      </c>
      <c r="G152">
        <f t="shared" si="13"/>
        <v>18</v>
      </c>
      <c r="H152">
        <f t="shared" si="14"/>
        <v>1</v>
      </c>
      <c r="I152">
        <f t="shared" si="15"/>
        <v>10</v>
      </c>
      <c r="J152">
        <f t="shared" si="16"/>
        <v>9</v>
      </c>
      <c r="K152">
        <f t="shared" si="17"/>
        <v>-1</v>
      </c>
    </row>
    <row r="153" spans="1:11" x14ac:dyDescent="0.25">
      <c r="A153" s="3">
        <v>44073</v>
      </c>
      <c r="B153" s="10">
        <v>21</v>
      </c>
      <c r="C153" s="10">
        <v>0</v>
      </c>
      <c r="F153">
        <f t="shared" si="12"/>
        <v>1</v>
      </c>
      <c r="G153">
        <f t="shared" si="13"/>
        <v>19</v>
      </c>
      <c r="H153">
        <f t="shared" si="14"/>
        <v>1.05</v>
      </c>
      <c r="I153">
        <f t="shared" si="15"/>
        <v>10.5</v>
      </c>
      <c r="J153">
        <f t="shared" si="16"/>
        <v>9.5</v>
      </c>
      <c r="K153">
        <f t="shared" si="17"/>
        <v>1</v>
      </c>
    </row>
    <row r="154" spans="1:11" x14ac:dyDescent="0.25">
      <c r="A154" s="3">
        <v>44074</v>
      </c>
      <c r="B154" s="10">
        <v>21</v>
      </c>
      <c r="C154" s="10">
        <v>0</v>
      </c>
      <c r="F154">
        <f t="shared" si="12"/>
        <v>0</v>
      </c>
      <c r="G154">
        <f t="shared" si="13"/>
        <v>19</v>
      </c>
      <c r="H154">
        <f t="shared" si="14"/>
        <v>1</v>
      </c>
      <c r="I154">
        <f t="shared" si="15"/>
        <v>10.5</v>
      </c>
      <c r="J154">
        <f t="shared" si="16"/>
        <v>9.5</v>
      </c>
      <c r="K154">
        <f t="shared" si="17"/>
        <v>-1</v>
      </c>
    </row>
    <row r="155" spans="1:11" x14ac:dyDescent="0.25">
      <c r="A155" s="3">
        <v>44075</v>
      </c>
      <c r="B155" s="10">
        <v>21</v>
      </c>
      <c r="C155" s="10">
        <v>0</v>
      </c>
      <c r="F155">
        <f t="shared" si="12"/>
        <v>0</v>
      </c>
      <c r="G155">
        <f t="shared" si="13"/>
        <v>19</v>
      </c>
      <c r="H155">
        <f t="shared" si="14"/>
        <v>1</v>
      </c>
      <c r="I155">
        <f t="shared" si="15"/>
        <v>10.5</v>
      </c>
      <c r="J155">
        <f t="shared" si="16"/>
        <v>9.5</v>
      </c>
      <c r="K155">
        <f t="shared" si="17"/>
        <v>0</v>
      </c>
    </row>
    <row r="156" spans="1:11" x14ac:dyDescent="0.25">
      <c r="A156" s="3">
        <v>44076</v>
      </c>
      <c r="B156" s="10">
        <v>23</v>
      </c>
      <c r="C156" s="10">
        <v>0</v>
      </c>
      <c r="F156">
        <f t="shared" si="12"/>
        <v>2</v>
      </c>
      <c r="G156">
        <f t="shared" si="13"/>
        <v>21</v>
      </c>
      <c r="H156">
        <f t="shared" si="14"/>
        <v>1.0952380952380953</v>
      </c>
      <c r="I156">
        <f t="shared" si="15"/>
        <v>11.5</v>
      </c>
      <c r="J156">
        <f t="shared" si="16"/>
        <v>10.5</v>
      </c>
      <c r="K156">
        <f t="shared" si="17"/>
        <v>2</v>
      </c>
    </row>
    <row r="157" spans="1:11" x14ac:dyDescent="0.25">
      <c r="A157" s="3">
        <v>44077</v>
      </c>
      <c r="B157" s="10">
        <v>23</v>
      </c>
      <c r="C157" s="10">
        <v>0</v>
      </c>
      <c r="F157">
        <f t="shared" si="12"/>
        <v>0</v>
      </c>
      <c r="G157">
        <f t="shared" si="13"/>
        <v>21</v>
      </c>
      <c r="H157">
        <f t="shared" si="14"/>
        <v>1</v>
      </c>
      <c r="I157">
        <f t="shared" si="15"/>
        <v>11.5</v>
      </c>
      <c r="J157">
        <f t="shared" si="16"/>
        <v>10.5</v>
      </c>
      <c r="K157">
        <f t="shared" si="17"/>
        <v>-2</v>
      </c>
    </row>
    <row r="158" spans="1:11" x14ac:dyDescent="0.25">
      <c r="A158" s="3">
        <v>44078</v>
      </c>
      <c r="B158" s="10">
        <v>24</v>
      </c>
      <c r="C158" s="10">
        <v>0</v>
      </c>
      <c r="F158">
        <f t="shared" si="12"/>
        <v>1</v>
      </c>
      <c r="G158">
        <f t="shared" si="13"/>
        <v>22</v>
      </c>
      <c r="H158">
        <f t="shared" si="14"/>
        <v>1.0434782608695652</v>
      </c>
      <c r="I158">
        <f t="shared" si="15"/>
        <v>12</v>
      </c>
      <c r="J158">
        <f t="shared" si="16"/>
        <v>11</v>
      </c>
      <c r="K158">
        <f t="shared" si="17"/>
        <v>1</v>
      </c>
    </row>
    <row r="159" spans="1:11" x14ac:dyDescent="0.25">
      <c r="A159" s="3">
        <v>44079</v>
      </c>
      <c r="B159" s="10">
        <v>24</v>
      </c>
      <c r="C159" s="10">
        <v>0</v>
      </c>
      <c r="F159">
        <f t="shared" si="12"/>
        <v>0</v>
      </c>
      <c r="G159">
        <f t="shared" si="13"/>
        <v>22</v>
      </c>
      <c r="H159">
        <f t="shared" si="14"/>
        <v>1</v>
      </c>
      <c r="I159">
        <f t="shared" si="15"/>
        <v>12</v>
      </c>
      <c r="J159">
        <f t="shared" si="16"/>
        <v>11</v>
      </c>
      <c r="K159">
        <f t="shared" si="17"/>
        <v>-1</v>
      </c>
    </row>
    <row r="160" spans="1:11" x14ac:dyDescent="0.25">
      <c r="A160" s="3">
        <v>44080</v>
      </c>
      <c r="B160" s="10">
        <v>25</v>
      </c>
      <c r="C160" s="10">
        <v>0</v>
      </c>
      <c r="F160">
        <f t="shared" si="12"/>
        <v>1</v>
      </c>
      <c r="G160">
        <f t="shared" si="13"/>
        <v>23</v>
      </c>
      <c r="H160">
        <f t="shared" si="14"/>
        <v>1.0416666666666667</v>
      </c>
      <c r="I160">
        <f t="shared" si="15"/>
        <v>12.5</v>
      </c>
      <c r="J160">
        <f t="shared" si="16"/>
        <v>11.5</v>
      </c>
      <c r="K160">
        <f t="shared" si="17"/>
        <v>1</v>
      </c>
    </row>
    <row r="161" spans="1:11" x14ac:dyDescent="0.25">
      <c r="A161" s="3">
        <v>44081</v>
      </c>
      <c r="B161" s="10">
        <v>25</v>
      </c>
      <c r="C161" s="10">
        <v>0</v>
      </c>
      <c r="F161">
        <f t="shared" si="12"/>
        <v>0</v>
      </c>
      <c r="G161">
        <f t="shared" si="13"/>
        <v>23</v>
      </c>
      <c r="H161">
        <f t="shared" si="14"/>
        <v>1</v>
      </c>
      <c r="I161">
        <f t="shared" si="15"/>
        <v>12.5</v>
      </c>
      <c r="J161">
        <f t="shared" si="16"/>
        <v>11.5</v>
      </c>
      <c r="K161">
        <f t="shared" si="17"/>
        <v>-1</v>
      </c>
    </row>
    <row r="162" spans="1:11" x14ac:dyDescent="0.25">
      <c r="A162" s="3">
        <v>44082</v>
      </c>
      <c r="B162" s="10">
        <v>24</v>
      </c>
      <c r="C162" s="10">
        <v>0</v>
      </c>
      <c r="F162">
        <f t="shared" si="12"/>
        <v>-1</v>
      </c>
      <c r="G162">
        <f t="shared" si="13"/>
        <v>22</v>
      </c>
      <c r="H162">
        <f t="shared" si="14"/>
        <v>0.96</v>
      </c>
      <c r="I162">
        <f t="shared" si="15"/>
        <v>12</v>
      </c>
      <c r="J162">
        <f t="shared" si="16"/>
        <v>11</v>
      </c>
      <c r="K162">
        <f t="shared" si="17"/>
        <v>-1</v>
      </c>
    </row>
    <row r="163" spans="1:11" x14ac:dyDescent="0.25">
      <c r="A163" s="3">
        <v>44083</v>
      </c>
      <c r="B163" s="10">
        <v>26</v>
      </c>
      <c r="C163" s="10">
        <v>0</v>
      </c>
      <c r="F163">
        <f t="shared" si="12"/>
        <v>2</v>
      </c>
      <c r="G163">
        <f t="shared" si="13"/>
        <v>24</v>
      </c>
      <c r="H163">
        <f t="shared" si="14"/>
        <v>1.0833333333333333</v>
      </c>
      <c r="I163">
        <f t="shared" si="15"/>
        <v>13</v>
      </c>
      <c r="J163">
        <f t="shared" si="16"/>
        <v>12</v>
      </c>
      <c r="K163">
        <f t="shared" si="17"/>
        <v>3</v>
      </c>
    </row>
    <row r="164" spans="1:11" x14ac:dyDescent="0.25">
      <c r="A164" s="3">
        <v>44084</v>
      </c>
      <c r="B164" s="10">
        <v>26</v>
      </c>
      <c r="C164" s="10">
        <v>1</v>
      </c>
      <c r="F164">
        <f t="shared" si="12"/>
        <v>0</v>
      </c>
      <c r="G164">
        <f t="shared" si="13"/>
        <v>24</v>
      </c>
      <c r="H164">
        <f t="shared" si="14"/>
        <v>1</v>
      </c>
      <c r="I164">
        <f t="shared" si="15"/>
        <v>13</v>
      </c>
      <c r="J164">
        <f t="shared" si="16"/>
        <v>12</v>
      </c>
      <c r="K164">
        <f t="shared" si="17"/>
        <v>-2</v>
      </c>
    </row>
    <row r="165" spans="1:11" x14ac:dyDescent="0.25">
      <c r="A165" s="3">
        <v>44085</v>
      </c>
      <c r="B165" s="10">
        <v>28</v>
      </c>
      <c r="C165" s="10">
        <v>0</v>
      </c>
      <c r="F165">
        <f t="shared" si="12"/>
        <v>2</v>
      </c>
      <c r="G165">
        <f t="shared" si="13"/>
        <v>26</v>
      </c>
      <c r="H165">
        <f t="shared" si="14"/>
        <v>1.0769230769230769</v>
      </c>
      <c r="I165">
        <f t="shared" si="15"/>
        <v>14</v>
      </c>
      <c r="J165">
        <f t="shared" si="16"/>
        <v>13</v>
      </c>
      <c r="K165">
        <f t="shared" si="17"/>
        <v>2</v>
      </c>
    </row>
    <row r="166" spans="1:11" x14ac:dyDescent="0.25">
      <c r="A166" s="3">
        <v>44086</v>
      </c>
      <c r="B166" s="10">
        <v>29</v>
      </c>
      <c r="C166" s="10">
        <v>0</v>
      </c>
      <c r="F166">
        <f t="shared" si="12"/>
        <v>1</v>
      </c>
      <c r="G166">
        <f t="shared" si="13"/>
        <v>27</v>
      </c>
      <c r="H166">
        <f t="shared" si="14"/>
        <v>1.0357142857142858</v>
      </c>
      <c r="I166">
        <f t="shared" si="15"/>
        <v>14.5</v>
      </c>
      <c r="J166">
        <f t="shared" si="16"/>
        <v>13.5</v>
      </c>
      <c r="K166">
        <f t="shared" si="17"/>
        <v>-1</v>
      </c>
    </row>
    <row r="167" spans="1:11" x14ac:dyDescent="0.25">
      <c r="A167" s="3">
        <v>44087</v>
      </c>
      <c r="B167" s="10">
        <v>30</v>
      </c>
      <c r="C167" s="10">
        <v>0</v>
      </c>
      <c r="F167">
        <f t="shared" si="12"/>
        <v>1</v>
      </c>
      <c r="G167">
        <f t="shared" si="13"/>
        <v>28</v>
      </c>
      <c r="H167">
        <f t="shared" si="14"/>
        <v>1.0344827586206897</v>
      </c>
      <c r="I167">
        <f t="shared" si="15"/>
        <v>15</v>
      </c>
      <c r="J167">
        <f t="shared" si="16"/>
        <v>14</v>
      </c>
      <c r="K167">
        <f t="shared" si="17"/>
        <v>0</v>
      </c>
    </row>
    <row r="168" spans="1:11" x14ac:dyDescent="0.25">
      <c r="A168" s="3">
        <v>44088</v>
      </c>
      <c r="B168" s="10">
        <v>30</v>
      </c>
      <c r="C168" s="10">
        <v>0</v>
      </c>
      <c r="F168">
        <f t="shared" si="12"/>
        <v>0</v>
      </c>
      <c r="G168">
        <f t="shared" si="13"/>
        <v>28</v>
      </c>
      <c r="H168">
        <f t="shared" si="14"/>
        <v>1</v>
      </c>
      <c r="I168">
        <f t="shared" si="15"/>
        <v>15</v>
      </c>
      <c r="J168">
        <f t="shared" si="16"/>
        <v>14</v>
      </c>
      <c r="K168">
        <f t="shared" si="17"/>
        <v>-1</v>
      </c>
    </row>
    <row r="169" spans="1:11" x14ac:dyDescent="0.25">
      <c r="A169" s="3">
        <v>44089</v>
      </c>
      <c r="B169" s="10">
        <v>31</v>
      </c>
      <c r="C169" s="10">
        <v>0</v>
      </c>
      <c r="F169">
        <f t="shared" si="12"/>
        <v>1</v>
      </c>
      <c r="G169">
        <f t="shared" si="13"/>
        <v>29</v>
      </c>
      <c r="H169">
        <f t="shared" si="14"/>
        <v>1.0333333333333334</v>
      </c>
      <c r="I169">
        <f t="shared" si="15"/>
        <v>15.5</v>
      </c>
      <c r="J169">
        <f t="shared" si="16"/>
        <v>14.5</v>
      </c>
      <c r="K169">
        <f t="shared" si="17"/>
        <v>1</v>
      </c>
    </row>
    <row r="170" spans="1:11" x14ac:dyDescent="0.25">
      <c r="A170" s="3">
        <v>44090</v>
      </c>
      <c r="B170" s="10">
        <v>32</v>
      </c>
      <c r="C170" s="10">
        <v>0</v>
      </c>
      <c r="F170">
        <f t="shared" si="12"/>
        <v>1</v>
      </c>
      <c r="G170">
        <f t="shared" si="13"/>
        <v>30</v>
      </c>
      <c r="H170">
        <f t="shared" si="14"/>
        <v>1.032258064516129</v>
      </c>
      <c r="I170">
        <f t="shared" si="15"/>
        <v>16</v>
      </c>
      <c r="J170">
        <f t="shared" si="16"/>
        <v>15</v>
      </c>
      <c r="K170">
        <f t="shared" si="17"/>
        <v>0</v>
      </c>
    </row>
    <row r="171" spans="1:11" x14ac:dyDescent="0.25">
      <c r="A171" s="3">
        <v>44091</v>
      </c>
      <c r="B171" s="10">
        <v>32</v>
      </c>
      <c r="C171" s="10">
        <v>0</v>
      </c>
      <c r="F171">
        <f t="shared" si="12"/>
        <v>0</v>
      </c>
      <c r="G171">
        <f t="shared" si="13"/>
        <v>30</v>
      </c>
      <c r="H171">
        <f t="shared" si="14"/>
        <v>1</v>
      </c>
      <c r="I171">
        <f t="shared" si="15"/>
        <v>16</v>
      </c>
      <c r="J171">
        <f t="shared" si="16"/>
        <v>15</v>
      </c>
      <c r="K171">
        <f t="shared" si="17"/>
        <v>-1</v>
      </c>
    </row>
    <row r="172" spans="1:11" x14ac:dyDescent="0.25">
      <c r="A172" s="3">
        <v>44092</v>
      </c>
      <c r="B172" s="10">
        <v>33</v>
      </c>
      <c r="C172" s="10">
        <v>0</v>
      </c>
      <c r="F172">
        <f t="shared" si="12"/>
        <v>1</v>
      </c>
      <c r="G172">
        <f t="shared" si="13"/>
        <v>31</v>
      </c>
      <c r="H172">
        <f t="shared" si="14"/>
        <v>1.03125</v>
      </c>
      <c r="I172">
        <f t="shared" si="15"/>
        <v>16.5</v>
      </c>
      <c r="J172">
        <f t="shared" si="16"/>
        <v>15.5</v>
      </c>
      <c r="K172">
        <f t="shared" si="17"/>
        <v>1</v>
      </c>
    </row>
    <row r="173" spans="1:11" x14ac:dyDescent="0.25">
      <c r="A173" s="3">
        <v>44093</v>
      </c>
      <c r="B173" s="10">
        <v>32</v>
      </c>
      <c r="C173" s="10">
        <v>0</v>
      </c>
      <c r="F173">
        <f t="shared" si="12"/>
        <v>-1</v>
      </c>
      <c r="G173">
        <f t="shared" si="13"/>
        <v>30</v>
      </c>
      <c r="H173">
        <f t="shared" si="14"/>
        <v>0.96969696969696972</v>
      </c>
      <c r="I173">
        <f t="shared" si="15"/>
        <v>16</v>
      </c>
      <c r="J173">
        <f t="shared" si="16"/>
        <v>15</v>
      </c>
      <c r="K173">
        <f t="shared" si="17"/>
        <v>-2</v>
      </c>
    </row>
    <row r="174" spans="1:11" x14ac:dyDescent="0.25">
      <c r="A174" s="3">
        <v>44094</v>
      </c>
      <c r="B174" s="10">
        <v>34</v>
      </c>
      <c r="C174" s="10">
        <v>0</v>
      </c>
      <c r="F174">
        <f t="shared" si="12"/>
        <v>2</v>
      </c>
      <c r="G174">
        <f t="shared" si="13"/>
        <v>32</v>
      </c>
      <c r="H174">
        <f t="shared" si="14"/>
        <v>1.0625</v>
      </c>
      <c r="I174">
        <f t="shared" si="15"/>
        <v>17</v>
      </c>
      <c r="J174">
        <f t="shared" si="16"/>
        <v>16</v>
      </c>
      <c r="K174">
        <f t="shared" si="17"/>
        <v>3</v>
      </c>
    </row>
    <row r="175" spans="1:11" x14ac:dyDescent="0.25">
      <c r="A175" s="3">
        <v>44095</v>
      </c>
      <c r="B175" s="10">
        <v>34</v>
      </c>
      <c r="C175" s="10">
        <v>0</v>
      </c>
      <c r="F175">
        <f t="shared" si="12"/>
        <v>0</v>
      </c>
      <c r="G175">
        <f t="shared" si="13"/>
        <v>32</v>
      </c>
      <c r="H175">
        <f t="shared" si="14"/>
        <v>1</v>
      </c>
      <c r="I175">
        <f t="shared" si="15"/>
        <v>17</v>
      </c>
      <c r="J175">
        <f t="shared" si="16"/>
        <v>16</v>
      </c>
      <c r="K175">
        <f t="shared" si="17"/>
        <v>-2</v>
      </c>
    </row>
    <row r="176" spans="1:11" x14ac:dyDescent="0.25">
      <c r="A176" s="3">
        <v>44096</v>
      </c>
      <c r="B176" s="10">
        <v>33</v>
      </c>
      <c r="C176" s="10">
        <v>0</v>
      </c>
      <c r="F176">
        <f t="shared" si="12"/>
        <v>-1</v>
      </c>
      <c r="G176">
        <f t="shared" si="13"/>
        <v>31</v>
      </c>
      <c r="H176">
        <f t="shared" si="14"/>
        <v>0.97058823529411764</v>
      </c>
      <c r="I176">
        <f t="shared" si="15"/>
        <v>16.5</v>
      </c>
      <c r="J176">
        <f t="shared" si="16"/>
        <v>15.5</v>
      </c>
      <c r="K176">
        <f t="shared" si="17"/>
        <v>-1</v>
      </c>
    </row>
    <row r="177" spans="1:11" x14ac:dyDescent="0.25">
      <c r="A177" s="3">
        <v>44097</v>
      </c>
      <c r="B177" s="10">
        <v>34</v>
      </c>
      <c r="C177" s="10">
        <v>0</v>
      </c>
      <c r="F177">
        <f t="shared" si="12"/>
        <v>1</v>
      </c>
      <c r="G177">
        <f t="shared" si="13"/>
        <v>32</v>
      </c>
      <c r="H177">
        <f t="shared" si="14"/>
        <v>1.0303030303030303</v>
      </c>
      <c r="I177">
        <f t="shared" si="15"/>
        <v>17</v>
      </c>
      <c r="J177">
        <f t="shared" si="16"/>
        <v>16</v>
      </c>
      <c r="K177">
        <f t="shared" si="17"/>
        <v>2</v>
      </c>
    </row>
    <row r="178" spans="1:11" x14ac:dyDescent="0.25">
      <c r="A178" s="3">
        <v>44098</v>
      </c>
      <c r="B178" s="10">
        <v>34</v>
      </c>
      <c r="C178" s="10">
        <v>0</v>
      </c>
      <c r="F178">
        <f t="shared" si="12"/>
        <v>0</v>
      </c>
      <c r="G178">
        <f t="shared" si="13"/>
        <v>32</v>
      </c>
      <c r="H178">
        <f t="shared" si="14"/>
        <v>1</v>
      </c>
      <c r="I178">
        <f t="shared" si="15"/>
        <v>17</v>
      </c>
      <c r="J178">
        <f t="shared" si="16"/>
        <v>16</v>
      </c>
      <c r="K178">
        <f t="shared" si="17"/>
        <v>-1</v>
      </c>
    </row>
    <row r="179" spans="1:11" x14ac:dyDescent="0.25">
      <c r="A179" s="3">
        <v>44099</v>
      </c>
      <c r="B179" s="10">
        <v>35</v>
      </c>
      <c r="C179" s="10">
        <v>0</v>
      </c>
      <c r="F179">
        <f t="shared" si="12"/>
        <v>1</v>
      </c>
      <c r="G179">
        <f t="shared" si="13"/>
        <v>33</v>
      </c>
      <c r="H179">
        <f t="shared" si="14"/>
        <v>1.0294117647058822</v>
      </c>
      <c r="I179">
        <f t="shared" si="15"/>
        <v>17.5</v>
      </c>
      <c r="J179">
        <f t="shared" si="16"/>
        <v>16.5</v>
      </c>
      <c r="K179">
        <f t="shared" si="17"/>
        <v>1</v>
      </c>
    </row>
    <row r="180" spans="1:11" x14ac:dyDescent="0.25">
      <c r="A180" s="3">
        <v>44100</v>
      </c>
      <c r="B180" s="10">
        <v>35</v>
      </c>
      <c r="C180" s="10">
        <v>1</v>
      </c>
      <c r="F180">
        <f t="shared" si="12"/>
        <v>0</v>
      </c>
      <c r="G180">
        <f t="shared" si="13"/>
        <v>33</v>
      </c>
      <c r="H180">
        <f t="shared" si="14"/>
        <v>1</v>
      </c>
      <c r="I180">
        <f t="shared" si="15"/>
        <v>17.5</v>
      </c>
      <c r="J180">
        <f t="shared" si="16"/>
        <v>16.5</v>
      </c>
      <c r="K180">
        <f t="shared" si="17"/>
        <v>-1</v>
      </c>
    </row>
    <row r="181" spans="1:11" x14ac:dyDescent="0.25">
      <c r="A181" s="3">
        <v>44101</v>
      </c>
      <c r="B181" s="10">
        <v>36</v>
      </c>
      <c r="C181" s="10">
        <v>0</v>
      </c>
      <c r="F181">
        <f t="shared" si="12"/>
        <v>1</v>
      </c>
      <c r="G181">
        <f t="shared" si="13"/>
        <v>34</v>
      </c>
      <c r="H181">
        <f t="shared" si="14"/>
        <v>1.0285714285714285</v>
      </c>
      <c r="I181">
        <f t="shared" si="15"/>
        <v>18</v>
      </c>
      <c r="J181">
        <f t="shared" si="16"/>
        <v>17</v>
      </c>
      <c r="K181">
        <f t="shared" si="17"/>
        <v>1</v>
      </c>
    </row>
    <row r="182" spans="1:11" x14ac:dyDescent="0.25">
      <c r="A182" s="3">
        <v>44102</v>
      </c>
      <c r="B182" s="10">
        <v>35</v>
      </c>
      <c r="C182" s="10">
        <v>0</v>
      </c>
      <c r="F182">
        <f t="shared" si="12"/>
        <v>-1</v>
      </c>
      <c r="G182">
        <f t="shared" si="13"/>
        <v>33</v>
      </c>
      <c r="H182">
        <f t="shared" si="14"/>
        <v>0.97222222222222221</v>
      </c>
      <c r="I182">
        <f t="shared" si="15"/>
        <v>17.5</v>
      </c>
      <c r="J182">
        <f t="shared" si="16"/>
        <v>16.5</v>
      </c>
      <c r="K182">
        <f t="shared" si="17"/>
        <v>-2</v>
      </c>
    </row>
    <row r="183" spans="1:11" x14ac:dyDescent="0.25">
      <c r="A183" s="3">
        <v>44103</v>
      </c>
      <c r="B183" s="10">
        <v>35</v>
      </c>
      <c r="C183" s="10">
        <v>1</v>
      </c>
      <c r="F183">
        <f t="shared" si="12"/>
        <v>0</v>
      </c>
      <c r="G183">
        <f t="shared" si="13"/>
        <v>33</v>
      </c>
      <c r="H183">
        <f t="shared" si="14"/>
        <v>1</v>
      </c>
      <c r="I183">
        <f t="shared" si="15"/>
        <v>17.5</v>
      </c>
      <c r="J183">
        <f t="shared" si="16"/>
        <v>16.5</v>
      </c>
      <c r="K183">
        <f t="shared" si="17"/>
        <v>1</v>
      </c>
    </row>
    <row r="184" spans="1:11" x14ac:dyDescent="0.25">
      <c r="A184" s="3">
        <v>44104</v>
      </c>
      <c r="B184" s="10">
        <v>34</v>
      </c>
      <c r="C184" s="10">
        <v>0</v>
      </c>
      <c r="F184">
        <f t="shared" si="12"/>
        <v>-1</v>
      </c>
      <c r="G184">
        <f t="shared" si="13"/>
        <v>32</v>
      </c>
      <c r="H184">
        <f t="shared" si="14"/>
        <v>0.97142857142857142</v>
      </c>
      <c r="I184">
        <f t="shared" si="15"/>
        <v>17</v>
      </c>
      <c r="J184">
        <f t="shared" si="16"/>
        <v>16</v>
      </c>
      <c r="K184">
        <f t="shared" si="17"/>
        <v>-1</v>
      </c>
    </row>
    <row r="185" spans="1:11" x14ac:dyDescent="0.25">
      <c r="A185" s="3">
        <v>44105</v>
      </c>
      <c r="B185" s="10">
        <v>34</v>
      </c>
      <c r="C185" s="10">
        <v>0</v>
      </c>
      <c r="F185">
        <f t="shared" si="12"/>
        <v>0</v>
      </c>
      <c r="G185">
        <f t="shared" si="13"/>
        <v>32</v>
      </c>
      <c r="H185">
        <f t="shared" si="14"/>
        <v>1</v>
      </c>
      <c r="I185">
        <f t="shared" si="15"/>
        <v>17</v>
      </c>
      <c r="J185">
        <f t="shared" si="16"/>
        <v>16</v>
      </c>
      <c r="K185">
        <f t="shared" si="17"/>
        <v>1</v>
      </c>
    </row>
    <row r="186" spans="1:11" x14ac:dyDescent="0.25">
      <c r="A186" s="3">
        <v>44106</v>
      </c>
      <c r="B186" s="10">
        <v>35</v>
      </c>
      <c r="C186" s="10">
        <v>0</v>
      </c>
      <c r="F186">
        <f t="shared" si="12"/>
        <v>1</v>
      </c>
      <c r="G186">
        <f t="shared" si="13"/>
        <v>33</v>
      </c>
      <c r="H186">
        <f t="shared" si="14"/>
        <v>1.0294117647058822</v>
      </c>
      <c r="I186">
        <f t="shared" si="15"/>
        <v>17.5</v>
      </c>
      <c r="J186">
        <f t="shared" si="16"/>
        <v>16.5</v>
      </c>
      <c r="K186">
        <f t="shared" si="17"/>
        <v>1</v>
      </c>
    </row>
    <row r="187" spans="1:11" x14ac:dyDescent="0.25">
      <c r="A187" s="3">
        <v>44107</v>
      </c>
      <c r="B187" s="10">
        <v>36</v>
      </c>
      <c r="C187" s="10">
        <v>0</v>
      </c>
      <c r="F187">
        <f t="shared" si="12"/>
        <v>1</v>
      </c>
      <c r="G187">
        <f t="shared" si="13"/>
        <v>34</v>
      </c>
      <c r="H187">
        <f t="shared" si="14"/>
        <v>1.0285714285714285</v>
      </c>
      <c r="I187">
        <f t="shared" si="15"/>
        <v>18</v>
      </c>
      <c r="J187">
        <f t="shared" si="16"/>
        <v>17</v>
      </c>
      <c r="K187">
        <f t="shared" si="17"/>
        <v>0</v>
      </c>
    </row>
    <row r="188" spans="1:11" x14ac:dyDescent="0.25">
      <c r="A188" s="3">
        <v>44108</v>
      </c>
      <c r="B188" s="10">
        <v>36</v>
      </c>
      <c r="C188" s="10">
        <v>0</v>
      </c>
      <c r="F188">
        <f t="shared" si="12"/>
        <v>0</v>
      </c>
      <c r="G188">
        <f t="shared" si="13"/>
        <v>34</v>
      </c>
      <c r="H188">
        <f t="shared" si="14"/>
        <v>1</v>
      </c>
      <c r="I188">
        <f t="shared" si="15"/>
        <v>18</v>
      </c>
      <c r="J188">
        <f t="shared" si="16"/>
        <v>17</v>
      </c>
      <c r="K188">
        <f t="shared" si="17"/>
        <v>-1</v>
      </c>
    </row>
    <row r="189" spans="1:11" x14ac:dyDescent="0.25">
      <c r="A189" s="3">
        <v>44109</v>
      </c>
      <c r="B189" s="10">
        <v>35</v>
      </c>
      <c r="C189" s="10">
        <v>0</v>
      </c>
      <c r="F189">
        <f t="shared" si="12"/>
        <v>-1</v>
      </c>
      <c r="G189">
        <f t="shared" si="13"/>
        <v>33</v>
      </c>
      <c r="H189">
        <f t="shared" si="14"/>
        <v>0.97222222222222221</v>
      </c>
      <c r="I189">
        <f t="shared" si="15"/>
        <v>17.5</v>
      </c>
      <c r="J189">
        <f t="shared" si="16"/>
        <v>16.5</v>
      </c>
      <c r="K189">
        <f t="shared" si="17"/>
        <v>-1</v>
      </c>
    </row>
    <row r="190" spans="1:11" x14ac:dyDescent="0.25">
      <c r="A190" s="3">
        <v>44110</v>
      </c>
      <c r="B190" s="10">
        <v>35</v>
      </c>
      <c r="C190" s="10">
        <v>0</v>
      </c>
      <c r="F190">
        <f t="shared" si="12"/>
        <v>0</v>
      </c>
      <c r="G190">
        <f t="shared" si="13"/>
        <v>33</v>
      </c>
      <c r="H190">
        <f t="shared" si="14"/>
        <v>1</v>
      </c>
      <c r="I190">
        <f t="shared" si="15"/>
        <v>17.5</v>
      </c>
      <c r="J190">
        <f t="shared" si="16"/>
        <v>16.5</v>
      </c>
      <c r="K190">
        <f t="shared" si="17"/>
        <v>1</v>
      </c>
    </row>
    <row r="191" spans="1:11" x14ac:dyDescent="0.25">
      <c r="A191" s="3">
        <v>44111</v>
      </c>
      <c r="B191" s="10">
        <v>37</v>
      </c>
      <c r="C191" s="10">
        <v>0</v>
      </c>
      <c r="F191">
        <f t="shared" si="12"/>
        <v>2</v>
      </c>
      <c r="G191">
        <f t="shared" si="13"/>
        <v>35</v>
      </c>
      <c r="H191">
        <f t="shared" si="14"/>
        <v>1.0571428571428572</v>
      </c>
      <c r="I191">
        <f t="shared" si="15"/>
        <v>18.5</v>
      </c>
      <c r="J191">
        <f t="shared" si="16"/>
        <v>17.5</v>
      </c>
      <c r="K191">
        <f t="shared" si="17"/>
        <v>2</v>
      </c>
    </row>
    <row r="192" spans="1:11" x14ac:dyDescent="0.25">
      <c r="A192" s="3">
        <v>44112</v>
      </c>
      <c r="B192" s="10">
        <v>37</v>
      </c>
      <c r="C192" s="10">
        <v>0</v>
      </c>
      <c r="F192">
        <f t="shared" si="12"/>
        <v>0</v>
      </c>
      <c r="G192">
        <f t="shared" si="13"/>
        <v>35</v>
      </c>
      <c r="H192">
        <f t="shared" si="14"/>
        <v>1</v>
      </c>
      <c r="I192">
        <f t="shared" si="15"/>
        <v>18.5</v>
      </c>
      <c r="J192">
        <f t="shared" si="16"/>
        <v>17.5</v>
      </c>
      <c r="K192">
        <f t="shared" si="17"/>
        <v>-2</v>
      </c>
    </row>
    <row r="193" spans="1:11" x14ac:dyDescent="0.25">
      <c r="A193" s="3">
        <v>44113</v>
      </c>
      <c r="B193" s="10">
        <v>38</v>
      </c>
      <c r="C193" s="10">
        <v>0</v>
      </c>
      <c r="F193">
        <f t="shared" si="12"/>
        <v>1</v>
      </c>
      <c r="G193">
        <f t="shared" si="13"/>
        <v>36</v>
      </c>
      <c r="H193">
        <f t="shared" si="14"/>
        <v>1.027027027027027</v>
      </c>
      <c r="I193">
        <f t="shared" si="15"/>
        <v>19</v>
      </c>
      <c r="J193">
        <f t="shared" si="16"/>
        <v>18</v>
      </c>
      <c r="K193">
        <f t="shared" si="17"/>
        <v>1</v>
      </c>
    </row>
    <row r="194" spans="1:11" x14ac:dyDescent="0.25">
      <c r="A194" s="3">
        <v>44114</v>
      </c>
      <c r="B194" s="10">
        <v>38</v>
      </c>
      <c r="C194" s="10">
        <v>0</v>
      </c>
      <c r="F194">
        <f t="shared" si="12"/>
        <v>0</v>
      </c>
      <c r="G194">
        <f t="shared" si="13"/>
        <v>36</v>
      </c>
      <c r="H194">
        <f t="shared" si="14"/>
        <v>1</v>
      </c>
      <c r="I194">
        <f t="shared" si="15"/>
        <v>19</v>
      </c>
      <c r="J194">
        <f t="shared" si="16"/>
        <v>18</v>
      </c>
      <c r="K194">
        <f t="shared" si="17"/>
        <v>-1</v>
      </c>
    </row>
    <row r="195" spans="1:11" x14ac:dyDescent="0.25">
      <c r="A195" s="3">
        <v>44115</v>
      </c>
      <c r="B195" s="10">
        <v>40</v>
      </c>
      <c r="C195" s="10">
        <v>0</v>
      </c>
      <c r="F195">
        <f t="shared" si="12"/>
        <v>2</v>
      </c>
      <c r="G195">
        <f t="shared" si="13"/>
        <v>38</v>
      </c>
      <c r="H195">
        <f t="shared" si="14"/>
        <v>1.0526315789473684</v>
      </c>
      <c r="I195">
        <f t="shared" si="15"/>
        <v>20</v>
      </c>
      <c r="J195">
        <f t="shared" si="16"/>
        <v>19</v>
      </c>
      <c r="K195">
        <f t="shared" si="17"/>
        <v>2</v>
      </c>
    </row>
    <row r="196" spans="1:11" x14ac:dyDescent="0.25">
      <c r="A196" s="3">
        <v>44116</v>
      </c>
      <c r="B196" s="10">
        <v>39</v>
      </c>
      <c r="C196" s="10">
        <v>0</v>
      </c>
      <c r="F196">
        <f t="shared" ref="F196:F259" si="18">B196-B195</f>
        <v>-1</v>
      </c>
      <c r="G196">
        <f t="shared" ref="G196:G259" si="19">B196-$B$3</f>
        <v>37</v>
      </c>
      <c r="H196">
        <f t="shared" ref="H196:H259" si="20">IFERROR(B196/B195,"")</f>
        <v>0.97499999999999998</v>
      </c>
      <c r="I196">
        <f t="shared" ref="I196:I259" si="21">IFERROR(B196/$B$3,"")</f>
        <v>19.5</v>
      </c>
      <c r="J196">
        <f t="shared" si="16"/>
        <v>18.5</v>
      </c>
      <c r="K196">
        <f t="shared" si="17"/>
        <v>-3</v>
      </c>
    </row>
    <row r="197" spans="1:11" x14ac:dyDescent="0.25">
      <c r="A197" s="3">
        <v>44117</v>
      </c>
      <c r="B197" s="10">
        <v>39</v>
      </c>
      <c r="C197" s="10">
        <v>0</v>
      </c>
      <c r="F197">
        <f t="shared" si="18"/>
        <v>0</v>
      </c>
      <c r="G197">
        <f t="shared" si="19"/>
        <v>37</v>
      </c>
      <c r="H197">
        <f t="shared" si="20"/>
        <v>1</v>
      </c>
      <c r="I197">
        <f t="shared" si="21"/>
        <v>19.5</v>
      </c>
      <c r="J197">
        <f t="shared" ref="J197:J260" si="22">IFERROR(I197-1,"")</f>
        <v>18.5</v>
      </c>
      <c r="K197">
        <f t="shared" si="17"/>
        <v>1</v>
      </c>
    </row>
    <row r="198" spans="1:11" x14ac:dyDescent="0.25">
      <c r="A198" s="3">
        <v>44118</v>
      </c>
      <c r="B198" s="10">
        <v>40</v>
      </c>
      <c r="C198" s="10">
        <v>0</v>
      </c>
      <c r="F198">
        <f t="shared" si="18"/>
        <v>1</v>
      </c>
      <c r="G198">
        <f t="shared" si="19"/>
        <v>38</v>
      </c>
      <c r="H198">
        <f t="shared" si="20"/>
        <v>1.0256410256410255</v>
      </c>
      <c r="I198">
        <f t="shared" si="21"/>
        <v>20</v>
      </c>
      <c r="J198">
        <f t="shared" si="22"/>
        <v>19</v>
      </c>
      <c r="K198">
        <f t="shared" ref="K198:K261" si="23">F198-F197</f>
        <v>1</v>
      </c>
    </row>
    <row r="199" spans="1:11" x14ac:dyDescent="0.25">
      <c r="A199" s="3">
        <v>44119</v>
      </c>
      <c r="B199" s="10">
        <v>40</v>
      </c>
      <c r="C199" s="10">
        <v>0</v>
      </c>
      <c r="F199">
        <f t="shared" si="18"/>
        <v>0</v>
      </c>
      <c r="G199">
        <f t="shared" si="19"/>
        <v>38</v>
      </c>
      <c r="H199">
        <f t="shared" si="20"/>
        <v>1</v>
      </c>
      <c r="I199">
        <f t="shared" si="21"/>
        <v>20</v>
      </c>
      <c r="J199">
        <f t="shared" si="22"/>
        <v>19</v>
      </c>
      <c r="K199">
        <f t="shared" si="23"/>
        <v>-1</v>
      </c>
    </row>
    <row r="200" spans="1:11" x14ac:dyDescent="0.25">
      <c r="A200" s="3">
        <v>44120</v>
      </c>
      <c r="B200" s="10">
        <v>42</v>
      </c>
      <c r="C200" s="10">
        <v>0</v>
      </c>
      <c r="F200">
        <f t="shared" si="18"/>
        <v>2</v>
      </c>
      <c r="G200">
        <f t="shared" si="19"/>
        <v>40</v>
      </c>
      <c r="H200">
        <f t="shared" si="20"/>
        <v>1.05</v>
      </c>
      <c r="I200">
        <f t="shared" si="21"/>
        <v>21</v>
      </c>
      <c r="J200">
        <f t="shared" si="22"/>
        <v>20</v>
      </c>
      <c r="K200">
        <f t="shared" si="23"/>
        <v>2</v>
      </c>
    </row>
    <row r="201" spans="1:11" x14ac:dyDescent="0.25">
      <c r="A201" s="3">
        <v>44121</v>
      </c>
      <c r="B201" s="10">
        <v>43</v>
      </c>
      <c r="C201" s="10">
        <v>0</v>
      </c>
      <c r="F201">
        <f t="shared" si="18"/>
        <v>1</v>
      </c>
      <c r="G201">
        <f t="shared" si="19"/>
        <v>41</v>
      </c>
      <c r="H201">
        <f t="shared" si="20"/>
        <v>1.0238095238095237</v>
      </c>
      <c r="I201">
        <f t="shared" si="21"/>
        <v>21.5</v>
      </c>
      <c r="J201">
        <f t="shared" si="22"/>
        <v>20.5</v>
      </c>
      <c r="K201">
        <f t="shared" si="23"/>
        <v>-1</v>
      </c>
    </row>
    <row r="202" spans="1:11" x14ac:dyDescent="0.25">
      <c r="A202" s="3">
        <v>44122</v>
      </c>
      <c r="B202" s="10">
        <v>45</v>
      </c>
      <c r="C202" s="10">
        <v>0</v>
      </c>
      <c r="F202">
        <f t="shared" si="18"/>
        <v>2</v>
      </c>
      <c r="G202">
        <f t="shared" si="19"/>
        <v>43</v>
      </c>
      <c r="H202">
        <f t="shared" si="20"/>
        <v>1.0465116279069768</v>
      </c>
      <c r="I202">
        <f t="shared" si="21"/>
        <v>22.5</v>
      </c>
      <c r="J202">
        <f t="shared" si="22"/>
        <v>21.5</v>
      </c>
      <c r="K202">
        <f t="shared" si="23"/>
        <v>1</v>
      </c>
    </row>
    <row r="203" spans="1:11" x14ac:dyDescent="0.25">
      <c r="A203" s="3">
        <v>44123</v>
      </c>
      <c r="B203" s="10">
        <v>46</v>
      </c>
      <c r="C203" s="10">
        <v>0</v>
      </c>
      <c r="F203">
        <f t="shared" si="18"/>
        <v>1</v>
      </c>
      <c r="G203">
        <f t="shared" si="19"/>
        <v>44</v>
      </c>
      <c r="H203">
        <f t="shared" si="20"/>
        <v>1.0222222222222221</v>
      </c>
      <c r="I203">
        <f t="shared" si="21"/>
        <v>23</v>
      </c>
      <c r="J203">
        <f t="shared" si="22"/>
        <v>22</v>
      </c>
      <c r="K203">
        <f t="shared" si="23"/>
        <v>-1</v>
      </c>
    </row>
    <row r="204" spans="1:11" x14ac:dyDescent="0.25">
      <c r="A204" s="3">
        <v>44124</v>
      </c>
      <c r="B204" s="10">
        <v>48</v>
      </c>
      <c r="C204" s="10">
        <v>0</v>
      </c>
      <c r="F204">
        <f t="shared" si="18"/>
        <v>2</v>
      </c>
      <c r="G204">
        <f t="shared" si="19"/>
        <v>46</v>
      </c>
      <c r="H204">
        <f t="shared" si="20"/>
        <v>1.0434782608695652</v>
      </c>
      <c r="I204">
        <f t="shared" si="21"/>
        <v>24</v>
      </c>
      <c r="J204">
        <f t="shared" si="22"/>
        <v>23</v>
      </c>
      <c r="K204">
        <f t="shared" si="23"/>
        <v>1</v>
      </c>
    </row>
    <row r="205" spans="1:11" x14ac:dyDescent="0.25">
      <c r="A205" s="3">
        <v>44125</v>
      </c>
      <c r="B205" s="10">
        <v>49</v>
      </c>
      <c r="C205" s="10">
        <v>0</v>
      </c>
      <c r="F205">
        <f t="shared" si="18"/>
        <v>1</v>
      </c>
      <c r="G205">
        <f t="shared" si="19"/>
        <v>47</v>
      </c>
      <c r="H205">
        <f t="shared" si="20"/>
        <v>1.0208333333333333</v>
      </c>
      <c r="I205">
        <f t="shared" si="21"/>
        <v>24.5</v>
      </c>
      <c r="J205">
        <f t="shared" si="22"/>
        <v>23.5</v>
      </c>
      <c r="K205">
        <f t="shared" si="23"/>
        <v>-1</v>
      </c>
    </row>
    <row r="206" spans="1:11" x14ac:dyDescent="0.25">
      <c r="A206" s="3">
        <v>44126</v>
      </c>
      <c r="B206" s="10">
        <v>50</v>
      </c>
      <c r="C206" s="10">
        <v>0</v>
      </c>
      <c r="F206">
        <f t="shared" si="18"/>
        <v>1</v>
      </c>
      <c r="G206">
        <f t="shared" si="19"/>
        <v>48</v>
      </c>
      <c r="H206">
        <f t="shared" si="20"/>
        <v>1.0204081632653061</v>
      </c>
      <c r="I206">
        <f t="shared" si="21"/>
        <v>25</v>
      </c>
      <c r="J206">
        <f t="shared" si="22"/>
        <v>24</v>
      </c>
      <c r="K206">
        <f t="shared" si="23"/>
        <v>0</v>
      </c>
    </row>
    <row r="207" spans="1:11" x14ac:dyDescent="0.25">
      <c r="A207" s="3">
        <v>44127</v>
      </c>
      <c r="B207" s="10">
        <v>52</v>
      </c>
      <c r="C207" s="10">
        <v>0</v>
      </c>
      <c r="F207">
        <f t="shared" si="18"/>
        <v>2</v>
      </c>
      <c r="G207">
        <f t="shared" si="19"/>
        <v>50</v>
      </c>
      <c r="H207">
        <f t="shared" si="20"/>
        <v>1.04</v>
      </c>
      <c r="I207">
        <f t="shared" si="21"/>
        <v>26</v>
      </c>
      <c r="J207">
        <f t="shared" si="22"/>
        <v>25</v>
      </c>
      <c r="K207">
        <f t="shared" si="23"/>
        <v>1</v>
      </c>
    </row>
    <row r="208" spans="1:11" x14ac:dyDescent="0.25">
      <c r="A208" s="3">
        <v>44128</v>
      </c>
      <c r="B208" s="10">
        <v>54</v>
      </c>
      <c r="C208" s="10">
        <v>0</v>
      </c>
      <c r="F208">
        <f t="shared" si="18"/>
        <v>2</v>
      </c>
      <c r="G208">
        <f t="shared" si="19"/>
        <v>52</v>
      </c>
      <c r="H208">
        <f t="shared" si="20"/>
        <v>1.0384615384615385</v>
      </c>
      <c r="I208">
        <f t="shared" si="21"/>
        <v>27</v>
      </c>
      <c r="J208">
        <f t="shared" si="22"/>
        <v>26</v>
      </c>
      <c r="K208">
        <f t="shared" si="23"/>
        <v>0</v>
      </c>
    </row>
    <row r="209" spans="1:11" x14ac:dyDescent="0.25">
      <c r="A209" s="3">
        <v>44129</v>
      </c>
      <c r="B209" s="10">
        <v>55</v>
      </c>
      <c r="C209" s="10">
        <v>0</v>
      </c>
      <c r="F209">
        <f t="shared" si="18"/>
        <v>1</v>
      </c>
      <c r="G209">
        <f t="shared" si="19"/>
        <v>53</v>
      </c>
      <c r="H209">
        <f t="shared" si="20"/>
        <v>1.0185185185185186</v>
      </c>
      <c r="I209">
        <f t="shared" si="21"/>
        <v>27.5</v>
      </c>
      <c r="J209">
        <f t="shared" si="22"/>
        <v>26.5</v>
      </c>
      <c r="K209">
        <f t="shared" si="23"/>
        <v>-1</v>
      </c>
    </row>
    <row r="210" spans="1:11" x14ac:dyDescent="0.25">
      <c r="A210" s="3">
        <v>44130</v>
      </c>
      <c r="B210" s="10">
        <v>56</v>
      </c>
      <c r="C210" s="10">
        <v>0</v>
      </c>
      <c r="F210">
        <f t="shared" si="18"/>
        <v>1</v>
      </c>
      <c r="G210">
        <f t="shared" si="19"/>
        <v>54</v>
      </c>
      <c r="H210">
        <f t="shared" si="20"/>
        <v>1.0181818181818181</v>
      </c>
      <c r="I210">
        <f t="shared" si="21"/>
        <v>28</v>
      </c>
      <c r="J210">
        <f t="shared" si="22"/>
        <v>27</v>
      </c>
      <c r="K210">
        <f t="shared" si="23"/>
        <v>0</v>
      </c>
    </row>
    <row r="211" spans="1:11" x14ac:dyDescent="0.25">
      <c r="A211" s="3">
        <v>44131</v>
      </c>
      <c r="B211" s="10">
        <v>56</v>
      </c>
      <c r="C211" s="10">
        <v>0</v>
      </c>
      <c r="F211">
        <f t="shared" si="18"/>
        <v>0</v>
      </c>
      <c r="G211">
        <f t="shared" si="19"/>
        <v>54</v>
      </c>
      <c r="H211">
        <f t="shared" si="20"/>
        <v>1</v>
      </c>
      <c r="I211">
        <f t="shared" si="21"/>
        <v>28</v>
      </c>
      <c r="J211">
        <f t="shared" si="22"/>
        <v>27</v>
      </c>
      <c r="K211">
        <f t="shared" si="23"/>
        <v>-1</v>
      </c>
    </row>
    <row r="212" spans="1:11" x14ac:dyDescent="0.25">
      <c r="A212" s="3">
        <v>44132</v>
      </c>
      <c r="B212" s="10">
        <v>58</v>
      </c>
      <c r="C212" s="10">
        <v>0</v>
      </c>
      <c r="F212">
        <f t="shared" si="18"/>
        <v>2</v>
      </c>
      <c r="G212">
        <f t="shared" si="19"/>
        <v>56</v>
      </c>
      <c r="H212">
        <f t="shared" si="20"/>
        <v>1.0357142857142858</v>
      </c>
      <c r="I212">
        <f t="shared" si="21"/>
        <v>29</v>
      </c>
      <c r="J212">
        <f t="shared" si="22"/>
        <v>28</v>
      </c>
      <c r="K212">
        <f t="shared" si="23"/>
        <v>2</v>
      </c>
    </row>
    <row r="213" spans="1:11" x14ac:dyDescent="0.25">
      <c r="A213" s="3">
        <v>44133</v>
      </c>
      <c r="B213" s="10">
        <v>59</v>
      </c>
      <c r="C213" s="10">
        <v>0</v>
      </c>
      <c r="F213">
        <f t="shared" si="18"/>
        <v>1</v>
      </c>
      <c r="G213">
        <f t="shared" si="19"/>
        <v>57</v>
      </c>
      <c r="H213">
        <f t="shared" si="20"/>
        <v>1.0172413793103448</v>
      </c>
      <c r="I213">
        <f t="shared" si="21"/>
        <v>29.5</v>
      </c>
      <c r="J213">
        <f t="shared" si="22"/>
        <v>28.5</v>
      </c>
      <c r="K213">
        <f t="shared" si="23"/>
        <v>-1</v>
      </c>
    </row>
    <row r="214" spans="1:11" x14ac:dyDescent="0.25">
      <c r="A214" s="3">
        <v>44134</v>
      </c>
      <c r="B214" s="10">
        <v>61</v>
      </c>
      <c r="C214" s="10">
        <v>0</v>
      </c>
      <c r="F214">
        <f t="shared" si="18"/>
        <v>2</v>
      </c>
      <c r="G214">
        <f t="shared" si="19"/>
        <v>59</v>
      </c>
      <c r="H214">
        <f t="shared" si="20"/>
        <v>1.0338983050847457</v>
      </c>
      <c r="I214">
        <f t="shared" si="21"/>
        <v>30.5</v>
      </c>
      <c r="J214">
        <f t="shared" si="22"/>
        <v>29.5</v>
      </c>
      <c r="K214">
        <f t="shared" si="23"/>
        <v>1</v>
      </c>
    </row>
    <row r="215" spans="1:11" x14ac:dyDescent="0.25">
      <c r="A215" s="3">
        <v>44135</v>
      </c>
      <c r="B215" s="10">
        <v>63</v>
      </c>
      <c r="C215" s="10">
        <v>0</v>
      </c>
      <c r="F215">
        <f t="shared" si="18"/>
        <v>2</v>
      </c>
      <c r="G215">
        <f t="shared" si="19"/>
        <v>61</v>
      </c>
      <c r="H215">
        <f t="shared" si="20"/>
        <v>1.0327868852459017</v>
      </c>
      <c r="I215">
        <f t="shared" si="21"/>
        <v>31.5</v>
      </c>
      <c r="J215">
        <f t="shared" si="22"/>
        <v>30.5</v>
      </c>
      <c r="K215">
        <f t="shared" si="23"/>
        <v>0</v>
      </c>
    </row>
    <row r="216" spans="1:11" x14ac:dyDescent="0.25">
      <c r="A216" s="3">
        <v>44136</v>
      </c>
      <c r="B216" s="10">
        <v>64</v>
      </c>
      <c r="C216" s="10">
        <v>0</v>
      </c>
      <c r="F216">
        <f t="shared" si="18"/>
        <v>1</v>
      </c>
      <c r="G216">
        <f t="shared" si="19"/>
        <v>62</v>
      </c>
      <c r="H216">
        <f t="shared" si="20"/>
        <v>1.0158730158730158</v>
      </c>
      <c r="I216">
        <f t="shared" si="21"/>
        <v>32</v>
      </c>
      <c r="J216">
        <f t="shared" si="22"/>
        <v>31</v>
      </c>
      <c r="K216">
        <f t="shared" si="23"/>
        <v>-1</v>
      </c>
    </row>
    <row r="217" spans="1:11" x14ac:dyDescent="0.25">
      <c r="A217" s="3">
        <v>44137</v>
      </c>
      <c r="B217" s="10">
        <v>66</v>
      </c>
      <c r="C217" s="10">
        <v>0</v>
      </c>
      <c r="F217">
        <f t="shared" si="18"/>
        <v>2</v>
      </c>
      <c r="G217">
        <f t="shared" si="19"/>
        <v>64</v>
      </c>
      <c r="H217">
        <f t="shared" si="20"/>
        <v>1.03125</v>
      </c>
      <c r="I217">
        <f t="shared" si="21"/>
        <v>33</v>
      </c>
      <c r="J217">
        <f t="shared" si="22"/>
        <v>32</v>
      </c>
      <c r="K217">
        <f t="shared" si="23"/>
        <v>1</v>
      </c>
    </row>
    <row r="218" spans="1:11" x14ac:dyDescent="0.25">
      <c r="A218" s="3">
        <v>44138</v>
      </c>
      <c r="B218" s="10">
        <v>66</v>
      </c>
      <c r="C218" s="10">
        <v>0</v>
      </c>
      <c r="F218">
        <f t="shared" si="18"/>
        <v>0</v>
      </c>
      <c r="G218">
        <f t="shared" si="19"/>
        <v>64</v>
      </c>
      <c r="H218">
        <f t="shared" si="20"/>
        <v>1</v>
      </c>
      <c r="I218">
        <f t="shared" si="21"/>
        <v>33</v>
      </c>
      <c r="J218">
        <f t="shared" si="22"/>
        <v>32</v>
      </c>
      <c r="K218">
        <f t="shared" si="23"/>
        <v>-2</v>
      </c>
    </row>
    <row r="219" spans="1:11" x14ac:dyDescent="0.25">
      <c r="A219" s="3">
        <v>44139</v>
      </c>
      <c r="B219" s="10">
        <v>67</v>
      </c>
      <c r="C219" s="10">
        <v>0</v>
      </c>
      <c r="F219">
        <f t="shared" si="18"/>
        <v>1</v>
      </c>
      <c r="G219">
        <f t="shared" si="19"/>
        <v>65</v>
      </c>
      <c r="H219">
        <f t="shared" si="20"/>
        <v>1.0151515151515151</v>
      </c>
      <c r="I219">
        <f t="shared" si="21"/>
        <v>33.5</v>
      </c>
      <c r="J219">
        <f t="shared" si="22"/>
        <v>32.5</v>
      </c>
      <c r="K219">
        <f t="shared" si="23"/>
        <v>1</v>
      </c>
    </row>
    <row r="220" spans="1:11" x14ac:dyDescent="0.25">
      <c r="A220" s="3">
        <v>44140</v>
      </c>
      <c r="B220" s="10">
        <v>69</v>
      </c>
      <c r="C220" s="10">
        <v>0</v>
      </c>
      <c r="F220">
        <f t="shared" si="18"/>
        <v>2</v>
      </c>
      <c r="G220">
        <f t="shared" si="19"/>
        <v>67</v>
      </c>
      <c r="H220">
        <f t="shared" si="20"/>
        <v>1.0298507462686568</v>
      </c>
      <c r="I220">
        <f t="shared" si="21"/>
        <v>34.5</v>
      </c>
      <c r="J220">
        <f t="shared" si="22"/>
        <v>33.5</v>
      </c>
      <c r="K220">
        <f t="shared" si="23"/>
        <v>1</v>
      </c>
    </row>
    <row r="221" spans="1:11" x14ac:dyDescent="0.25">
      <c r="A221" s="3">
        <v>44141</v>
      </c>
      <c r="B221" s="10">
        <v>70</v>
      </c>
      <c r="C221" s="10">
        <v>0</v>
      </c>
      <c r="F221">
        <f t="shared" si="18"/>
        <v>1</v>
      </c>
      <c r="G221">
        <f t="shared" si="19"/>
        <v>68</v>
      </c>
      <c r="H221">
        <f t="shared" si="20"/>
        <v>1.0144927536231885</v>
      </c>
      <c r="I221">
        <f t="shared" si="21"/>
        <v>35</v>
      </c>
      <c r="J221">
        <f t="shared" si="22"/>
        <v>34</v>
      </c>
      <c r="K221">
        <f t="shared" si="23"/>
        <v>-1</v>
      </c>
    </row>
    <row r="222" spans="1:11" x14ac:dyDescent="0.25">
      <c r="A222" s="3">
        <v>44142</v>
      </c>
      <c r="B222" s="10">
        <v>69</v>
      </c>
      <c r="C222" s="10">
        <v>1</v>
      </c>
      <c r="F222">
        <f t="shared" si="18"/>
        <v>-1</v>
      </c>
      <c r="G222">
        <f t="shared" si="19"/>
        <v>67</v>
      </c>
      <c r="H222">
        <f t="shared" si="20"/>
        <v>0.98571428571428577</v>
      </c>
      <c r="I222">
        <f t="shared" si="21"/>
        <v>34.5</v>
      </c>
      <c r="J222">
        <f t="shared" si="22"/>
        <v>33.5</v>
      </c>
      <c r="K222">
        <f t="shared" si="23"/>
        <v>-2</v>
      </c>
    </row>
    <row r="223" spans="1:11" x14ac:dyDescent="0.25">
      <c r="A223" s="3">
        <v>44143</v>
      </c>
      <c r="B223" s="10">
        <v>70</v>
      </c>
      <c r="C223" s="10">
        <v>0</v>
      </c>
      <c r="F223">
        <f t="shared" si="18"/>
        <v>1</v>
      </c>
      <c r="G223">
        <f t="shared" si="19"/>
        <v>68</v>
      </c>
      <c r="H223">
        <f t="shared" si="20"/>
        <v>1.0144927536231885</v>
      </c>
      <c r="I223">
        <f t="shared" si="21"/>
        <v>35</v>
      </c>
      <c r="J223">
        <f t="shared" si="22"/>
        <v>34</v>
      </c>
      <c r="K223">
        <f t="shared" si="23"/>
        <v>2</v>
      </c>
    </row>
    <row r="224" spans="1:11" x14ac:dyDescent="0.25">
      <c r="A224" s="3">
        <v>44144</v>
      </c>
      <c r="B224" s="10">
        <v>69</v>
      </c>
      <c r="C224" s="10">
        <v>1</v>
      </c>
      <c r="F224">
        <f t="shared" si="18"/>
        <v>-1</v>
      </c>
      <c r="G224">
        <f t="shared" si="19"/>
        <v>67</v>
      </c>
      <c r="H224">
        <f t="shared" si="20"/>
        <v>0.98571428571428577</v>
      </c>
      <c r="I224">
        <f t="shared" si="21"/>
        <v>34.5</v>
      </c>
      <c r="J224">
        <f t="shared" si="22"/>
        <v>33.5</v>
      </c>
      <c r="K224">
        <f t="shared" si="23"/>
        <v>-2</v>
      </c>
    </row>
    <row r="225" spans="1:11" x14ac:dyDescent="0.25">
      <c r="A225" s="3">
        <v>44145</v>
      </c>
      <c r="B225" s="10">
        <v>69</v>
      </c>
      <c r="C225" s="10">
        <v>0</v>
      </c>
      <c r="F225">
        <f t="shared" si="18"/>
        <v>0</v>
      </c>
      <c r="G225">
        <f t="shared" si="19"/>
        <v>67</v>
      </c>
      <c r="H225">
        <f t="shared" si="20"/>
        <v>1</v>
      </c>
      <c r="I225">
        <f t="shared" si="21"/>
        <v>34.5</v>
      </c>
      <c r="J225">
        <f t="shared" si="22"/>
        <v>33.5</v>
      </c>
      <c r="K225">
        <f t="shared" si="23"/>
        <v>1</v>
      </c>
    </row>
    <row r="226" spans="1:11" x14ac:dyDescent="0.25">
      <c r="A226" s="3">
        <v>44146</v>
      </c>
      <c r="B226" s="10">
        <v>70</v>
      </c>
      <c r="C226" s="10">
        <v>0</v>
      </c>
      <c r="F226">
        <f t="shared" si="18"/>
        <v>1</v>
      </c>
      <c r="G226">
        <f t="shared" si="19"/>
        <v>68</v>
      </c>
      <c r="H226">
        <f t="shared" si="20"/>
        <v>1.0144927536231885</v>
      </c>
      <c r="I226">
        <f t="shared" si="21"/>
        <v>35</v>
      </c>
      <c r="J226">
        <f t="shared" si="22"/>
        <v>34</v>
      </c>
      <c r="K226">
        <f t="shared" si="23"/>
        <v>1</v>
      </c>
    </row>
    <row r="227" spans="1:11" x14ac:dyDescent="0.25">
      <c r="A227" s="3">
        <v>44147</v>
      </c>
      <c r="B227" s="10">
        <v>71</v>
      </c>
      <c r="C227" s="10">
        <v>0</v>
      </c>
      <c r="F227">
        <f t="shared" si="18"/>
        <v>1</v>
      </c>
      <c r="G227">
        <f t="shared" si="19"/>
        <v>69</v>
      </c>
      <c r="H227">
        <f t="shared" si="20"/>
        <v>1.0142857142857142</v>
      </c>
      <c r="I227">
        <f t="shared" si="21"/>
        <v>35.5</v>
      </c>
      <c r="J227">
        <f t="shared" si="22"/>
        <v>34.5</v>
      </c>
      <c r="K227">
        <f t="shared" si="23"/>
        <v>0</v>
      </c>
    </row>
    <row r="228" spans="1:11" x14ac:dyDescent="0.25">
      <c r="A228" s="3">
        <v>44148</v>
      </c>
      <c r="B228" s="10">
        <v>70</v>
      </c>
      <c r="C228" s="10">
        <v>0</v>
      </c>
      <c r="F228">
        <f t="shared" si="18"/>
        <v>-1</v>
      </c>
      <c r="G228">
        <f t="shared" si="19"/>
        <v>68</v>
      </c>
      <c r="H228">
        <f t="shared" si="20"/>
        <v>0.9859154929577465</v>
      </c>
      <c r="I228">
        <f t="shared" si="21"/>
        <v>35</v>
      </c>
      <c r="J228">
        <f t="shared" si="22"/>
        <v>34</v>
      </c>
      <c r="K228">
        <f t="shared" si="23"/>
        <v>-2</v>
      </c>
    </row>
    <row r="229" spans="1:11" x14ac:dyDescent="0.25">
      <c r="A229" s="3">
        <v>44149</v>
      </c>
      <c r="B229" s="10">
        <v>70</v>
      </c>
      <c r="C229" s="10">
        <v>0</v>
      </c>
      <c r="F229">
        <f t="shared" si="18"/>
        <v>0</v>
      </c>
      <c r="G229">
        <f t="shared" si="19"/>
        <v>68</v>
      </c>
      <c r="H229">
        <f t="shared" si="20"/>
        <v>1</v>
      </c>
      <c r="I229">
        <f t="shared" si="21"/>
        <v>35</v>
      </c>
      <c r="J229">
        <f t="shared" si="22"/>
        <v>34</v>
      </c>
      <c r="K229">
        <f t="shared" si="23"/>
        <v>1</v>
      </c>
    </row>
    <row r="230" spans="1:11" x14ac:dyDescent="0.25">
      <c r="A230" s="3">
        <v>44150</v>
      </c>
      <c r="B230" s="10">
        <v>71</v>
      </c>
      <c r="C230" s="10">
        <v>0</v>
      </c>
      <c r="F230">
        <f t="shared" si="18"/>
        <v>1</v>
      </c>
      <c r="G230">
        <f t="shared" si="19"/>
        <v>69</v>
      </c>
      <c r="H230">
        <f t="shared" si="20"/>
        <v>1.0142857142857142</v>
      </c>
      <c r="I230">
        <f t="shared" si="21"/>
        <v>35.5</v>
      </c>
      <c r="J230">
        <f t="shared" si="22"/>
        <v>34.5</v>
      </c>
      <c r="K230">
        <f t="shared" si="23"/>
        <v>1</v>
      </c>
    </row>
    <row r="231" spans="1:11" x14ac:dyDescent="0.25">
      <c r="A231" s="3">
        <v>44151</v>
      </c>
      <c r="B231" s="10">
        <v>72</v>
      </c>
      <c r="C231" s="10">
        <v>0</v>
      </c>
      <c r="F231">
        <f t="shared" si="18"/>
        <v>1</v>
      </c>
      <c r="G231">
        <f t="shared" si="19"/>
        <v>70</v>
      </c>
      <c r="H231">
        <f t="shared" si="20"/>
        <v>1.0140845070422535</v>
      </c>
      <c r="I231">
        <f t="shared" si="21"/>
        <v>36</v>
      </c>
      <c r="J231">
        <f t="shared" si="22"/>
        <v>35</v>
      </c>
      <c r="K231">
        <f t="shared" si="23"/>
        <v>0</v>
      </c>
    </row>
    <row r="232" spans="1:11" x14ac:dyDescent="0.25">
      <c r="A232" s="3">
        <v>44152</v>
      </c>
      <c r="B232" s="10">
        <v>72</v>
      </c>
      <c r="C232" s="10">
        <v>0</v>
      </c>
      <c r="F232">
        <f t="shared" si="18"/>
        <v>0</v>
      </c>
      <c r="G232">
        <f t="shared" si="19"/>
        <v>70</v>
      </c>
      <c r="H232">
        <f t="shared" si="20"/>
        <v>1</v>
      </c>
      <c r="I232">
        <f t="shared" si="21"/>
        <v>36</v>
      </c>
      <c r="J232">
        <f t="shared" si="22"/>
        <v>35</v>
      </c>
      <c r="K232">
        <f t="shared" si="23"/>
        <v>-1</v>
      </c>
    </row>
    <row r="233" spans="1:11" x14ac:dyDescent="0.25">
      <c r="A233" s="3">
        <v>44153</v>
      </c>
      <c r="B233" s="10">
        <v>73</v>
      </c>
      <c r="C233" s="10">
        <v>0</v>
      </c>
      <c r="F233">
        <f t="shared" si="18"/>
        <v>1</v>
      </c>
      <c r="G233">
        <f t="shared" si="19"/>
        <v>71</v>
      </c>
      <c r="H233">
        <f t="shared" si="20"/>
        <v>1.0138888888888888</v>
      </c>
      <c r="I233">
        <f t="shared" si="21"/>
        <v>36.5</v>
      </c>
      <c r="J233">
        <f t="shared" si="22"/>
        <v>35.5</v>
      </c>
      <c r="K233">
        <f t="shared" si="23"/>
        <v>1</v>
      </c>
    </row>
    <row r="234" spans="1:11" x14ac:dyDescent="0.25">
      <c r="A234" s="3">
        <v>44154</v>
      </c>
      <c r="B234" s="10">
        <v>73</v>
      </c>
      <c r="C234" s="10">
        <v>1</v>
      </c>
      <c r="F234">
        <f t="shared" si="18"/>
        <v>0</v>
      </c>
      <c r="G234">
        <f t="shared" si="19"/>
        <v>71</v>
      </c>
      <c r="H234">
        <f t="shared" si="20"/>
        <v>1</v>
      </c>
      <c r="I234">
        <f t="shared" si="21"/>
        <v>36.5</v>
      </c>
      <c r="J234">
        <f t="shared" si="22"/>
        <v>35.5</v>
      </c>
      <c r="K234">
        <f t="shared" si="23"/>
        <v>-1</v>
      </c>
    </row>
    <row r="235" spans="1:11" x14ac:dyDescent="0.25">
      <c r="A235" s="3">
        <v>44155</v>
      </c>
      <c r="B235" s="10">
        <v>72</v>
      </c>
      <c r="C235" s="10">
        <v>0</v>
      </c>
      <c r="F235">
        <f t="shared" si="18"/>
        <v>-1</v>
      </c>
      <c r="G235">
        <f t="shared" si="19"/>
        <v>70</v>
      </c>
      <c r="H235">
        <f t="shared" si="20"/>
        <v>0.98630136986301364</v>
      </c>
      <c r="I235">
        <f t="shared" si="21"/>
        <v>36</v>
      </c>
      <c r="J235">
        <f t="shared" si="22"/>
        <v>35</v>
      </c>
      <c r="K235">
        <f t="shared" si="23"/>
        <v>-1</v>
      </c>
    </row>
    <row r="236" spans="1:11" x14ac:dyDescent="0.25">
      <c r="A236" s="3">
        <v>44156</v>
      </c>
      <c r="B236" s="10">
        <v>71</v>
      </c>
      <c r="C236" s="10">
        <v>0</v>
      </c>
      <c r="F236">
        <f t="shared" si="18"/>
        <v>-1</v>
      </c>
      <c r="G236">
        <f t="shared" si="19"/>
        <v>69</v>
      </c>
      <c r="H236">
        <f t="shared" si="20"/>
        <v>0.98611111111111116</v>
      </c>
      <c r="I236">
        <f t="shared" si="21"/>
        <v>35.5</v>
      </c>
      <c r="J236">
        <f t="shared" si="22"/>
        <v>34.5</v>
      </c>
      <c r="K236">
        <f t="shared" si="23"/>
        <v>0</v>
      </c>
    </row>
    <row r="237" spans="1:11" x14ac:dyDescent="0.25">
      <c r="A237" s="3">
        <v>44157</v>
      </c>
      <c r="B237" s="10">
        <v>73</v>
      </c>
      <c r="C237" s="10">
        <v>0</v>
      </c>
      <c r="F237">
        <f t="shared" si="18"/>
        <v>2</v>
      </c>
      <c r="G237">
        <f t="shared" si="19"/>
        <v>71</v>
      </c>
      <c r="H237">
        <f t="shared" si="20"/>
        <v>1.028169014084507</v>
      </c>
      <c r="I237">
        <f t="shared" si="21"/>
        <v>36.5</v>
      </c>
      <c r="J237">
        <f t="shared" si="22"/>
        <v>35.5</v>
      </c>
      <c r="K237">
        <f t="shared" si="23"/>
        <v>3</v>
      </c>
    </row>
    <row r="238" spans="1:11" x14ac:dyDescent="0.25">
      <c r="A238" s="3">
        <v>44158</v>
      </c>
      <c r="B238" s="10">
        <v>74</v>
      </c>
      <c r="C238" s="10">
        <v>0</v>
      </c>
      <c r="F238">
        <f t="shared" si="18"/>
        <v>1</v>
      </c>
      <c r="G238">
        <f t="shared" si="19"/>
        <v>72</v>
      </c>
      <c r="H238">
        <f t="shared" si="20"/>
        <v>1.0136986301369864</v>
      </c>
      <c r="I238">
        <f t="shared" si="21"/>
        <v>37</v>
      </c>
      <c r="J238">
        <f t="shared" si="22"/>
        <v>36</v>
      </c>
      <c r="K238">
        <f t="shared" si="23"/>
        <v>-1</v>
      </c>
    </row>
    <row r="239" spans="1:11" x14ac:dyDescent="0.25">
      <c r="A239" s="3">
        <v>44159</v>
      </c>
      <c r="B239" s="10">
        <v>75</v>
      </c>
      <c r="C239" s="10">
        <v>3</v>
      </c>
      <c r="F239">
        <f t="shared" si="18"/>
        <v>1</v>
      </c>
      <c r="G239">
        <f t="shared" si="19"/>
        <v>73</v>
      </c>
      <c r="H239">
        <f t="shared" si="20"/>
        <v>1.0135135135135136</v>
      </c>
      <c r="I239">
        <f t="shared" si="21"/>
        <v>37.5</v>
      </c>
      <c r="J239">
        <f t="shared" si="22"/>
        <v>36.5</v>
      </c>
      <c r="K239">
        <f t="shared" si="23"/>
        <v>0</v>
      </c>
    </row>
    <row r="240" spans="1:11" x14ac:dyDescent="0.25">
      <c r="A240" s="3">
        <v>44160</v>
      </c>
      <c r="B240" s="10">
        <v>76</v>
      </c>
      <c r="C240" s="10">
        <v>0</v>
      </c>
      <c r="F240">
        <f t="shared" si="18"/>
        <v>1</v>
      </c>
      <c r="G240">
        <f t="shared" si="19"/>
        <v>74</v>
      </c>
      <c r="H240">
        <f t="shared" si="20"/>
        <v>1.0133333333333334</v>
      </c>
      <c r="I240">
        <f t="shared" si="21"/>
        <v>38</v>
      </c>
      <c r="J240">
        <f t="shared" si="22"/>
        <v>37</v>
      </c>
      <c r="K240">
        <f t="shared" si="23"/>
        <v>0</v>
      </c>
    </row>
    <row r="241" spans="1:11" x14ac:dyDescent="0.25">
      <c r="A241" s="3">
        <v>44161</v>
      </c>
      <c r="B241" s="10">
        <v>76</v>
      </c>
      <c r="C241" s="10">
        <v>0</v>
      </c>
      <c r="F241">
        <f t="shared" si="18"/>
        <v>0</v>
      </c>
      <c r="G241">
        <f t="shared" si="19"/>
        <v>74</v>
      </c>
      <c r="H241">
        <f t="shared" si="20"/>
        <v>1</v>
      </c>
      <c r="I241">
        <f t="shared" si="21"/>
        <v>38</v>
      </c>
      <c r="J241">
        <f t="shared" si="22"/>
        <v>37</v>
      </c>
      <c r="K241">
        <f t="shared" si="23"/>
        <v>-1</v>
      </c>
    </row>
    <row r="242" spans="1:11" x14ac:dyDescent="0.25">
      <c r="A242" s="3">
        <v>44162</v>
      </c>
      <c r="B242" s="10">
        <v>78</v>
      </c>
      <c r="C242" s="10">
        <v>0</v>
      </c>
      <c r="F242">
        <f t="shared" si="18"/>
        <v>2</v>
      </c>
      <c r="G242">
        <f t="shared" si="19"/>
        <v>76</v>
      </c>
      <c r="H242">
        <f t="shared" si="20"/>
        <v>1.0263157894736843</v>
      </c>
      <c r="I242">
        <f t="shared" si="21"/>
        <v>39</v>
      </c>
      <c r="J242">
        <f t="shared" si="22"/>
        <v>38</v>
      </c>
      <c r="K242">
        <f t="shared" si="23"/>
        <v>2</v>
      </c>
    </row>
    <row r="243" spans="1:11" x14ac:dyDescent="0.25">
      <c r="A243" s="3">
        <v>44163</v>
      </c>
      <c r="B243" s="10">
        <v>78</v>
      </c>
      <c r="C243" s="10">
        <v>0</v>
      </c>
      <c r="F243">
        <f t="shared" si="18"/>
        <v>0</v>
      </c>
      <c r="G243">
        <f t="shared" si="19"/>
        <v>76</v>
      </c>
      <c r="H243">
        <f t="shared" si="20"/>
        <v>1</v>
      </c>
      <c r="I243">
        <f t="shared" si="21"/>
        <v>39</v>
      </c>
      <c r="J243">
        <f t="shared" si="22"/>
        <v>38</v>
      </c>
      <c r="K243">
        <f t="shared" si="23"/>
        <v>-2</v>
      </c>
    </row>
    <row r="244" spans="1:11" x14ac:dyDescent="0.25">
      <c r="A244" s="3">
        <v>44164</v>
      </c>
      <c r="B244" s="10">
        <v>79</v>
      </c>
      <c r="C244" s="10">
        <v>0</v>
      </c>
      <c r="F244">
        <f t="shared" si="18"/>
        <v>1</v>
      </c>
      <c r="G244">
        <f t="shared" si="19"/>
        <v>77</v>
      </c>
      <c r="H244">
        <f t="shared" si="20"/>
        <v>1.0128205128205128</v>
      </c>
      <c r="I244">
        <f t="shared" si="21"/>
        <v>39.5</v>
      </c>
      <c r="J244">
        <f t="shared" si="22"/>
        <v>38.5</v>
      </c>
      <c r="K244">
        <f t="shared" si="23"/>
        <v>1</v>
      </c>
    </row>
    <row r="245" spans="1:11" x14ac:dyDescent="0.25">
      <c r="A245" s="3">
        <v>44165</v>
      </c>
      <c r="B245" s="10">
        <v>78</v>
      </c>
      <c r="C245" s="10">
        <v>0</v>
      </c>
      <c r="F245">
        <f t="shared" si="18"/>
        <v>-1</v>
      </c>
      <c r="G245">
        <f t="shared" si="19"/>
        <v>76</v>
      </c>
      <c r="H245">
        <f t="shared" si="20"/>
        <v>0.98734177215189878</v>
      </c>
      <c r="I245">
        <f t="shared" si="21"/>
        <v>39</v>
      </c>
      <c r="J245">
        <f t="shared" si="22"/>
        <v>38</v>
      </c>
      <c r="K245">
        <f t="shared" si="23"/>
        <v>-2</v>
      </c>
    </row>
    <row r="246" spans="1:11" x14ac:dyDescent="0.25">
      <c r="A246" s="3">
        <v>44166</v>
      </c>
      <c r="B246" s="10">
        <v>78</v>
      </c>
      <c r="C246" s="10">
        <v>0</v>
      </c>
      <c r="F246">
        <f t="shared" si="18"/>
        <v>0</v>
      </c>
      <c r="G246">
        <f t="shared" si="19"/>
        <v>76</v>
      </c>
      <c r="H246">
        <f t="shared" si="20"/>
        <v>1</v>
      </c>
      <c r="I246">
        <f t="shared" si="21"/>
        <v>39</v>
      </c>
      <c r="J246">
        <f t="shared" si="22"/>
        <v>38</v>
      </c>
      <c r="K246">
        <f t="shared" si="23"/>
        <v>1</v>
      </c>
    </row>
    <row r="247" spans="1:11" x14ac:dyDescent="0.25">
      <c r="A247" s="3">
        <v>44167</v>
      </c>
      <c r="B247" s="10">
        <v>80</v>
      </c>
      <c r="C247" s="10">
        <v>0</v>
      </c>
      <c r="F247">
        <f t="shared" si="18"/>
        <v>2</v>
      </c>
      <c r="G247">
        <f t="shared" si="19"/>
        <v>78</v>
      </c>
      <c r="H247">
        <f t="shared" si="20"/>
        <v>1.0256410256410255</v>
      </c>
      <c r="I247">
        <f t="shared" si="21"/>
        <v>40</v>
      </c>
      <c r="J247">
        <f t="shared" si="22"/>
        <v>39</v>
      </c>
      <c r="K247">
        <f t="shared" si="23"/>
        <v>2</v>
      </c>
    </row>
    <row r="248" spans="1:11" x14ac:dyDescent="0.25">
      <c r="A248" s="3">
        <v>44168</v>
      </c>
      <c r="B248" s="10">
        <v>79</v>
      </c>
      <c r="C248" s="10">
        <v>0</v>
      </c>
      <c r="F248">
        <f t="shared" si="18"/>
        <v>-1</v>
      </c>
      <c r="G248">
        <f t="shared" si="19"/>
        <v>77</v>
      </c>
      <c r="H248">
        <f t="shared" si="20"/>
        <v>0.98750000000000004</v>
      </c>
      <c r="I248">
        <f t="shared" si="21"/>
        <v>39.5</v>
      </c>
      <c r="J248">
        <f t="shared" si="22"/>
        <v>38.5</v>
      </c>
      <c r="K248">
        <f t="shared" si="23"/>
        <v>-3</v>
      </c>
    </row>
    <row r="249" spans="1:11" x14ac:dyDescent="0.25">
      <c r="A249" s="3">
        <v>44169</v>
      </c>
      <c r="B249" s="10">
        <v>79</v>
      </c>
      <c r="C249" s="10">
        <v>1</v>
      </c>
      <c r="F249">
        <f t="shared" si="18"/>
        <v>0</v>
      </c>
      <c r="G249">
        <f t="shared" si="19"/>
        <v>77</v>
      </c>
      <c r="H249">
        <f t="shared" si="20"/>
        <v>1</v>
      </c>
      <c r="I249">
        <f t="shared" si="21"/>
        <v>39.5</v>
      </c>
      <c r="J249">
        <f t="shared" si="22"/>
        <v>38.5</v>
      </c>
      <c r="K249">
        <f t="shared" si="23"/>
        <v>1</v>
      </c>
    </row>
    <row r="250" spans="1:11" x14ac:dyDescent="0.25">
      <c r="A250" s="3">
        <v>44170</v>
      </c>
      <c r="B250" s="10">
        <v>82</v>
      </c>
      <c r="C250" s="10">
        <v>0</v>
      </c>
      <c r="F250">
        <f t="shared" si="18"/>
        <v>3</v>
      </c>
      <c r="G250">
        <f t="shared" si="19"/>
        <v>80</v>
      </c>
      <c r="H250">
        <f t="shared" si="20"/>
        <v>1.0379746835443038</v>
      </c>
      <c r="I250">
        <f t="shared" si="21"/>
        <v>41</v>
      </c>
      <c r="J250">
        <f t="shared" si="22"/>
        <v>40</v>
      </c>
      <c r="K250">
        <f t="shared" si="23"/>
        <v>3</v>
      </c>
    </row>
    <row r="251" spans="1:11" x14ac:dyDescent="0.25">
      <c r="A251" s="3">
        <v>44171</v>
      </c>
      <c r="B251" s="10">
        <v>83</v>
      </c>
      <c r="C251" s="10">
        <v>2</v>
      </c>
      <c r="F251">
        <f t="shared" si="18"/>
        <v>1</v>
      </c>
      <c r="G251">
        <f t="shared" si="19"/>
        <v>81</v>
      </c>
      <c r="H251">
        <f t="shared" si="20"/>
        <v>1.0121951219512195</v>
      </c>
      <c r="I251">
        <f t="shared" si="21"/>
        <v>41.5</v>
      </c>
      <c r="J251">
        <f t="shared" si="22"/>
        <v>40.5</v>
      </c>
      <c r="K251">
        <f t="shared" si="23"/>
        <v>-2</v>
      </c>
    </row>
    <row r="252" spans="1:11" x14ac:dyDescent="0.25">
      <c r="A252" s="3">
        <v>44172</v>
      </c>
      <c r="B252" s="10">
        <v>83</v>
      </c>
      <c r="C252" s="10">
        <v>0</v>
      </c>
      <c r="F252">
        <f t="shared" si="18"/>
        <v>0</v>
      </c>
      <c r="G252">
        <f t="shared" si="19"/>
        <v>81</v>
      </c>
      <c r="H252">
        <f t="shared" si="20"/>
        <v>1</v>
      </c>
      <c r="I252">
        <f t="shared" si="21"/>
        <v>41.5</v>
      </c>
      <c r="J252">
        <f t="shared" si="22"/>
        <v>40.5</v>
      </c>
      <c r="K252">
        <f t="shared" si="23"/>
        <v>-1</v>
      </c>
    </row>
    <row r="253" spans="1:11" x14ac:dyDescent="0.25">
      <c r="A253" s="3">
        <v>44173</v>
      </c>
      <c r="B253" s="10">
        <v>82</v>
      </c>
      <c r="C253" s="10">
        <v>1</v>
      </c>
      <c r="F253">
        <f t="shared" si="18"/>
        <v>-1</v>
      </c>
      <c r="G253">
        <f t="shared" si="19"/>
        <v>80</v>
      </c>
      <c r="H253">
        <f t="shared" si="20"/>
        <v>0.98795180722891562</v>
      </c>
      <c r="I253">
        <f t="shared" si="21"/>
        <v>41</v>
      </c>
      <c r="J253">
        <f t="shared" si="22"/>
        <v>40</v>
      </c>
      <c r="K253">
        <f t="shared" si="23"/>
        <v>-1</v>
      </c>
    </row>
    <row r="254" spans="1:11" x14ac:dyDescent="0.25">
      <c r="A254" s="3">
        <v>44174</v>
      </c>
      <c r="B254" s="10">
        <v>82</v>
      </c>
      <c r="C254" s="10">
        <v>0</v>
      </c>
      <c r="F254">
        <f t="shared" si="18"/>
        <v>0</v>
      </c>
      <c r="G254">
        <f t="shared" si="19"/>
        <v>80</v>
      </c>
      <c r="H254">
        <f t="shared" si="20"/>
        <v>1</v>
      </c>
      <c r="I254">
        <f t="shared" si="21"/>
        <v>41</v>
      </c>
      <c r="J254">
        <f t="shared" si="22"/>
        <v>40</v>
      </c>
      <c r="K254">
        <f t="shared" si="23"/>
        <v>1</v>
      </c>
    </row>
    <row r="255" spans="1:11" x14ac:dyDescent="0.25">
      <c r="A255" s="3">
        <v>44175</v>
      </c>
      <c r="B255" s="10">
        <v>83</v>
      </c>
      <c r="C255" s="10">
        <v>1</v>
      </c>
      <c r="F255">
        <f t="shared" si="18"/>
        <v>1</v>
      </c>
      <c r="G255">
        <f t="shared" si="19"/>
        <v>81</v>
      </c>
      <c r="H255">
        <f t="shared" si="20"/>
        <v>1.0121951219512195</v>
      </c>
      <c r="I255">
        <f t="shared" si="21"/>
        <v>41.5</v>
      </c>
      <c r="J255">
        <f t="shared" si="22"/>
        <v>40.5</v>
      </c>
      <c r="K255">
        <f t="shared" si="23"/>
        <v>1</v>
      </c>
    </row>
    <row r="256" spans="1:11" x14ac:dyDescent="0.25">
      <c r="A256" s="3">
        <v>44176</v>
      </c>
      <c r="B256" s="10">
        <v>85</v>
      </c>
      <c r="C256" s="10">
        <v>0</v>
      </c>
      <c r="F256">
        <f t="shared" si="18"/>
        <v>2</v>
      </c>
      <c r="G256">
        <f t="shared" si="19"/>
        <v>83</v>
      </c>
      <c r="H256">
        <f t="shared" si="20"/>
        <v>1.0240963855421688</v>
      </c>
      <c r="I256">
        <f t="shared" si="21"/>
        <v>42.5</v>
      </c>
      <c r="J256">
        <f t="shared" si="22"/>
        <v>41.5</v>
      </c>
      <c r="K256">
        <f t="shared" si="23"/>
        <v>1</v>
      </c>
    </row>
    <row r="257" spans="1:11" x14ac:dyDescent="0.25">
      <c r="A257" s="3">
        <v>44177</v>
      </c>
      <c r="B257" s="10">
        <v>86</v>
      </c>
      <c r="C257" s="10">
        <v>0</v>
      </c>
      <c r="F257">
        <f t="shared" si="18"/>
        <v>1</v>
      </c>
      <c r="G257">
        <f t="shared" si="19"/>
        <v>84</v>
      </c>
      <c r="H257">
        <f t="shared" si="20"/>
        <v>1.0117647058823529</v>
      </c>
      <c r="I257">
        <f t="shared" si="21"/>
        <v>43</v>
      </c>
      <c r="J257">
        <f t="shared" si="22"/>
        <v>42</v>
      </c>
      <c r="K257">
        <f t="shared" si="23"/>
        <v>-1</v>
      </c>
    </row>
    <row r="258" spans="1:11" x14ac:dyDescent="0.25">
      <c r="A258" s="3">
        <v>44178</v>
      </c>
      <c r="B258" s="10">
        <v>86</v>
      </c>
      <c r="C258" s="10">
        <v>0</v>
      </c>
      <c r="F258">
        <f t="shared" si="18"/>
        <v>0</v>
      </c>
      <c r="G258">
        <f t="shared" si="19"/>
        <v>84</v>
      </c>
      <c r="H258">
        <f t="shared" si="20"/>
        <v>1</v>
      </c>
      <c r="I258">
        <f t="shared" si="21"/>
        <v>43</v>
      </c>
      <c r="J258">
        <f t="shared" si="22"/>
        <v>42</v>
      </c>
      <c r="K258">
        <f t="shared" si="23"/>
        <v>-1</v>
      </c>
    </row>
    <row r="259" spans="1:11" x14ac:dyDescent="0.25">
      <c r="A259" s="3">
        <v>44179</v>
      </c>
      <c r="B259" s="10">
        <v>85</v>
      </c>
      <c r="C259" s="10">
        <v>0</v>
      </c>
      <c r="F259">
        <f t="shared" si="18"/>
        <v>-1</v>
      </c>
      <c r="G259">
        <f t="shared" si="19"/>
        <v>83</v>
      </c>
      <c r="H259">
        <f t="shared" si="20"/>
        <v>0.98837209302325579</v>
      </c>
      <c r="I259">
        <f t="shared" si="21"/>
        <v>42.5</v>
      </c>
      <c r="J259">
        <f t="shared" si="22"/>
        <v>41.5</v>
      </c>
      <c r="K259">
        <f t="shared" si="23"/>
        <v>-1</v>
      </c>
    </row>
    <row r="260" spans="1:11" x14ac:dyDescent="0.25">
      <c r="A260" s="3">
        <v>44180</v>
      </c>
      <c r="B260" s="10">
        <v>86</v>
      </c>
      <c r="C260" s="10">
        <v>0</v>
      </c>
      <c r="F260">
        <f t="shared" ref="F260:F323" si="24">B260-B259</f>
        <v>1</v>
      </c>
      <c r="G260">
        <f t="shared" ref="G260:G323" si="25">B260-$B$3</f>
        <v>84</v>
      </c>
      <c r="H260">
        <f t="shared" ref="H260:H323" si="26">IFERROR(B260/B259,"")</f>
        <v>1.0117647058823529</v>
      </c>
      <c r="I260">
        <f t="shared" ref="I260:I323" si="27">IFERROR(B260/$B$3,"")</f>
        <v>43</v>
      </c>
      <c r="J260">
        <f t="shared" si="22"/>
        <v>42</v>
      </c>
      <c r="K260">
        <f t="shared" si="23"/>
        <v>2</v>
      </c>
    </row>
    <row r="261" spans="1:11" x14ac:dyDescent="0.25">
      <c r="A261" s="3">
        <v>44181</v>
      </c>
      <c r="B261" s="10">
        <v>86</v>
      </c>
      <c r="C261" s="10">
        <v>0</v>
      </c>
      <c r="F261">
        <f t="shared" si="24"/>
        <v>0</v>
      </c>
      <c r="G261">
        <f t="shared" si="25"/>
        <v>84</v>
      </c>
      <c r="H261">
        <f t="shared" si="26"/>
        <v>1</v>
      </c>
      <c r="I261">
        <f t="shared" si="27"/>
        <v>43</v>
      </c>
      <c r="J261">
        <f t="shared" ref="J261:J324" si="28">IFERROR(I261-1,"")</f>
        <v>42</v>
      </c>
      <c r="K261">
        <f t="shared" si="23"/>
        <v>-1</v>
      </c>
    </row>
    <row r="262" spans="1:11" x14ac:dyDescent="0.25">
      <c r="A262" s="3">
        <v>44182</v>
      </c>
      <c r="B262" s="10">
        <v>88</v>
      </c>
      <c r="C262" s="10">
        <v>2</v>
      </c>
      <c r="F262">
        <f t="shared" si="24"/>
        <v>2</v>
      </c>
      <c r="G262">
        <f t="shared" si="25"/>
        <v>86</v>
      </c>
      <c r="H262">
        <f t="shared" si="26"/>
        <v>1.0232558139534884</v>
      </c>
      <c r="I262">
        <f t="shared" si="27"/>
        <v>44</v>
      </c>
      <c r="J262">
        <f t="shared" si="28"/>
        <v>43</v>
      </c>
      <c r="K262">
        <f t="shared" ref="K262:K325" si="29">F262-F261</f>
        <v>2</v>
      </c>
    </row>
    <row r="263" spans="1:11" x14ac:dyDescent="0.25">
      <c r="A263" s="3">
        <v>44183</v>
      </c>
      <c r="B263" s="10">
        <v>87</v>
      </c>
      <c r="C263" s="10">
        <v>0</v>
      </c>
      <c r="F263">
        <f t="shared" si="24"/>
        <v>-1</v>
      </c>
      <c r="G263">
        <f t="shared" si="25"/>
        <v>85</v>
      </c>
      <c r="H263">
        <f t="shared" si="26"/>
        <v>0.98863636363636365</v>
      </c>
      <c r="I263">
        <f t="shared" si="27"/>
        <v>43.5</v>
      </c>
      <c r="J263">
        <f t="shared" si="28"/>
        <v>42.5</v>
      </c>
      <c r="K263">
        <f t="shared" si="29"/>
        <v>-3</v>
      </c>
    </row>
    <row r="264" spans="1:11" x14ac:dyDescent="0.25">
      <c r="A264" s="3">
        <v>44184</v>
      </c>
      <c r="B264" s="10">
        <v>89</v>
      </c>
      <c r="C264" s="10">
        <v>2</v>
      </c>
      <c r="F264">
        <f t="shared" si="24"/>
        <v>2</v>
      </c>
      <c r="G264">
        <f t="shared" si="25"/>
        <v>87</v>
      </c>
      <c r="H264">
        <f t="shared" si="26"/>
        <v>1.0229885057471264</v>
      </c>
      <c r="I264">
        <f t="shared" si="27"/>
        <v>44.5</v>
      </c>
      <c r="J264">
        <f t="shared" si="28"/>
        <v>43.5</v>
      </c>
      <c r="K264">
        <f t="shared" si="29"/>
        <v>3</v>
      </c>
    </row>
    <row r="265" spans="1:11" x14ac:dyDescent="0.25">
      <c r="A265" s="3">
        <v>44185</v>
      </c>
      <c r="B265" s="10">
        <v>88</v>
      </c>
      <c r="C265" s="10">
        <v>0</v>
      </c>
      <c r="F265">
        <f t="shared" si="24"/>
        <v>-1</v>
      </c>
      <c r="G265">
        <f t="shared" si="25"/>
        <v>86</v>
      </c>
      <c r="H265">
        <f t="shared" si="26"/>
        <v>0.9887640449438202</v>
      </c>
      <c r="I265">
        <f t="shared" si="27"/>
        <v>44</v>
      </c>
      <c r="J265">
        <f t="shared" si="28"/>
        <v>43</v>
      </c>
      <c r="K265">
        <f t="shared" si="29"/>
        <v>-3</v>
      </c>
    </row>
    <row r="266" spans="1:11" x14ac:dyDescent="0.25">
      <c r="A266" s="3">
        <v>44186</v>
      </c>
      <c r="B266" s="10">
        <v>88</v>
      </c>
      <c r="C266" s="10">
        <v>0</v>
      </c>
      <c r="F266">
        <f t="shared" si="24"/>
        <v>0</v>
      </c>
      <c r="G266">
        <f t="shared" si="25"/>
        <v>86</v>
      </c>
      <c r="H266">
        <f t="shared" si="26"/>
        <v>1</v>
      </c>
      <c r="I266">
        <f t="shared" si="27"/>
        <v>44</v>
      </c>
      <c r="J266">
        <f t="shared" si="28"/>
        <v>43</v>
      </c>
      <c r="K266">
        <f t="shared" si="29"/>
        <v>1</v>
      </c>
    </row>
    <row r="267" spans="1:11" x14ac:dyDescent="0.25">
      <c r="A267" s="3">
        <v>44187</v>
      </c>
      <c r="B267" s="10">
        <v>87</v>
      </c>
      <c r="C267" s="10">
        <v>0</v>
      </c>
      <c r="F267">
        <f t="shared" si="24"/>
        <v>-1</v>
      </c>
      <c r="G267">
        <f t="shared" si="25"/>
        <v>85</v>
      </c>
      <c r="H267">
        <f t="shared" si="26"/>
        <v>0.98863636363636365</v>
      </c>
      <c r="I267">
        <f t="shared" si="27"/>
        <v>43.5</v>
      </c>
      <c r="J267">
        <f t="shared" si="28"/>
        <v>42.5</v>
      </c>
      <c r="K267">
        <f t="shared" si="29"/>
        <v>-1</v>
      </c>
    </row>
    <row r="268" spans="1:11" x14ac:dyDescent="0.25">
      <c r="A268" s="3">
        <v>44188</v>
      </c>
      <c r="B268" s="10">
        <v>88</v>
      </c>
      <c r="C268" s="10">
        <v>0</v>
      </c>
      <c r="F268">
        <f t="shared" si="24"/>
        <v>1</v>
      </c>
      <c r="G268">
        <f t="shared" si="25"/>
        <v>86</v>
      </c>
      <c r="H268">
        <f t="shared" si="26"/>
        <v>1.0114942528735633</v>
      </c>
      <c r="I268">
        <f t="shared" si="27"/>
        <v>44</v>
      </c>
      <c r="J268">
        <f t="shared" si="28"/>
        <v>43</v>
      </c>
      <c r="K268">
        <f t="shared" si="29"/>
        <v>2</v>
      </c>
    </row>
    <row r="269" spans="1:11" x14ac:dyDescent="0.25">
      <c r="A269" s="3">
        <v>44189</v>
      </c>
      <c r="B269" s="10">
        <v>90</v>
      </c>
      <c r="C269" s="10">
        <v>6</v>
      </c>
      <c r="F269">
        <f t="shared" si="24"/>
        <v>2</v>
      </c>
      <c r="G269">
        <f t="shared" si="25"/>
        <v>88</v>
      </c>
      <c r="H269">
        <f t="shared" si="26"/>
        <v>1.0227272727272727</v>
      </c>
      <c r="I269">
        <f t="shared" si="27"/>
        <v>45</v>
      </c>
      <c r="J269">
        <f t="shared" si="28"/>
        <v>44</v>
      </c>
      <c r="K269">
        <f t="shared" si="29"/>
        <v>1</v>
      </c>
    </row>
    <row r="270" spans="1:11" x14ac:dyDescent="0.25">
      <c r="A270" s="3">
        <v>44190</v>
      </c>
      <c r="B270" s="10">
        <v>89</v>
      </c>
      <c r="C270" s="10">
        <v>0</v>
      </c>
      <c r="F270">
        <f t="shared" si="24"/>
        <v>-1</v>
      </c>
      <c r="G270">
        <f t="shared" si="25"/>
        <v>87</v>
      </c>
      <c r="H270">
        <f t="shared" si="26"/>
        <v>0.98888888888888893</v>
      </c>
      <c r="I270">
        <f t="shared" si="27"/>
        <v>44.5</v>
      </c>
      <c r="J270">
        <f t="shared" si="28"/>
        <v>43.5</v>
      </c>
      <c r="K270">
        <f t="shared" si="29"/>
        <v>-3</v>
      </c>
    </row>
    <row r="271" spans="1:11" x14ac:dyDescent="0.25">
      <c r="A271" s="3">
        <v>44191</v>
      </c>
      <c r="B271" s="10">
        <v>88</v>
      </c>
      <c r="C271" s="10">
        <v>2</v>
      </c>
      <c r="F271">
        <f t="shared" si="24"/>
        <v>-1</v>
      </c>
      <c r="G271">
        <f t="shared" si="25"/>
        <v>86</v>
      </c>
      <c r="H271">
        <f t="shared" si="26"/>
        <v>0.9887640449438202</v>
      </c>
      <c r="I271">
        <f t="shared" si="27"/>
        <v>44</v>
      </c>
      <c r="J271">
        <f t="shared" si="28"/>
        <v>43</v>
      </c>
      <c r="K271">
        <f t="shared" si="29"/>
        <v>0</v>
      </c>
    </row>
    <row r="272" spans="1:11" x14ac:dyDescent="0.25">
      <c r="A272" s="3">
        <v>44192</v>
      </c>
      <c r="B272" s="10">
        <v>88</v>
      </c>
      <c r="C272" s="10">
        <v>4</v>
      </c>
      <c r="F272">
        <f t="shared" si="24"/>
        <v>0</v>
      </c>
      <c r="G272">
        <f t="shared" si="25"/>
        <v>86</v>
      </c>
      <c r="H272">
        <f t="shared" si="26"/>
        <v>1</v>
      </c>
      <c r="I272">
        <f t="shared" si="27"/>
        <v>44</v>
      </c>
      <c r="J272">
        <f t="shared" si="28"/>
        <v>43</v>
      </c>
      <c r="K272">
        <f t="shared" si="29"/>
        <v>1</v>
      </c>
    </row>
    <row r="273" spans="1:11" x14ac:dyDescent="0.25">
      <c r="A273" s="3">
        <v>44193</v>
      </c>
      <c r="B273" s="10">
        <v>89</v>
      </c>
      <c r="C273" s="10">
        <v>0</v>
      </c>
      <c r="F273">
        <f t="shared" si="24"/>
        <v>1</v>
      </c>
      <c r="G273">
        <f t="shared" si="25"/>
        <v>87</v>
      </c>
      <c r="H273">
        <f t="shared" si="26"/>
        <v>1.0113636363636365</v>
      </c>
      <c r="I273">
        <f t="shared" si="27"/>
        <v>44.5</v>
      </c>
      <c r="J273">
        <f t="shared" si="28"/>
        <v>43.5</v>
      </c>
      <c r="K273">
        <f t="shared" si="29"/>
        <v>1</v>
      </c>
    </row>
    <row r="274" spans="1:11" x14ac:dyDescent="0.25">
      <c r="A274" s="3">
        <v>44194</v>
      </c>
      <c r="B274" s="10">
        <v>87</v>
      </c>
      <c r="C274" s="10">
        <v>0</v>
      </c>
      <c r="F274">
        <f t="shared" si="24"/>
        <v>-2</v>
      </c>
      <c r="G274">
        <f t="shared" si="25"/>
        <v>85</v>
      </c>
      <c r="H274">
        <f t="shared" si="26"/>
        <v>0.97752808988764039</v>
      </c>
      <c r="I274">
        <f t="shared" si="27"/>
        <v>43.5</v>
      </c>
      <c r="J274">
        <f t="shared" si="28"/>
        <v>42.5</v>
      </c>
      <c r="K274">
        <f t="shared" si="29"/>
        <v>-3</v>
      </c>
    </row>
    <row r="275" spans="1:11" x14ac:dyDescent="0.25">
      <c r="A275" s="3">
        <v>44195</v>
      </c>
      <c r="B275" s="10">
        <v>87</v>
      </c>
      <c r="C275" s="10">
        <v>4</v>
      </c>
      <c r="F275">
        <f t="shared" si="24"/>
        <v>0</v>
      </c>
      <c r="G275">
        <f t="shared" si="25"/>
        <v>85</v>
      </c>
      <c r="H275">
        <f t="shared" si="26"/>
        <v>1</v>
      </c>
      <c r="I275">
        <f t="shared" si="27"/>
        <v>43.5</v>
      </c>
      <c r="J275">
        <f t="shared" si="28"/>
        <v>42.5</v>
      </c>
      <c r="K275">
        <f t="shared" si="29"/>
        <v>2</v>
      </c>
    </row>
    <row r="276" spans="1:11" x14ac:dyDescent="0.25">
      <c r="A276" s="3">
        <v>44196</v>
      </c>
      <c r="B276" s="10">
        <v>86</v>
      </c>
      <c r="C276" s="10">
        <v>0</v>
      </c>
      <c r="F276">
        <f t="shared" si="24"/>
        <v>-1</v>
      </c>
      <c r="G276">
        <f t="shared" si="25"/>
        <v>84</v>
      </c>
      <c r="H276">
        <f t="shared" si="26"/>
        <v>0.9885057471264368</v>
      </c>
      <c r="I276">
        <f t="shared" si="27"/>
        <v>43</v>
      </c>
      <c r="J276">
        <f t="shared" si="28"/>
        <v>42</v>
      </c>
      <c r="K276">
        <f t="shared" si="29"/>
        <v>-1</v>
      </c>
    </row>
    <row r="277" spans="1:11" x14ac:dyDescent="0.25">
      <c r="A277" s="3">
        <v>44197</v>
      </c>
      <c r="B277" s="10">
        <v>88</v>
      </c>
      <c r="C277" s="10">
        <v>0</v>
      </c>
      <c r="F277">
        <f t="shared" si="24"/>
        <v>2</v>
      </c>
      <c r="G277">
        <f t="shared" si="25"/>
        <v>86</v>
      </c>
      <c r="H277">
        <f t="shared" si="26"/>
        <v>1.0232558139534884</v>
      </c>
      <c r="I277">
        <f t="shared" si="27"/>
        <v>44</v>
      </c>
      <c r="J277">
        <f t="shared" si="28"/>
        <v>43</v>
      </c>
      <c r="K277">
        <f t="shared" si="29"/>
        <v>3</v>
      </c>
    </row>
    <row r="278" spans="1:11" x14ac:dyDescent="0.25">
      <c r="A278" s="3">
        <v>44198</v>
      </c>
      <c r="B278" s="10">
        <v>87</v>
      </c>
      <c r="C278" s="10">
        <v>0</v>
      </c>
      <c r="F278">
        <f t="shared" si="24"/>
        <v>-1</v>
      </c>
      <c r="G278">
        <f t="shared" si="25"/>
        <v>85</v>
      </c>
      <c r="H278">
        <f t="shared" si="26"/>
        <v>0.98863636363636365</v>
      </c>
      <c r="I278">
        <f t="shared" si="27"/>
        <v>43.5</v>
      </c>
      <c r="J278">
        <f t="shared" si="28"/>
        <v>42.5</v>
      </c>
      <c r="K278">
        <f t="shared" si="29"/>
        <v>-3</v>
      </c>
    </row>
    <row r="279" spans="1:11" x14ac:dyDescent="0.25">
      <c r="A279" s="3">
        <v>44199</v>
      </c>
      <c r="B279" s="10">
        <v>85</v>
      </c>
      <c r="C279" s="10">
        <v>0</v>
      </c>
      <c r="F279">
        <f t="shared" si="24"/>
        <v>-2</v>
      </c>
      <c r="G279">
        <f t="shared" si="25"/>
        <v>83</v>
      </c>
      <c r="H279">
        <f t="shared" si="26"/>
        <v>0.97701149425287359</v>
      </c>
      <c r="I279">
        <f t="shared" si="27"/>
        <v>42.5</v>
      </c>
      <c r="J279">
        <f t="shared" si="28"/>
        <v>41.5</v>
      </c>
      <c r="K279">
        <f t="shared" si="29"/>
        <v>-1</v>
      </c>
    </row>
    <row r="280" spans="1:11" x14ac:dyDescent="0.25">
      <c r="A280" s="3">
        <v>44200</v>
      </c>
      <c r="B280" s="10">
        <v>84</v>
      </c>
      <c r="C280" s="10">
        <v>0</v>
      </c>
      <c r="F280">
        <f t="shared" si="24"/>
        <v>-1</v>
      </c>
      <c r="G280">
        <f t="shared" si="25"/>
        <v>82</v>
      </c>
      <c r="H280">
        <f t="shared" si="26"/>
        <v>0.9882352941176471</v>
      </c>
      <c r="I280">
        <f t="shared" si="27"/>
        <v>42</v>
      </c>
      <c r="J280">
        <f t="shared" si="28"/>
        <v>41</v>
      </c>
      <c r="K280">
        <f t="shared" si="29"/>
        <v>1</v>
      </c>
    </row>
    <row r="281" spans="1:11" x14ac:dyDescent="0.25">
      <c r="A281" s="3">
        <v>44201</v>
      </c>
      <c r="B281" s="10">
        <v>82</v>
      </c>
      <c r="C281" s="10">
        <v>0</v>
      </c>
      <c r="F281">
        <f t="shared" si="24"/>
        <v>-2</v>
      </c>
      <c r="G281">
        <f t="shared" si="25"/>
        <v>80</v>
      </c>
      <c r="H281">
        <f t="shared" si="26"/>
        <v>0.97619047619047616</v>
      </c>
      <c r="I281">
        <f t="shared" si="27"/>
        <v>41</v>
      </c>
      <c r="J281">
        <f t="shared" si="28"/>
        <v>40</v>
      </c>
      <c r="K281">
        <f t="shared" si="29"/>
        <v>-1</v>
      </c>
    </row>
    <row r="282" spans="1:11" x14ac:dyDescent="0.25">
      <c r="A282" s="3">
        <v>44202</v>
      </c>
      <c r="B282" s="10">
        <v>82</v>
      </c>
      <c r="C282" s="10">
        <v>0</v>
      </c>
      <c r="F282">
        <f t="shared" si="24"/>
        <v>0</v>
      </c>
      <c r="G282">
        <f t="shared" si="25"/>
        <v>80</v>
      </c>
      <c r="H282">
        <f t="shared" si="26"/>
        <v>1</v>
      </c>
      <c r="I282">
        <f t="shared" si="27"/>
        <v>41</v>
      </c>
      <c r="J282">
        <f t="shared" si="28"/>
        <v>40</v>
      </c>
      <c r="K282">
        <f t="shared" si="29"/>
        <v>2</v>
      </c>
    </row>
    <row r="283" spans="1:11" x14ac:dyDescent="0.25">
      <c r="A283" s="3">
        <v>44203</v>
      </c>
      <c r="B283" s="10">
        <v>83</v>
      </c>
      <c r="C283" s="10">
        <v>0</v>
      </c>
      <c r="F283">
        <f t="shared" si="24"/>
        <v>1</v>
      </c>
      <c r="G283">
        <f t="shared" si="25"/>
        <v>81</v>
      </c>
      <c r="H283">
        <f t="shared" si="26"/>
        <v>1.0121951219512195</v>
      </c>
      <c r="I283">
        <f t="shared" si="27"/>
        <v>41.5</v>
      </c>
      <c r="J283">
        <f t="shared" si="28"/>
        <v>40.5</v>
      </c>
      <c r="K283">
        <f t="shared" si="29"/>
        <v>1</v>
      </c>
    </row>
    <row r="284" spans="1:11" x14ac:dyDescent="0.25">
      <c r="A284" s="3">
        <v>44204</v>
      </c>
      <c r="B284" s="10">
        <v>83</v>
      </c>
      <c r="C284" s="10">
        <v>0</v>
      </c>
      <c r="F284">
        <f t="shared" si="24"/>
        <v>0</v>
      </c>
      <c r="G284">
        <f t="shared" si="25"/>
        <v>81</v>
      </c>
      <c r="H284">
        <f t="shared" si="26"/>
        <v>1</v>
      </c>
      <c r="I284">
        <f t="shared" si="27"/>
        <v>41.5</v>
      </c>
      <c r="J284">
        <f t="shared" si="28"/>
        <v>40.5</v>
      </c>
      <c r="K284">
        <f t="shared" si="29"/>
        <v>-1</v>
      </c>
    </row>
    <row r="285" spans="1:11" x14ac:dyDescent="0.25">
      <c r="A285" s="3">
        <v>44205</v>
      </c>
      <c r="B285" s="10">
        <v>82</v>
      </c>
      <c r="C285" s="10">
        <v>0</v>
      </c>
      <c r="F285">
        <f t="shared" si="24"/>
        <v>-1</v>
      </c>
      <c r="G285">
        <f t="shared" si="25"/>
        <v>80</v>
      </c>
      <c r="H285">
        <f t="shared" si="26"/>
        <v>0.98795180722891562</v>
      </c>
      <c r="I285">
        <f t="shared" si="27"/>
        <v>41</v>
      </c>
      <c r="J285">
        <f t="shared" si="28"/>
        <v>40</v>
      </c>
      <c r="K285">
        <f t="shared" si="29"/>
        <v>-1</v>
      </c>
    </row>
    <row r="286" spans="1:11" x14ac:dyDescent="0.25">
      <c r="A286" s="3">
        <v>44206</v>
      </c>
      <c r="B286" s="10">
        <v>83</v>
      </c>
      <c r="C286" s="10">
        <v>0</v>
      </c>
      <c r="F286">
        <f t="shared" si="24"/>
        <v>1</v>
      </c>
      <c r="G286">
        <f t="shared" si="25"/>
        <v>81</v>
      </c>
      <c r="H286">
        <f t="shared" si="26"/>
        <v>1.0121951219512195</v>
      </c>
      <c r="I286">
        <f t="shared" si="27"/>
        <v>41.5</v>
      </c>
      <c r="J286">
        <f t="shared" si="28"/>
        <v>40.5</v>
      </c>
      <c r="K286">
        <f t="shared" si="29"/>
        <v>2</v>
      </c>
    </row>
    <row r="287" spans="1:11" x14ac:dyDescent="0.25">
      <c r="A287" s="3">
        <v>44207</v>
      </c>
      <c r="B287" s="10">
        <v>83</v>
      </c>
      <c r="C287" s="10">
        <v>0</v>
      </c>
      <c r="F287">
        <f t="shared" si="24"/>
        <v>0</v>
      </c>
      <c r="G287">
        <f t="shared" si="25"/>
        <v>81</v>
      </c>
      <c r="H287">
        <f t="shared" si="26"/>
        <v>1</v>
      </c>
      <c r="I287">
        <f t="shared" si="27"/>
        <v>41.5</v>
      </c>
      <c r="J287">
        <f t="shared" si="28"/>
        <v>40.5</v>
      </c>
      <c r="K287">
        <f t="shared" si="29"/>
        <v>-1</v>
      </c>
    </row>
    <row r="288" spans="1:11" x14ac:dyDescent="0.25">
      <c r="A288" s="3">
        <v>44208</v>
      </c>
      <c r="B288" s="10">
        <v>81</v>
      </c>
      <c r="C288" s="10">
        <v>0</v>
      </c>
      <c r="F288">
        <f t="shared" si="24"/>
        <v>-2</v>
      </c>
      <c r="G288">
        <f t="shared" si="25"/>
        <v>79</v>
      </c>
      <c r="H288">
        <f t="shared" si="26"/>
        <v>0.97590361445783136</v>
      </c>
      <c r="I288">
        <f t="shared" si="27"/>
        <v>40.5</v>
      </c>
      <c r="J288">
        <f t="shared" si="28"/>
        <v>39.5</v>
      </c>
      <c r="K288">
        <f t="shared" si="29"/>
        <v>-2</v>
      </c>
    </row>
    <row r="289" spans="1:11" x14ac:dyDescent="0.25">
      <c r="A289" s="3">
        <v>44209</v>
      </c>
      <c r="B289" s="10">
        <v>82</v>
      </c>
      <c r="C289" s="10">
        <v>3</v>
      </c>
      <c r="F289">
        <f t="shared" si="24"/>
        <v>1</v>
      </c>
      <c r="G289">
        <f t="shared" si="25"/>
        <v>80</v>
      </c>
      <c r="H289">
        <f t="shared" si="26"/>
        <v>1.0123456790123457</v>
      </c>
      <c r="I289">
        <f t="shared" si="27"/>
        <v>41</v>
      </c>
      <c r="J289">
        <f t="shared" si="28"/>
        <v>40</v>
      </c>
      <c r="K289">
        <f t="shared" si="29"/>
        <v>3</v>
      </c>
    </row>
    <row r="290" spans="1:11" x14ac:dyDescent="0.25">
      <c r="A290" s="3">
        <v>44210</v>
      </c>
      <c r="B290" s="10">
        <v>84</v>
      </c>
      <c r="C290" s="10">
        <v>1</v>
      </c>
      <c r="F290">
        <f t="shared" si="24"/>
        <v>2</v>
      </c>
      <c r="G290">
        <f t="shared" si="25"/>
        <v>82</v>
      </c>
      <c r="H290">
        <f t="shared" si="26"/>
        <v>1.024390243902439</v>
      </c>
      <c r="I290">
        <f t="shared" si="27"/>
        <v>42</v>
      </c>
      <c r="J290">
        <f t="shared" si="28"/>
        <v>41</v>
      </c>
      <c r="K290">
        <f t="shared" si="29"/>
        <v>1</v>
      </c>
    </row>
    <row r="291" spans="1:11" x14ac:dyDescent="0.25">
      <c r="A291" s="3">
        <v>44211</v>
      </c>
      <c r="B291" s="10">
        <v>81</v>
      </c>
      <c r="C291" s="10">
        <v>0</v>
      </c>
      <c r="F291">
        <f t="shared" si="24"/>
        <v>-3</v>
      </c>
      <c r="G291">
        <f t="shared" si="25"/>
        <v>79</v>
      </c>
      <c r="H291">
        <f t="shared" si="26"/>
        <v>0.9642857142857143</v>
      </c>
      <c r="I291">
        <f t="shared" si="27"/>
        <v>40.5</v>
      </c>
      <c r="J291">
        <f t="shared" si="28"/>
        <v>39.5</v>
      </c>
      <c r="K291">
        <f t="shared" si="29"/>
        <v>-5</v>
      </c>
    </row>
    <row r="292" spans="1:11" x14ac:dyDescent="0.25">
      <c r="A292" s="3">
        <v>44212</v>
      </c>
      <c r="B292" s="10">
        <v>83</v>
      </c>
      <c r="C292" s="10">
        <v>0</v>
      </c>
      <c r="F292">
        <f t="shared" si="24"/>
        <v>2</v>
      </c>
      <c r="G292">
        <f t="shared" si="25"/>
        <v>81</v>
      </c>
      <c r="H292">
        <f t="shared" si="26"/>
        <v>1.0246913580246915</v>
      </c>
      <c r="I292">
        <f t="shared" si="27"/>
        <v>41.5</v>
      </c>
      <c r="J292">
        <f t="shared" si="28"/>
        <v>40.5</v>
      </c>
      <c r="K292">
        <f t="shared" si="29"/>
        <v>5</v>
      </c>
    </row>
    <row r="293" spans="1:11" x14ac:dyDescent="0.25">
      <c r="A293" s="3">
        <v>44213</v>
      </c>
      <c r="B293" s="10">
        <v>82</v>
      </c>
      <c r="C293" s="10">
        <v>0</v>
      </c>
      <c r="F293">
        <f t="shared" si="24"/>
        <v>-1</v>
      </c>
      <c r="G293">
        <f t="shared" si="25"/>
        <v>80</v>
      </c>
      <c r="H293">
        <f t="shared" si="26"/>
        <v>0.98795180722891562</v>
      </c>
      <c r="I293">
        <f t="shared" si="27"/>
        <v>41</v>
      </c>
      <c r="J293">
        <f t="shared" si="28"/>
        <v>40</v>
      </c>
      <c r="K293">
        <f t="shared" si="29"/>
        <v>-3</v>
      </c>
    </row>
    <row r="294" spans="1:11" x14ac:dyDescent="0.25">
      <c r="A294" s="3">
        <v>44214</v>
      </c>
      <c r="B294" s="10">
        <v>82</v>
      </c>
      <c r="C294" s="10">
        <v>0</v>
      </c>
      <c r="F294">
        <f t="shared" si="24"/>
        <v>0</v>
      </c>
      <c r="G294">
        <f t="shared" si="25"/>
        <v>80</v>
      </c>
      <c r="H294">
        <f t="shared" si="26"/>
        <v>1</v>
      </c>
      <c r="I294">
        <f t="shared" si="27"/>
        <v>41</v>
      </c>
      <c r="J294">
        <f t="shared" si="28"/>
        <v>40</v>
      </c>
      <c r="K294">
        <f t="shared" si="29"/>
        <v>1</v>
      </c>
    </row>
    <row r="295" spans="1:11" x14ac:dyDescent="0.25">
      <c r="A295" s="3">
        <v>44215</v>
      </c>
      <c r="B295" s="10">
        <v>80</v>
      </c>
      <c r="C295" s="10">
        <v>0</v>
      </c>
      <c r="F295">
        <f t="shared" si="24"/>
        <v>-2</v>
      </c>
      <c r="G295">
        <f t="shared" si="25"/>
        <v>78</v>
      </c>
      <c r="H295">
        <f t="shared" si="26"/>
        <v>0.97560975609756095</v>
      </c>
      <c r="I295">
        <f t="shared" si="27"/>
        <v>40</v>
      </c>
      <c r="J295">
        <f t="shared" si="28"/>
        <v>39</v>
      </c>
      <c r="K295">
        <f t="shared" si="29"/>
        <v>-2</v>
      </c>
    </row>
    <row r="296" spans="1:11" x14ac:dyDescent="0.25">
      <c r="A296" s="3">
        <v>44216</v>
      </c>
      <c r="B296" s="10">
        <v>79</v>
      </c>
      <c r="C296" s="10">
        <v>0</v>
      </c>
      <c r="F296">
        <f t="shared" si="24"/>
        <v>-1</v>
      </c>
      <c r="G296">
        <f t="shared" si="25"/>
        <v>77</v>
      </c>
      <c r="H296">
        <f t="shared" si="26"/>
        <v>0.98750000000000004</v>
      </c>
      <c r="I296">
        <f t="shared" si="27"/>
        <v>39.5</v>
      </c>
      <c r="J296">
        <f t="shared" si="28"/>
        <v>38.5</v>
      </c>
      <c r="K296">
        <f t="shared" si="29"/>
        <v>1</v>
      </c>
    </row>
    <row r="297" spans="1:11" x14ac:dyDescent="0.25">
      <c r="A297" s="3">
        <v>44217</v>
      </c>
      <c r="B297" s="10">
        <v>77</v>
      </c>
      <c r="C297" s="10">
        <v>2</v>
      </c>
      <c r="F297">
        <f t="shared" si="24"/>
        <v>-2</v>
      </c>
      <c r="G297">
        <f t="shared" si="25"/>
        <v>75</v>
      </c>
      <c r="H297">
        <f t="shared" si="26"/>
        <v>0.97468354430379744</v>
      </c>
      <c r="I297">
        <f t="shared" si="27"/>
        <v>38.5</v>
      </c>
      <c r="J297">
        <f t="shared" si="28"/>
        <v>37.5</v>
      </c>
      <c r="K297">
        <f t="shared" si="29"/>
        <v>-1</v>
      </c>
    </row>
    <row r="298" spans="1:11" x14ac:dyDescent="0.25">
      <c r="A298" s="3">
        <v>44218</v>
      </c>
      <c r="B298" s="10">
        <v>76</v>
      </c>
      <c r="C298" s="10">
        <v>1</v>
      </c>
      <c r="F298">
        <f t="shared" si="24"/>
        <v>-1</v>
      </c>
      <c r="G298">
        <f t="shared" si="25"/>
        <v>74</v>
      </c>
      <c r="H298">
        <f t="shared" si="26"/>
        <v>0.98701298701298701</v>
      </c>
      <c r="I298">
        <f t="shared" si="27"/>
        <v>38</v>
      </c>
      <c r="J298">
        <f t="shared" si="28"/>
        <v>37</v>
      </c>
      <c r="K298">
        <f t="shared" si="29"/>
        <v>1</v>
      </c>
    </row>
    <row r="299" spans="1:11" x14ac:dyDescent="0.25">
      <c r="A299" s="3">
        <v>44219</v>
      </c>
      <c r="B299" s="10">
        <v>76</v>
      </c>
      <c r="C299" s="10">
        <v>2</v>
      </c>
      <c r="F299">
        <f t="shared" si="24"/>
        <v>0</v>
      </c>
      <c r="G299">
        <f t="shared" si="25"/>
        <v>74</v>
      </c>
      <c r="H299">
        <f t="shared" si="26"/>
        <v>1</v>
      </c>
      <c r="I299">
        <f t="shared" si="27"/>
        <v>38</v>
      </c>
      <c r="J299">
        <f t="shared" si="28"/>
        <v>37</v>
      </c>
      <c r="K299">
        <f t="shared" si="29"/>
        <v>1</v>
      </c>
    </row>
    <row r="300" spans="1:11" x14ac:dyDescent="0.25">
      <c r="A300" s="3">
        <v>44220</v>
      </c>
      <c r="B300" s="10">
        <v>74</v>
      </c>
      <c r="C300" s="10">
        <v>0</v>
      </c>
      <c r="F300">
        <f t="shared" si="24"/>
        <v>-2</v>
      </c>
      <c r="G300">
        <f t="shared" si="25"/>
        <v>72</v>
      </c>
      <c r="H300">
        <f t="shared" si="26"/>
        <v>0.97368421052631582</v>
      </c>
      <c r="I300">
        <f t="shared" si="27"/>
        <v>37</v>
      </c>
      <c r="J300">
        <f t="shared" si="28"/>
        <v>36</v>
      </c>
      <c r="K300">
        <f t="shared" si="29"/>
        <v>-2</v>
      </c>
    </row>
    <row r="301" spans="1:11" x14ac:dyDescent="0.25">
      <c r="A301" s="3">
        <v>44221</v>
      </c>
      <c r="B301" s="10">
        <v>74</v>
      </c>
      <c r="C301" s="10">
        <v>0</v>
      </c>
      <c r="F301">
        <f t="shared" si="24"/>
        <v>0</v>
      </c>
      <c r="G301">
        <f t="shared" si="25"/>
        <v>72</v>
      </c>
      <c r="H301">
        <f t="shared" si="26"/>
        <v>1</v>
      </c>
      <c r="I301">
        <f t="shared" si="27"/>
        <v>37</v>
      </c>
      <c r="J301">
        <f t="shared" si="28"/>
        <v>36</v>
      </c>
      <c r="K301">
        <f t="shared" si="29"/>
        <v>2</v>
      </c>
    </row>
    <row r="302" spans="1:11" x14ac:dyDescent="0.25">
      <c r="A302" s="3">
        <v>44222</v>
      </c>
      <c r="B302" s="10">
        <v>73</v>
      </c>
      <c r="C302" s="10">
        <v>1</v>
      </c>
      <c r="F302">
        <f t="shared" si="24"/>
        <v>-1</v>
      </c>
      <c r="G302">
        <f t="shared" si="25"/>
        <v>71</v>
      </c>
      <c r="H302">
        <f t="shared" si="26"/>
        <v>0.98648648648648651</v>
      </c>
      <c r="I302">
        <f t="shared" si="27"/>
        <v>36.5</v>
      </c>
      <c r="J302">
        <f t="shared" si="28"/>
        <v>35.5</v>
      </c>
      <c r="K302">
        <f t="shared" si="29"/>
        <v>-1</v>
      </c>
    </row>
    <row r="303" spans="1:11" x14ac:dyDescent="0.25">
      <c r="A303" s="3">
        <v>44223</v>
      </c>
      <c r="B303" s="10">
        <v>70</v>
      </c>
      <c r="C303" s="10">
        <v>2</v>
      </c>
      <c r="F303">
        <f t="shared" si="24"/>
        <v>-3</v>
      </c>
      <c r="G303">
        <f t="shared" si="25"/>
        <v>68</v>
      </c>
      <c r="H303">
        <f t="shared" si="26"/>
        <v>0.95890410958904104</v>
      </c>
      <c r="I303">
        <f t="shared" si="27"/>
        <v>35</v>
      </c>
      <c r="J303">
        <f t="shared" si="28"/>
        <v>34</v>
      </c>
      <c r="K303">
        <f t="shared" si="29"/>
        <v>-2</v>
      </c>
    </row>
    <row r="304" spans="1:11" x14ac:dyDescent="0.25">
      <c r="A304" s="3">
        <v>44224</v>
      </c>
      <c r="B304" s="10">
        <v>66</v>
      </c>
      <c r="C304" s="10">
        <v>0</v>
      </c>
      <c r="F304">
        <f t="shared" si="24"/>
        <v>-4</v>
      </c>
      <c r="G304">
        <f t="shared" si="25"/>
        <v>64</v>
      </c>
      <c r="H304">
        <f t="shared" si="26"/>
        <v>0.94285714285714284</v>
      </c>
      <c r="I304">
        <f t="shared" si="27"/>
        <v>33</v>
      </c>
      <c r="J304">
        <f t="shared" si="28"/>
        <v>32</v>
      </c>
      <c r="K304">
        <f t="shared" si="29"/>
        <v>-1</v>
      </c>
    </row>
    <row r="305" spans="1:11" x14ac:dyDescent="0.25">
      <c r="A305" s="3">
        <v>44225</v>
      </c>
      <c r="B305" s="10">
        <v>64</v>
      </c>
      <c r="C305" s="10">
        <v>2</v>
      </c>
      <c r="F305">
        <f t="shared" si="24"/>
        <v>-2</v>
      </c>
      <c r="G305">
        <f t="shared" si="25"/>
        <v>62</v>
      </c>
      <c r="H305">
        <f t="shared" si="26"/>
        <v>0.96969696969696972</v>
      </c>
      <c r="I305">
        <f t="shared" si="27"/>
        <v>32</v>
      </c>
      <c r="J305">
        <f t="shared" si="28"/>
        <v>31</v>
      </c>
      <c r="K305">
        <f t="shared" si="29"/>
        <v>2</v>
      </c>
    </row>
    <row r="306" spans="1:11" x14ac:dyDescent="0.25">
      <c r="A306" s="3">
        <v>44226</v>
      </c>
      <c r="B306" s="10">
        <v>65</v>
      </c>
      <c r="C306" s="10">
        <v>3</v>
      </c>
      <c r="F306">
        <f t="shared" si="24"/>
        <v>1</v>
      </c>
      <c r="G306">
        <f t="shared" si="25"/>
        <v>63</v>
      </c>
      <c r="H306">
        <f t="shared" si="26"/>
        <v>1.015625</v>
      </c>
      <c r="I306">
        <f t="shared" si="27"/>
        <v>32.5</v>
      </c>
      <c r="J306">
        <f t="shared" si="28"/>
        <v>31.5</v>
      </c>
      <c r="K306">
        <f t="shared" si="29"/>
        <v>3</v>
      </c>
    </row>
    <row r="307" spans="1:11" x14ac:dyDescent="0.25">
      <c r="A307" s="3">
        <v>44227</v>
      </c>
      <c r="B307" s="10">
        <v>65</v>
      </c>
      <c r="C307" s="10">
        <v>0</v>
      </c>
      <c r="F307">
        <f t="shared" si="24"/>
        <v>0</v>
      </c>
      <c r="G307">
        <f t="shared" si="25"/>
        <v>63</v>
      </c>
      <c r="H307">
        <f t="shared" si="26"/>
        <v>1</v>
      </c>
      <c r="I307">
        <f t="shared" si="27"/>
        <v>32.5</v>
      </c>
      <c r="J307">
        <f t="shared" si="28"/>
        <v>31.5</v>
      </c>
      <c r="K307">
        <f t="shared" si="29"/>
        <v>-1</v>
      </c>
    </row>
    <row r="308" spans="1:11" x14ac:dyDescent="0.25">
      <c r="A308" s="3">
        <v>44228</v>
      </c>
      <c r="B308" s="10">
        <v>64</v>
      </c>
      <c r="C308" s="10">
        <v>0</v>
      </c>
      <c r="F308">
        <f t="shared" si="24"/>
        <v>-1</v>
      </c>
      <c r="G308">
        <f t="shared" si="25"/>
        <v>62</v>
      </c>
      <c r="H308">
        <f t="shared" si="26"/>
        <v>0.98461538461538467</v>
      </c>
      <c r="I308">
        <f t="shared" si="27"/>
        <v>32</v>
      </c>
      <c r="J308">
        <f t="shared" si="28"/>
        <v>31</v>
      </c>
      <c r="K308">
        <f t="shared" si="29"/>
        <v>-1</v>
      </c>
    </row>
    <row r="309" spans="1:11" x14ac:dyDescent="0.25">
      <c r="A309" s="3">
        <v>44229</v>
      </c>
      <c r="B309" s="10">
        <v>61</v>
      </c>
      <c r="C309" s="10">
        <v>0</v>
      </c>
      <c r="F309">
        <f t="shared" si="24"/>
        <v>-3</v>
      </c>
      <c r="G309">
        <f t="shared" si="25"/>
        <v>59</v>
      </c>
      <c r="H309">
        <f t="shared" si="26"/>
        <v>0.953125</v>
      </c>
      <c r="I309">
        <f t="shared" si="27"/>
        <v>30.5</v>
      </c>
      <c r="J309">
        <f t="shared" si="28"/>
        <v>29.5</v>
      </c>
      <c r="K309">
        <f t="shared" si="29"/>
        <v>-2</v>
      </c>
    </row>
    <row r="310" spans="1:11" x14ac:dyDescent="0.25">
      <c r="A310" s="3">
        <v>44230</v>
      </c>
      <c r="B310" s="10">
        <v>59</v>
      </c>
      <c r="C310" s="10">
        <v>4</v>
      </c>
      <c r="F310">
        <f t="shared" si="24"/>
        <v>-2</v>
      </c>
      <c r="G310">
        <f t="shared" si="25"/>
        <v>57</v>
      </c>
      <c r="H310">
        <f t="shared" si="26"/>
        <v>0.96721311475409832</v>
      </c>
      <c r="I310">
        <f t="shared" si="27"/>
        <v>29.5</v>
      </c>
      <c r="J310">
        <f t="shared" si="28"/>
        <v>28.5</v>
      </c>
      <c r="K310">
        <f t="shared" si="29"/>
        <v>1</v>
      </c>
    </row>
    <row r="311" spans="1:11" x14ac:dyDescent="0.25">
      <c r="A311" s="3">
        <v>44231</v>
      </c>
      <c r="B311" s="10">
        <v>56</v>
      </c>
      <c r="C311" s="10">
        <v>2</v>
      </c>
      <c r="F311">
        <f t="shared" si="24"/>
        <v>-3</v>
      </c>
      <c r="G311">
        <f t="shared" si="25"/>
        <v>54</v>
      </c>
      <c r="H311">
        <f t="shared" si="26"/>
        <v>0.94915254237288138</v>
      </c>
      <c r="I311">
        <f t="shared" si="27"/>
        <v>28</v>
      </c>
      <c r="J311">
        <f t="shared" si="28"/>
        <v>27</v>
      </c>
      <c r="K311">
        <f t="shared" si="29"/>
        <v>-1</v>
      </c>
    </row>
    <row r="312" spans="1:11" x14ac:dyDescent="0.25">
      <c r="A312" s="3">
        <v>44232</v>
      </c>
      <c r="B312" s="10">
        <v>56</v>
      </c>
      <c r="C312" s="10">
        <v>4</v>
      </c>
      <c r="F312">
        <f t="shared" si="24"/>
        <v>0</v>
      </c>
      <c r="G312">
        <f t="shared" si="25"/>
        <v>54</v>
      </c>
      <c r="H312">
        <f t="shared" si="26"/>
        <v>1</v>
      </c>
      <c r="I312">
        <f t="shared" si="27"/>
        <v>28</v>
      </c>
      <c r="J312">
        <f t="shared" si="28"/>
        <v>27</v>
      </c>
      <c r="K312">
        <f t="shared" si="29"/>
        <v>3</v>
      </c>
    </row>
    <row r="313" spans="1:11" x14ac:dyDescent="0.25">
      <c r="A313" s="3">
        <v>44233</v>
      </c>
      <c r="B313" s="10">
        <v>55</v>
      </c>
      <c r="C313" s="10">
        <v>3</v>
      </c>
      <c r="F313">
        <f t="shared" si="24"/>
        <v>-1</v>
      </c>
      <c r="G313">
        <f t="shared" si="25"/>
        <v>53</v>
      </c>
      <c r="H313">
        <f t="shared" si="26"/>
        <v>0.9821428571428571</v>
      </c>
      <c r="I313">
        <f t="shared" si="27"/>
        <v>27.5</v>
      </c>
      <c r="J313">
        <f t="shared" si="28"/>
        <v>26.5</v>
      </c>
      <c r="K313">
        <f t="shared" si="29"/>
        <v>-1</v>
      </c>
    </row>
    <row r="314" spans="1:11" x14ac:dyDescent="0.25">
      <c r="A314" s="3">
        <v>44234</v>
      </c>
      <c r="B314" s="10">
        <v>55</v>
      </c>
      <c r="C314" s="10">
        <v>0</v>
      </c>
      <c r="F314">
        <f t="shared" si="24"/>
        <v>0</v>
      </c>
      <c r="G314">
        <f t="shared" si="25"/>
        <v>53</v>
      </c>
      <c r="H314">
        <f t="shared" si="26"/>
        <v>1</v>
      </c>
      <c r="I314">
        <f t="shared" si="27"/>
        <v>27.5</v>
      </c>
      <c r="J314">
        <f t="shared" si="28"/>
        <v>26.5</v>
      </c>
      <c r="K314">
        <f t="shared" si="29"/>
        <v>1</v>
      </c>
    </row>
    <row r="315" spans="1:11" x14ac:dyDescent="0.25">
      <c r="A315" s="3">
        <v>44235</v>
      </c>
      <c r="B315" s="10">
        <v>53</v>
      </c>
      <c r="C315" s="10">
        <v>0</v>
      </c>
      <c r="F315">
        <f t="shared" si="24"/>
        <v>-2</v>
      </c>
      <c r="G315">
        <f t="shared" si="25"/>
        <v>51</v>
      </c>
      <c r="H315">
        <f t="shared" si="26"/>
        <v>0.96363636363636362</v>
      </c>
      <c r="I315">
        <f t="shared" si="27"/>
        <v>26.5</v>
      </c>
      <c r="J315">
        <f t="shared" si="28"/>
        <v>25.5</v>
      </c>
      <c r="K315">
        <f t="shared" si="29"/>
        <v>-2</v>
      </c>
    </row>
    <row r="316" spans="1:11" x14ac:dyDescent="0.25">
      <c r="A316" s="3">
        <v>44236</v>
      </c>
      <c r="B316" s="10">
        <v>51</v>
      </c>
      <c r="C316" s="10">
        <v>3</v>
      </c>
      <c r="F316">
        <f t="shared" si="24"/>
        <v>-2</v>
      </c>
      <c r="G316">
        <f t="shared" si="25"/>
        <v>49</v>
      </c>
      <c r="H316">
        <f t="shared" si="26"/>
        <v>0.96226415094339623</v>
      </c>
      <c r="I316">
        <f t="shared" si="27"/>
        <v>25.5</v>
      </c>
      <c r="J316">
        <f t="shared" si="28"/>
        <v>24.5</v>
      </c>
      <c r="K316">
        <f t="shared" si="29"/>
        <v>0</v>
      </c>
    </row>
    <row r="317" spans="1:11" x14ac:dyDescent="0.25">
      <c r="A317" s="3">
        <v>44237</v>
      </c>
      <c r="B317" s="10">
        <v>50</v>
      </c>
      <c r="C317" s="10">
        <v>3</v>
      </c>
      <c r="F317">
        <f t="shared" si="24"/>
        <v>-1</v>
      </c>
      <c r="G317">
        <f t="shared" si="25"/>
        <v>48</v>
      </c>
      <c r="H317">
        <f t="shared" si="26"/>
        <v>0.98039215686274506</v>
      </c>
      <c r="I317">
        <f t="shared" si="27"/>
        <v>25</v>
      </c>
      <c r="J317">
        <f t="shared" si="28"/>
        <v>24</v>
      </c>
      <c r="K317">
        <f t="shared" si="29"/>
        <v>1</v>
      </c>
    </row>
    <row r="318" spans="1:11" x14ac:dyDescent="0.25">
      <c r="A318" s="3">
        <v>44238</v>
      </c>
      <c r="B318" s="10">
        <v>48</v>
      </c>
      <c r="C318" s="10">
        <v>2</v>
      </c>
      <c r="F318">
        <f t="shared" si="24"/>
        <v>-2</v>
      </c>
      <c r="G318">
        <f t="shared" si="25"/>
        <v>46</v>
      </c>
      <c r="H318">
        <f t="shared" si="26"/>
        <v>0.96</v>
      </c>
      <c r="I318">
        <f t="shared" si="27"/>
        <v>24</v>
      </c>
      <c r="J318">
        <f t="shared" si="28"/>
        <v>23</v>
      </c>
      <c r="K318">
        <f t="shared" si="29"/>
        <v>-1</v>
      </c>
    </row>
    <row r="319" spans="1:11" x14ac:dyDescent="0.25">
      <c r="A319" s="3">
        <v>44239</v>
      </c>
      <c r="B319" s="10">
        <v>47</v>
      </c>
      <c r="C319" s="10">
        <v>3</v>
      </c>
      <c r="F319">
        <f t="shared" si="24"/>
        <v>-1</v>
      </c>
      <c r="G319">
        <f t="shared" si="25"/>
        <v>45</v>
      </c>
      <c r="H319">
        <f t="shared" si="26"/>
        <v>0.97916666666666663</v>
      </c>
      <c r="I319">
        <f t="shared" si="27"/>
        <v>23.5</v>
      </c>
      <c r="J319">
        <f t="shared" si="28"/>
        <v>22.5</v>
      </c>
      <c r="K319">
        <f t="shared" si="29"/>
        <v>1</v>
      </c>
    </row>
    <row r="320" spans="1:11" x14ac:dyDescent="0.25">
      <c r="A320" s="3">
        <v>44240</v>
      </c>
      <c r="B320" s="10">
        <v>47</v>
      </c>
      <c r="C320" s="10">
        <v>0</v>
      </c>
      <c r="F320">
        <f t="shared" si="24"/>
        <v>0</v>
      </c>
      <c r="G320">
        <f t="shared" si="25"/>
        <v>45</v>
      </c>
      <c r="H320">
        <f t="shared" si="26"/>
        <v>1</v>
      </c>
      <c r="I320">
        <f t="shared" si="27"/>
        <v>23.5</v>
      </c>
      <c r="J320">
        <f t="shared" si="28"/>
        <v>22.5</v>
      </c>
      <c r="K320">
        <f t="shared" si="29"/>
        <v>1</v>
      </c>
    </row>
    <row r="321" spans="1:11" x14ac:dyDescent="0.25">
      <c r="A321" s="3">
        <v>44241</v>
      </c>
      <c r="B321" s="10">
        <v>46</v>
      </c>
      <c r="C321" s="10">
        <v>0</v>
      </c>
      <c r="F321">
        <f t="shared" si="24"/>
        <v>-1</v>
      </c>
      <c r="G321">
        <f t="shared" si="25"/>
        <v>44</v>
      </c>
      <c r="H321">
        <f t="shared" si="26"/>
        <v>0.97872340425531912</v>
      </c>
      <c r="I321">
        <f t="shared" si="27"/>
        <v>23</v>
      </c>
      <c r="J321">
        <f t="shared" si="28"/>
        <v>22</v>
      </c>
      <c r="K321">
        <f t="shared" si="29"/>
        <v>-1</v>
      </c>
    </row>
    <row r="322" spans="1:11" x14ac:dyDescent="0.25">
      <c r="A322" s="3">
        <v>44242</v>
      </c>
      <c r="B322" s="10">
        <v>44</v>
      </c>
      <c r="C322" s="10">
        <v>0</v>
      </c>
      <c r="F322">
        <f t="shared" si="24"/>
        <v>-2</v>
      </c>
      <c r="G322">
        <f t="shared" si="25"/>
        <v>42</v>
      </c>
      <c r="H322">
        <f t="shared" si="26"/>
        <v>0.95652173913043481</v>
      </c>
      <c r="I322">
        <f t="shared" si="27"/>
        <v>22</v>
      </c>
      <c r="J322">
        <f t="shared" si="28"/>
        <v>21</v>
      </c>
      <c r="K322">
        <f t="shared" si="29"/>
        <v>-1</v>
      </c>
    </row>
    <row r="323" spans="1:11" x14ac:dyDescent="0.25">
      <c r="A323" s="3">
        <v>44243</v>
      </c>
      <c r="B323" s="10">
        <v>42</v>
      </c>
      <c r="C323" s="10">
        <v>2</v>
      </c>
      <c r="F323">
        <f t="shared" si="24"/>
        <v>-2</v>
      </c>
      <c r="G323">
        <f t="shared" si="25"/>
        <v>40</v>
      </c>
      <c r="H323">
        <f t="shared" si="26"/>
        <v>0.95454545454545459</v>
      </c>
      <c r="I323">
        <f t="shared" si="27"/>
        <v>21</v>
      </c>
      <c r="J323">
        <f t="shared" si="28"/>
        <v>20</v>
      </c>
      <c r="K323">
        <f t="shared" si="29"/>
        <v>0</v>
      </c>
    </row>
    <row r="324" spans="1:11" x14ac:dyDescent="0.25">
      <c r="A324" s="3">
        <v>44244</v>
      </c>
      <c r="B324" s="10">
        <v>42</v>
      </c>
      <c r="C324" s="10">
        <v>3</v>
      </c>
      <c r="F324">
        <f t="shared" ref="F324:F387" si="30">B324-B323</f>
        <v>0</v>
      </c>
      <c r="G324">
        <f t="shared" ref="G324:G387" si="31">B324-$B$3</f>
        <v>40</v>
      </c>
      <c r="H324">
        <f t="shared" ref="H324:H387" si="32">IFERROR(B324/B323,"")</f>
        <v>1</v>
      </c>
      <c r="I324">
        <f t="shared" ref="I324:I387" si="33">IFERROR(B324/$B$3,"")</f>
        <v>21</v>
      </c>
      <c r="J324">
        <f t="shared" si="28"/>
        <v>20</v>
      </c>
      <c r="K324">
        <f t="shared" si="29"/>
        <v>2</v>
      </c>
    </row>
    <row r="325" spans="1:11" x14ac:dyDescent="0.25">
      <c r="A325" s="3">
        <v>44245</v>
      </c>
      <c r="B325" s="10">
        <v>40</v>
      </c>
      <c r="C325" s="10">
        <v>0</v>
      </c>
      <c r="F325">
        <f t="shared" si="30"/>
        <v>-2</v>
      </c>
      <c r="G325">
        <f t="shared" si="31"/>
        <v>38</v>
      </c>
      <c r="H325">
        <f t="shared" si="32"/>
        <v>0.95238095238095233</v>
      </c>
      <c r="I325">
        <f t="shared" si="33"/>
        <v>20</v>
      </c>
      <c r="J325">
        <f t="shared" ref="J325:J388" si="34">IFERROR(I325-1,"")</f>
        <v>19</v>
      </c>
      <c r="K325">
        <f t="shared" si="29"/>
        <v>-2</v>
      </c>
    </row>
    <row r="326" spans="1:11" x14ac:dyDescent="0.25">
      <c r="A326" s="3">
        <v>44246</v>
      </c>
      <c r="B326" s="10">
        <v>39</v>
      </c>
      <c r="C326" s="10">
        <v>0</v>
      </c>
      <c r="F326">
        <f t="shared" si="30"/>
        <v>-1</v>
      </c>
      <c r="G326">
        <f t="shared" si="31"/>
        <v>37</v>
      </c>
      <c r="H326">
        <f t="shared" si="32"/>
        <v>0.97499999999999998</v>
      </c>
      <c r="I326">
        <f t="shared" si="33"/>
        <v>19.5</v>
      </c>
      <c r="J326">
        <f t="shared" si="34"/>
        <v>18.5</v>
      </c>
      <c r="K326">
        <f t="shared" ref="K326:K389" si="35">F326-F325</f>
        <v>1</v>
      </c>
    </row>
    <row r="327" spans="1:11" x14ac:dyDescent="0.25">
      <c r="A327" s="3">
        <v>44247</v>
      </c>
      <c r="B327" s="10">
        <v>39</v>
      </c>
      <c r="C327" s="10">
        <v>0</v>
      </c>
      <c r="F327">
        <f t="shared" si="30"/>
        <v>0</v>
      </c>
      <c r="G327">
        <f t="shared" si="31"/>
        <v>37</v>
      </c>
      <c r="H327">
        <f t="shared" si="32"/>
        <v>1</v>
      </c>
      <c r="I327">
        <f t="shared" si="33"/>
        <v>19.5</v>
      </c>
      <c r="J327">
        <f t="shared" si="34"/>
        <v>18.5</v>
      </c>
      <c r="K327">
        <f t="shared" si="35"/>
        <v>1</v>
      </c>
    </row>
    <row r="328" spans="1:11" x14ac:dyDescent="0.25">
      <c r="A328" s="3">
        <v>44248</v>
      </c>
      <c r="B328" s="10">
        <v>38</v>
      </c>
      <c r="C328" s="10">
        <v>0</v>
      </c>
      <c r="F328">
        <f t="shared" si="30"/>
        <v>-1</v>
      </c>
      <c r="G328">
        <f t="shared" si="31"/>
        <v>36</v>
      </c>
      <c r="H328">
        <f t="shared" si="32"/>
        <v>0.97435897435897434</v>
      </c>
      <c r="I328">
        <f t="shared" si="33"/>
        <v>19</v>
      </c>
      <c r="J328">
        <f t="shared" si="34"/>
        <v>18</v>
      </c>
      <c r="K328">
        <f t="shared" si="35"/>
        <v>-1</v>
      </c>
    </row>
    <row r="329" spans="1:11" x14ac:dyDescent="0.25">
      <c r="A329" s="3">
        <v>44249</v>
      </c>
      <c r="B329" s="10">
        <v>36</v>
      </c>
      <c r="C329" s="10">
        <v>0</v>
      </c>
      <c r="F329">
        <f t="shared" si="30"/>
        <v>-2</v>
      </c>
      <c r="G329">
        <f t="shared" si="31"/>
        <v>34</v>
      </c>
      <c r="H329">
        <f t="shared" si="32"/>
        <v>0.94736842105263153</v>
      </c>
      <c r="I329">
        <f t="shared" si="33"/>
        <v>18</v>
      </c>
      <c r="J329">
        <f t="shared" si="34"/>
        <v>17</v>
      </c>
      <c r="K329">
        <f t="shared" si="35"/>
        <v>-1</v>
      </c>
    </row>
    <row r="330" spans="1:11" x14ac:dyDescent="0.25">
      <c r="A330" s="3">
        <v>44250</v>
      </c>
      <c r="B330" s="10">
        <v>35</v>
      </c>
      <c r="C330" s="10">
        <v>0</v>
      </c>
      <c r="F330">
        <f t="shared" si="30"/>
        <v>-1</v>
      </c>
      <c r="G330">
        <f t="shared" si="31"/>
        <v>33</v>
      </c>
      <c r="H330">
        <f t="shared" si="32"/>
        <v>0.97222222222222221</v>
      </c>
      <c r="I330">
        <f t="shared" si="33"/>
        <v>17.5</v>
      </c>
      <c r="J330">
        <f t="shared" si="34"/>
        <v>16.5</v>
      </c>
      <c r="K330">
        <f t="shared" si="35"/>
        <v>1</v>
      </c>
    </row>
    <row r="331" spans="1:11" x14ac:dyDescent="0.25">
      <c r="A331" s="3">
        <v>44251</v>
      </c>
      <c r="B331" s="10">
        <v>34</v>
      </c>
      <c r="C331" s="10">
        <v>0</v>
      </c>
      <c r="F331">
        <f t="shared" si="30"/>
        <v>-1</v>
      </c>
      <c r="G331">
        <f t="shared" si="31"/>
        <v>32</v>
      </c>
      <c r="H331">
        <f t="shared" si="32"/>
        <v>0.97142857142857142</v>
      </c>
      <c r="I331">
        <f t="shared" si="33"/>
        <v>17</v>
      </c>
      <c r="J331">
        <f t="shared" si="34"/>
        <v>16</v>
      </c>
      <c r="K331">
        <f t="shared" si="35"/>
        <v>0</v>
      </c>
    </row>
    <row r="332" spans="1:11" x14ac:dyDescent="0.25">
      <c r="A332" s="3">
        <v>44252</v>
      </c>
      <c r="B332" s="10">
        <v>34</v>
      </c>
      <c r="C332" s="10">
        <v>2</v>
      </c>
      <c r="F332">
        <f t="shared" si="30"/>
        <v>0</v>
      </c>
      <c r="G332">
        <f t="shared" si="31"/>
        <v>32</v>
      </c>
      <c r="H332">
        <f t="shared" si="32"/>
        <v>1</v>
      </c>
      <c r="I332">
        <f t="shared" si="33"/>
        <v>17</v>
      </c>
      <c r="J332">
        <f t="shared" si="34"/>
        <v>16</v>
      </c>
      <c r="K332">
        <f t="shared" si="35"/>
        <v>1</v>
      </c>
    </row>
    <row r="333" spans="1:11" x14ac:dyDescent="0.25">
      <c r="A333" s="3">
        <v>44253</v>
      </c>
      <c r="B333" s="10">
        <v>31</v>
      </c>
      <c r="C333" s="10">
        <v>2</v>
      </c>
      <c r="F333">
        <f t="shared" si="30"/>
        <v>-3</v>
      </c>
      <c r="G333">
        <f t="shared" si="31"/>
        <v>29</v>
      </c>
      <c r="H333">
        <f t="shared" si="32"/>
        <v>0.91176470588235292</v>
      </c>
      <c r="I333">
        <f t="shared" si="33"/>
        <v>15.5</v>
      </c>
      <c r="J333">
        <f t="shared" si="34"/>
        <v>14.5</v>
      </c>
      <c r="K333">
        <f t="shared" si="35"/>
        <v>-3</v>
      </c>
    </row>
    <row r="334" spans="1:11" x14ac:dyDescent="0.25">
      <c r="A334" s="3">
        <v>44254</v>
      </c>
      <c r="B334" s="10">
        <v>29</v>
      </c>
      <c r="C334" s="10">
        <v>4</v>
      </c>
      <c r="F334">
        <f t="shared" si="30"/>
        <v>-2</v>
      </c>
      <c r="G334">
        <f t="shared" si="31"/>
        <v>27</v>
      </c>
      <c r="H334">
        <f t="shared" si="32"/>
        <v>0.93548387096774188</v>
      </c>
      <c r="I334">
        <f t="shared" si="33"/>
        <v>14.5</v>
      </c>
      <c r="J334">
        <f t="shared" si="34"/>
        <v>13.5</v>
      </c>
      <c r="K334">
        <f t="shared" si="35"/>
        <v>1</v>
      </c>
    </row>
    <row r="335" spans="1:11" x14ac:dyDescent="0.25">
      <c r="A335" s="3">
        <v>44255</v>
      </c>
      <c r="B335" s="10">
        <v>28</v>
      </c>
      <c r="C335" s="10">
        <v>0</v>
      </c>
      <c r="F335">
        <f t="shared" si="30"/>
        <v>-1</v>
      </c>
      <c r="G335">
        <f t="shared" si="31"/>
        <v>26</v>
      </c>
      <c r="H335">
        <f t="shared" si="32"/>
        <v>0.96551724137931039</v>
      </c>
      <c r="I335">
        <f t="shared" si="33"/>
        <v>14</v>
      </c>
      <c r="J335">
        <f t="shared" si="34"/>
        <v>13</v>
      </c>
      <c r="K335">
        <f t="shared" si="35"/>
        <v>1</v>
      </c>
    </row>
    <row r="336" spans="1:11" x14ac:dyDescent="0.25">
      <c r="A336" s="3">
        <v>44256</v>
      </c>
      <c r="B336" s="10">
        <v>28</v>
      </c>
      <c r="C336" s="10">
        <v>0</v>
      </c>
      <c r="F336">
        <f t="shared" si="30"/>
        <v>0</v>
      </c>
      <c r="G336">
        <f t="shared" si="31"/>
        <v>26</v>
      </c>
      <c r="H336">
        <f t="shared" si="32"/>
        <v>1</v>
      </c>
      <c r="I336">
        <f t="shared" si="33"/>
        <v>14</v>
      </c>
      <c r="J336">
        <f t="shared" si="34"/>
        <v>13</v>
      </c>
      <c r="K336">
        <f t="shared" si="35"/>
        <v>1</v>
      </c>
    </row>
    <row r="337" spans="1:11" x14ac:dyDescent="0.25">
      <c r="A337" s="3">
        <v>44257</v>
      </c>
      <c r="B337" s="10">
        <v>27</v>
      </c>
      <c r="C337" s="10">
        <v>0</v>
      </c>
      <c r="F337">
        <f t="shared" si="30"/>
        <v>-1</v>
      </c>
      <c r="G337">
        <f t="shared" si="31"/>
        <v>25</v>
      </c>
      <c r="H337">
        <f t="shared" si="32"/>
        <v>0.9642857142857143</v>
      </c>
      <c r="I337">
        <f t="shared" si="33"/>
        <v>13.5</v>
      </c>
      <c r="J337">
        <f t="shared" si="34"/>
        <v>12.5</v>
      </c>
      <c r="K337">
        <f t="shared" si="35"/>
        <v>-1</v>
      </c>
    </row>
    <row r="338" spans="1:11" x14ac:dyDescent="0.25">
      <c r="A338" s="3">
        <v>44258</v>
      </c>
      <c r="B338" s="10">
        <v>27</v>
      </c>
      <c r="C338" s="10">
        <v>2</v>
      </c>
      <c r="F338">
        <f t="shared" si="30"/>
        <v>0</v>
      </c>
      <c r="G338">
        <f t="shared" si="31"/>
        <v>25</v>
      </c>
      <c r="H338">
        <f t="shared" si="32"/>
        <v>1</v>
      </c>
      <c r="I338">
        <f t="shared" si="33"/>
        <v>13.5</v>
      </c>
      <c r="J338">
        <f t="shared" si="34"/>
        <v>12.5</v>
      </c>
      <c r="K338">
        <f t="shared" si="35"/>
        <v>1</v>
      </c>
    </row>
    <row r="339" spans="1:11" x14ac:dyDescent="0.25">
      <c r="A339" s="3">
        <v>44259</v>
      </c>
      <c r="B339" s="10">
        <v>25</v>
      </c>
      <c r="C339" s="10">
        <v>0</v>
      </c>
      <c r="F339">
        <f t="shared" si="30"/>
        <v>-2</v>
      </c>
      <c r="G339">
        <f t="shared" si="31"/>
        <v>23</v>
      </c>
      <c r="H339">
        <f t="shared" si="32"/>
        <v>0.92592592592592593</v>
      </c>
      <c r="I339">
        <f t="shared" si="33"/>
        <v>12.5</v>
      </c>
      <c r="J339">
        <f t="shared" si="34"/>
        <v>11.5</v>
      </c>
      <c r="K339">
        <f t="shared" si="35"/>
        <v>-2</v>
      </c>
    </row>
    <row r="340" spans="1:11" x14ac:dyDescent="0.25">
      <c r="A340" s="3">
        <v>44260</v>
      </c>
      <c r="B340" s="10">
        <v>25</v>
      </c>
      <c r="C340" s="10">
        <v>0</v>
      </c>
      <c r="F340">
        <f t="shared" si="30"/>
        <v>0</v>
      </c>
      <c r="G340">
        <f t="shared" si="31"/>
        <v>23</v>
      </c>
      <c r="H340">
        <f t="shared" si="32"/>
        <v>1</v>
      </c>
      <c r="I340">
        <f t="shared" si="33"/>
        <v>12.5</v>
      </c>
      <c r="J340">
        <f t="shared" si="34"/>
        <v>11.5</v>
      </c>
      <c r="K340">
        <f t="shared" si="35"/>
        <v>2</v>
      </c>
    </row>
    <row r="341" spans="1:11" x14ac:dyDescent="0.25">
      <c r="A341" s="3">
        <v>44261</v>
      </c>
      <c r="B341" s="10">
        <v>27</v>
      </c>
      <c r="C341" s="10">
        <v>0</v>
      </c>
      <c r="F341">
        <f t="shared" si="30"/>
        <v>2</v>
      </c>
      <c r="G341">
        <f t="shared" si="31"/>
        <v>25</v>
      </c>
      <c r="H341">
        <f t="shared" si="32"/>
        <v>1.08</v>
      </c>
      <c r="I341">
        <f t="shared" si="33"/>
        <v>13.5</v>
      </c>
      <c r="J341">
        <f t="shared" si="34"/>
        <v>12.5</v>
      </c>
      <c r="K341">
        <f t="shared" si="35"/>
        <v>2</v>
      </c>
    </row>
    <row r="342" spans="1:11" x14ac:dyDescent="0.25">
      <c r="A342" s="3">
        <v>44262</v>
      </c>
      <c r="B342" s="10">
        <v>26</v>
      </c>
      <c r="C342" s="10">
        <v>0</v>
      </c>
      <c r="F342">
        <f t="shared" si="30"/>
        <v>-1</v>
      </c>
      <c r="G342">
        <f t="shared" si="31"/>
        <v>24</v>
      </c>
      <c r="H342">
        <f t="shared" si="32"/>
        <v>0.96296296296296291</v>
      </c>
      <c r="I342">
        <f t="shared" si="33"/>
        <v>13</v>
      </c>
      <c r="J342">
        <f t="shared" si="34"/>
        <v>12</v>
      </c>
      <c r="K342">
        <f t="shared" si="35"/>
        <v>-3</v>
      </c>
    </row>
    <row r="343" spans="1:11" x14ac:dyDescent="0.25">
      <c r="A343" s="3">
        <v>44263</v>
      </c>
      <c r="B343" s="10">
        <v>26</v>
      </c>
      <c r="C343" s="10">
        <v>0</v>
      </c>
      <c r="F343">
        <f t="shared" si="30"/>
        <v>0</v>
      </c>
      <c r="G343">
        <f t="shared" si="31"/>
        <v>24</v>
      </c>
      <c r="H343">
        <f t="shared" si="32"/>
        <v>1</v>
      </c>
      <c r="I343">
        <f t="shared" si="33"/>
        <v>13</v>
      </c>
      <c r="J343">
        <f t="shared" si="34"/>
        <v>12</v>
      </c>
      <c r="K343">
        <f t="shared" si="35"/>
        <v>1</v>
      </c>
    </row>
    <row r="344" spans="1:11" x14ac:dyDescent="0.25">
      <c r="A344" s="3">
        <v>44264</v>
      </c>
      <c r="B344" s="10">
        <v>25</v>
      </c>
      <c r="C344" s="10">
        <v>0</v>
      </c>
      <c r="F344">
        <f t="shared" si="30"/>
        <v>-1</v>
      </c>
      <c r="G344">
        <f t="shared" si="31"/>
        <v>23</v>
      </c>
      <c r="H344">
        <f t="shared" si="32"/>
        <v>0.96153846153846156</v>
      </c>
      <c r="I344">
        <f t="shared" si="33"/>
        <v>12.5</v>
      </c>
      <c r="J344">
        <f t="shared" si="34"/>
        <v>11.5</v>
      </c>
      <c r="K344">
        <f t="shared" si="35"/>
        <v>-1</v>
      </c>
    </row>
    <row r="345" spans="1:11" x14ac:dyDescent="0.25">
      <c r="A345" s="3">
        <v>44265</v>
      </c>
      <c r="B345" s="10">
        <v>23</v>
      </c>
      <c r="C345" s="10">
        <v>0</v>
      </c>
      <c r="F345">
        <f t="shared" si="30"/>
        <v>-2</v>
      </c>
      <c r="G345">
        <f t="shared" si="31"/>
        <v>21</v>
      </c>
      <c r="H345">
        <f t="shared" si="32"/>
        <v>0.92</v>
      </c>
      <c r="I345">
        <f t="shared" si="33"/>
        <v>11.5</v>
      </c>
      <c r="J345">
        <f t="shared" si="34"/>
        <v>10.5</v>
      </c>
      <c r="K345">
        <f t="shared" si="35"/>
        <v>-1</v>
      </c>
    </row>
    <row r="346" spans="1:11" x14ac:dyDescent="0.25">
      <c r="A346" s="3">
        <v>44266</v>
      </c>
      <c r="B346" s="10">
        <v>22</v>
      </c>
      <c r="C346" s="10">
        <v>0</v>
      </c>
      <c r="F346">
        <f t="shared" si="30"/>
        <v>-1</v>
      </c>
      <c r="G346">
        <f t="shared" si="31"/>
        <v>20</v>
      </c>
      <c r="H346">
        <f t="shared" si="32"/>
        <v>0.95652173913043481</v>
      </c>
      <c r="I346">
        <f t="shared" si="33"/>
        <v>11</v>
      </c>
      <c r="J346">
        <f t="shared" si="34"/>
        <v>10</v>
      </c>
      <c r="K346">
        <f t="shared" si="35"/>
        <v>1</v>
      </c>
    </row>
    <row r="347" spans="1:11" x14ac:dyDescent="0.25">
      <c r="A347" s="3">
        <v>44267</v>
      </c>
      <c r="B347" s="10">
        <v>20</v>
      </c>
      <c r="C347" s="10">
        <v>0</v>
      </c>
      <c r="F347">
        <f t="shared" si="30"/>
        <v>-2</v>
      </c>
      <c r="G347">
        <f t="shared" si="31"/>
        <v>18</v>
      </c>
      <c r="H347">
        <f t="shared" si="32"/>
        <v>0.90909090909090906</v>
      </c>
      <c r="I347">
        <f t="shared" si="33"/>
        <v>10</v>
      </c>
      <c r="J347">
        <f t="shared" si="34"/>
        <v>9</v>
      </c>
      <c r="K347">
        <f t="shared" si="35"/>
        <v>-1</v>
      </c>
    </row>
    <row r="348" spans="1:11" x14ac:dyDescent="0.25">
      <c r="A348" s="3">
        <v>44268</v>
      </c>
      <c r="B348" s="10">
        <v>21</v>
      </c>
      <c r="C348" s="10">
        <v>0</v>
      </c>
      <c r="F348">
        <f t="shared" si="30"/>
        <v>1</v>
      </c>
      <c r="G348">
        <f t="shared" si="31"/>
        <v>19</v>
      </c>
      <c r="H348">
        <f t="shared" si="32"/>
        <v>1.05</v>
      </c>
      <c r="I348">
        <f t="shared" si="33"/>
        <v>10.5</v>
      </c>
      <c r="J348">
        <f t="shared" si="34"/>
        <v>9.5</v>
      </c>
      <c r="K348">
        <f t="shared" si="35"/>
        <v>3</v>
      </c>
    </row>
    <row r="349" spans="1:11" x14ac:dyDescent="0.25">
      <c r="A349" s="3">
        <v>44269</v>
      </c>
      <c r="B349" s="10">
        <v>21</v>
      </c>
      <c r="C349" s="10">
        <v>0</v>
      </c>
      <c r="F349">
        <f t="shared" si="30"/>
        <v>0</v>
      </c>
      <c r="G349">
        <f t="shared" si="31"/>
        <v>19</v>
      </c>
      <c r="H349">
        <f t="shared" si="32"/>
        <v>1</v>
      </c>
      <c r="I349">
        <f t="shared" si="33"/>
        <v>10.5</v>
      </c>
      <c r="J349">
        <f t="shared" si="34"/>
        <v>9.5</v>
      </c>
      <c r="K349">
        <f t="shared" si="35"/>
        <v>-1</v>
      </c>
    </row>
    <row r="350" spans="1:11" x14ac:dyDescent="0.25">
      <c r="A350" s="3">
        <v>44270</v>
      </c>
      <c r="B350" s="10">
        <v>20</v>
      </c>
      <c r="C350" s="10">
        <v>0</v>
      </c>
      <c r="F350">
        <f t="shared" si="30"/>
        <v>-1</v>
      </c>
      <c r="G350">
        <f t="shared" si="31"/>
        <v>18</v>
      </c>
      <c r="H350">
        <f t="shared" si="32"/>
        <v>0.95238095238095233</v>
      </c>
      <c r="I350">
        <f t="shared" si="33"/>
        <v>10</v>
      </c>
      <c r="J350">
        <f t="shared" si="34"/>
        <v>9</v>
      </c>
      <c r="K350">
        <f t="shared" si="35"/>
        <v>-1</v>
      </c>
    </row>
    <row r="351" spans="1:11" x14ac:dyDescent="0.25">
      <c r="A351" s="3">
        <v>44271</v>
      </c>
      <c r="B351" s="10">
        <v>20</v>
      </c>
      <c r="C351" s="10">
        <v>0</v>
      </c>
      <c r="F351">
        <f t="shared" si="30"/>
        <v>0</v>
      </c>
      <c r="G351">
        <f t="shared" si="31"/>
        <v>18</v>
      </c>
      <c r="H351">
        <f t="shared" si="32"/>
        <v>1</v>
      </c>
      <c r="I351">
        <f t="shared" si="33"/>
        <v>10</v>
      </c>
      <c r="J351">
        <f t="shared" si="34"/>
        <v>9</v>
      </c>
      <c r="K351">
        <f t="shared" si="35"/>
        <v>1</v>
      </c>
    </row>
    <row r="352" spans="1:11" x14ac:dyDescent="0.25">
      <c r="A352" s="3">
        <v>44272</v>
      </c>
      <c r="B352" s="10">
        <v>18</v>
      </c>
      <c r="C352" s="10">
        <v>0</v>
      </c>
      <c r="F352">
        <f t="shared" si="30"/>
        <v>-2</v>
      </c>
      <c r="G352">
        <f t="shared" si="31"/>
        <v>16</v>
      </c>
      <c r="H352">
        <f t="shared" si="32"/>
        <v>0.9</v>
      </c>
      <c r="I352">
        <f t="shared" si="33"/>
        <v>9</v>
      </c>
      <c r="J352">
        <f t="shared" si="34"/>
        <v>8</v>
      </c>
      <c r="K352">
        <f t="shared" si="35"/>
        <v>-2</v>
      </c>
    </row>
    <row r="353" spans="1:11" x14ac:dyDescent="0.25">
      <c r="A353" s="3">
        <v>44273</v>
      </c>
      <c r="B353" s="10">
        <v>18</v>
      </c>
      <c r="C353" s="10">
        <v>0</v>
      </c>
      <c r="F353">
        <f t="shared" si="30"/>
        <v>0</v>
      </c>
      <c r="G353">
        <f t="shared" si="31"/>
        <v>16</v>
      </c>
      <c r="H353">
        <f t="shared" si="32"/>
        <v>1</v>
      </c>
      <c r="I353">
        <f t="shared" si="33"/>
        <v>9</v>
      </c>
      <c r="J353">
        <f t="shared" si="34"/>
        <v>8</v>
      </c>
      <c r="K353">
        <f t="shared" si="35"/>
        <v>2</v>
      </c>
    </row>
    <row r="354" spans="1:11" x14ac:dyDescent="0.25">
      <c r="A354" s="3">
        <v>44274</v>
      </c>
      <c r="B354" s="10">
        <v>17</v>
      </c>
      <c r="C354" s="10">
        <v>0</v>
      </c>
      <c r="F354">
        <f t="shared" si="30"/>
        <v>-1</v>
      </c>
      <c r="G354">
        <f t="shared" si="31"/>
        <v>15</v>
      </c>
      <c r="H354">
        <f t="shared" si="32"/>
        <v>0.94444444444444442</v>
      </c>
      <c r="I354">
        <f t="shared" si="33"/>
        <v>8.5</v>
      </c>
      <c r="J354">
        <f t="shared" si="34"/>
        <v>7.5</v>
      </c>
      <c r="K354">
        <f t="shared" si="35"/>
        <v>-1</v>
      </c>
    </row>
    <row r="355" spans="1:11" x14ac:dyDescent="0.25">
      <c r="A355" s="3">
        <v>44275</v>
      </c>
      <c r="B355" s="10">
        <v>17</v>
      </c>
      <c r="C355" s="10">
        <v>0</v>
      </c>
      <c r="F355">
        <f t="shared" si="30"/>
        <v>0</v>
      </c>
      <c r="G355">
        <f t="shared" si="31"/>
        <v>15</v>
      </c>
      <c r="H355">
        <f t="shared" si="32"/>
        <v>1</v>
      </c>
      <c r="I355">
        <f t="shared" si="33"/>
        <v>8.5</v>
      </c>
      <c r="J355">
        <f t="shared" si="34"/>
        <v>7.5</v>
      </c>
      <c r="K355">
        <f t="shared" si="35"/>
        <v>1</v>
      </c>
    </row>
    <row r="356" spans="1:11" x14ac:dyDescent="0.25">
      <c r="A356" s="3">
        <v>44276</v>
      </c>
      <c r="B356" s="10">
        <v>18</v>
      </c>
      <c r="C356" s="10">
        <v>0</v>
      </c>
      <c r="F356">
        <f t="shared" si="30"/>
        <v>1</v>
      </c>
      <c r="G356">
        <f t="shared" si="31"/>
        <v>16</v>
      </c>
      <c r="H356">
        <f t="shared" si="32"/>
        <v>1.0588235294117647</v>
      </c>
      <c r="I356">
        <f t="shared" si="33"/>
        <v>9</v>
      </c>
      <c r="J356">
        <f t="shared" si="34"/>
        <v>8</v>
      </c>
      <c r="K356">
        <f t="shared" si="35"/>
        <v>1</v>
      </c>
    </row>
    <row r="357" spans="1:11" x14ac:dyDescent="0.25">
      <c r="A357" s="3">
        <v>44277</v>
      </c>
      <c r="B357" s="10">
        <v>18</v>
      </c>
      <c r="C357" s="10">
        <v>0</v>
      </c>
      <c r="F357">
        <f t="shared" si="30"/>
        <v>0</v>
      </c>
      <c r="G357">
        <f t="shared" si="31"/>
        <v>16</v>
      </c>
      <c r="H357">
        <f t="shared" si="32"/>
        <v>1</v>
      </c>
      <c r="I357">
        <f t="shared" si="33"/>
        <v>9</v>
      </c>
      <c r="J357">
        <f t="shared" si="34"/>
        <v>8</v>
      </c>
      <c r="K357">
        <f t="shared" si="35"/>
        <v>-1</v>
      </c>
    </row>
    <row r="358" spans="1:11" x14ac:dyDescent="0.25">
      <c r="A358" s="3">
        <v>44278</v>
      </c>
      <c r="B358" s="10">
        <v>16</v>
      </c>
      <c r="C358" s="10">
        <v>0</v>
      </c>
      <c r="F358">
        <f t="shared" si="30"/>
        <v>-2</v>
      </c>
      <c r="G358">
        <f t="shared" si="31"/>
        <v>14</v>
      </c>
      <c r="H358">
        <f t="shared" si="32"/>
        <v>0.88888888888888884</v>
      </c>
      <c r="I358">
        <f t="shared" si="33"/>
        <v>8</v>
      </c>
      <c r="J358">
        <f t="shared" si="34"/>
        <v>7</v>
      </c>
      <c r="K358">
        <f t="shared" si="35"/>
        <v>-2</v>
      </c>
    </row>
    <row r="359" spans="1:11" x14ac:dyDescent="0.25">
      <c r="A359" s="3">
        <v>44279</v>
      </c>
      <c r="B359" s="10">
        <v>16</v>
      </c>
      <c r="C359" s="10">
        <v>0</v>
      </c>
      <c r="F359">
        <f t="shared" si="30"/>
        <v>0</v>
      </c>
      <c r="G359">
        <f t="shared" si="31"/>
        <v>14</v>
      </c>
      <c r="H359">
        <f t="shared" si="32"/>
        <v>1</v>
      </c>
      <c r="I359">
        <f t="shared" si="33"/>
        <v>8</v>
      </c>
      <c r="J359">
        <f t="shared" si="34"/>
        <v>7</v>
      </c>
      <c r="K359">
        <f t="shared" si="35"/>
        <v>2</v>
      </c>
    </row>
    <row r="360" spans="1:11" x14ac:dyDescent="0.25">
      <c r="A360" s="3">
        <v>44280</v>
      </c>
      <c r="B360" s="10">
        <v>15</v>
      </c>
      <c r="C360" s="10">
        <v>0</v>
      </c>
      <c r="F360">
        <f t="shared" si="30"/>
        <v>-1</v>
      </c>
      <c r="G360">
        <f t="shared" si="31"/>
        <v>13</v>
      </c>
      <c r="H360">
        <f t="shared" si="32"/>
        <v>0.9375</v>
      </c>
      <c r="I360">
        <f t="shared" si="33"/>
        <v>7.5</v>
      </c>
      <c r="J360">
        <f t="shared" si="34"/>
        <v>6.5</v>
      </c>
      <c r="K360">
        <f t="shared" si="35"/>
        <v>-1</v>
      </c>
    </row>
    <row r="361" spans="1:11" x14ac:dyDescent="0.25">
      <c r="A361" s="3">
        <v>44281</v>
      </c>
      <c r="B361" s="10">
        <v>15</v>
      </c>
      <c r="C361" s="10">
        <v>2</v>
      </c>
      <c r="F361">
        <f t="shared" si="30"/>
        <v>0</v>
      </c>
      <c r="G361">
        <f t="shared" si="31"/>
        <v>13</v>
      </c>
      <c r="H361">
        <f t="shared" si="32"/>
        <v>1</v>
      </c>
      <c r="I361">
        <f t="shared" si="33"/>
        <v>7.5</v>
      </c>
      <c r="J361">
        <f t="shared" si="34"/>
        <v>6.5</v>
      </c>
      <c r="K361">
        <f t="shared" si="35"/>
        <v>1</v>
      </c>
    </row>
    <row r="362" spans="1:11" x14ac:dyDescent="0.25">
      <c r="A362" s="3">
        <v>44282</v>
      </c>
      <c r="B362" s="10">
        <v>17</v>
      </c>
      <c r="C362" s="10">
        <v>2</v>
      </c>
      <c r="F362">
        <f t="shared" si="30"/>
        <v>2</v>
      </c>
      <c r="G362">
        <f t="shared" si="31"/>
        <v>15</v>
      </c>
      <c r="H362">
        <f t="shared" si="32"/>
        <v>1.1333333333333333</v>
      </c>
      <c r="I362">
        <f t="shared" si="33"/>
        <v>8.5</v>
      </c>
      <c r="J362">
        <f t="shared" si="34"/>
        <v>7.5</v>
      </c>
      <c r="K362">
        <f t="shared" si="35"/>
        <v>2</v>
      </c>
    </row>
    <row r="363" spans="1:11" x14ac:dyDescent="0.25">
      <c r="A363" s="3">
        <v>44283</v>
      </c>
      <c r="B363" s="10">
        <v>17</v>
      </c>
      <c r="C363" s="10">
        <v>0</v>
      </c>
      <c r="F363">
        <f t="shared" si="30"/>
        <v>0</v>
      </c>
      <c r="G363">
        <f t="shared" si="31"/>
        <v>15</v>
      </c>
      <c r="H363">
        <f t="shared" si="32"/>
        <v>1</v>
      </c>
      <c r="I363">
        <f t="shared" si="33"/>
        <v>8.5</v>
      </c>
      <c r="J363">
        <f t="shared" si="34"/>
        <v>7.5</v>
      </c>
      <c r="K363">
        <f t="shared" si="35"/>
        <v>-2</v>
      </c>
    </row>
    <row r="364" spans="1:11" x14ac:dyDescent="0.25">
      <c r="A364" s="3">
        <v>44284</v>
      </c>
      <c r="B364" s="10">
        <v>16</v>
      </c>
      <c r="C364" s="10">
        <v>0</v>
      </c>
      <c r="F364">
        <f t="shared" si="30"/>
        <v>-1</v>
      </c>
      <c r="G364">
        <f t="shared" si="31"/>
        <v>14</v>
      </c>
      <c r="H364">
        <f t="shared" si="32"/>
        <v>0.94117647058823528</v>
      </c>
      <c r="I364">
        <f t="shared" si="33"/>
        <v>8</v>
      </c>
      <c r="J364">
        <f t="shared" si="34"/>
        <v>7</v>
      </c>
      <c r="K364">
        <f t="shared" si="35"/>
        <v>-1</v>
      </c>
    </row>
    <row r="365" spans="1:11" x14ac:dyDescent="0.25">
      <c r="A365" s="3">
        <v>44285</v>
      </c>
      <c r="B365" s="10">
        <v>16</v>
      </c>
      <c r="C365" s="10">
        <v>0</v>
      </c>
      <c r="F365">
        <f t="shared" si="30"/>
        <v>0</v>
      </c>
      <c r="G365">
        <f t="shared" si="31"/>
        <v>14</v>
      </c>
      <c r="H365">
        <f t="shared" si="32"/>
        <v>1</v>
      </c>
      <c r="I365">
        <f t="shared" si="33"/>
        <v>8</v>
      </c>
      <c r="J365">
        <f t="shared" si="34"/>
        <v>7</v>
      </c>
      <c r="K365">
        <f t="shared" si="35"/>
        <v>1</v>
      </c>
    </row>
    <row r="366" spans="1:11" x14ac:dyDescent="0.25">
      <c r="A366" s="3">
        <v>44286</v>
      </c>
      <c r="B366" s="10">
        <v>17</v>
      </c>
      <c r="C366" s="10">
        <v>0</v>
      </c>
      <c r="F366">
        <f t="shared" si="30"/>
        <v>1</v>
      </c>
      <c r="G366">
        <f t="shared" si="31"/>
        <v>15</v>
      </c>
      <c r="H366">
        <f t="shared" si="32"/>
        <v>1.0625</v>
      </c>
      <c r="I366">
        <f t="shared" si="33"/>
        <v>8.5</v>
      </c>
      <c r="J366">
        <f t="shared" si="34"/>
        <v>7.5</v>
      </c>
      <c r="K366">
        <f t="shared" si="35"/>
        <v>1</v>
      </c>
    </row>
    <row r="367" spans="1:11" x14ac:dyDescent="0.25">
      <c r="A367" s="3">
        <v>44287</v>
      </c>
      <c r="B367" s="10">
        <v>15</v>
      </c>
      <c r="C367" s="10">
        <v>0</v>
      </c>
      <c r="F367">
        <f t="shared" si="30"/>
        <v>-2</v>
      </c>
      <c r="G367">
        <f t="shared" si="31"/>
        <v>13</v>
      </c>
      <c r="H367">
        <f t="shared" si="32"/>
        <v>0.88235294117647056</v>
      </c>
      <c r="I367">
        <f t="shared" si="33"/>
        <v>7.5</v>
      </c>
      <c r="J367">
        <f t="shared" si="34"/>
        <v>6.5</v>
      </c>
      <c r="K367">
        <f t="shared" si="35"/>
        <v>-3</v>
      </c>
    </row>
    <row r="368" spans="1:11" x14ac:dyDescent="0.25">
      <c r="A368" s="3">
        <v>44288</v>
      </c>
      <c r="B368" s="10">
        <v>15</v>
      </c>
      <c r="C368" s="10">
        <v>2</v>
      </c>
      <c r="F368">
        <f t="shared" si="30"/>
        <v>0</v>
      </c>
      <c r="G368">
        <f t="shared" si="31"/>
        <v>13</v>
      </c>
      <c r="H368">
        <f t="shared" si="32"/>
        <v>1</v>
      </c>
      <c r="I368">
        <f t="shared" si="33"/>
        <v>7.5</v>
      </c>
      <c r="J368">
        <f t="shared" si="34"/>
        <v>6.5</v>
      </c>
      <c r="K368">
        <f t="shared" si="35"/>
        <v>2</v>
      </c>
    </row>
    <row r="369" spans="1:11" x14ac:dyDescent="0.25">
      <c r="A369" s="3">
        <v>44289</v>
      </c>
      <c r="B369" s="10">
        <v>16</v>
      </c>
      <c r="C369" s="10">
        <v>0</v>
      </c>
      <c r="F369">
        <f t="shared" si="30"/>
        <v>1</v>
      </c>
      <c r="G369">
        <f t="shared" si="31"/>
        <v>14</v>
      </c>
      <c r="H369">
        <f t="shared" si="32"/>
        <v>1.0666666666666667</v>
      </c>
      <c r="I369">
        <f t="shared" si="33"/>
        <v>8</v>
      </c>
      <c r="J369">
        <f t="shared" si="34"/>
        <v>7</v>
      </c>
      <c r="K369">
        <f t="shared" si="35"/>
        <v>1</v>
      </c>
    </row>
    <row r="370" spans="1:11" x14ac:dyDescent="0.25">
      <c r="A370" s="3">
        <v>44290</v>
      </c>
      <c r="B370" s="10">
        <v>16</v>
      </c>
      <c r="C370" s="10">
        <v>2</v>
      </c>
      <c r="F370">
        <f t="shared" si="30"/>
        <v>0</v>
      </c>
      <c r="G370">
        <f t="shared" si="31"/>
        <v>14</v>
      </c>
      <c r="H370">
        <f t="shared" si="32"/>
        <v>1</v>
      </c>
      <c r="I370">
        <f t="shared" si="33"/>
        <v>8</v>
      </c>
      <c r="J370">
        <f t="shared" si="34"/>
        <v>7</v>
      </c>
      <c r="K370">
        <f t="shared" si="35"/>
        <v>-1</v>
      </c>
    </row>
    <row r="371" spans="1:11" x14ac:dyDescent="0.25">
      <c r="A371" s="3">
        <v>44291</v>
      </c>
      <c r="B371" s="10">
        <v>17</v>
      </c>
      <c r="C371" s="10">
        <v>1</v>
      </c>
      <c r="F371">
        <f t="shared" si="30"/>
        <v>1</v>
      </c>
      <c r="G371">
        <f t="shared" si="31"/>
        <v>15</v>
      </c>
      <c r="H371">
        <f t="shared" si="32"/>
        <v>1.0625</v>
      </c>
      <c r="I371">
        <f t="shared" si="33"/>
        <v>8.5</v>
      </c>
      <c r="J371">
        <f t="shared" si="34"/>
        <v>7.5</v>
      </c>
      <c r="K371">
        <f t="shared" si="35"/>
        <v>1</v>
      </c>
    </row>
    <row r="372" spans="1:11" x14ac:dyDescent="0.25">
      <c r="A372" s="3">
        <v>44292</v>
      </c>
      <c r="B372" s="10">
        <v>15</v>
      </c>
      <c r="C372" s="10">
        <v>0</v>
      </c>
      <c r="F372">
        <f t="shared" si="30"/>
        <v>-2</v>
      </c>
      <c r="G372">
        <f t="shared" si="31"/>
        <v>13</v>
      </c>
      <c r="H372">
        <f t="shared" si="32"/>
        <v>0.88235294117647056</v>
      </c>
      <c r="I372">
        <f t="shared" si="33"/>
        <v>7.5</v>
      </c>
      <c r="J372">
        <f t="shared" si="34"/>
        <v>6.5</v>
      </c>
      <c r="K372">
        <f t="shared" si="35"/>
        <v>-3</v>
      </c>
    </row>
    <row r="373" spans="1:11" x14ac:dyDescent="0.25">
      <c r="A373" s="3">
        <v>44293</v>
      </c>
      <c r="B373" s="10">
        <v>16</v>
      </c>
      <c r="C373" s="10">
        <v>4</v>
      </c>
      <c r="F373">
        <f t="shared" si="30"/>
        <v>1</v>
      </c>
      <c r="G373">
        <f t="shared" si="31"/>
        <v>14</v>
      </c>
      <c r="H373">
        <f t="shared" si="32"/>
        <v>1.0666666666666667</v>
      </c>
      <c r="I373">
        <f t="shared" si="33"/>
        <v>8</v>
      </c>
      <c r="J373">
        <f t="shared" si="34"/>
        <v>7</v>
      </c>
      <c r="K373">
        <f t="shared" si="35"/>
        <v>3</v>
      </c>
    </row>
    <row r="374" spans="1:11" x14ac:dyDescent="0.25">
      <c r="A374" s="3">
        <v>44294</v>
      </c>
      <c r="B374" s="10">
        <v>16</v>
      </c>
      <c r="C374" s="10">
        <v>5</v>
      </c>
      <c r="F374">
        <f t="shared" si="30"/>
        <v>0</v>
      </c>
      <c r="G374">
        <f t="shared" si="31"/>
        <v>14</v>
      </c>
      <c r="H374">
        <f t="shared" si="32"/>
        <v>1</v>
      </c>
      <c r="I374">
        <f t="shared" si="33"/>
        <v>8</v>
      </c>
      <c r="J374">
        <f t="shared" si="34"/>
        <v>7</v>
      </c>
      <c r="K374">
        <f t="shared" si="35"/>
        <v>-1</v>
      </c>
    </row>
    <row r="375" spans="1:11" x14ac:dyDescent="0.25">
      <c r="A375" s="3">
        <v>44295</v>
      </c>
      <c r="B375" s="10">
        <v>15</v>
      </c>
      <c r="C375" s="10">
        <v>3</v>
      </c>
      <c r="F375">
        <f t="shared" si="30"/>
        <v>-1</v>
      </c>
      <c r="G375">
        <f t="shared" si="31"/>
        <v>13</v>
      </c>
      <c r="H375">
        <f t="shared" si="32"/>
        <v>0.9375</v>
      </c>
      <c r="I375">
        <f t="shared" si="33"/>
        <v>7.5</v>
      </c>
      <c r="J375">
        <f t="shared" si="34"/>
        <v>6.5</v>
      </c>
      <c r="K375">
        <f t="shared" si="35"/>
        <v>-1</v>
      </c>
    </row>
    <row r="376" spans="1:11" x14ac:dyDescent="0.25">
      <c r="A376" s="3">
        <v>44296</v>
      </c>
      <c r="B376" s="10">
        <v>15</v>
      </c>
      <c r="C376" s="10">
        <v>3</v>
      </c>
      <c r="F376">
        <f t="shared" si="30"/>
        <v>0</v>
      </c>
      <c r="G376">
        <f t="shared" si="31"/>
        <v>13</v>
      </c>
      <c r="H376">
        <f t="shared" si="32"/>
        <v>1</v>
      </c>
      <c r="I376">
        <f t="shared" si="33"/>
        <v>7.5</v>
      </c>
      <c r="J376">
        <f t="shared" si="34"/>
        <v>6.5</v>
      </c>
      <c r="K376">
        <f t="shared" si="35"/>
        <v>1</v>
      </c>
    </row>
    <row r="377" spans="1:11" x14ac:dyDescent="0.25">
      <c r="A377" s="3">
        <v>44297</v>
      </c>
      <c r="B377" s="10">
        <v>16</v>
      </c>
      <c r="C377" s="10">
        <v>0</v>
      </c>
      <c r="F377">
        <f t="shared" si="30"/>
        <v>1</v>
      </c>
      <c r="G377">
        <f t="shared" si="31"/>
        <v>14</v>
      </c>
      <c r="H377">
        <f t="shared" si="32"/>
        <v>1.0666666666666667</v>
      </c>
      <c r="I377">
        <f t="shared" si="33"/>
        <v>8</v>
      </c>
      <c r="J377">
        <f t="shared" si="34"/>
        <v>7</v>
      </c>
      <c r="K377">
        <f t="shared" si="35"/>
        <v>1</v>
      </c>
    </row>
    <row r="378" spans="1:11" x14ac:dyDescent="0.25">
      <c r="A378" s="3">
        <v>44298</v>
      </c>
      <c r="B378" s="10">
        <v>14</v>
      </c>
      <c r="C378" s="10">
        <v>0</v>
      </c>
      <c r="F378">
        <f t="shared" si="30"/>
        <v>-2</v>
      </c>
      <c r="G378">
        <f t="shared" si="31"/>
        <v>12</v>
      </c>
      <c r="H378">
        <f t="shared" si="32"/>
        <v>0.875</v>
      </c>
      <c r="I378">
        <f t="shared" si="33"/>
        <v>7</v>
      </c>
      <c r="J378">
        <f t="shared" si="34"/>
        <v>6</v>
      </c>
      <c r="K378">
        <f t="shared" si="35"/>
        <v>-3</v>
      </c>
    </row>
    <row r="379" spans="1:11" x14ac:dyDescent="0.25">
      <c r="A379" s="3">
        <v>44299</v>
      </c>
      <c r="B379" s="10">
        <v>14</v>
      </c>
      <c r="C379" s="10">
        <v>0</v>
      </c>
      <c r="F379">
        <f t="shared" si="30"/>
        <v>0</v>
      </c>
      <c r="G379">
        <f t="shared" si="31"/>
        <v>12</v>
      </c>
      <c r="H379">
        <f t="shared" si="32"/>
        <v>1</v>
      </c>
      <c r="I379">
        <f t="shared" si="33"/>
        <v>7</v>
      </c>
      <c r="J379">
        <f t="shared" si="34"/>
        <v>6</v>
      </c>
      <c r="K379">
        <f t="shared" si="35"/>
        <v>2</v>
      </c>
    </row>
    <row r="380" spans="1:11" x14ac:dyDescent="0.25">
      <c r="A380" s="3">
        <v>44300</v>
      </c>
      <c r="B380" s="10">
        <v>13</v>
      </c>
      <c r="C380" s="10">
        <v>4</v>
      </c>
      <c r="F380">
        <f t="shared" si="30"/>
        <v>-1</v>
      </c>
      <c r="G380">
        <f t="shared" si="31"/>
        <v>11</v>
      </c>
      <c r="H380">
        <f t="shared" si="32"/>
        <v>0.9285714285714286</v>
      </c>
      <c r="I380">
        <f t="shared" si="33"/>
        <v>6.5</v>
      </c>
      <c r="J380">
        <f t="shared" si="34"/>
        <v>5.5</v>
      </c>
      <c r="K380">
        <f t="shared" si="35"/>
        <v>-1</v>
      </c>
    </row>
    <row r="381" spans="1:11" x14ac:dyDescent="0.25">
      <c r="A381" s="3">
        <v>44301</v>
      </c>
      <c r="B381" s="10">
        <v>13</v>
      </c>
      <c r="C381" s="10">
        <v>2</v>
      </c>
      <c r="F381">
        <f t="shared" si="30"/>
        <v>0</v>
      </c>
      <c r="G381">
        <f t="shared" si="31"/>
        <v>11</v>
      </c>
      <c r="H381">
        <f t="shared" si="32"/>
        <v>1</v>
      </c>
      <c r="I381">
        <f t="shared" si="33"/>
        <v>6.5</v>
      </c>
      <c r="J381">
        <f t="shared" si="34"/>
        <v>5.5</v>
      </c>
      <c r="K381">
        <f t="shared" si="35"/>
        <v>1</v>
      </c>
    </row>
    <row r="382" spans="1:11" x14ac:dyDescent="0.25">
      <c r="A382" s="3">
        <v>44302</v>
      </c>
      <c r="B382" s="10">
        <v>12</v>
      </c>
      <c r="C382" s="10">
        <v>0</v>
      </c>
      <c r="F382">
        <f t="shared" si="30"/>
        <v>-1</v>
      </c>
      <c r="G382">
        <f t="shared" si="31"/>
        <v>10</v>
      </c>
      <c r="H382">
        <f t="shared" si="32"/>
        <v>0.92307692307692313</v>
      </c>
      <c r="I382">
        <f t="shared" si="33"/>
        <v>6</v>
      </c>
      <c r="J382">
        <f t="shared" si="34"/>
        <v>5</v>
      </c>
      <c r="K382">
        <f t="shared" si="35"/>
        <v>-1</v>
      </c>
    </row>
    <row r="383" spans="1:11" x14ac:dyDescent="0.25">
      <c r="A383" s="3">
        <v>44303</v>
      </c>
      <c r="B383" s="10">
        <v>13</v>
      </c>
      <c r="C383" s="10">
        <v>4</v>
      </c>
      <c r="F383">
        <f t="shared" si="30"/>
        <v>1</v>
      </c>
      <c r="G383">
        <f t="shared" si="31"/>
        <v>11</v>
      </c>
      <c r="H383">
        <f t="shared" si="32"/>
        <v>1.0833333333333333</v>
      </c>
      <c r="I383">
        <f t="shared" si="33"/>
        <v>6.5</v>
      </c>
      <c r="J383">
        <f t="shared" si="34"/>
        <v>5.5</v>
      </c>
      <c r="K383">
        <f t="shared" si="35"/>
        <v>2</v>
      </c>
    </row>
    <row r="384" spans="1:11" x14ac:dyDescent="0.25">
      <c r="A384" s="3">
        <v>44304</v>
      </c>
      <c r="B384" s="10">
        <v>12</v>
      </c>
      <c r="C384" s="10">
        <v>2</v>
      </c>
      <c r="F384">
        <f t="shared" si="30"/>
        <v>-1</v>
      </c>
      <c r="G384">
        <f t="shared" si="31"/>
        <v>10</v>
      </c>
      <c r="H384">
        <f t="shared" si="32"/>
        <v>0.92307692307692313</v>
      </c>
      <c r="I384">
        <f t="shared" si="33"/>
        <v>6</v>
      </c>
      <c r="J384">
        <f t="shared" si="34"/>
        <v>5</v>
      </c>
      <c r="K384">
        <f t="shared" si="35"/>
        <v>-2</v>
      </c>
    </row>
    <row r="385" spans="1:11" x14ac:dyDescent="0.25">
      <c r="A385" s="3">
        <v>44305</v>
      </c>
      <c r="B385" s="10">
        <v>12</v>
      </c>
      <c r="C385" s="10">
        <v>0</v>
      </c>
      <c r="F385">
        <f t="shared" si="30"/>
        <v>0</v>
      </c>
      <c r="G385">
        <f t="shared" si="31"/>
        <v>10</v>
      </c>
      <c r="H385">
        <f t="shared" si="32"/>
        <v>1</v>
      </c>
      <c r="I385">
        <f t="shared" si="33"/>
        <v>6</v>
      </c>
      <c r="J385">
        <f t="shared" si="34"/>
        <v>5</v>
      </c>
      <c r="K385">
        <f t="shared" si="35"/>
        <v>1</v>
      </c>
    </row>
    <row r="386" spans="1:11" x14ac:dyDescent="0.25">
      <c r="A386" s="3">
        <v>44306</v>
      </c>
      <c r="B386" s="10">
        <v>11</v>
      </c>
      <c r="C386" s="10">
        <v>0</v>
      </c>
      <c r="F386">
        <f t="shared" si="30"/>
        <v>-1</v>
      </c>
      <c r="G386">
        <f t="shared" si="31"/>
        <v>9</v>
      </c>
      <c r="H386">
        <f t="shared" si="32"/>
        <v>0.91666666666666663</v>
      </c>
      <c r="I386">
        <f t="shared" si="33"/>
        <v>5.5</v>
      </c>
      <c r="J386">
        <f t="shared" si="34"/>
        <v>4.5</v>
      </c>
      <c r="K386">
        <f t="shared" si="35"/>
        <v>-1</v>
      </c>
    </row>
    <row r="387" spans="1:11" x14ac:dyDescent="0.25">
      <c r="A387" s="3">
        <v>44307</v>
      </c>
      <c r="B387" s="10">
        <v>11</v>
      </c>
      <c r="C387" s="10">
        <v>0</v>
      </c>
      <c r="F387">
        <f t="shared" si="30"/>
        <v>0</v>
      </c>
      <c r="G387">
        <f t="shared" si="31"/>
        <v>9</v>
      </c>
      <c r="H387">
        <f t="shared" si="32"/>
        <v>1</v>
      </c>
      <c r="I387">
        <f t="shared" si="33"/>
        <v>5.5</v>
      </c>
      <c r="J387">
        <f t="shared" si="34"/>
        <v>4.5</v>
      </c>
      <c r="K387">
        <f t="shared" si="35"/>
        <v>1</v>
      </c>
    </row>
    <row r="388" spans="1:11" x14ac:dyDescent="0.25">
      <c r="A388" s="3">
        <v>44308</v>
      </c>
      <c r="B388" s="10">
        <v>10</v>
      </c>
      <c r="C388" s="10">
        <v>0</v>
      </c>
      <c r="F388">
        <f t="shared" ref="F388:F451" si="36">B388-B387</f>
        <v>-1</v>
      </c>
      <c r="G388">
        <f t="shared" ref="G388:G451" si="37">B388-$B$3</f>
        <v>8</v>
      </c>
      <c r="H388">
        <f t="shared" ref="H388:H451" si="38">IFERROR(B388/B387,"")</f>
        <v>0.90909090909090906</v>
      </c>
      <c r="I388">
        <f t="shared" ref="I388:I451" si="39">IFERROR(B388/$B$3,"")</f>
        <v>5</v>
      </c>
      <c r="J388">
        <f t="shared" si="34"/>
        <v>4</v>
      </c>
      <c r="K388">
        <f t="shared" si="35"/>
        <v>-1</v>
      </c>
    </row>
    <row r="389" spans="1:11" x14ac:dyDescent="0.25">
      <c r="A389" s="3">
        <v>44309</v>
      </c>
      <c r="B389" s="10">
        <v>10</v>
      </c>
      <c r="C389" s="10">
        <v>1</v>
      </c>
      <c r="F389">
        <f t="shared" si="36"/>
        <v>0</v>
      </c>
      <c r="G389">
        <f t="shared" si="37"/>
        <v>8</v>
      </c>
      <c r="H389">
        <f t="shared" si="38"/>
        <v>1</v>
      </c>
      <c r="I389">
        <f t="shared" si="39"/>
        <v>5</v>
      </c>
      <c r="J389">
        <f t="shared" ref="J389:J452" si="40">IFERROR(I389-1,"")</f>
        <v>4</v>
      </c>
      <c r="K389">
        <f t="shared" si="35"/>
        <v>1</v>
      </c>
    </row>
    <row r="390" spans="1:11" x14ac:dyDescent="0.25">
      <c r="A390" s="3">
        <v>44310</v>
      </c>
      <c r="B390" s="10">
        <v>11</v>
      </c>
      <c r="C390" s="10">
        <v>1</v>
      </c>
      <c r="F390">
        <f t="shared" si="36"/>
        <v>1</v>
      </c>
      <c r="G390">
        <f t="shared" si="37"/>
        <v>9</v>
      </c>
      <c r="H390">
        <f t="shared" si="38"/>
        <v>1.1000000000000001</v>
      </c>
      <c r="I390">
        <f t="shared" si="39"/>
        <v>5.5</v>
      </c>
      <c r="J390">
        <f t="shared" si="40"/>
        <v>4.5</v>
      </c>
      <c r="K390">
        <f t="shared" ref="K390:K453" si="41">F390-F389</f>
        <v>1</v>
      </c>
    </row>
    <row r="391" spans="1:11" x14ac:dyDescent="0.25">
      <c r="A391" s="3">
        <v>44311</v>
      </c>
      <c r="B391" s="10">
        <v>11</v>
      </c>
      <c r="C391" s="10">
        <v>0</v>
      </c>
      <c r="F391">
        <f t="shared" si="36"/>
        <v>0</v>
      </c>
      <c r="G391">
        <f t="shared" si="37"/>
        <v>9</v>
      </c>
      <c r="H391">
        <f t="shared" si="38"/>
        <v>1</v>
      </c>
      <c r="I391">
        <f t="shared" si="39"/>
        <v>5.5</v>
      </c>
      <c r="J391">
        <f t="shared" si="40"/>
        <v>4.5</v>
      </c>
      <c r="K391">
        <f t="shared" si="41"/>
        <v>-1</v>
      </c>
    </row>
    <row r="392" spans="1:11" x14ac:dyDescent="0.25">
      <c r="A392" s="3">
        <v>44312</v>
      </c>
      <c r="B392" s="10">
        <v>9</v>
      </c>
      <c r="C392" s="10">
        <v>0</v>
      </c>
      <c r="F392">
        <f t="shared" si="36"/>
        <v>-2</v>
      </c>
      <c r="G392">
        <f t="shared" si="37"/>
        <v>7</v>
      </c>
      <c r="H392">
        <f t="shared" si="38"/>
        <v>0.81818181818181823</v>
      </c>
      <c r="I392">
        <f t="shared" si="39"/>
        <v>4.5</v>
      </c>
      <c r="J392">
        <f t="shared" si="40"/>
        <v>3.5</v>
      </c>
      <c r="K392">
        <f t="shared" si="41"/>
        <v>-2</v>
      </c>
    </row>
    <row r="393" spans="1:11" x14ac:dyDescent="0.25">
      <c r="A393" s="3">
        <v>44313</v>
      </c>
      <c r="B393" s="10">
        <v>9</v>
      </c>
      <c r="C393" s="10">
        <v>1</v>
      </c>
      <c r="F393">
        <f t="shared" si="36"/>
        <v>0</v>
      </c>
      <c r="G393">
        <f t="shared" si="37"/>
        <v>7</v>
      </c>
      <c r="H393">
        <f t="shared" si="38"/>
        <v>1</v>
      </c>
      <c r="I393">
        <f t="shared" si="39"/>
        <v>4.5</v>
      </c>
      <c r="J393">
        <f t="shared" si="40"/>
        <v>3.5</v>
      </c>
      <c r="K393">
        <f t="shared" si="41"/>
        <v>2</v>
      </c>
    </row>
    <row r="394" spans="1:11" x14ac:dyDescent="0.25">
      <c r="A394" s="3">
        <v>44314</v>
      </c>
      <c r="B394" s="10">
        <v>8</v>
      </c>
      <c r="C394" s="10">
        <v>0</v>
      </c>
      <c r="F394">
        <f t="shared" si="36"/>
        <v>-1</v>
      </c>
      <c r="G394">
        <f t="shared" si="37"/>
        <v>6</v>
      </c>
      <c r="H394">
        <f t="shared" si="38"/>
        <v>0.88888888888888884</v>
      </c>
      <c r="I394">
        <f t="shared" si="39"/>
        <v>4</v>
      </c>
      <c r="J394">
        <f t="shared" si="40"/>
        <v>3</v>
      </c>
      <c r="K394">
        <f t="shared" si="41"/>
        <v>-1</v>
      </c>
    </row>
    <row r="395" spans="1:11" x14ac:dyDescent="0.25">
      <c r="A395" s="3">
        <v>44315</v>
      </c>
      <c r="B395" s="10">
        <v>9</v>
      </c>
      <c r="C395" s="10">
        <v>0</v>
      </c>
      <c r="F395">
        <f t="shared" si="36"/>
        <v>1</v>
      </c>
      <c r="G395">
        <f t="shared" si="37"/>
        <v>7</v>
      </c>
      <c r="H395">
        <f t="shared" si="38"/>
        <v>1.125</v>
      </c>
      <c r="I395">
        <f t="shared" si="39"/>
        <v>4.5</v>
      </c>
      <c r="J395">
        <f t="shared" si="40"/>
        <v>3.5</v>
      </c>
      <c r="K395">
        <f t="shared" si="41"/>
        <v>2</v>
      </c>
    </row>
    <row r="396" spans="1:11" x14ac:dyDescent="0.25">
      <c r="A396" s="3">
        <v>44316</v>
      </c>
      <c r="B396" s="10">
        <v>9</v>
      </c>
      <c r="C396" s="10">
        <v>2</v>
      </c>
      <c r="F396">
        <f t="shared" si="36"/>
        <v>0</v>
      </c>
      <c r="G396">
        <f t="shared" si="37"/>
        <v>7</v>
      </c>
      <c r="H396">
        <f t="shared" si="38"/>
        <v>1</v>
      </c>
      <c r="I396">
        <f t="shared" si="39"/>
        <v>4.5</v>
      </c>
      <c r="J396">
        <f t="shared" si="40"/>
        <v>3.5</v>
      </c>
      <c r="K396">
        <f t="shared" si="41"/>
        <v>-1</v>
      </c>
    </row>
    <row r="397" spans="1:11" x14ac:dyDescent="0.25">
      <c r="A397" s="3">
        <v>44317</v>
      </c>
      <c r="B397" s="10">
        <v>11</v>
      </c>
      <c r="C397" s="10">
        <v>0</v>
      </c>
      <c r="F397">
        <f t="shared" si="36"/>
        <v>2</v>
      </c>
      <c r="G397">
        <f t="shared" si="37"/>
        <v>9</v>
      </c>
      <c r="H397">
        <f t="shared" si="38"/>
        <v>1.2222222222222223</v>
      </c>
      <c r="I397">
        <f t="shared" si="39"/>
        <v>5.5</v>
      </c>
      <c r="J397">
        <f t="shared" si="40"/>
        <v>4.5</v>
      </c>
      <c r="K397">
        <f t="shared" si="41"/>
        <v>2</v>
      </c>
    </row>
    <row r="398" spans="1:11" x14ac:dyDescent="0.25">
      <c r="A398" s="3">
        <v>44318</v>
      </c>
      <c r="B398" s="10">
        <v>11</v>
      </c>
      <c r="C398" s="10">
        <v>0</v>
      </c>
      <c r="F398">
        <f t="shared" si="36"/>
        <v>0</v>
      </c>
      <c r="G398">
        <f t="shared" si="37"/>
        <v>9</v>
      </c>
      <c r="H398">
        <f t="shared" si="38"/>
        <v>1</v>
      </c>
      <c r="I398">
        <f t="shared" si="39"/>
        <v>5.5</v>
      </c>
      <c r="J398">
        <f t="shared" si="40"/>
        <v>4.5</v>
      </c>
      <c r="K398">
        <f t="shared" si="41"/>
        <v>-2</v>
      </c>
    </row>
    <row r="399" spans="1:11" x14ac:dyDescent="0.25">
      <c r="A399" s="3">
        <v>44319</v>
      </c>
      <c r="B399" s="10">
        <v>10</v>
      </c>
      <c r="C399" s="10">
        <v>0</v>
      </c>
      <c r="F399">
        <f t="shared" si="36"/>
        <v>-1</v>
      </c>
      <c r="G399">
        <f t="shared" si="37"/>
        <v>8</v>
      </c>
      <c r="H399">
        <f t="shared" si="38"/>
        <v>0.90909090909090906</v>
      </c>
      <c r="I399">
        <f t="shared" si="39"/>
        <v>5</v>
      </c>
      <c r="J399">
        <f t="shared" si="40"/>
        <v>4</v>
      </c>
      <c r="K399">
        <f t="shared" si="41"/>
        <v>-1</v>
      </c>
    </row>
    <row r="400" spans="1:11" x14ac:dyDescent="0.25">
      <c r="A400" s="3">
        <v>44320</v>
      </c>
      <c r="B400" s="10">
        <v>10</v>
      </c>
      <c r="C400" s="10">
        <v>0</v>
      </c>
      <c r="F400">
        <f t="shared" si="36"/>
        <v>0</v>
      </c>
      <c r="G400">
        <f t="shared" si="37"/>
        <v>8</v>
      </c>
      <c r="H400">
        <f t="shared" si="38"/>
        <v>1</v>
      </c>
      <c r="I400">
        <f t="shared" si="39"/>
        <v>5</v>
      </c>
      <c r="J400">
        <f t="shared" si="40"/>
        <v>4</v>
      </c>
      <c r="K400">
        <f t="shared" si="41"/>
        <v>1</v>
      </c>
    </row>
    <row r="401" spans="1:11" x14ac:dyDescent="0.25">
      <c r="A401" s="3">
        <v>44321</v>
      </c>
      <c r="B401" s="10">
        <v>9</v>
      </c>
      <c r="C401" s="10">
        <v>0</v>
      </c>
      <c r="F401">
        <f t="shared" si="36"/>
        <v>-1</v>
      </c>
      <c r="G401">
        <f t="shared" si="37"/>
        <v>7</v>
      </c>
      <c r="H401">
        <f t="shared" si="38"/>
        <v>0.9</v>
      </c>
      <c r="I401">
        <f t="shared" si="39"/>
        <v>4.5</v>
      </c>
      <c r="J401">
        <f t="shared" si="40"/>
        <v>3.5</v>
      </c>
      <c r="K401">
        <f t="shared" si="41"/>
        <v>-1</v>
      </c>
    </row>
    <row r="402" spans="1:11" x14ac:dyDescent="0.25">
      <c r="A402" s="3">
        <v>44322</v>
      </c>
      <c r="B402" s="10">
        <v>9</v>
      </c>
      <c r="C402" s="10">
        <v>0</v>
      </c>
      <c r="F402">
        <f t="shared" si="36"/>
        <v>0</v>
      </c>
      <c r="G402">
        <f t="shared" si="37"/>
        <v>7</v>
      </c>
      <c r="H402">
        <f t="shared" si="38"/>
        <v>1</v>
      </c>
      <c r="I402">
        <f t="shared" si="39"/>
        <v>4.5</v>
      </c>
      <c r="J402">
        <f t="shared" si="40"/>
        <v>3.5</v>
      </c>
      <c r="K402">
        <f t="shared" si="41"/>
        <v>1</v>
      </c>
    </row>
    <row r="403" spans="1:11" x14ac:dyDescent="0.25">
      <c r="A403" s="3">
        <v>44323</v>
      </c>
      <c r="B403" s="10">
        <v>10</v>
      </c>
      <c r="C403" s="10">
        <v>0</v>
      </c>
      <c r="F403">
        <f t="shared" si="36"/>
        <v>1</v>
      </c>
      <c r="G403">
        <f t="shared" si="37"/>
        <v>8</v>
      </c>
      <c r="H403">
        <f t="shared" si="38"/>
        <v>1.1111111111111112</v>
      </c>
      <c r="I403">
        <f t="shared" si="39"/>
        <v>5</v>
      </c>
      <c r="J403">
        <f t="shared" si="40"/>
        <v>4</v>
      </c>
      <c r="K403">
        <f t="shared" si="41"/>
        <v>1</v>
      </c>
    </row>
    <row r="404" spans="1:11" x14ac:dyDescent="0.25">
      <c r="A404" s="3">
        <v>44324</v>
      </c>
      <c r="B404" s="10">
        <v>9</v>
      </c>
      <c r="C404" s="10">
        <v>0</v>
      </c>
      <c r="F404">
        <f t="shared" si="36"/>
        <v>-1</v>
      </c>
      <c r="G404">
        <f t="shared" si="37"/>
        <v>7</v>
      </c>
      <c r="H404">
        <f t="shared" si="38"/>
        <v>0.9</v>
      </c>
      <c r="I404">
        <f t="shared" si="39"/>
        <v>4.5</v>
      </c>
      <c r="J404">
        <f t="shared" si="40"/>
        <v>3.5</v>
      </c>
      <c r="K404">
        <f t="shared" si="41"/>
        <v>-2</v>
      </c>
    </row>
    <row r="405" spans="1:11" x14ac:dyDescent="0.25">
      <c r="A405" s="3">
        <v>44325</v>
      </c>
      <c r="B405" s="10">
        <v>11</v>
      </c>
      <c r="C405" s="10">
        <v>0</v>
      </c>
      <c r="F405">
        <f t="shared" si="36"/>
        <v>2</v>
      </c>
      <c r="G405">
        <f t="shared" si="37"/>
        <v>9</v>
      </c>
      <c r="H405">
        <f t="shared" si="38"/>
        <v>1.2222222222222223</v>
      </c>
      <c r="I405">
        <f t="shared" si="39"/>
        <v>5.5</v>
      </c>
      <c r="J405">
        <f t="shared" si="40"/>
        <v>4.5</v>
      </c>
      <c r="K405">
        <f t="shared" si="41"/>
        <v>3</v>
      </c>
    </row>
    <row r="406" spans="1:11" x14ac:dyDescent="0.25">
      <c r="A406" s="3">
        <v>44326</v>
      </c>
      <c r="B406" s="10">
        <v>11</v>
      </c>
      <c r="C406" s="10">
        <v>0</v>
      </c>
      <c r="F406">
        <f t="shared" si="36"/>
        <v>0</v>
      </c>
      <c r="G406">
        <f t="shared" si="37"/>
        <v>9</v>
      </c>
      <c r="H406">
        <f t="shared" si="38"/>
        <v>1</v>
      </c>
      <c r="I406">
        <f t="shared" si="39"/>
        <v>5.5</v>
      </c>
      <c r="J406">
        <f t="shared" si="40"/>
        <v>4.5</v>
      </c>
      <c r="K406">
        <f t="shared" si="41"/>
        <v>-2</v>
      </c>
    </row>
    <row r="407" spans="1:11" x14ac:dyDescent="0.25">
      <c r="A407" s="3">
        <v>44327</v>
      </c>
      <c r="B407" s="10">
        <v>10</v>
      </c>
      <c r="C407" s="10">
        <v>0</v>
      </c>
      <c r="F407">
        <f t="shared" si="36"/>
        <v>-1</v>
      </c>
      <c r="G407">
        <f t="shared" si="37"/>
        <v>8</v>
      </c>
      <c r="H407">
        <f t="shared" si="38"/>
        <v>0.90909090909090906</v>
      </c>
      <c r="I407">
        <f t="shared" si="39"/>
        <v>5</v>
      </c>
      <c r="J407">
        <f t="shared" si="40"/>
        <v>4</v>
      </c>
      <c r="K407">
        <f t="shared" si="41"/>
        <v>-1</v>
      </c>
    </row>
    <row r="408" spans="1:11" x14ac:dyDescent="0.25">
      <c r="A408" s="3">
        <v>44328</v>
      </c>
      <c r="B408" s="10">
        <v>9</v>
      </c>
      <c r="C408" s="10">
        <v>0</v>
      </c>
      <c r="F408">
        <f t="shared" si="36"/>
        <v>-1</v>
      </c>
      <c r="G408">
        <f t="shared" si="37"/>
        <v>7</v>
      </c>
      <c r="H408">
        <f t="shared" si="38"/>
        <v>0.9</v>
      </c>
      <c r="I408">
        <f t="shared" si="39"/>
        <v>4.5</v>
      </c>
      <c r="J408">
        <f t="shared" si="40"/>
        <v>3.5</v>
      </c>
      <c r="K408">
        <f t="shared" si="41"/>
        <v>0</v>
      </c>
    </row>
    <row r="409" spans="1:11" x14ac:dyDescent="0.25">
      <c r="A409" s="3">
        <v>44329</v>
      </c>
      <c r="B409" s="10">
        <v>9</v>
      </c>
      <c r="C409" s="10">
        <v>0</v>
      </c>
      <c r="F409">
        <f t="shared" si="36"/>
        <v>0</v>
      </c>
      <c r="G409">
        <f t="shared" si="37"/>
        <v>7</v>
      </c>
      <c r="H409">
        <f t="shared" si="38"/>
        <v>1</v>
      </c>
      <c r="I409">
        <f t="shared" si="39"/>
        <v>4.5</v>
      </c>
      <c r="J409">
        <f t="shared" si="40"/>
        <v>3.5</v>
      </c>
      <c r="K409">
        <f t="shared" si="41"/>
        <v>1</v>
      </c>
    </row>
    <row r="410" spans="1:11" x14ac:dyDescent="0.25">
      <c r="A410" s="3">
        <v>44330</v>
      </c>
      <c r="B410" s="10">
        <v>10</v>
      </c>
      <c r="C410" s="10">
        <v>2</v>
      </c>
      <c r="F410">
        <f t="shared" si="36"/>
        <v>1</v>
      </c>
      <c r="G410">
        <f t="shared" si="37"/>
        <v>8</v>
      </c>
      <c r="H410">
        <f t="shared" si="38"/>
        <v>1.1111111111111112</v>
      </c>
      <c r="I410">
        <f t="shared" si="39"/>
        <v>5</v>
      </c>
      <c r="J410">
        <f t="shared" si="40"/>
        <v>4</v>
      </c>
      <c r="K410">
        <f t="shared" si="41"/>
        <v>1</v>
      </c>
    </row>
    <row r="411" spans="1:11" x14ac:dyDescent="0.25">
      <c r="A411" s="3">
        <v>44331</v>
      </c>
      <c r="B411" s="10">
        <v>10</v>
      </c>
      <c r="C411" s="10">
        <v>1</v>
      </c>
      <c r="F411">
        <f t="shared" si="36"/>
        <v>0</v>
      </c>
      <c r="G411">
        <f t="shared" si="37"/>
        <v>8</v>
      </c>
      <c r="H411">
        <f t="shared" si="38"/>
        <v>1</v>
      </c>
      <c r="I411">
        <f t="shared" si="39"/>
        <v>5</v>
      </c>
      <c r="J411">
        <f t="shared" si="40"/>
        <v>4</v>
      </c>
      <c r="K411">
        <f t="shared" si="41"/>
        <v>-1</v>
      </c>
    </row>
    <row r="412" spans="1:11" x14ac:dyDescent="0.25">
      <c r="A412" s="3">
        <v>44332</v>
      </c>
      <c r="B412" s="10">
        <v>9</v>
      </c>
      <c r="C412" s="10">
        <v>0</v>
      </c>
      <c r="F412">
        <f t="shared" si="36"/>
        <v>-1</v>
      </c>
      <c r="G412">
        <f t="shared" si="37"/>
        <v>7</v>
      </c>
      <c r="H412">
        <f t="shared" si="38"/>
        <v>0.9</v>
      </c>
      <c r="I412">
        <f t="shared" si="39"/>
        <v>4.5</v>
      </c>
      <c r="J412">
        <f t="shared" si="40"/>
        <v>3.5</v>
      </c>
      <c r="K412">
        <f t="shared" si="41"/>
        <v>-1</v>
      </c>
    </row>
    <row r="413" spans="1:11" x14ac:dyDescent="0.25">
      <c r="A413" s="3">
        <v>44333</v>
      </c>
      <c r="B413" s="10">
        <v>8</v>
      </c>
      <c r="C413" s="10">
        <v>0</v>
      </c>
      <c r="F413">
        <f t="shared" si="36"/>
        <v>-1</v>
      </c>
      <c r="G413">
        <f t="shared" si="37"/>
        <v>6</v>
      </c>
      <c r="H413">
        <f t="shared" si="38"/>
        <v>0.88888888888888884</v>
      </c>
      <c r="I413">
        <f t="shared" si="39"/>
        <v>4</v>
      </c>
      <c r="J413">
        <f t="shared" si="40"/>
        <v>3</v>
      </c>
      <c r="K413">
        <f t="shared" si="41"/>
        <v>0</v>
      </c>
    </row>
    <row r="414" spans="1:11" x14ac:dyDescent="0.25">
      <c r="A414" s="3">
        <v>44334</v>
      </c>
      <c r="B414" s="10">
        <v>8</v>
      </c>
      <c r="C414" s="10">
        <v>2</v>
      </c>
      <c r="F414">
        <f t="shared" si="36"/>
        <v>0</v>
      </c>
      <c r="G414">
        <f t="shared" si="37"/>
        <v>6</v>
      </c>
      <c r="H414">
        <f t="shared" si="38"/>
        <v>1</v>
      </c>
      <c r="I414">
        <f t="shared" si="39"/>
        <v>4</v>
      </c>
      <c r="J414">
        <f t="shared" si="40"/>
        <v>3</v>
      </c>
      <c r="K414">
        <f t="shared" si="41"/>
        <v>1</v>
      </c>
    </row>
    <row r="415" spans="1:11" x14ac:dyDescent="0.25">
      <c r="A415" s="3">
        <v>44335</v>
      </c>
      <c r="B415" s="10">
        <v>9</v>
      </c>
      <c r="C415" s="10">
        <v>0</v>
      </c>
      <c r="F415">
        <f t="shared" si="36"/>
        <v>1</v>
      </c>
      <c r="G415">
        <f t="shared" si="37"/>
        <v>7</v>
      </c>
      <c r="H415">
        <f t="shared" si="38"/>
        <v>1.125</v>
      </c>
      <c r="I415">
        <f t="shared" si="39"/>
        <v>4.5</v>
      </c>
      <c r="J415">
        <f t="shared" si="40"/>
        <v>3.5</v>
      </c>
      <c r="K415">
        <f t="shared" si="41"/>
        <v>1</v>
      </c>
    </row>
    <row r="416" spans="1:11" x14ac:dyDescent="0.25">
      <c r="A416" s="3">
        <v>44336</v>
      </c>
      <c r="B416" s="10">
        <v>9</v>
      </c>
      <c r="C416" s="10">
        <v>0</v>
      </c>
      <c r="F416">
        <f t="shared" si="36"/>
        <v>0</v>
      </c>
      <c r="G416">
        <f t="shared" si="37"/>
        <v>7</v>
      </c>
      <c r="H416">
        <f t="shared" si="38"/>
        <v>1</v>
      </c>
      <c r="I416">
        <f t="shared" si="39"/>
        <v>4.5</v>
      </c>
      <c r="J416">
        <f t="shared" si="40"/>
        <v>3.5</v>
      </c>
      <c r="K416">
        <f t="shared" si="41"/>
        <v>-1</v>
      </c>
    </row>
    <row r="417" spans="1:11" x14ac:dyDescent="0.25">
      <c r="A417" s="3">
        <v>44337</v>
      </c>
      <c r="B417" s="10">
        <v>8</v>
      </c>
      <c r="C417" s="10">
        <v>1</v>
      </c>
      <c r="F417">
        <f t="shared" si="36"/>
        <v>-1</v>
      </c>
      <c r="G417">
        <f t="shared" si="37"/>
        <v>6</v>
      </c>
      <c r="H417">
        <f t="shared" si="38"/>
        <v>0.88888888888888884</v>
      </c>
      <c r="I417">
        <f t="shared" si="39"/>
        <v>4</v>
      </c>
      <c r="J417">
        <f t="shared" si="40"/>
        <v>3</v>
      </c>
      <c r="K417">
        <f t="shared" si="41"/>
        <v>-1</v>
      </c>
    </row>
    <row r="418" spans="1:11" x14ac:dyDescent="0.25">
      <c r="A418" s="3">
        <v>44338</v>
      </c>
      <c r="B418" s="10">
        <v>9</v>
      </c>
      <c r="C418" s="10">
        <v>2</v>
      </c>
      <c r="F418">
        <f t="shared" si="36"/>
        <v>1</v>
      </c>
      <c r="G418">
        <f t="shared" si="37"/>
        <v>7</v>
      </c>
      <c r="H418">
        <f t="shared" si="38"/>
        <v>1.125</v>
      </c>
      <c r="I418">
        <f t="shared" si="39"/>
        <v>4.5</v>
      </c>
      <c r="J418">
        <f t="shared" si="40"/>
        <v>3.5</v>
      </c>
      <c r="K418">
        <f t="shared" si="41"/>
        <v>2</v>
      </c>
    </row>
    <row r="419" spans="1:11" x14ac:dyDescent="0.25">
      <c r="A419" s="3">
        <v>44339</v>
      </c>
      <c r="B419" s="10">
        <v>8</v>
      </c>
      <c r="C419" s="10">
        <v>0</v>
      </c>
      <c r="F419">
        <f t="shared" si="36"/>
        <v>-1</v>
      </c>
      <c r="G419">
        <f t="shared" si="37"/>
        <v>6</v>
      </c>
      <c r="H419">
        <f t="shared" si="38"/>
        <v>0.88888888888888884</v>
      </c>
      <c r="I419">
        <f t="shared" si="39"/>
        <v>4</v>
      </c>
      <c r="J419">
        <f t="shared" si="40"/>
        <v>3</v>
      </c>
      <c r="K419">
        <f t="shared" si="41"/>
        <v>-2</v>
      </c>
    </row>
    <row r="420" spans="1:11" x14ac:dyDescent="0.25">
      <c r="A420" s="3">
        <v>44340</v>
      </c>
      <c r="B420" s="10">
        <v>8</v>
      </c>
      <c r="C420" s="10">
        <v>0</v>
      </c>
      <c r="F420">
        <f t="shared" si="36"/>
        <v>0</v>
      </c>
      <c r="G420">
        <f t="shared" si="37"/>
        <v>6</v>
      </c>
      <c r="H420">
        <f t="shared" si="38"/>
        <v>1</v>
      </c>
      <c r="I420">
        <f t="shared" si="39"/>
        <v>4</v>
      </c>
      <c r="J420">
        <f t="shared" si="40"/>
        <v>3</v>
      </c>
      <c r="K420">
        <f t="shared" si="41"/>
        <v>1</v>
      </c>
    </row>
    <row r="421" spans="1:11" x14ac:dyDescent="0.25">
      <c r="A421" s="3">
        <v>44341</v>
      </c>
      <c r="B421" s="10">
        <v>9</v>
      </c>
      <c r="C421" s="10">
        <v>0</v>
      </c>
      <c r="F421">
        <f t="shared" si="36"/>
        <v>1</v>
      </c>
      <c r="G421">
        <f t="shared" si="37"/>
        <v>7</v>
      </c>
      <c r="H421">
        <f t="shared" si="38"/>
        <v>1.125</v>
      </c>
      <c r="I421">
        <f t="shared" si="39"/>
        <v>4.5</v>
      </c>
      <c r="J421">
        <f t="shared" si="40"/>
        <v>3.5</v>
      </c>
      <c r="K421">
        <f t="shared" si="41"/>
        <v>1</v>
      </c>
    </row>
    <row r="422" spans="1:11" x14ac:dyDescent="0.25">
      <c r="A422" s="3">
        <v>44342</v>
      </c>
      <c r="B422" s="10">
        <v>7</v>
      </c>
      <c r="C422" s="10">
        <v>2</v>
      </c>
      <c r="F422">
        <f t="shared" si="36"/>
        <v>-2</v>
      </c>
      <c r="G422">
        <f t="shared" si="37"/>
        <v>5</v>
      </c>
      <c r="H422">
        <f t="shared" si="38"/>
        <v>0.77777777777777779</v>
      </c>
      <c r="I422">
        <f t="shared" si="39"/>
        <v>3.5</v>
      </c>
      <c r="J422">
        <f t="shared" si="40"/>
        <v>2.5</v>
      </c>
      <c r="K422">
        <f t="shared" si="41"/>
        <v>-3</v>
      </c>
    </row>
    <row r="423" spans="1:11" x14ac:dyDescent="0.25">
      <c r="A423" s="3">
        <v>44343</v>
      </c>
      <c r="B423" s="10">
        <v>7</v>
      </c>
      <c r="C423" s="10">
        <v>2</v>
      </c>
      <c r="F423">
        <f t="shared" si="36"/>
        <v>0</v>
      </c>
      <c r="G423">
        <f t="shared" si="37"/>
        <v>5</v>
      </c>
      <c r="H423">
        <f t="shared" si="38"/>
        <v>1</v>
      </c>
      <c r="I423">
        <f t="shared" si="39"/>
        <v>3.5</v>
      </c>
      <c r="J423">
        <f t="shared" si="40"/>
        <v>2.5</v>
      </c>
      <c r="K423">
        <f t="shared" si="41"/>
        <v>2</v>
      </c>
    </row>
    <row r="424" spans="1:11" x14ac:dyDescent="0.25">
      <c r="A424" s="3">
        <v>44344</v>
      </c>
      <c r="B424" s="10">
        <v>8</v>
      </c>
      <c r="C424" s="10">
        <v>2</v>
      </c>
      <c r="F424">
        <f t="shared" si="36"/>
        <v>1</v>
      </c>
      <c r="G424">
        <f t="shared" si="37"/>
        <v>6</v>
      </c>
      <c r="H424">
        <f t="shared" si="38"/>
        <v>1.1428571428571428</v>
      </c>
      <c r="I424">
        <f t="shared" si="39"/>
        <v>4</v>
      </c>
      <c r="J424">
        <f t="shared" si="40"/>
        <v>3</v>
      </c>
      <c r="K424">
        <f t="shared" si="41"/>
        <v>1</v>
      </c>
    </row>
    <row r="425" spans="1:11" x14ac:dyDescent="0.25">
      <c r="A425" s="3">
        <v>44345</v>
      </c>
      <c r="B425" s="10">
        <v>8</v>
      </c>
      <c r="C425" s="10">
        <v>0</v>
      </c>
      <c r="F425">
        <f t="shared" si="36"/>
        <v>0</v>
      </c>
      <c r="G425">
        <f t="shared" si="37"/>
        <v>6</v>
      </c>
      <c r="H425">
        <f t="shared" si="38"/>
        <v>1</v>
      </c>
      <c r="I425">
        <f t="shared" si="39"/>
        <v>4</v>
      </c>
      <c r="J425">
        <f t="shared" si="40"/>
        <v>3</v>
      </c>
      <c r="K425">
        <f t="shared" si="41"/>
        <v>-1</v>
      </c>
    </row>
    <row r="426" spans="1:11" x14ac:dyDescent="0.25">
      <c r="A426" s="3">
        <v>44346</v>
      </c>
      <c r="B426" s="10">
        <v>9</v>
      </c>
      <c r="C426" s="10">
        <v>0</v>
      </c>
      <c r="F426">
        <f t="shared" si="36"/>
        <v>1</v>
      </c>
      <c r="G426">
        <f t="shared" si="37"/>
        <v>7</v>
      </c>
      <c r="H426">
        <f t="shared" si="38"/>
        <v>1.125</v>
      </c>
      <c r="I426">
        <f t="shared" si="39"/>
        <v>4.5</v>
      </c>
      <c r="J426">
        <f t="shared" si="40"/>
        <v>3.5</v>
      </c>
      <c r="K426">
        <f t="shared" si="41"/>
        <v>1</v>
      </c>
    </row>
    <row r="427" spans="1:11" x14ac:dyDescent="0.25">
      <c r="A427" s="3">
        <v>44347</v>
      </c>
      <c r="B427" s="10">
        <v>9</v>
      </c>
      <c r="C427" s="10">
        <v>0</v>
      </c>
      <c r="F427">
        <f t="shared" si="36"/>
        <v>0</v>
      </c>
      <c r="G427">
        <f t="shared" si="37"/>
        <v>7</v>
      </c>
      <c r="H427">
        <f t="shared" si="38"/>
        <v>1</v>
      </c>
      <c r="I427">
        <f t="shared" si="39"/>
        <v>4.5</v>
      </c>
      <c r="J427">
        <f t="shared" si="40"/>
        <v>3.5</v>
      </c>
      <c r="K427">
        <f t="shared" si="41"/>
        <v>-1</v>
      </c>
    </row>
    <row r="428" spans="1:11" x14ac:dyDescent="0.25">
      <c r="A428" s="3">
        <v>44348</v>
      </c>
      <c r="B428" s="10">
        <v>8</v>
      </c>
      <c r="C428" s="10">
        <v>2</v>
      </c>
      <c r="F428">
        <f t="shared" si="36"/>
        <v>-1</v>
      </c>
      <c r="G428">
        <f t="shared" si="37"/>
        <v>6</v>
      </c>
      <c r="H428">
        <f t="shared" si="38"/>
        <v>0.88888888888888884</v>
      </c>
      <c r="I428">
        <f t="shared" si="39"/>
        <v>4</v>
      </c>
      <c r="J428">
        <f t="shared" si="40"/>
        <v>3</v>
      </c>
      <c r="K428">
        <f t="shared" si="41"/>
        <v>-1</v>
      </c>
    </row>
    <row r="429" spans="1:11" x14ac:dyDescent="0.25">
      <c r="A429" s="3">
        <v>44349</v>
      </c>
      <c r="B429" s="10">
        <v>9</v>
      </c>
      <c r="C429" s="10">
        <v>0</v>
      </c>
      <c r="F429">
        <f t="shared" si="36"/>
        <v>1</v>
      </c>
      <c r="G429">
        <f t="shared" si="37"/>
        <v>7</v>
      </c>
      <c r="H429">
        <f t="shared" si="38"/>
        <v>1.125</v>
      </c>
      <c r="I429">
        <f t="shared" si="39"/>
        <v>4.5</v>
      </c>
      <c r="J429">
        <f t="shared" si="40"/>
        <v>3.5</v>
      </c>
      <c r="K429">
        <f t="shared" si="41"/>
        <v>2</v>
      </c>
    </row>
    <row r="430" spans="1:11" x14ac:dyDescent="0.25">
      <c r="A430" s="3">
        <v>44350</v>
      </c>
      <c r="B430" s="10">
        <v>9</v>
      </c>
      <c r="C430" s="10">
        <v>2</v>
      </c>
      <c r="F430">
        <f t="shared" si="36"/>
        <v>0</v>
      </c>
      <c r="G430">
        <f t="shared" si="37"/>
        <v>7</v>
      </c>
      <c r="H430">
        <f t="shared" si="38"/>
        <v>1</v>
      </c>
      <c r="I430">
        <f t="shared" si="39"/>
        <v>4.5</v>
      </c>
      <c r="J430">
        <f t="shared" si="40"/>
        <v>3.5</v>
      </c>
      <c r="K430">
        <f t="shared" si="41"/>
        <v>-1</v>
      </c>
    </row>
    <row r="431" spans="1:11" x14ac:dyDescent="0.25">
      <c r="A431" s="3">
        <v>44351</v>
      </c>
      <c r="B431" s="10">
        <v>8</v>
      </c>
      <c r="C431" s="10">
        <v>0</v>
      </c>
      <c r="F431">
        <f t="shared" si="36"/>
        <v>-1</v>
      </c>
      <c r="G431">
        <f t="shared" si="37"/>
        <v>6</v>
      </c>
      <c r="H431">
        <f t="shared" si="38"/>
        <v>0.88888888888888884</v>
      </c>
      <c r="I431">
        <f t="shared" si="39"/>
        <v>4</v>
      </c>
      <c r="J431">
        <f t="shared" si="40"/>
        <v>3</v>
      </c>
      <c r="K431">
        <f t="shared" si="41"/>
        <v>-1</v>
      </c>
    </row>
    <row r="432" spans="1:11" x14ac:dyDescent="0.25">
      <c r="A432" s="3">
        <v>44352</v>
      </c>
      <c r="B432" s="10">
        <v>9</v>
      </c>
      <c r="C432" s="10">
        <v>2</v>
      </c>
      <c r="F432">
        <f t="shared" si="36"/>
        <v>1</v>
      </c>
      <c r="G432">
        <f t="shared" si="37"/>
        <v>7</v>
      </c>
      <c r="H432">
        <f t="shared" si="38"/>
        <v>1.125</v>
      </c>
      <c r="I432">
        <f t="shared" si="39"/>
        <v>4.5</v>
      </c>
      <c r="J432">
        <f t="shared" si="40"/>
        <v>3.5</v>
      </c>
      <c r="K432">
        <f t="shared" si="41"/>
        <v>2</v>
      </c>
    </row>
    <row r="433" spans="1:11" x14ac:dyDescent="0.25">
      <c r="A433" s="3">
        <v>44353</v>
      </c>
      <c r="B433" s="10">
        <v>7</v>
      </c>
      <c r="C433" s="10">
        <v>0</v>
      </c>
      <c r="F433">
        <f t="shared" si="36"/>
        <v>-2</v>
      </c>
      <c r="G433">
        <f t="shared" si="37"/>
        <v>5</v>
      </c>
      <c r="H433">
        <f t="shared" si="38"/>
        <v>0.77777777777777779</v>
      </c>
      <c r="I433">
        <f t="shared" si="39"/>
        <v>3.5</v>
      </c>
      <c r="J433">
        <f t="shared" si="40"/>
        <v>2.5</v>
      </c>
      <c r="K433">
        <f t="shared" si="41"/>
        <v>-3</v>
      </c>
    </row>
    <row r="434" spans="1:11" x14ac:dyDescent="0.25">
      <c r="A434" s="3">
        <v>44354</v>
      </c>
      <c r="B434" s="10">
        <v>7</v>
      </c>
      <c r="C434" s="10">
        <v>0</v>
      </c>
      <c r="F434">
        <f t="shared" si="36"/>
        <v>0</v>
      </c>
      <c r="G434">
        <f t="shared" si="37"/>
        <v>5</v>
      </c>
      <c r="H434">
        <f t="shared" si="38"/>
        <v>1</v>
      </c>
      <c r="I434">
        <f t="shared" si="39"/>
        <v>3.5</v>
      </c>
      <c r="J434">
        <f t="shared" si="40"/>
        <v>2.5</v>
      </c>
      <c r="K434">
        <f t="shared" si="41"/>
        <v>2</v>
      </c>
    </row>
    <row r="435" spans="1:11" x14ac:dyDescent="0.25">
      <c r="A435" s="3">
        <v>44355</v>
      </c>
      <c r="B435" s="10">
        <v>8</v>
      </c>
      <c r="C435" s="10">
        <v>0</v>
      </c>
      <c r="F435">
        <f t="shared" si="36"/>
        <v>1</v>
      </c>
      <c r="G435">
        <f t="shared" si="37"/>
        <v>6</v>
      </c>
      <c r="H435">
        <f t="shared" si="38"/>
        <v>1.1428571428571428</v>
      </c>
      <c r="I435">
        <f t="shared" si="39"/>
        <v>4</v>
      </c>
      <c r="J435">
        <f t="shared" si="40"/>
        <v>3</v>
      </c>
      <c r="K435">
        <f t="shared" si="41"/>
        <v>1</v>
      </c>
    </row>
    <row r="436" spans="1:11" x14ac:dyDescent="0.25">
      <c r="A436" s="3">
        <v>44356</v>
      </c>
      <c r="B436" s="10">
        <v>8</v>
      </c>
      <c r="C436" s="10">
        <v>2</v>
      </c>
      <c r="F436">
        <f t="shared" si="36"/>
        <v>0</v>
      </c>
      <c r="G436">
        <f t="shared" si="37"/>
        <v>6</v>
      </c>
      <c r="H436">
        <f t="shared" si="38"/>
        <v>1</v>
      </c>
      <c r="I436">
        <f t="shared" si="39"/>
        <v>4</v>
      </c>
      <c r="J436">
        <f t="shared" si="40"/>
        <v>3</v>
      </c>
      <c r="K436">
        <f t="shared" si="41"/>
        <v>-1</v>
      </c>
    </row>
    <row r="437" spans="1:11" x14ac:dyDescent="0.25">
      <c r="A437" s="3">
        <v>44357</v>
      </c>
      <c r="B437" s="10">
        <v>9</v>
      </c>
      <c r="C437" s="10">
        <v>0</v>
      </c>
      <c r="F437">
        <f t="shared" si="36"/>
        <v>1</v>
      </c>
      <c r="G437">
        <f t="shared" si="37"/>
        <v>7</v>
      </c>
      <c r="H437">
        <f t="shared" si="38"/>
        <v>1.125</v>
      </c>
      <c r="I437">
        <f t="shared" si="39"/>
        <v>4.5</v>
      </c>
      <c r="J437">
        <f t="shared" si="40"/>
        <v>3.5</v>
      </c>
      <c r="K437">
        <f t="shared" si="41"/>
        <v>1</v>
      </c>
    </row>
    <row r="438" spans="1:11" x14ac:dyDescent="0.25">
      <c r="A438" s="3">
        <v>44358</v>
      </c>
      <c r="B438" s="10">
        <v>9</v>
      </c>
      <c r="C438" s="10">
        <v>0</v>
      </c>
      <c r="F438">
        <f t="shared" si="36"/>
        <v>0</v>
      </c>
      <c r="G438">
        <f t="shared" si="37"/>
        <v>7</v>
      </c>
      <c r="H438">
        <f t="shared" si="38"/>
        <v>1</v>
      </c>
      <c r="I438">
        <f t="shared" si="39"/>
        <v>4.5</v>
      </c>
      <c r="J438">
        <f t="shared" si="40"/>
        <v>3.5</v>
      </c>
      <c r="K438">
        <f t="shared" si="41"/>
        <v>-1</v>
      </c>
    </row>
    <row r="439" spans="1:11" x14ac:dyDescent="0.25">
      <c r="A439" s="3">
        <v>44359</v>
      </c>
      <c r="B439" s="10">
        <v>10</v>
      </c>
      <c r="C439" s="10">
        <v>2</v>
      </c>
      <c r="F439">
        <f t="shared" si="36"/>
        <v>1</v>
      </c>
      <c r="G439">
        <f t="shared" si="37"/>
        <v>8</v>
      </c>
      <c r="H439">
        <f t="shared" si="38"/>
        <v>1.1111111111111112</v>
      </c>
      <c r="I439">
        <f t="shared" si="39"/>
        <v>5</v>
      </c>
      <c r="J439">
        <f t="shared" si="40"/>
        <v>4</v>
      </c>
      <c r="K439">
        <f t="shared" si="41"/>
        <v>1</v>
      </c>
    </row>
    <row r="440" spans="1:11" x14ac:dyDescent="0.25">
      <c r="A440" s="3">
        <v>44360</v>
      </c>
      <c r="B440" s="10">
        <v>8</v>
      </c>
      <c r="C440" s="10">
        <v>0</v>
      </c>
      <c r="F440">
        <f t="shared" si="36"/>
        <v>-2</v>
      </c>
      <c r="G440">
        <f t="shared" si="37"/>
        <v>6</v>
      </c>
      <c r="H440">
        <f t="shared" si="38"/>
        <v>0.8</v>
      </c>
      <c r="I440">
        <f t="shared" si="39"/>
        <v>4</v>
      </c>
      <c r="J440">
        <f t="shared" si="40"/>
        <v>3</v>
      </c>
      <c r="K440">
        <f t="shared" si="41"/>
        <v>-3</v>
      </c>
    </row>
    <row r="441" spans="1:11" x14ac:dyDescent="0.25">
      <c r="A441" s="3">
        <v>44361</v>
      </c>
      <c r="B441" s="10">
        <v>7</v>
      </c>
      <c r="C441" s="10">
        <v>0</v>
      </c>
      <c r="F441">
        <f t="shared" si="36"/>
        <v>-1</v>
      </c>
      <c r="G441">
        <f t="shared" si="37"/>
        <v>5</v>
      </c>
      <c r="H441">
        <f t="shared" si="38"/>
        <v>0.875</v>
      </c>
      <c r="I441">
        <f t="shared" si="39"/>
        <v>3.5</v>
      </c>
      <c r="J441">
        <f t="shared" si="40"/>
        <v>2.5</v>
      </c>
      <c r="K441">
        <f t="shared" si="41"/>
        <v>1</v>
      </c>
    </row>
    <row r="442" spans="1:11" x14ac:dyDescent="0.25">
      <c r="A442" s="3">
        <v>44362</v>
      </c>
      <c r="B442" s="10">
        <v>8</v>
      </c>
      <c r="C442" s="10">
        <v>0</v>
      </c>
      <c r="F442">
        <f t="shared" si="36"/>
        <v>1</v>
      </c>
      <c r="G442">
        <f t="shared" si="37"/>
        <v>6</v>
      </c>
      <c r="H442">
        <f t="shared" si="38"/>
        <v>1.1428571428571428</v>
      </c>
      <c r="I442">
        <f t="shared" si="39"/>
        <v>4</v>
      </c>
      <c r="J442">
        <f t="shared" si="40"/>
        <v>3</v>
      </c>
      <c r="K442">
        <f t="shared" si="41"/>
        <v>2</v>
      </c>
    </row>
    <row r="443" spans="1:11" x14ac:dyDescent="0.25">
      <c r="A443" s="3">
        <v>44363</v>
      </c>
      <c r="B443" s="10">
        <v>8</v>
      </c>
      <c r="C443" s="10">
        <v>0</v>
      </c>
      <c r="F443">
        <f t="shared" si="36"/>
        <v>0</v>
      </c>
      <c r="G443">
        <f t="shared" si="37"/>
        <v>6</v>
      </c>
      <c r="H443">
        <f t="shared" si="38"/>
        <v>1</v>
      </c>
      <c r="I443">
        <f t="shared" si="39"/>
        <v>4</v>
      </c>
      <c r="J443">
        <f t="shared" si="40"/>
        <v>3</v>
      </c>
      <c r="K443">
        <f t="shared" si="41"/>
        <v>-1</v>
      </c>
    </row>
    <row r="444" spans="1:11" x14ac:dyDescent="0.25">
      <c r="A444" s="3">
        <v>44364</v>
      </c>
      <c r="B444" s="10">
        <v>9</v>
      </c>
      <c r="C444" s="10">
        <v>0</v>
      </c>
      <c r="F444">
        <f t="shared" si="36"/>
        <v>1</v>
      </c>
      <c r="G444">
        <f t="shared" si="37"/>
        <v>7</v>
      </c>
      <c r="H444">
        <f t="shared" si="38"/>
        <v>1.125</v>
      </c>
      <c r="I444">
        <f t="shared" si="39"/>
        <v>4.5</v>
      </c>
      <c r="J444">
        <f t="shared" si="40"/>
        <v>3.5</v>
      </c>
      <c r="K444">
        <f t="shared" si="41"/>
        <v>1</v>
      </c>
    </row>
    <row r="445" spans="1:11" x14ac:dyDescent="0.25">
      <c r="A445" s="3">
        <v>44365</v>
      </c>
      <c r="B445" s="10">
        <v>9</v>
      </c>
      <c r="C445" s="10">
        <v>0</v>
      </c>
      <c r="F445">
        <f t="shared" si="36"/>
        <v>0</v>
      </c>
      <c r="G445">
        <f t="shared" si="37"/>
        <v>7</v>
      </c>
      <c r="H445">
        <f t="shared" si="38"/>
        <v>1</v>
      </c>
      <c r="I445">
        <f t="shared" si="39"/>
        <v>4.5</v>
      </c>
      <c r="J445">
        <f t="shared" si="40"/>
        <v>3.5</v>
      </c>
      <c r="K445">
        <f t="shared" si="41"/>
        <v>-1</v>
      </c>
    </row>
    <row r="446" spans="1:11" x14ac:dyDescent="0.25">
      <c r="A446" s="3">
        <v>44366</v>
      </c>
      <c r="B446" s="10">
        <v>10</v>
      </c>
      <c r="C446" s="10">
        <v>2</v>
      </c>
      <c r="F446">
        <f t="shared" si="36"/>
        <v>1</v>
      </c>
      <c r="G446">
        <f t="shared" si="37"/>
        <v>8</v>
      </c>
      <c r="H446">
        <f t="shared" si="38"/>
        <v>1.1111111111111112</v>
      </c>
      <c r="I446">
        <f t="shared" si="39"/>
        <v>5</v>
      </c>
      <c r="J446">
        <f t="shared" si="40"/>
        <v>4</v>
      </c>
      <c r="K446">
        <f t="shared" si="41"/>
        <v>1</v>
      </c>
    </row>
    <row r="447" spans="1:11" x14ac:dyDescent="0.25">
      <c r="A447" s="3">
        <v>44367</v>
      </c>
      <c r="B447" s="10">
        <v>11</v>
      </c>
      <c r="C447" s="10">
        <v>0</v>
      </c>
      <c r="F447">
        <f t="shared" si="36"/>
        <v>1</v>
      </c>
      <c r="G447">
        <f t="shared" si="37"/>
        <v>9</v>
      </c>
      <c r="H447">
        <f t="shared" si="38"/>
        <v>1.1000000000000001</v>
      </c>
      <c r="I447">
        <f t="shared" si="39"/>
        <v>5.5</v>
      </c>
      <c r="J447">
        <f t="shared" si="40"/>
        <v>4.5</v>
      </c>
      <c r="K447">
        <f t="shared" si="41"/>
        <v>0</v>
      </c>
    </row>
    <row r="448" spans="1:11" x14ac:dyDescent="0.25">
      <c r="A448" s="3">
        <v>44368</v>
      </c>
      <c r="B448" s="10">
        <v>11</v>
      </c>
      <c r="C448" s="10">
        <v>0</v>
      </c>
      <c r="F448">
        <f t="shared" si="36"/>
        <v>0</v>
      </c>
      <c r="G448">
        <f t="shared" si="37"/>
        <v>9</v>
      </c>
      <c r="H448">
        <f t="shared" si="38"/>
        <v>1</v>
      </c>
      <c r="I448">
        <f t="shared" si="39"/>
        <v>5.5</v>
      </c>
      <c r="J448">
        <f t="shared" si="40"/>
        <v>4.5</v>
      </c>
      <c r="K448">
        <f t="shared" si="41"/>
        <v>-1</v>
      </c>
    </row>
    <row r="449" spans="1:11" x14ac:dyDescent="0.25">
      <c r="A449" s="3">
        <v>44369</v>
      </c>
      <c r="B449" s="10">
        <v>11</v>
      </c>
      <c r="C449" s="10">
        <v>2</v>
      </c>
      <c r="F449">
        <f t="shared" si="36"/>
        <v>0</v>
      </c>
      <c r="G449">
        <f t="shared" si="37"/>
        <v>9</v>
      </c>
      <c r="H449">
        <f t="shared" si="38"/>
        <v>1</v>
      </c>
      <c r="I449">
        <f t="shared" si="39"/>
        <v>5.5</v>
      </c>
      <c r="J449">
        <f t="shared" si="40"/>
        <v>4.5</v>
      </c>
      <c r="K449">
        <f t="shared" si="41"/>
        <v>0</v>
      </c>
    </row>
    <row r="450" spans="1:11" x14ac:dyDescent="0.25">
      <c r="A450" s="3">
        <v>44370</v>
      </c>
      <c r="B450" s="10">
        <v>11</v>
      </c>
      <c r="C450" s="10">
        <v>1</v>
      </c>
      <c r="F450">
        <f t="shared" si="36"/>
        <v>0</v>
      </c>
      <c r="G450">
        <f t="shared" si="37"/>
        <v>9</v>
      </c>
      <c r="H450">
        <f t="shared" si="38"/>
        <v>1</v>
      </c>
      <c r="I450">
        <f t="shared" si="39"/>
        <v>5.5</v>
      </c>
      <c r="J450">
        <f t="shared" si="40"/>
        <v>4.5</v>
      </c>
      <c r="K450">
        <f t="shared" si="41"/>
        <v>0</v>
      </c>
    </row>
    <row r="451" spans="1:11" x14ac:dyDescent="0.25">
      <c r="A451" s="3">
        <v>44371</v>
      </c>
      <c r="B451" s="10">
        <v>12</v>
      </c>
      <c r="C451" s="10">
        <v>0</v>
      </c>
      <c r="F451">
        <f t="shared" si="36"/>
        <v>1</v>
      </c>
      <c r="G451">
        <f t="shared" si="37"/>
        <v>10</v>
      </c>
      <c r="H451">
        <f t="shared" si="38"/>
        <v>1.0909090909090908</v>
      </c>
      <c r="I451">
        <f t="shared" si="39"/>
        <v>6</v>
      </c>
      <c r="J451">
        <f t="shared" si="40"/>
        <v>5</v>
      </c>
      <c r="K451">
        <f t="shared" si="41"/>
        <v>1</v>
      </c>
    </row>
    <row r="452" spans="1:11" x14ac:dyDescent="0.25">
      <c r="A452" s="3">
        <v>44372</v>
      </c>
      <c r="B452" s="10">
        <v>13</v>
      </c>
      <c r="C452" s="10">
        <v>2</v>
      </c>
      <c r="F452">
        <f t="shared" ref="F452:F515" si="42">B452-B451</f>
        <v>1</v>
      </c>
      <c r="G452">
        <f t="shared" ref="G452:G515" si="43">B452-$B$3</f>
        <v>11</v>
      </c>
      <c r="H452">
        <f t="shared" ref="H452:H515" si="44">IFERROR(B452/B451,"")</f>
        <v>1.0833333333333333</v>
      </c>
      <c r="I452">
        <f t="shared" ref="I452:I515" si="45">IFERROR(B452/$B$3,"")</f>
        <v>6.5</v>
      </c>
      <c r="J452">
        <f t="shared" si="40"/>
        <v>5.5</v>
      </c>
      <c r="K452">
        <f t="shared" si="41"/>
        <v>0</v>
      </c>
    </row>
    <row r="453" spans="1:11" x14ac:dyDescent="0.25">
      <c r="A453" s="3">
        <v>44373</v>
      </c>
      <c r="B453" s="10">
        <v>15</v>
      </c>
      <c r="C453" s="10">
        <v>1</v>
      </c>
      <c r="F453">
        <f t="shared" si="42"/>
        <v>2</v>
      </c>
      <c r="G453">
        <f t="shared" si="43"/>
        <v>13</v>
      </c>
      <c r="H453">
        <f t="shared" si="44"/>
        <v>1.1538461538461537</v>
      </c>
      <c r="I453">
        <f t="shared" si="45"/>
        <v>7.5</v>
      </c>
      <c r="J453">
        <f t="shared" ref="J453:J516" si="46">IFERROR(I453-1,"")</f>
        <v>6.5</v>
      </c>
      <c r="K453">
        <f t="shared" si="41"/>
        <v>1</v>
      </c>
    </row>
    <row r="454" spans="1:11" x14ac:dyDescent="0.25">
      <c r="A454" s="3">
        <v>44374</v>
      </c>
      <c r="B454" s="10">
        <v>16</v>
      </c>
      <c r="C454" s="10">
        <v>1</v>
      </c>
      <c r="F454">
        <f t="shared" si="42"/>
        <v>1</v>
      </c>
      <c r="G454">
        <f t="shared" si="43"/>
        <v>14</v>
      </c>
      <c r="H454">
        <f t="shared" si="44"/>
        <v>1.0666666666666667</v>
      </c>
      <c r="I454">
        <f t="shared" si="45"/>
        <v>8</v>
      </c>
      <c r="J454">
        <f t="shared" si="46"/>
        <v>7</v>
      </c>
      <c r="K454">
        <f t="shared" ref="K454:K517" si="47">F454-F453</f>
        <v>-1</v>
      </c>
    </row>
    <row r="455" spans="1:11" x14ac:dyDescent="0.25">
      <c r="A455" s="3">
        <v>44375</v>
      </c>
      <c r="B455" s="10">
        <v>18</v>
      </c>
      <c r="C455" s="10">
        <v>0</v>
      </c>
      <c r="F455">
        <f t="shared" si="42"/>
        <v>2</v>
      </c>
      <c r="G455">
        <f t="shared" si="43"/>
        <v>16</v>
      </c>
      <c r="H455">
        <f t="shared" si="44"/>
        <v>1.125</v>
      </c>
      <c r="I455">
        <f t="shared" si="45"/>
        <v>9</v>
      </c>
      <c r="J455">
        <f t="shared" si="46"/>
        <v>8</v>
      </c>
      <c r="K455">
        <f t="shared" si="47"/>
        <v>1</v>
      </c>
    </row>
    <row r="456" spans="1:11" x14ac:dyDescent="0.25">
      <c r="A456" s="3">
        <v>44376</v>
      </c>
      <c r="B456" s="10">
        <v>19</v>
      </c>
      <c r="C456" s="10">
        <v>0</v>
      </c>
      <c r="F456">
        <f t="shared" si="42"/>
        <v>1</v>
      </c>
      <c r="G456">
        <f t="shared" si="43"/>
        <v>17</v>
      </c>
      <c r="H456">
        <f t="shared" si="44"/>
        <v>1.0555555555555556</v>
      </c>
      <c r="I456">
        <f t="shared" si="45"/>
        <v>9.5</v>
      </c>
      <c r="J456">
        <f t="shared" si="46"/>
        <v>8.5</v>
      </c>
      <c r="K456">
        <f t="shared" si="47"/>
        <v>-1</v>
      </c>
    </row>
    <row r="457" spans="1:11" x14ac:dyDescent="0.25">
      <c r="A457" s="3">
        <v>44377</v>
      </c>
      <c r="B457" s="10">
        <v>21</v>
      </c>
      <c r="C457" s="10">
        <v>0</v>
      </c>
      <c r="F457">
        <f t="shared" si="42"/>
        <v>2</v>
      </c>
      <c r="G457">
        <f t="shared" si="43"/>
        <v>19</v>
      </c>
      <c r="H457">
        <f t="shared" si="44"/>
        <v>1.1052631578947369</v>
      </c>
      <c r="I457">
        <f t="shared" si="45"/>
        <v>10.5</v>
      </c>
      <c r="J457">
        <f t="shared" si="46"/>
        <v>9.5</v>
      </c>
      <c r="K457">
        <f t="shared" si="47"/>
        <v>1</v>
      </c>
    </row>
    <row r="458" spans="1:11" x14ac:dyDescent="0.25">
      <c r="A458" s="3">
        <v>44378</v>
      </c>
      <c r="B458" s="10">
        <v>22</v>
      </c>
      <c r="C458" s="10">
        <v>0</v>
      </c>
      <c r="F458">
        <f t="shared" si="42"/>
        <v>1</v>
      </c>
      <c r="G458">
        <f t="shared" si="43"/>
        <v>20</v>
      </c>
      <c r="H458">
        <f t="shared" si="44"/>
        <v>1.0476190476190477</v>
      </c>
      <c r="I458">
        <f t="shared" si="45"/>
        <v>11</v>
      </c>
      <c r="J458">
        <f t="shared" si="46"/>
        <v>10</v>
      </c>
      <c r="K458">
        <f t="shared" si="47"/>
        <v>-1</v>
      </c>
    </row>
    <row r="459" spans="1:11" x14ac:dyDescent="0.25">
      <c r="A459" s="3">
        <v>44379</v>
      </c>
      <c r="B459" s="10">
        <v>24</v>
      </c>
      <c r="C459" s="10">
        <v>0</v>
      </c>
      <c r="F459">
        <f t="shared" si="42"/>
        <v>2</v>
      </c>
      <c r="G459">
        <f t="shared" si="43"/>
        <v>22</v>
      </c>
      <c r="H459">
        <f t="shared" si="44"/>
        <v>1.0909090909090908</v>
      </c>
      <c r="I459">
        <f t="shared" si="45"/>
        <v>12</v>
      </c>
      <c r="J459">
        <f t="shared" si="46"/>
        <v>11</v>
      </c>
      <c r="K459">
        <f t="shared" si="47"/>
        <v>1</v>
      </c>
    </row>
    <row r="460" spans="1:11" x14ac:dyDescent="0.25">
      <c r="A460" s="3">
        <v>44380</v>
      </c>
      <c r="B460" s="10">
        <v>26</v>
      </c>
      <c r="C460" s="10">
        <v>0</v>
      </c>
      <c r="F460">
        <f t="shared" si="42"/>
        <v>2</v>
      </c>
      <c r="G460">
        <f t="shared" si="43"/>
        <v>24</v>
      </c>
      <c r="H460">
        <f t="shared" si="44"/>
        <v>1.0833333333333333</v>
      </c>
      <c r="I460">
        <f t="shared" si="45"/>
        <v>13</v>
      </c>
      <c r="J460">
        <f t="shared" si="46"/>
        <v>12</v>
      </c>
      <c r="K460">
        <f t="shared" si="47"/>
        <v>0</v>
      </c>
    </row>
    <row r="461" spans="1:11" x14ac:dyDescent="0.25">
      <c r="A461" s="3">
        <v>44381</v>
      </c>
      <c r="B461" s="10">
        <v>26</v>
      </c>
      <c r="C461" s="10">
        <v>0</v>
      </c>
      <c r="F461">
        <f t="shared" si="42"/>
        <v>0</v>
      </c>
      <c r="G461">
        <f t="shared" si="43"/>
        <v>24</v>
      </c>
      <c r="H461">
        <f t="shared" si="44"/>
        <v>1</v>
      </c>
      <c r="I461">
        <f t="shared" si="45"/>
        <v>13</v>
      </c>
      <c r="J461">
        <f t="shared" si="46"/>
        <v>12</v>
      </c>
      <c r="K461">
        <f t="shared" si="47"/>
        <v>-2</v>
      </c>
    </row>
    <row r="462" spans="1:11" x14ac:dyDescent="0.25">
      <c r="A462" s="3">
        <v>44382</v>
      </c>
      <c r="B462" s="10">
        <v>28</v>
      </c>
      <c r="C462" s="10">
        <v>0</v>
      </c>
      <c r="F462">
        <f t="shared" si="42"/>
        <v>2</v>
      </c>
      <c r="G462">
        <f t="shared" si="43"/>
        <v>26</v>
      </c>
      <c r="H462">
        <f t="shared" si="44"/>
        <v>1.0769230769230769</v>
      </c>
      <c r="I462">
        <f t="shared" si="45"/>
        <v>14</v>
      </c>
      <c r="J462">
        <f t="shared" si="46"/>
        <v>13</v>
      </c>
      <c r="K462">
        <f t="shared" si="47"/>
        <v>2</v>
      </c>
    </row>
    <row r="463" spans="1:11" x14ac:dyDescent="0.25">
      <c r="A463" s="3">
        <v>44383</v>
      </c>
      <c r="B463" s="10">
        <v>28</v>
      </c>
      <c r="C463" s="10">
        <v>0</v>
      </c>
      <c r="F463">
        <f t="shared" si="42"/>
        <v>0</v>
      </c>
      <c r="G463">
        <f t="shared" si="43"/>
        <v>26</v>
      </c>
      <c r="H463">
        <f t="shared" si="44"/>
        <v>1</v>
      </c>
      <c r="I463">
        <f t="shared" si="45"/>
        <v>14</v>
      </c>
      <c r="J463">
        <f t="shared" si="46"/>
        <v>13</v>
      </c>
      <c r="K463">
        <f t="shared" si="47"/>
        <v>-2</v>
      </c>
    </row>
    <row r="464" spans="1:11" x14ac:dyDescent="0.25">
      <c r="A464" s="3">
        <v>44384</v>
      </c>
      <c r="B464" s="10">
        <v>30</v>
      </c>
      <c r="C464" s="10">
        <v>3</v>
      </c>
      <c r="F464">
        <f t="shared" si="42"/>
        <v>2</v>
      </c>
      <c r="G464">
        <f t="shared" si="43"/>
        <v>28</v>
      </c>
      <c r="H464">
        <f t="shared" si="44"/>
        <v>1.0714285714285714</v>
      </c>
      <c r="I464">
        <f t="shared" si="45"/>
        <v>15</v>
      </c>
      <c r="J464">
        <f t="shared" si="46"/>
        <v>14</v>
      </c>
      <c r="K464">
        <f t="shared" si="47"/>
        <v>2</v>
      </c>
    </row>
    <row r="465" spans="1:11" x14ac:dyDescent="0.25">
      <c r="A465" s="3">
        <v>44385</v>
      </c>
      <c r="B465" s="10">
        <v>32</v>
      </c>
      <c r="C465" s="10">
        <v>0</v>
      </c>
      <c r="F465">
        <f t="shared" si="42"/>
        <v>2</v>
      </c>
      <c r="G465">
        <f t="shared" si="43"/>
        <v>30</v>
      </c>
      <c r="H465">
        <f t="shared" si="44"/>
        <v>1.0666666666666667</v>
      </c>
      <c r="I465">
        <f t="shared" si="45"/>
        <v>16</v>
      </c>
      <c r="J465">
        <f t="shared" si="46"/>
        <v>15</v>
      </c>
      <c r="K465">
        <f t="shared" si="47"/>
        <v>0</v>
      </c>
    </row>
    <row r="466" spans="1:11" x14ac:dyDescent="0.25">
      <c r="A466" s="3">
        <v>44386</v>
      </c>
      <c r="B466" s="10">
        <v>35</v>
      </c>
      <c r="C466" s="10">
        <v>0</v>
      </c>
      <c r="F466">
        <f t="shared" si="42"/>
        <v>3</v>
      </c>
      <c r="G466">
        <f t="shared" si="43"/>
        <v>33</v>
      </c>
      <c r="H466">
        <f t="shared" si="44"/>
        <v>1.09375</v>
      </c>
      <c r="I466">
        <f t="shared" si="45"/>
        <v>17.5</v>
      </c>
      <c r="J466">
        <f t="shared" si="46"/>
        <v>16.5</v>
      </c>
      <c r="K466">
        <f t="shared" si="47"/>
        <v>1</v>
      </c>
    </row>
    <row r="467" spans="1:11" x14ac:dyDescent="0.25">
      <c r="A467" s="3">
        <v>44387</v>
      </c>
      <c r="B467" s="10">
        <v>37</v>
      </c>
      <c r="C467" s="10">
        <v>0</v>
      </c>
      <c r="F467">
        <f t="shared" si="42"/>
        <v>2</v>
      </c>
      <c r="G467">
        <f t="shared" si="43"/>
        <v>35</v>
      </c>
      <c r="H467">
        <f t="shared" si="44"/>
        <v>1.0571428571428572</v>
      </c>
      <c r="I467">
        <f t="shared" si="45"/>
        <v>18.5</v>
      </c>
      <c r="J467">
        <f t="shared" si="46"/>
        <v>17.5</v>
      </c>
      <c r="K467">
        <f t="shared" si="47"/>
        <v>-1</v>
      </c>
    </row>
    <row r="468" spans="1:11" x14ac:dyDescent="0.25">
      <c r="A468" s="3">
        <v>44388</v>
      </c>
      <c r="B468" s="10">
        <v>42</v>
      </c>
      <c r="C468" s="10">
        <v>0</v>
      </c>
      <c r="F468">
        <f t="shared" si="42"/>
        <v>5</v>
      </c>
      <c r="G468">
        <f t="shared" si="43"/>
        <v>40</v>
      </c>
      <c r="H468">
        <f t="shared" si="44"/>
        <v>1.1351351351351351</v>
      </c>
      <c r="I468">
        <f t="shared" si="45"/>
        <v>21</v>
      </c>
      <c r="J468">
        <f t="shared" si="46"/>
        <v>20</v>
      </c>
      <c r="K468">
        <f t="shared" si="47"/>
        <v>3</v>
      </c>
    </row>
    <row r="469" spans="1:11" x14ac:dyDescent="0.25">
      <c r="A469" s="3">
        <v>44389</v>
      </c>
      <c r="B469" s="10">
        <v>44</v>
      </c>
      <c r="C469" s="10">
        <v>0</v>
      </c>
      <c r="F469">
        <f t="shared" si="42"/>
        <v>2</v>
      </c>
      <c r="G469">
        <f t="shared" si="43"/>
        <v>42</v>
      </c>
      <c r="H469">
        <f t="shared" si="44"/>
        <v>1.0476190476190477</v>
      </c>
      <c r="I469">
        <f t="shared" si="45"/>
        <v>22</v>
      </c>
      <c r="J469">
        <f t="shared" si="46"/>
        <v>21</v>
      </c>
      <c r="K469">
        <f t="shared" si="47"/>
        <v>-3</v>
      </c>
    </row>
    <row r="470" spans="1:11" x14ac:dyDescent="0.25">
      <c r="A470" s="3">
        <v>44390</v>
      </c>
      <c r="B470" s="10">
        <v>47</v>
      </c>
      <c r="C470" s="10">
        <v>0</v>
      </c>
      <c r="F470">
        <f t="shared" si="42"/>
        <v>3</v>
      </c>
      <c r="G470">
        <f t="shared" si="43"/>
        <v>45</v>
      </c>
      <c r="H470">
        <f t="shared" si="44"/>
        <v>1.0681818181818181</v>
      </c>
      <c r="I470">
        <f t="shared" si="45"/>
        <v>23.5</v>
      </c>
      <c r="J470">
        <f t="shared" si="46"/>
        <v>22.5</v>
      </c>
      <c r="K470">
        <f t="shared" si="47"/>
        <v>1</v>
      </c>
    </row>
    <row r="471" spans="1:11" x14ac:dyDescent="0.25">
      <c r="A471" s="3">
        <v>44391</v>
      </c>
      <c r="B471" s="10">
        <v>50</v>
      </c>
      <c r="C471" s="10">
        <v>2</v>
      </c>
      <c r="F471">
        <f t="shared" si="42"/>
        <v>3</v>
      </c>
      <c r="G471">
        <f t="shared" si="43"/>
        <v>48</v>
      </c>
      <c r="H471">
        <f t="shared" si="44"/>
        <v>1.0638297872340425</v>
      </c>
      <c r="I471">
        <f t="shared" si="45"/>
        <v>25</v>
      </c>
      <c r="J471">
        <f t="shared" si="46"/>
        <v>24</v>
      </c>
      <c r="K471">
        <f t="shared" si="47"/>
        <v>0</v>
      </c>
    </row>
    <row r="472" spans="1:11" x14ac:dyDescent="0.25">
      <c r="A472" s="3">
        <v>44392</v>
      </c>
      <c r="B472" s="10">
        <v>52</v>
      </c>
      <c r="C472" s="10">
        <v>0</v>
      </c>
      <c r="F472">
        <f t="shared" si="42"/>
        <v>2</v>
      </c>
      <c r="G472">
        <f t="shared" si="43"/>
        <v>50</v>
      </c>
      <c r="H472">
        <f t="shared" si="44"/>
        <v>1.04</v>
      </c>
      <c r="I472">
        <f t="shared" si="45"/>
        <v>26</v>
      </c>
      <c r="J472">
        <f t="shared" si="46"/>
        <v>25</v>
      </c>
      <c r="K472">
        <f t="shared" si="47"/>
        <v>-1</v>
      </c>
    </row>
    <row r="473" spans="1:11" x14ac:dyDescent="0.25">
      <c r="A473" s="3">
        <v>44393</v>
      </c>
      <c r="B473" s="10">
        <v>53</v>
      </c>
      <c r="C473" s="10">
        <v>0</v>
      </c>
      <c r="F473">
        <f t="shared" si="42"/>
        <v>1</v>
      </c>
      <c r="G473">
        <f t="shared" si="43"/>
        <v>51</v>
      </c>
      <c r="H473">
        <f t="shared" si="44"/>
        <v>1.0192307692307692</v>
      </c>
      <c r="I473">
        <f t="shared" si="45"/>
        <v>26.5</v>
      </c>
      <c r="J473">
        <f t="shared" si="46"/>
        <v>25.5</v>
      </c>
      <c r="K473">
        <f t="shared" si="47"/>
        <v>-1</v>
      </c>
    </row>
    <row r="474" spans="1:11" x14ac:dyDescent="0.25">
      <c r="A474" s="3">
        <v>44394</v>
      </c>
      <c r="B474" s="10">
        <v>56</v>
      </c>
      <c r="C474" s="10">
        <v>0</v>
      </c>
      <c r="F474">
        <f t="shared" si="42"/>
        <v>3</v>
      </c>
      <c r="G474">
        <f t="shared" si="43"/>
        <v>54</v>
      </c>
      <c r="H474">
        <f t="shared" si="44"/>
        <v>1.0566037735849056</v>
      </c>
      <c r="I474">
        <f t="shared" si="45"/>
        <v>28</v>
      </c>
      <c r="J474">
        <f t="shared" si="46"/>
        <v>27</v>
      </c>
      <c r="K474">
        <f t="shared" si="47"/>
        <v>2</v>
      </c>
    </row>
    <row r="475" spans="1:11" x14ac:dyDescent="0.25">
      <c r="A475" s="3">
        <v>44395</v>
      </c>
      <c r="B475" s="10">
        <v>54</v>
      </c>
      <c r="C475" s="10">
        <v>0</v>
      </c>
      <c r="F475">
        <f t="shared" si="42"/>
        <v>-2</v>
      </c>
      <c r="G475">
        <f t="shared" si="43"/>
        <v>52</v>
      </c>
      <c r="H475">
        <f t="shared" si="44"/>
        <v>0.9642857142857143</v>
      </c>
      <c r="I475">
        <f t="shared" si="45"/>
        <v>27</v>
      </c>
      <c r="J475">
        <f t="shared" si="46"/>
        <v>26</v>
      </c>
      <c r="K475">
        <f t="shared" si="47"/>
        <v>-5</v>
      </c>
    </row>
    <row r="476" spans="1:11" x14ac:dyDescent="0.25">
      <c r="A476" s="3">
        <v>44396</v>
      </c>
      <c r="B476" s="10">
        <v>50</v>
      </c>
      <c r="C476" s="10">
        <v>0</v>
      </c>
      <c r="F476">
        <f t="shared" si="42"/>
        <v>-4</v>
      </c>
      <c r="G476">
        <f t="shared" si="43"/>
        <v>48</v>
      </c>
      <c r="H476">
        <f t="shared" si="44"/>
        <v>0.92592592592592593</v>
      </c>
      <c r="I476">
        <f t="shared" si="45"/>
        <v>25</v>
      </c>
      <c r="J476">
        <f t="shared" si="46"/>
        <v>24</v>
      </c>
      <c r="K476">
        <f t="shared" si="47"/>
        <v>-2</v>
      </c>
    </row>
    <row r="477" spans="1:11" x14ac:dyDescent="0.25">
      <c r="A477" s="3">
        <v>44397</v>
      </c>
      <c r="B477" s="10">
        <v>52</v>
      </c>
      <c r="C477" s="10">
        <v>3</v>
      </c>
      <c r="F477">
        <f t="shared" si="42"/>
        <v>2</v>
      </c>
      <c r="G477">
        <f t="shared" si="43"/>
        <v>50</v>
      </c>
      <c r="H477">
        <f t="shared" si="44"/>
        <v>1.04</v>
      </c>
      <c r="I477">
        <f t="shared" si="45"/>
        <v>26</v>
      </c>
      <c r="J477">
        <f t="shared" si="46"/>
        <v>25</v>
      </c>
      <c r="K477">
        <f t="shared" si="47"/>
        <v>6</v>
      </c>
    </row>
    <row r="478" spans="1:11" x14ac:dyDescent="0.25">
      <c r="A478" s="3">
        <v>44398</v>
      </c>
      <c r="B478" s="10">
        <v>53</v>
      </c>
      <c r="C478" s="10">
        <v>3</v>
      </c>
      <c r="F478">
        <f t="shared" si="42"/>
        <v>1</v>
      </c>
      <c r="G478">
        <f t="shared" si="43"/>
        <v>51</v>
      </c>
      <c r="H478">
        <f t="shared" si="44"/>
        <v>1.0192307692307692</v>
      </c>
      <c r="I478">
        <f t="shared" si="45"/>
        <v>26.5</v>
      </c>
      <c r="J478">
        <f t="shared" si="46"/>
        <v>25.5</v>
      </c>
      <c r="K478">
        <f t="shared" si="47"/>
        <v>-1</v>
      </c>
    </row>
    <row r="479" spans="1:11" x14ac:dyDescent="0.25">
      <c r="A479" s="3">
        <v>44399</v>
      </c>
      <c r="B479" s="10">
        <v>53</v>
      </c>
      <c r="C479" s="10">
        <v>1</v>
      </c>
      <c r="F479">
        <f t="shared" si="42"/>
        <v>0</v>
      </c>
      <c r="G479">
        <f t="shared" si="43"/>
        <v>51</v>
      </c>
      <c r="H479">
        <f t="shared" si="44"/>
        <v>1</v>
      </c>
      <c r="I479">
        <f t="shared" si="45"/>
        <v>26.5</v>
      </c>
      <c r="J479">
        <f t="shared" si="46"/>
        <v>25.5</v>
      </c>
      <c r="K479">
        <f t="shared" si="47"/>
        <v>-1</v>
      </c>
    </row>
    <row r="480" spans="1:11" x14ac:dyDescent="0.25">
      <c r="A480" s="3">
        <v>44400</v>
      </c>
      <c r="B480" s="10">
        <v>54</v>
      </c>
      <c r="C480" s="10">
        <v>3</v>
      </c>
      <c r="F480">
        <f t="shared" si="42"/>
        <v>1</v>
      </c>
      <c r="G480">
        <f t="shared" si="43"/>
        <v>52</v>
      </c>
      <c r="H480">
        <f t="shared" si="44"/>
        <v>1.0188679245283019</v>
      </c>
      <c r="I480">
        <f t="shared" si="45"/>
        <v>27</v>
      </c>
      <c r="J480">
        <f t="shared" si="46"/>
        <v>26</v>
      </c>
      <c r="K480">
        <f t="shared" si="47"/>
        <v>1</v>
      </c>
    </row>
    <row r="481" spans="1:11" x14ac:dyDescent="0.25">
      <c r="A481" s="3">
        <v>44401</v>
      </c>
      <c r="B481" s="10">
        <v>54</v>
      </c>
      <c r="C481" s="10">
        <v>3</v>
      </c>
      <c r="F481">
        <f t="shared" si="42"/>
        <v>0</v>
      </c>
      <c r="G481">
        <f t="shared" si="43"/>
        <v>52</v>
      </c>
      <c r="H481">
        <f t="shared" si="44"/>
        <v>1</v>
      </c>
      <c r="I481">
        <f t="shared" si="45"/>
        <v>27</v>
      </c>
      <c r="J481">
        <f t="shared" si="46"/>
        <v>26</v>
      </c>
      <c r="K481">
        <f t="shared" si="47"/>
        <v>-1</v>
      </c>
    </row>
    <row r="482" spans="1:11" x14ac:dyDescent="0.25">
      <c r="A482" s="3">
        <v>44402</v>
      </c>
      <c r="B482" s="10">
        <v>57</v>
      </c>
      <c r="C482" s="10">
        <v>0</v>
      </c>
      <c r="F482">
        <f t="shared" si="42"/>
        <v>3</v>
      </c>
      <c r="G482">
        <f t="shared" si="43"/>
        <v>55</v>
      </c>
      <c r="H482">
        <f t="shared" si="44"/>
        <v>1.0555555555555556</v>
      </c>
      <c r="I482">
        <f t="shared" si="45"/>
        <v>28.5</v>
      </c>
      <c r="J482">
        <f t="shared" si="46"/>
        <v>27.5</v>
      </c>
      <c r="K482">
        <f t="shared" si="47"/>
        <v>3</v>
      </c>
    </row>
    <row r="483" spans="1:11" x14ac:dyDescent="0.25">
      <c r="A483" s="3">
        <v>44403</v>
      </c>
      <c r="B483" s="10">
        <v>59</v>
      </c>
      <c r="C483" s="10">
        <v>0</v>
      </c>
      <c r="F483">
        <f t="shared" si="42"/>
        <v>2</v>
      </c>
      <c r="G483">
        <f t="shared" si="43"/>
        <v>57</v>
      </c>
      <c r="H483">
        <f t="shared" si="44"/>
        <v>1.0350877192982457</v>
      </c>
      <c r="I483">
        <f t="shared" si="45"/>
        <v>29.5</v>
      </c>
      <c r="J483">
        <f t="shared" si="46"/>
        <v>28.5</v>
      </c>
      <c r="K483">
        <f t="shared" si="47"/>
        <v>-1</v>
      </c>
    </row>
    <row r="484" spans="1:11" x14ac:dyDescent="0.25">
      <c r="A484" s="3">
        <v>44404</v>
      </c>
      <c r="B484" s="10">
        <v>62</v>
      </c>
      <c r="C484" s="10">
        <v>3</v>
      </c>
      <c r="F484">
        <f t="shared" si="42"/>
        <v>3</v>
      </c>
      <c r="G484">
        <f t="shared" si="43"/>
        <v>60</v>
      </c>
      <c r="H484">
        <f t="shared" si="44"/>
        <v>1.0508474576271187</v>
      </c>
      <c r="I484">
        <f t="shared" si="45"/>
        <v>31</v>
      </c>
      <c r="J484">
        <f t="shared" si="46"/>
        <v>30</v>
      </c>
      <c r="K484">
        <f t="shared" si="47"/>
        <v>1</v>
      </c>
    </row>
    <row r="485" spans="1:11" x14ac:dyDescent="0.25">
      <c r="A485" s="3">
        <v>44405</v>
      </c>
      <c r="B485" s="10">
        <v>63</v>
      </c>
      <c r="C485" s="10">
        <v>5</v>
      </c>
      <c r="F485">
        <f t="shared" si="42"/>
        <v>1</v>
      </c>
      <c r="G485">
        <f t="shared" si="43"/>
        <v>61</v>
      </c>
      <c r="H485">
        <f t="shared" si="44"/>
        <v>1.0161290322580645</v>
      </c>
      <c r="I485">
        <f t="shared" si="45"/>
        <v>31.5</v>
      </c>
      <c r="J485">
        <f t="shared" si="46"/>
        <v>30.5</v>
      </c>
      <c r="K485">
        <f t="shared" si="47"/>
        <v>-2</v>
      </c>
    </row>
    <row r="486" spans="1:11" x14ac:dyDescent="0.25">
      <c r="A486" s="3">
        <v>44406</v>
      </c>
      <c r="B486" s="10">
        <v>63</v>
      </c>
      <c r="C486" s="10">
        <v>3</v>
      </c>
      <c r="F486">
        <f t="shared" si="42"/>
        <v>0</v>
      </c>
      <c r="G486">
        <f t="shared" si="43"/>
        <v>61</v>
      </c>
      <c r="H486">
        <f t="shared" si="44"/>
        <v>1</v>
      </c>
      <c r="I486">
        <f t="shared" si="45"/>
        <v>31.5</v>
      </c>
      <c r="J486">
        <f t="shared" si="46"/>
        <v>30.5</v>
      </c>
      <c r="K486">
        <f t="shared" si="47"/>
        <v>-1</v>
      </c>
    </row>
    <row r="487" spans="1:11" x14ac:dyDescent="0.25">
      <c r="A487" s="3">
        <v>44407</v>
      </c>
      <c r="B487" s="10">
        <v>65</v>
      </c>
      <c r="C487" s="10">
        <v>3</v>
      </c>
      <c r="F487">
        <f t="shared" si="42"/>
        <v>2</v>
      </c>
      <c r="G487">
        <f t="shared" si="43"/>
        <v>63</v>
      </c>
      <c r="H487">
        <f t="shared" si="44"/>
        <v>1.0317460317460319</v>
      </c>
      <c r="I487">
        <f t="shared" si="45"/>
        <v>32.5</v>
      </c>
      <c r="J487">
        <f t="shared" si="46"/>
        <v>31.5</v>
      </c>
      <c r="K487">
        <f t="shared" si="47"/>
        <v>2</v>
      </c>
    </row>
    <row r="488" spans="1:11" x14ac:dyDescent="0.25">
      <c r="A488" s="3">
        <v>44408</v>
      </c>
      <c r="B488" s="10">
        <v>65</v>
      </c>
      <c r="C488" s="10">
        <v>2</v>
      </c>
      <c r="F488">
        <f t="shared" si="42"/>
        <v>0</v>
      </c>
      <c r="G488">
        <f t="shared" si="43"/>
        <v>63</v>
      </c>
      <c r="H488">
        <f t="shared" si="44"/>
        <v>1</v>
      </c>
      <c r="I488">
        <f t="shared" si="45"/>
        <v>32.5</v>
      </c>
      <c r="J488">
        <f t="shared" si="46"/>
        <v>31.5</v>
      </c>
      <c r="K488">
        <f t="shared" si="47"/>
        <v>-2</v>
      </c>
    </row>
    <row r="489" spans="1:11" x14ac:dyDescent="0.25">
      <c r="A489" s="3">
        <v>44409</v>
      </c>
      <c r="B489" s="10">
        <v>63</v>
      </c>
      <c r="C489" s="10">
        <v>0</v>
      </c>
      <c r="F489">
        <f t="shared" si="42"/>
        <v>-2</v>
      </c>
      <c r="G489">
        <f t="shared" si="43"/>
        <v>61</v>
      </c>
      <c r="H489">
        <f t="shared" si="44"/>
        <v>0.96923076923076923</v>
      </c>
      <c r="I489">
        <f t="shared" si="45"/>
        <v>31.5</v>
      </c>
      <c r="J489">
        <f t="shared" si="46"/>
        <v>30.5</v>
      </c>
      <c r="K489">
        <f t="shared" si="47"/>
        <v>-2</v>
      </c>
    </row>
    <row r="490" spans="1:11" x14ac:dyDescent="0.25">
      <c r="A490" s="3">
        <v>44410</v>
      </c>
      <c r="B490" s="10">
        <v>61</v>
      </c>
      <c r="C490" s="10">
        <v>0</v>
      </c>
      <c r="F490">
        <f t="shared" si="42"/>
        <v>-2</v>
      </c>
      <c r="G490">
        <f t="shared" si="43"/>
        <v>59</v>
      </c>
      <c r="H490">
        <f t="shared" si="44"/>
        <v>0.96825396825396826</v>
      </c>
      <c r="I490">
        <f t="shared" si="45"/>
        <v>30.5</v>
      </c>
      <c r="J490">
        <f t="shared" si="46"/>
        <v>29.5</v>
      </c>
      <c r="K490">
        <f t="shared" si="47"/>
        <v>0</v>
      </c>
    </row>
    <row r="491" spans="1:11" x14ac:dyDescent="0.25">
      <c r="A491" s="3">
        <v>44411</v>
      </c>
      <c r="B491" s="10">
        <v>61</v>
      </c>
      <c r="C491" s="10">
        <v>0</v>
      </c>
      <c r="F491">
        <f t="shared" si="42"/>
        <v>0</v>
      </c>
      <c r="G491">
        <f t="shared" si="43"/>
        <v>59</v>
      </c>
      <c r="H491">
        <f t="shared" si="44"/>
        <v>1</v>
      </c>
      <c r="I491">
        <f t="shared" si="45"/>
        <v>30.5</v>
      </c>
      <c r="J491">
        <f t="shared" si="46"/>
        <v>29.5</v>
      </c>
      <c r="K491">
        <f t="shared" si="47"/>
        <v>2</v>
      </c>
    </row>
    <row r="492" spans="1:11" x14ac:dyDescent="0.25">
      <c r="A492" s="3">
        <v>44412</v>
      </c>
      <c r="B492" s="10">
        <v>62</v>
      </c>
      <c r="C492" s="10">
        <v>3</v>
      </c>
      <c r="F492">
        <f t="shared" si="42"/>
        <v>1</v>
      </c>
      <c r="G492">
        <f t="shared" si="43"/>
        <v>60</v>
      </c>
      <c r="H492">
        <f t="shared" si="44"/>
        <v>1.0163934426229508</v>
      </c>
      <c r="I492">
        <f t="shared" si="45"/>
        <v>31</v>
      </c>
      <c r="J492">
        <f t="shared" si="46"/>
        <v>30</v>
      </c>
      <c r="K492">
        <f t="shared" si="47"/>
        <v>1</v>
      </c>
    </row>
    <row r="493" spans="1:11" x14ac:dyDescent="0.25">
      <c r="A493" s="3">
        <v>44413</v>
      </c>
      <c r="B493" s="10">
        <v>63</v>
      </c>
      <c r="C493" s="10">
        <v>1</v>
      </c>
      <c r="F493">
        <f t="shared" si="42"/>
        <v>1</v>
      </c>
      <c r="G493">
        <f t="shared" si="43"/>
        <v>61</v>
      </c>
      <c r="H493">
        <f t="shared" si="44"/>
        <v>1.0161290322580645</v>
      </c>
      <c r="I493">
        <f t="shared" si="45"/>
        <v>31.5</v>
      </c>
      <c r="J493">
        <f t="shared" si="46"/>
        <v>30.5</v>
      </c>
      <c r="K493">
        <f t="shared" si="47"/>
        <v>0</v>
      </c>
    </row>
    <row r="494" spans="1:11" x14ac:dyDescent="0.25">
      <c r="A494" s="3">
        <v>44414</v>
      </c>
      <c r="B494" s="10">
        <v>65</v>
      </c>
      <c r="C494" s="10">
        <v>3</v>
      </c>
      <c r="F494">
        <f t="shared" si="42"/>
        <v>2</v>
      </c>
      <c r="G494">
        <f t="shared" si="43"/>
        <v>63</v>
      </c>
      <c r="H494">
        <f t="shared" si="44"/>
        <v>1.0317460317460319</v>
      </c>
      <c r="I494">
        <f t="shared" si="45"/>
        <v>32.5</v>
      </c>
      <c r="J494">
        <f t="shared" si="46"/>
        <v>31.5</v>
      </c>
      <c r="K494">
        <f t="shared" si="47"/>
        <v>1</v>
      </c>
    </row>
    <row r="495" spans="1:11" x14ac:dyDescent="0.25">
      <c r="A495" s="3">
        <v>44415</v>
      </c>
      <c r="B495" s="10">
        <v>65</v>
      </c>
      <c r="C495" s="10">
        <v>1</v>
      </c>
      <c r="F495">
        <f t="shared" si="42"/>
        <v>0</v>
      </c>
      <c r="G495">
        <f t="shared" si="43"/>
        <v>63</v>
      </c>
      <c r="H495">
        <f t="shared" si="44"/>
        <v>1</v>
      </c>
      <c r="I495">
        <f t="shared" si="45"/>
        <v>32.5</v>
      </c>
      <c r="J495">
        <f t="shared" si="46"/>
        <v>31.5</v>
      </c>
      <c r="K495">
        <f t="shared" si="47"/>
        <v>-2</v>
      </c>
    </row>
    <row r="496" spans="1:11" x14ac:dyDescent="0.25">
      <c r="A496" s="3">
        <v>44416</v>
      </c>
      <c r="B496" s="10">
        <v>67</v>
      </c>
      <c r="C496" s="10">
        <v>4</v>
      </c>
      <c r="F496">
        <f t="shared" si="42"/>
        <v>2</v>
      </c>
      <c r="G496">
        <f t="shared" si="43"/>
        <v>65</v>
      </c>
      <c r="H496">
        <f t="shared" si="44"/>
        <v>1.0307692307692307</v>
      </c>
      <c r="I496">
        <f t="shared" si="45"/>
        <v>33.5</v>
      </c>
      <c r="J496">
        <f t="shared" si="46"/>
        <v>32.5</v>
      </c>
      <c r="K496">
        <f t="shared" si="47"/>
        <v>2</v>
      </c>
    </row>
    <row r="497" spans="1:11" x14ac:dyDescent="0.25">
      <c r="A497" s="3">
        <v>44417</v>
      </c>
      <c r="B497" s="10">
        <v>67</v>
      </c>
      <c r="C497" s="10">
        <v>5</v>
      </c>
      <c r="F497">
        <f t="shared" si="42"/>
        <v>0</v>
      </c>
      <c r="G497">
        <f t="shared" si="43"/>
        <v>65</v>
      </c>
      <c r="H497">
        <f t="shared" si="44"/>
        <v>1</v>
      </c>
      <c r="I497">
        <f t="shared" si="45"/>
        <v>33.5</v>
      </c>
      <c r="J497">
        <f t="shared" si="46"/>
        <v>32.5</v>
      </c>
      <c r="K497">
        <f t="shared" si="47"/>
        <v>-2</v>
      </c>
    </row>
    <row r="498" spans="1:11" x14ac:dyDescent="0.25">
      <c r="A498" s="3">
        <v>44418</v>
      </c>
      <c r="B498" s="10">
        <v>66</v>
      </c>
      <c r="C498" s="10">
        <v>2</v>
      </c>
      <c r="F498">
        <f t="shared" si="42"/>
        <v>-1</v>
      </c>
      <c r="G498">
        <f t="shared" si="43"/>
        <v>64</v>
      </c>
      <c r="H498">
        <f t="shared" si="44"/>
        <v>0.9850746268656716</v>
      </c>
      <c r="I498">
        <f t="shared" si="45"/>
        <v>33</v>
      </c>
      <c r="J498">
        <f t="shared" si="46"/>
        <v>32</v>
      </c>
      <c r="K498">
        <f t="shared" si="47"/>
        <v>-1</v>
      </c>
    </row>
    <row r="499" spans="1:11" x14ac:dyDescent="0.25">
      <c r="A499" s="3">
        <v>44419</v>
      </c>
      <c r="B499" s="10">
        <v>67</v>
      </c>
      <c r="C499" s="10">
        <v>3</v>
      </c>
      <c r="F499">
        <f t="shared" si="42"/>
        <v>1</v>
      </c>
      <c r="G499">
        <f t="shared" si="43"/>
        <v>65</v>
      </c>
      <c r="H499">
        <f t="shared" si="44"/>
        <v>1.0151515151515151</v>
      </c>
      <c r="I499">
        <f t="shared" si="45"/>
        <v>33.5</v>
      </c>
      <c r="J499">
        <f t="shared" si="46"/>
        <v>32.5</v>
      </c>
      <c r="K499">
        <f t="shared" si="47"/>
        <v>2</v>
      </c>
    </row>
    <row r="500" spans="1:11" x14ac:dyDescent="0.25">
      <c r="A500" s="3">
        <v>44420</v>
      </c>
      <c r="B500" s="10">
        <v>68</v>
      </c>
      <c r="C500" s="10">
        <v>2</v>
      </c>
      <c r="F500">
        <f t="shared" si="42"/>
        <v>1</v>
      </c>
      <c r="G500">
        <f t="shared" si="43"/>
        <v>66</v>
      </c>
      <c r="H500">
        <f t="shared" si="44"/>
        <v>1.0149253731343284</v>
      </c>
      <c r="I500">
        <f t="shared" si="45"/>
        <v>34</v>
      </c>
      <c r="J500">
        <f t="shared" si="46"/>
        <v>33</v>
      </c>
      <c r="K500">
        <f t="shared" si="47"/>
        <v>0</v>
      </c>
    </row>
    <row r="501" spans="1:11" x14ac:dyDescent="0.25">
      <c r="A501" s="3">
        <v>44421</v>
      </c>
      <c r="B501" s="10">
        <v>68</v>
      </c>
      <c r="C501" s="10">
        <v>4</v>
      </c>
      <c r="F501">
        <f t="shared" si="42"/>
        <v>0</v>
      </c>
      <c r="G501">
        <f t="shared" si="43"/>
        <v>66</v>
      </c>
      <c r="H501">
        <f t="shared" si="44"/>
        <v>1</v>
      </c>
      <c r="I501">
        <f t="shared" si="45"/>
        <v>34</v>
      </c>
      <c r="J501">
        <f t="shared" si="46"/>
        <v>33</v>
      </c>
      <c r="K501">
        <f t="shared" si="47"/>
        <v>-1</v>
      </c>
    </row>
    <row r="502" spans="1:11" x14ac:dyDescent="0.25">
      <c r="A502" s="3">
        <v>44422</v>
      </c>
      <c r="B502" s="10">
        <v>69</v>
      </c>
      <c r="C502" s="10">
        <v>4</v>
      </c>
      <c r="F502">
        <f t="shared" si="42"/>
        <v>1</v>
      </c>
      <c r="G502">
        <f t="shared" si="43"/>
        <v>67</v>
      </c>
      <c r="H502">
        <f t="shared" si="44"/>
        <v>1.0147058823529411</v>
      </c>
      <c r="I502">
        <f t="shared" si="45"/>
        <v>34.5</v>
      </c>
      <c r="J502">
        <f t="shared" si="46"/>
        <v>33.5</v>
      </c>
      <c r="K502">
        <f t="shared" si="47"/>
        <v>1</v>
      </c>
    </row>
    <row r="503" spans="1:11" x14ac:dyDescent="0.25">
      <c r="A503" s="3">
        <v>44423</v>
      </c>
      <c r="B503" s="10">
        <v>69</v>
      </c>
      <c r="C503" s="10">
        <v>6</v>
      </c>
      <c r="F503">
        <f t="shared" si="42"/>
        <v>0</v>
      </c>
      <c r="G503">
        <f t="shared" si="43"/>
        <v>67</v>
      </c>
      <c r="H503">
        <f t="shared" si="44"/>
        <v>1</v>
      </c>
      <c r="I503">
        <f t="shared" si="45"/>
        <v>34.5</v>
      </c>
      <c r="J503">
        <f t="shared" si="46"/>
        <v>33.5</v>
      </c>
      <c r="K503">
        <f t="shared" si="47"/>
        <v>-1</v>
      </c>
    </row>
    <row r="504" spans="1:11" x14ac:dyDescent="0.25">
      <c r="A504" s="3">
        <v>44424</v>
      </c>
      <c r="B504" s="10">
        <v>70</v>
      </c>
      <c r="C504" s="10">
        <v>6</v>
      </c>
      <c r="F504">
        <f t="shared" si="42"/>
        <v>1</v>
      </c>
      <c r="G504">
        <f t="shared" si="43"/>
        <v>68</v>
      </c>
      <c r="H504">
        <f t="shared" si="44"/>
        <v>1.0144927536231885</v>
      </c>
      <c r="I504">
        <f t="shared" si="45"/>
        <v>35</v>
      </c>
      <c r="J504">
        <f t="shared" si="46"/>
        <v>34</v>
      </c>
      <c r="K504">
        <f t="shared" si="47"/>
        <v>1</v>
      </c>
    </row>
    <row r="505" spans="1:11" x14ac:dyDescent="0.25">
      <c r="A505" s="3">
        <v>44425</v>
      </c>
      <c r="B505" s="10">
        <v>71</v>
      </c>
      <c r="C505" s="10">
        <v>6</v>
      </c>
      <c r="F505">
        <f t="shared" si="42"/>
        <v>1</v>
      </c>
      <c r="G505">
        <f t="shared" si="43"/>
        <v>69</v>
      </c>
      <c r="H505">
        <f t="shared" si="44"/>
        <v>1.0142857142857142</v>
      </c>
      <c r="I505">
        <f t="shared" si="45"/>
        <v>35.5</v>
      </c>
      <c r="J505">
        <f t="shared" si="46"/>
        <v>34.5</v>
      </c>
      <c r="K505">
        <f t="shared" si="47"/>
        <v>0</v>
      </c>
    </row>
    <row r="506" spans="1:11" x14ac:dyDescent="0.25">
      <c r="A506" s="3">
        <v>44426</v>
      </c>
      <c r="B506" s="10">
        <v>70</v>
      </c>
      <c r="C506" s="10">
        <v>6</v>
      </c>
      <c r="F506">
        <f t="shared" si="42"/>
        <v>-1</v>
      </c>
      <c r="G506">
        <f t="shared" si="43"/>
        <v>68</v>
      </c>
      <c r="H506">
        <f t="shared" si="44"/>
        <v>0.9859154929577465</v>
      </c>
      <c r="I506">
        <f t="shared" si="45"/>
        <v>35</v>
      </c>
      <c r="J506">
        <f t="shared" si="46"/>
        <v>34</v>
      </c>
      <c r="K506">
        <f t="shared" si="47"/>
        <v>-2</v>
      </c>
    </row>
    <row r="507" spans="1:11" x14ac:dyDescent="0.25">
      <c r="A507" s="3">
        <v>44427</v>
      </c>
      <c r="B507" s="10">
        <v>71</v>
      </c>
      <c r="C507" s="10">
        <v>6</v>
      </c>
      <c r="F507">
        <f t="shared" si="42"/>
        <v>1</v>
      </c>
      <c r="G507">
        <f t="shared" si="43"/>
        <v>69</v>
      </c>
      <c r="H507">
        <f t="shared" si="44"/>
        <v>1.0142857142857142</v>
      </c>
      <c r="I507">
        <f t="shared" si="45"/>
        <v>35.5</v>
      </c>
      <c r="J507">
        <f t="shared" si="46"/>
        <v>34.5</v>
      </c>
      <c r="K507">
        <f t="shared" si="47"/>
        <v>2</v>
      </c>
    </row>
    <row r="508" spans="1:11" x14ac:dyDescent="0.25">
      <c r="A508" s="3">
        <v>44428</v>
      </c>
      <c r="B508" s="10">
        <v>72</v>
      </c>
      <c r="C508" s="10">
        <v>4</v>
      </c>
      <c r="F508">
        <f t="shared" si="42"/>
        <v>1</v>
      </c>
      <c r="G508">
        <f t="shared" si="43"/>
        <v>70</v>
      </c>
      <c r="H508">
        <f t="shared" si="44"/>
        <v>1.0140845070422535</v>
      </c>
      <c r="I508">
        <f t="shared" si="45"/>
        <v>36</v>
      </c>
      <c r="J508">
        <f t="shared" si="46"/>
        <v>35</v>
      </c>
      <c r="K508">
        <f t="shared" si="47"/>
        <v>0</v>
      </c>
    </row>
    <row r="509" spans="1:11" x14ac:dyDescent="0.25">
      <c r="A509" s="3">
        <v>44429</v>
      </c>
      <c r="B509" s="10">
        <v>73</v>
      </c>
      <c r="C509" s="10">
        <v>0</v>
      </c>
      <c r="F509">
        <f t="shared" si="42"/>
        <v>1</v>
      </c>
      <c r="G509">
        <f t="shared" si="43"/>
        <v>71</v>
      </c>
      <c r="H509">
        <f t="shared" si="44"/>
        <v>1.0138888888888888</v>
      </c>
      <c r="I509">
        <f t="shared" si="45"/>
        <v>36.5</v>
      </c>
      <c r="J509">
        <f t="shared" si="46"/>
        <v>35.5</v>
      </c>
      <c r="K509">
        <f t="shared" si="47"/>
        <v>0</v>
      </c>
    </row>
    <row r="510" spans="1:11" x14ac:dyDescent="0.25">
      <c r="A510" s="3">
        <v>44430</v>
      </c>
      <c r="B510" s="10">
        <v>73</v>
      </c>
      <c r="C510" s="10">
        <v>6</v>
      </c>
      <c r="F510">
        <f t="shared" si="42"/>
        <v>0</v>
      </c>
      <c r="G510">
        <f t="shared" si="43"/>
        <v>71</v>
      </c>
      <c r="H510">
        <f t="shared" si="44"/>
        <v>1</v>
      </c>
      <c r="I510">
        <f t="shared" si="45"/>
        <v>36.5</v>
      </c>
      <c r="J510">
        <f t="shared" si="46"/>
        <v>35.5</v>
      </c>
      <c r="K510">
        <f t="shared" si="47"/>
        <v>-1</v>
      </c>
    </row>
    <row r="511" spans="1:11" x14ac:dyDescent="0.25">
      <c r="A511" s="3">
        <v>44431</v>
      </c>
      <c r="B511" s="10">
        <v>74</v>
      </c>
      <c r="C511" s="10">
        <v>8</v>
      </c>
      <c r="F511">
        <f t="shared" si="42"/>
        <v>1</v>
      </c>
      <c r="G511">
        <f t="shared" si="43"/>
        <v>72</v>
      </c>
      <c r="H511">
        <f t="shared" si="44"/>
        <v>1.0136986301369864</v>
      </c>
      <c r="I511">
        <f t="shared" si="45"/>
        <v>37</v>
      </c>
      <c r="J511">
        <f t="shared" si="46"/>
        <v>36</v>
      </c>
      <c r="K511">
        <f t="shared" si="47"/>
        <v>1</v>
      </c>
    </row>
    <row r="512" spans="1:11" x14ac:dyDescent="0.25">
      <c r="A512" s="3">
        <v>44432</v>
      </c>
      <c r="B512" s="10">
        <v>73</v>
      </c>
      <c r="C512" s="10">
        <v>6</v>
      </c>
      <c r="F512">
        <f t="shared" si="42"/>
        <v>-1</v>
      </c>
      <c r="G512">
        <f t="shared" si="43"/>
        <v>71</v>
      </c>
      <c r="H512">
        <f t="shared" si="44"/>
        <v>0.98648648648648651</v>
      </c>
      <c r="I512">
        <f t="shared" si="45"/>
        <v>36.5</v>
      </c>
      <c r="J512">
        <f t="shared" si="46"/>
        <v>35.5</v>
      </c>
      <c r="K512">
        <f t="shared" si="47"/>
        <v>-2</v>
      </c>
    </row>
    <row r="513" spans="1:11" x14ac:dyDescent="0.25">
      <c r="A513" s="3">
        <v>44433</v>
      </c>
      <c r="B513" s="10">
        <v>72</v>
      </c>
      <c r="C513" s="10">
        <v>8</v>
      </c>
      <c r="F513">
        <f t="shared" si="42"/>
        <v>-1</v>
      </c>
      <c r="G513">
        <f t="shared" si="43"/>
        <v>70</v>
      </c>
      <c r="H513">
        <f t="shared" si="44"/>
        <v>0.98630136986301364</v>
      </c>
      <c r="I513">
        <f t="shared" si="45"/>
        <v>36</v>
      </c>
      <c r="J513">
        <f t="shared" si="46"/>
        <v>35</v>
      </c>
      <c r="K513">
        <f t="shared" si="47"/>
        <v>0</v>
      </c>
    </row>
    <row r="514" spans="1:11" x14ac:dyDescent="0.25">
      <c r="A514" s="3">
        <v>44434</v>
      </c>
      <c r="B514" s="10">
        <v>70</v>
      </c>
      <c r="C514" s="10">
        <v>5</v>
      </c>
      <c r="F514">
        <f t="shared" si="42"/>
        <v>-2</v>
      </c>
      <c r="G514">
        <f t="shared" si="43"/>
        <v>68</v>
      </c>
      <c r="H514">
        <f t="shared" si="44"/>
        <v>0.97222222222222221</v>
      </c>
      <c r="I514">
        <f t="shared" si="45"/>
        <v>35</v>
      </c>
      <c r="J514">
        <f t="shared" si="46"/>
        <v>34</v>
      </c>
      <c r="K514">
        <f t="shared" si="47"/>
        <v>-1</v>
      </c>
    </row>
    <row r="515" spans="1:11" x14ac:dyDescent="0.25">
      <c r="A515" s="3">
        <v>44435</v>
      </c>
      <c r="B515" s="10">
        <v>70</v>
      </c>
      <c r="C515" s="10">
        <v>4</v>
      </c>
      <c r="F515">
        <f t="shared" si="42"/>
        <v>0</v>
      </c>
      <c r="G515">
        <f t="shared" si="43"/>
        <v>68</v>
      </c>
      <c r="H515">
        <f t="shared" si="44"/>
        <v>1</v>
      </c>
      <c r="I515">
        <f t="shared" si="45"/>
        <v>35</v>
      </c>
      <c r="J515">
        <f t="shared" si="46"/>
        <v>34</v>
      </c>
      <c r="K515">
        <f t="shared" si="47"/>
        <v>2</v>
      </c>
    </row>
    <row r="516" spans="1:11" x14ac:dyDescent="0.25">
      <c r="A516" s="3">
        <v>44436</v>
      </c>
      <c r="B516" s="10">
        <v>68</v>
      </c>
      <c r="C516" s="10">
        <v>3</v>
      </c>
      <c r="F516">
        <f t="shared" ref="F516:F579" si="48">B516-B515</f>
        <v>-2</v>
      </c>
      <c r="G516">
        <f t="shared" ref="G516:G579" si="49">B516-$B$3</f>
        <v>66</v>
      </c>
      <c r="H516">
        <f t="shared" ref="H516:H579" si="50">IFERROR(B516/B515,"")</f>
        <v>0.97142857142857142</v>
      </c>
      <c r="I516">
        <f t="shared" ref="I516:I579" si="51">IFERROR(B516/$B$3,"")</f>
        <v>34</v>
      </c>
      <c r="J516">
        <f t="shared" si="46"/>
        <v>33</v>
      </c>
      <c r="K516">
        <f t="shared" si="47"/>
        <v>-2</v>
      </c>
    </row>
    <row r="517" spans="1:11" x14ac:dyDescent="0.25">
      <c r="A517" s="3">
        <v>44437</v>
      </c>
      <c r="B517" s="10">
        <v>70</v>
      </c>
      <c r="C517" s="10">
        <v>10</v>
      </c>
      <c r="F517">
        <f t="shared" si="48"/>
        <v>2</v>
      </c>
      <c r="G517">
        <f t="shared" si="49"/>
        <v>68</v>
      </c>
      <c r="H517">
        <f t="shared" si="50"/>
        <v>1.0294117647058822</v>
      </c>
      <c r="I517">
        <f t="shared" si="51"/>
        <v>35</v>
      </c>
      <c r="J517">
        <f t="shared" ref="J517:J580" si="52">IFERROR(I517-1,"")</f>
        <v>34</v>
      </c>
      <c r="K517">
        <f t="shared" si="47"/>
        <v>4</v>
      </c>
    </row>
    <row r="518" spans="1:11" x14ac:dyDescent="0.25">
      <c r="A518" s="3">
        <v>44438</v>
      </c>
      <c r="B518" s="10">
        <v>70</v>
      </c>
      <c r="C518" s="10">
        <v>12</v>
      </c>
      <c r="F518">
        <f t="shared" si="48"/>
        <v>0</v>
      </c>
      <c r="G518">
        <f t="shared" si="49"/>
        <v>68</v>
      </c>
      <c r="H518">
        <f t="shared" si="50"/>
        <v>1</v>
      </c>
      <c r="I518">
        <f t="shared" si="51"/>
        <v>35</v>
      </c>
      <c r="J518">
        <f t="shared" si="52"/>
        <v>34</v>
      </c>
      <c r="K518">
        <f t="shared" ref="K518:K581" si="53">F518-F517</f>
        <v>-2</v>
      </c>
    </row>
    <row r="519" spans="1:11" x14ac:dyDescent="0.25">
      <c r="A519" s="3">
        <v>44439</v>
      </c>
      <c r="B519" s="10">
        <v>69</v>
      </c>
      <c r="C519" s="10">
        <v>9</v>
      </c>
      <c r="F519">
        <f t="shared" si="48"/>
        <v>-1</v>
      </c>
      <c r="G519">
        <f t="shared" si="49"/>
        <v>67</v>
      </c>
      <c r="H519">
        <f t="shared" si="50"/>
        <v>0.98571428571428577</v>
      </c>
      <c r="I519">
        <f t="shared" si="51"/>
        <v>34.5</v>
      </c>
      <c r="J519">
        <f t="shared" si="52"/>
        <v>33.5</v>
      </c>
      <c r="K519">
        <f t="shared" si="53"/>
        <v>-1</v>
      </c>
    </row>
    <row r="520" spans="1:11" x14ac:dyDescent="0.25">
      <c r="A520" s="3">
        <v>44440</v>
      </c>
      <c r="B520" s="10">
        <v>68</v>
      </c>
      <c r="C520" s="10">
        <v>6</v>
      </c>
      <c r="F520">
        <f t="shared" si="48"/>
        <v>-1</v>
      </c>
      <c r="G520">
        <f t="shared" si="49"/>
        <v>66</v>
      </c>
      <c r="H520">
        <f t="shared" si="50"/>
        <v>0.98550724637681164</v>
      </c>
      <c r="I520">
        <f t="shared" si="51"/>
        <v>34</v>
      </c>
      <c r="J520">
        <f t="shared" si="52"/>
        <v>33</v>
      </c>
      <c r="K520">
        <f t="shared" si="53"/>
        <v>0</v>
      </c>
    </row>
    <row r="521" spans="1:11" x14ac:dyDescent="0.25">
      <c r="A521" s="3">
        <v>44441</v>
      </c>
      <c r="B521" s="10">
        <v>68</v>
      </c>
      <c r="C521" s="10">
        <v>0</v>
      </c>
      <c r="F521">
        <f t="shared" si="48"/>
        <v>0</v>
      </c>
      <c r="G521">
        <f t="shared" si="49"/>
        <v>66</v>
      </c>
      <c r="H521">
        <f t="shared" si="50"/>
        <v>1</v>
      </c>
      <c r="I521">
        <f t="shared" si="51"/>
        <v>34</v>
      </c>
      <c r="J521">
        <f t="shared" si="52"/>
        <v>33</v>
      </c>
      <c r="K521">
        <f t="shared" si="53"/>
        <v>1</v>
      </c>
    </row>
    <row r="522" spans="1:11" x14ac:dyDescent="0.25">
      <c r="A522" s="3">
        <v>44442</v>
      </c>
      <c r="B522" s="10">
        <v>69</v>
      </c>
      <c r="C522" s="10">
        <v>1</v>
      </c>
      <c r="F522">
        <f t="shared" si="48"/>
        <v>1</v>
      </c>
      <c r="G522">
        <f t="shared" si="49"/>
        <v>67</v>
      </c>
      <c r="H522">
        <f t="shared" si="50"/>
        <v>1.0147058823529411</v>
      </c>
      <c r="I522">
        <f t="shared" si="51"/>
        <v>34.5</v>
      </c>
      <c r="J522">
        <f t="shared" si="52"/>
        <v>33.5</v>
      </c>
      <c r="K522">
        <f t="shared" si="53"/>
        <v>1</v>
      </c>
    </row>
    <row r="523" spans="1:11" x14ac:dyDescent="0.25">
      <c r="A523" s="3">
        <v>44443</v>
      </c>
      <c r="B523" s="10">
        <v>71</v>
      </c>
      <c r="C523" s="10">
        <v>4</v>
      </c>
      <c r="F523">
        <f t="shared" si="48"/>
        <v>2</v>
      </c>
      <c r="G523">
        <f t="shared" si="49"/>
        <v>69</v>
      </c>
      <c r="H523">
        <f t="shared" si="50"/>
        <v>1.0289855072463767</v>
      </c>
      <c r="I523">
        <f t="shared" si="51"/>
        <v>35.5</v>
      </c>
      <c r="J523">
        <f t="shared" si="52"/>
        <v>34.5</v>
      </c>
      <c r="K523">
        <f t="shared" si="53"/>
        <v>1</v>
      </c>
    </row>
    <row r="524" spans="1:11" x14ac:dyDescent="0.25">
      <c r="A524" s="3">
        <v>44444</v>
      </c>
      <c r="B524" s="10">
        <v>71</v>
      </c>
      <c r="C524" s="10">
        <v>10</v>
      </c>
      <c r="F524">
        <f t="shared" si="48"/>
        <v>0</v>
      </c>
      <c r="G524">
        <f t="shared" si="49"/>
        <v>69</v>
      </c>
      <c r="H524">
        <f t="shared" si="50"/>
        <v>1</v>
      </c>
      <c r="I524">
        <f t="shared" si="51"/>
        <v>35.5</v>
      </c>
      <c r="J524">
        <f t="shared" si="52"/>
        <v>34.5</v>
      </c>
      <c r="K524">
        <f t="shared" si="53"/>
        <v>-2</v>
      </c>
    </row>
    <row r="525" spans="1:11" x14ac:dyDescent="0.25">
      <c r="A525" s="3">
        <v>44445</v>
      </c>
      <c r="B525" s="10">
        <v>72</v>
      </c>
      <c r="C525" s="10">
        <v>12</v>
      </c>
      <c r="F525">
        <f t="shared" si="48"/>
        <v>1</v>
      </c>
      <c r="G525">
        <f t="shared" si="49"/>
        <v>70</v>
      </c>
      <c r="H525">
        <f t="shared" si="50"/>
        <v>1.0140845070422535</v>
      </c>
      <c r="I525">
        <f t="shared" si="51"/>
        <v>36</v>
      </c>
      <c r="J525">
        <f t="shared" si="52"/>
        <v>35</v>
      </c>
      <c r="K525">
        <f t="shared" si="53"/>
        <v>1</v>
      </c>
    </row>
    <row r="526" spans="1:11" x14ac:dyDescent="0.25">
      <c r="A526" s="3">
        <v>44446</v>
      </c>
      <c r="B526" s="10">
        <v>71</v>
      </c>
      <c r="C526" s="10">
        <v>11</v>
      </c>
      <c r="F526">
        <f t="shared" si="48"/>
        <v>-1</v>
      </c>
      <c r="G526">
        <f t="shared" si="49"/>
        <v>69</v>
      </c>
      <c r="H526">
        <f t="shared" si="50"/>
        <v>0.98611111111111116</v>
      </c>
      <c r="I526">
        <f t="shared" si="51"/>
        <v>35.5</v>
      </c>
      <c r="J526">
        <f t="shared" si="52"/>
        <v>34.5</v>
      </c>
      <c r="K526">
        <f t="shared" si="53"/>
        <v>-2</v>
      </c>
    </row>
    <row r="527" spans="1:11" x14ac:dyDescent="0.25">
      <c r="A527" s="3">
        <v>44447</v>
      </c>
      <c r="B527" s="10">
        <v>70</v>
      </c>
      <c r="C527" s="10">
        <v>9</v>
      </c>
      <c r="F527">
        <f t="shared" si="48"/>
        <v>-1</v>
      </c>
      <c r="G527">
        <f t="shared" si="49"/>
        <v>68</v>
      </c>
      <c r="H527">
        <f t="shared" si="50"/>
        <v>0.9859154929577465</v>
      </c>
      <c r="I527">
        <f t="shared" si="51"/>
        <v>35</v>
      </c>
      <c r="J527">
        <f t="shared" si="52"/>
        <v>34</v>
      </c>
      <c r="K527">
        <f t="shared" si="53"/>
        <v>0</v>
      </c>
    </row>
    <row r="528" spans="1:11" x14ac:dyDescent="0.25">
      <c r="A528" s="3">
        <v>44448</v>
      </c>
      <c r="B528" s="10">
        <v>69</v>
      </c>
      <c r="C528" s="10">
        <v>6</v>
      </c>
      <c r="F528">
        <f t="shared" si="48"/>
        <v>-1</v>
      </c>
      <c r="G528">
        <f t="shared" si="49"/>
        <v>67</v>
      </c>
      <c r="H528">
        <f t="shared" si="50"/>
        <v>0.98571428571428577</v>
      </c>
      <c r="I528">
        <f t="shared" si="51"/>
        <v>34.5</v>
      </c>
      <c r="J528">
        <f t="shared" si="52"/>
        <v>33.5</v>
      </c>
      <c r="K528">
        <f t="shared" si="53"/>
        <v>0</v>
      </c>
    </row>
    <row r="529" spans="1:11" x14ac:dyDescent="0.25">
      <c r="A529" s="3">
        <v>44449</v>
      </c>
      <c r="B529" s="10">
        <v>67</v>
      </c>
      <c r="C529" s="10">
        <v>2</v>
      </c>
      <c r="F529">
        <f t="shared" si="48"/>
        <v>-2</v>
      </c>
      <c r="G529">
        <f t="shared" si="49"/>
        <v>65</v>
      </c>
      <c r="H529">
        <f t="shared" si="50"/>
        <v>0.97101449275362317</v>
      </c>
      <c r="I529">
        <f t="shared" si="51"/>
        <v>33.5</v>
      </c>
      <c r="J529">
        <f t="shared" si="52"/>
        <v>32.5</v>
      </c>
      <c r="K529">
        <f t="shared" si="53"/>
        <v>-1</v>
      </c>
    </row>
    <row r="530" spans="1:11" x14ac:dyDescent="0.25">
      <c r="A530" s="3">
        <v>44450</v>
      </c>
      <c r="B530" s="10">
        <v>67</v>
      </c>
      <c r="C530" s="10">
        <v>9</v>
      </c>
      <c r="F530">
        <f t="shared" si="48"/>
        <v>0</v>
      </c>
      <c r="G530">
        <f t="shared" si="49"/>
        <v>65</v>
      </c>
      <c r="H530">
        <f t="shared" si="50"/>
        <v>1</v>
      </c>
      <c r="I530">
        <f t="shared" si="51"/>
        <v>33.5</v>
      </c>
      <c r="J530">
        <f t="shared" si="52"/>
        <v>32.5</v>
      </c>
      <c r="K530">
        <f t="shared" si="53"/>
        <v>2</v>
      </c>
    </row>
    <row r="531" spans="1:11" x14ac:dyDescent="0.25">
      <c r="A531" s="3">
        <v>44451</v>
      </c>
      <c r="B531" s="10">
        <v>68</v>
      </c>
      <c r="C531" s="10">
        <v>10</v>
      </c>
      <c r="F531">
        <f t="shared" si="48"/>
        <v>1</v>
      </c>
      <c r="G531">
        <f t="shared" si="49"/>
        <v>66</v>
      </c>
      <c r="H531">
        <f t="shared" si="50"/>
        <v>1.0149253731343284</v>
      </c>
      <c r="I531">
        <f t="shared" si="51"/>
        <v>34</v>
      </c>
      <c r="J531">
        <f t="shared" si="52"/>
        <v>33</v>
      </c>
      <c r="K531">
        <f t="shared" si="53"/>
        <v>1</v>
      </c>
    </row>
    <row r="532" spans="1:11" x14ac:dyDescent="0.25">
      <c r="A532" s="3">
        <v>44452</v>
      </c>
      <c r="B532" s="10">
        <v>68</v>
      </c>
      <c r="C532" s="10">
        <v>12</v>
      </c>
      <c r="F532">
        <f t="shared" si="48"/>
        <v>0</v>
      </c>
      <c r="G532">
        <f t="shared" si="49"/>
        <v>66</v>
      </c>
      <c r="H532">
        <f t="shared" si="50"/>
        <v>1</v>
      </c>
      <c r="I532">
        <f t="shared" si="51"/>
        <v>34</v>
      </c>
      <c r="J532">
        <f t="shared" si="52"/>
        <v>33</v>
      </c>
      <c r="K532">
        <f t="shared" si="53"/>
        <v>-1</v>
      </c>
    </row>
    <row r="533" spans="1:11" x14ac:dyDescent="0.25">
      <c r="A533" s="3">
        <v>44453</v>
      </c>
      <c r="B533" s="10">
        <v>67</v>
      </c>
      <c r="C533" s="10">
        <v>14</v>
      </c>
      <c r="F533">
        <f t="shared" si="48"/>
        <v>-1</v>
      </c>
      <c r="G533">
        <f t="shared" si="49"/>
        <v>65</v>
      </c>
      <c r="H533">
        <f t="shared" si="50"/>
        <v>0.98529411764705888</v>
      </c>
      <c r="I533">
        <f t="shared" si="51"/>
        <v>33.5</v>
      </c>
      <c r="J533">
        <f t="shared" si="52"/>
        <v>32.5</v>
      </c>
      <c r="K533">
        <f t="shared" si="53"/>
        <v>-1</v>
      </c>
    </row>
    <row r="534" spans="1:11" x14ac:dyDescent="0.25">
      <c r="A534" s="3">
        <v>44454</v>
      </c>
      <c r="B534" s="10">
        <v>67</v>
      </c>
      <c r="C534" s="10">
        <v>11</v>
      </c>
      <c r="F534">
        <f t="shared" si="48"/>
        <v>0</v>
      </c>
      <c r="G534">
        <f t="shared" si="49"/>
        <v>65</v>
      </c>
      <c r="H534">
        <f t="shared" si="50"/>
        <v>1</v>
      </c>
      <c r="I534">
        <f t="shared" si="51"/>
        <v>33.5</v>
      </c>
      <c r="J534">
        <f t="shared" si="52"/>
        <v>32.5</v>
      </c>
      <c r="K534">
        <f t="shared" si="53"/>
        <v>1</v>
      </c>
    </row>
    <row r="535" spans="1:11" x14ac:dyDescent="0.25">
      <c r="A535" s="3">
        <v>44455</v>
      </c>
      <c r="B535" s="10">
        <v>68</v>
      </c>
      <c r="C535" s="10">
        <v>8</v>
      </c>
      <c r="F535">
        <f t="shared" si="48"/>
        <v>1</v>
      </c>
      <c r="G535">
        <f t="shared" si="49"/>
        <v>66</v>
      </c>
      <c r="H535">
        <f t="shared" si="50"/>
        <v>1.0149253731343284</v>
      </c>
      <c r="I535">
        <f t="shared" si="51"/>
        <v>34</v>
      </c>
      <c r="J535">
        <f t="shared" si="52"/>
        <v>33</v>
      </c>
      <c r="K535">
        <f t="shared" si="53"/>
        <v>1</v>
      </c>
    </row>
    <row r="536" spans="1:11" x14ac:dyDescent="0.25">
      <c r="A536" s="3">
        <v>44456</v>
      </c>
      <c r="B536" s="10">
        <v>68</v>
      </c>
      <c r="C536" s="10">
        <v>9</v>
      </c>
      <c r="F536">
        <f t="shared" si="48"/>
        <v>0</v>
      </c>
      <c r="G536">
        <f t="shared" si="49"/>
        <v>66</v>
      </c>
      <c r="H536">
        <f t="shared" si="50"/>
        <v>1</v>
      </c>
      <c r="I536">
        <f t="shared" si="51"/>
        <v>34</v>
      </c>
      <c r="J536">
        <f t="shared" si="52"/>
        <v>33</v>
      </c>
      <c r="K536">
        <f t="shared" si="53"/>
        <v>-1</v>
      </c>
    </row>
    <row r="537" spans="1:11" x14ac:dyDescent="0.25">
      <c r="A537" s="3">
        <v>44457</v>
      </c>
      <c r="B537" s="10">
        <v>69</v>
      </c>
      <c r="C537" s="10">
        <v>2</v>
      </c>
      <c r="F537">
        <f t="shared" si="48"/>
        <v>1</v>
      </c>
      <c r="G537">
        <f t="shared" si="49"/>
        <v>67</v>
      </c>
      <c r="H537">
        <f t="shared" si="50"/>
        <v>1.0147058823529411</v>
      </c>
      <c r="I537">
        <f t="shared" si="51"/>
        <v>34.5</v>
      </c>
      <c r="J537">
        <f t="shared" si="52"/>
        <v>33.5</v>
      </c>
      <c r="K537">
        <f t="shared" si="53"/>
        <v>1</v>
      </c>
    </row>
    <row r="538" spans="1:11" x14ac:dyDescent="0.25">
      <c r="A538" s="3">
        <v>44458</v>
      </c>
      <c r="B538" s="10">
        <v>69</v>
      </c>
      <c r="C538" s="10">
        <v>9</v>
      </c>
      <c r="F538">
        <f t="shared" si="48"/>
        <v>0</v>
      </c>
      <c r="G538">
        <f t="shared" si="49"/>
        <v>67</v>
      </c>
      <c r="H538">
        <f t="shared" si="50"/>
        <v>1</v>
      </c>
      <c r="I538">
        <f t="shared" si="51"/>
        <v>34.5</v>
      </c>
      <c r="J538">
        <f t="shared" si="52"/>
        <v>33.5</v>
      </c>
      <c r="K538">
        <f t="shared" si="53"/>
        <v>-1</v>
      </c>
    </row>
    <row r="539" spans="1:11" x14ac:dyDescent="0.25">
      <c r="A539" s="3">
        <v>44459</v>
      </c>
      <c r="B539" s="10">
        <v>70</v>
      </c>
      <c r="C539" s="10">
        <v>14</v>
      </c>
      <c r="F539">
        <f t="shared" si="48"/>
        <v>1</v>
      </c>
      <c r="G539">
        <f t="shared" si="49"/>
        <v>68</v>
      </c>
      <c r="H539">
        <f t="shared" si="50"/>
        <v>1.0144927536231885</v>
      </c>
      <c r="I539">
        <f t="shared" si="51"/>
        <v>35</v>
      </c>
      <c r="J539">
        <f t="shared" si="52"/>
        <v>34</v>
      </c>
      <c r="K539">
        <f t="shared" si="53"/>
        <v>1</v>
      </c>
    </row>
    <row r="540" spans="1:11" x14ac:dyDescent="0.25">
      <c r="A540" s="3">
        <v>44460</v>
      </c>
      <c r="B540" s="10">
        <v>70</v>
      </c>
      <c r="C540" s="10">
        <v>12</v>
      </c>
      <c r="F540">
        <f t="shared" si="48"/>
        <v>0</v>
      </c>
      <c r="G540">
        <f t="shared" si="49"/>
        <v>68</v>
      </c>
      <c r="H540">
        <f t="shared" si="50"/>
        <v>1</v>
      </c>
      <c r="I540">
        <f t="shared" si="51"/>
        <v>35</v>
      </c>
      <c r="J540">
        <f t="shared" si="52"/>
        <v>34</v>
      </c>
      <c r="K540">
        <f t="shared" si="53"/>
        <v>-1</v>
      </c>
    </row>
    <row r="541" spans="1:11" x14ac:dyDescent="0.25">
      <c r="A541" s="3">
        <v>44461</v>
      </c>
      <c r="B541" s="10">
        <v>69</v>
      </c>
      <c r="C541" s="10">
        <v>7</v>
      </c>
      <c r="F541">
        <f t="shared" si="48"/>
        <v>-1</v>
      </c>
      <c r="G541">
        <f t="shared" si="49"/>
        <v>67</v>
      </c>
      <c r="H541">
        <f t="shared" si="50"/>
        <v>0.98571428571428577</v>
      </c>
      <c r="I541">
        <f t="shared" si="51"/>
        <v>34.5</v>
      </c>
      <c r="J541">
        <f t="shared" si="52"/>
        <v>33.5</v>
      </c>
      <c r="K541">
        <f t="shared" si="53"/>
        <v>-1</v>
      </c>
    </row>
    <row r="542" spans="1:11" x14ac:dyDescent="0.25">
      <c r="A542" s="3">
        <v>44462</v>
      </c>
      <c r="B542" s="10">
        <v>72</v>
      </c>
      <c r="C542" s="10">
        <v>7</v>
      </c>
      <c r="F542">
        <f t="shared" si="48"/>
        <v>3</v>
      </c>
      <c r="G542">
        <f t="shared" si="49"/>
        <v>70</v>
      </c>
      <c r="H542">
        <f t="shared" si="50"/>
        <v>1.0434782608695652</v>
      </c>
      <c r="I542">
        <f t="shared" si="51"/>
        <v>36</v>
      </c>
      <c r="J542">
        <f t="shared" si="52"/>
        <v>35</v>
      </c>
      <c r="K542">
        <f t="shared" si="53"/>
        <v>4</v>
      </c>
    </row>
    <row r="543" spans="1:11" x14ac:dyDescent="0.25">
      <c r="A543" s="3">
        <v>44463</v>
      </c>
      <c r="B543" s="10">
        <v>72</v>
      </c>
      <c r="C543" s="10">
        <v>8</v>
      </c>
      <c r="F543">
        <f t="shared" si="48"/>
        <v>0</v>
      </c>
      <c r="G543">
        <f t="shared" si="49"/>
        <v>70</v>
      </c>
      <c r="H543">
        <f t="shared" si="50"/>
        <v>1</v>
      </c>
      <c r="I543">
        <f t="shared" si="51"/>
        <v>36</v>
      </c>
      <c r="J543">
        <f t="shared" si="52"/>
        <v>35</v>
      </c>
      <c r="K543">
        <f t="shared" si="53"/>
        <v>-3</v>
      </c>
    </row>
    <row r="544" spans="1:11" x14ac:dyDescent="0.25">
      <c r="A544" s="3">
        <v>44464</v>
      </c>
      <c r="B544" s="10">
        <v>70</v>
      </c>
      <c r="C544" s="10">
        <v>10</v>
      </c>
      <c r="F544">
        <f t="shared" si="48"/>
        <v>-2</v>
      </c>
      <c r="G544">
        <f t="shared" si="49"/>
        <v>68</v>
      </c>
      <c r="H544">
        <f t="shared" si="50"/>
        <v>0.97222222222222221</v>
      </c>
      <c r="I544">
        <f t="shared" si="51"/>
        <v>35</v>
      </c>
      <c r="J544">
        <f t="shared" si="52"/>
        <v>34</v>
      </c>
      <c r="K544">
        <f t="shared" si="53"/>
        <v>-2</v>
      </c>
    </row>
    <row r="545" spans="1:11" x14ac:dyDescent="0.25">
      <c r="A545" s="3">
        <v>44465</v>
      </c>
      <c r="B545" s="10">
        <v>68</v>
      </c>
      <c r="C545" s="10">
        <v>4</v>
      </c>
      <c r="F545">
        <f t="shared" si="48"/>
        <v>-2</v>
      </c>
      <c r="G545">
        <f t="shared" si="49"/>
        <v>66</v>
      </c>
      <c r="H545">
        <f t="shared" si="50"/>
        <v>0.97142857142857142</v>
      </c>
      <c r="I545">
        <f t="shared" si="51"/>
        <v>34</v>
      </c>
      <c r="J545">
        <f t="shared" si="52"/>
        <v>33</v>
      </c>
      <c r="K545">
        <f t="shared" si="53"/>
        <v>0</v>
      </c>
    </row>
    <row r="546" spans="1:11" x14ac:dyDescent="0.25">
      <c r="A546" s="3">
        <v>44466</v>
      </c>
      <c r="B546" s="10">
        <v>67</v>
      </c>
      <c r="C546" s="10">
        <v>5</v>
      </c>
      <c r="F546">
        <f t="shared" si="48"/>
        <v>-1</v>
      </c>
      <c r="G546">
        <f t="shared" si="49"/>
        <v>65</v>
      </c>
      <c r="H546">
        <f t="shared" si="50"/>
        <v>0.98529411764705888</v>
      </c>
      <c r="I546">
        <f t="shared" si="51"/>
        <v>33.5</v>
      </c>
      <c r="J546">
        <f t="shared" si="52"/>
        <v>32.5</v>
      </c>
      <c r="K546">
        <f t="shared" si="53"/>
        <v>1</v>
      </c>
    </row>
    <row r="547" spans="1:11" x14ac:dyDescent="0.25">
      <c r="A547" s="3">
        <v>44467</v>
      </c>
      <c r="B547" s="10">
        <v>67</v>
      </c>
      <c r="C547" s="10">
        <v>9</v>
      </c>
      <c r="F547">
        <f t="shared" si="48"/>
        <v>0</v>
      </c>
      <c r="G547">
        <f t="shared" si="49"/>
        <v>65</v>
      </c>
      <c r="H547">
        <f t="shared" si="50"/>
        <v>1</v>
      </c>
      <c r="I547">
        <f t="shared" si="51"/>
        <v>33.5</v>
      </c>
      <c r="J547">
        <f t="shared" si="52"/>
        <v>32.5</v>
      </c>
      <c r="K547">
        <f t="shared" si="53"/>
        <v>1</v>
      </c>
    </row>
    <row r="548" spans="1:11" x14ac:dyDescent="0.25">
      <c r="A548" s="3">
        <v>44468</v>
      </c>
      <c r="B548" s="10">
        <v>68</v>
      </c>
      <c r="C548" s="10">
        <v>0</v>
      </c>
      <c r="F548">
        <f t="shared" si="48"/>
        <v>1</v>
      </c>
      <c r="G548">
        <f t="shared" si="49"/>
        <v>66</v>
      </c>
      <c r="H548">
        <f t="shared" si="50"/>
        <v>1.0149253731343284</v>
      </c>
      <c r="I548">
        <f t="shared" si="51"/>
        <v>34</v>
      </c>
      <c r="J548">
        <f t="shared" si="52"/>
        <v>33</v>
      </c>
      <c r="K548">
        <f t="shared" si="53"/>
        <v>1</v>
      </c>
    </row>
    <row r="549" spans="1:11" x14ac:dyDescent="0.25">
      <c r="A549" s="3">
        <v>44469</v>
      </c>
      <c r="B549" s="10">
        <v>69</v>
      </c>
      <c r="C549" s="10">
        <v>1</v>
      </c>
      <c r="F549">
        <f t="shared" si="48"/>
        <v>1</v>
      </c>
      <c r="G549">
        <f t="shared" si="49"/>
        <v>67</v>
      </c>
      <c r="H549">
        <f t="shared" si="50"/>
        <v>1.0147058823529411</v>
      </c>
      <c r="I549">
        <f t="shared" si="51"/>
        <v>34.5</v>
      </c>
      <c r="J549">
        <f t="shared" si="52"/>
        <v>33.5</v>
      </c>
      <c r="K549">
        <f t="shared" si="53"/>
        <v>0</v>
      </c>
    </row>
    <row r="550" spans="1:11" x14ac:dyDescent="0.25">
      <c r="A550" s="3">
        <v>44470</v>
      </c>
      <c r="B550" s="10">
        <v>70</v>
      </c>
      <c r="C550" s="10">
        <v>0</v>
      </c>
      <c r="F550">
        <f t="shared" si="48"/>
        <v>1</v>
      </c>
      <c r="G550">
        <f t="shared" si="49"/>
        <v>68</v>
      </c>
      <c r="H550">
        <f t="shared" si="50"/>
        <v>1.0144927536231885</v>
      </c>
      <c r="I550">
        <f t="shared" si="51"/>
        <v>35</v>
      </c>
      <c r="J550">
        <f t="shared" si="52"/>
        <v>34</v>
      </c>
      <c r="K550">
        <f t="shared" si="53"/>
        <v>0</v>
      </c>
    </row>
    <row r="551" spans="1:11" x14ac:dyDescent="0.25">
      <c r="A551" s="3">
        <v>44471</v>
      </c>
      <c r="B551" s="10">
        <v>72</v>
      </c>
      <c r="C551" s="10">
        <v>4</v>
      </c>
      <c r="F551">
        <f t="shared" si="48"/>
        <v>2</v>
      </c>
      <c r="G551">
        <f t="shared" si="49"/>
        <v>70</v>
      </c>
      <c r="H551">
        <f t="shared" si="50"/>
        <v>1.0285714285714285</v>
      </c>
      <c r="I551">
        <f t="shared" si="51"/>
        <v>36</v>
      </c>
      <c r="J551">
        <f t="shared" si="52"/>
        <v>35</v>
      </c>
      <c r="K551">
        <f t="shared" si="53"/>
        <v>1</v>
      </c>
    </row>
    <row r="552" spans="1:11" x14ac:dyDescent="0.25">
      <c r="A552" s="3">
        <v>44472</v>
      </c>
      <c r="B552" s="10">
        <v>73</v>
      </c>
      <c r="C552" s="10">
        <v>0</v>
      </c>
      <c r="F552">
        <f t="shared" si="48"/>
        <v>1</v>
      </c>
      <c r="G552">
        <f t="shared" si="49"/>
        <v>71</v>
      </c>
      <c r="H552">
        <f t="shared" si="50"/>
        <v>1.0138888888888888</v>
      </c>
      <c r="I552">
        <f t="shared" si="51"/>
        <v>36.5</v>
      </c>
      <c r="J552">
        <f t="shared" si="52"/>
        <v>35.5</v>
      </c>
      <c r="K552">
        <f t="shared" si="53"/>
        <v>-1</v>
      </c>
    </row>
    <row r="553" spans="1:11" x14ac:dyDescent="0.25">
      <c r="A553" s="3">
        <v>44473</v>
      </c>
      <c r="B553" s="10">
        <v>73</v>
      </c>
      <c r="C553" s="10">
        <v>0</v>
      </c>
      <c r="F553">
        <f t="shared" si="48"/>
        <v>0</v>
      </c>
      <c r="G553">
        <f t="shared" si="49"/>
        <v>71</v>
      </c>
      <c r="H553">
        <f t="shared" si="50"/>
        <v>1</v>
      </c>
      <c r="I553">
        <f t="shared" si="51"/>
        <v>36.5</v>
      </c>
      <c r="J553">
        <f t="shared" si="52"/>
        <v>35.5</v>
      </c>
      <c r="K553">
        <f t="shared" si="53"/>
        <v>-1</v>
      </c>
    </row>
    <row r="554" spans="1:11" x14ac:dyDescent="0.25">
      <c r="A554" s="3">
        <v>44474</v>
      </c>
      <c r="B554" s="10">
        <v>72</v>
      </c>
      <c r="C554" s="10">
        <v>3</v>
      </c>
      <c r="F554">
        <f t="shared" si="48"/>
        <v>-1</v>
      </c>
      <c r="G554">
        <f t="shared" si="49"/>
        <v>70</v>
      </c>
      <c r="H554">
        <f t="shared" si="50"/>
        <v>0.98630136986301364</v>
      </c>
      <c r="I554">
        <f t="shared" si="51"/>
        <v>36</v>
      </c>
      <c r="J554">
        <f t="shared" si="52"/>
        <v>35</v>
      </c>
      <c r="K554">
        <f t="shared" si="53"/>
        <v>-1</v>
      </c>
    </row>
    <row r="555" spans="1:11" x14ac:dyDescent="0.25">
      <c r="A555" s="3">
        <v>44475</v>
      </c>
      <c r="B555" s="10">
        <v>72</v>
      </c>
      <c r="C555" s="10">
        <v>2</v>
      </c>
      <c r="F555">
        <f t="shared" si="48"/>
        <v>0</v>
      </c>
      <c r="G555">
        <f t="shared" si="49"/>
        <v>70</v>
      </c>
      <c r="H555">
        <f t="shared" si="50"/>
        <v>1</v>
      </c>
      <c r="I555">
        <f t="shared" si="51"/>
        <v>36</v>
      </c>
      <c r="J555">
        <f t="shared" si="52"/>
        <v>35</v>
      </c>
      <c r="K555">
        <f t="shared" si="53"/>
        <v>1</v>
      </c>
    </row>
    <row r="556" spans="1:11" x14ac:dyDescent="0.25">
      <c r="A556" s="3">
        <v>44476</v>
      </c>
      <c r="B556" s="10">
        <v>71</v>
      </c>
      <c r="C556" s="10">
        <v>8</v>
      </c>
      <c r="F556">
        <f t="shared" si="48"/>
        <v>-1</v>
      </c>
      <c r="G556">
        <f t="shared" si="49"/>
        <v>69</v>
      </c>
      <c r="H556">
        <f t="shared" si="50"/>
        <v>0.98611111111111116</v>
      </c>
      <c r="I556">
        <f t="shared" si="51"/>
        <v>35.5</v>
      </c>
      <c r="J556">
        <f t="shared" si="52"/>
        <v>34.5</v>
      </c>
      <c r="K556">
        <f t="shared" si="53"/>
        <v>-1</v>
      </c>
    </row>
    <row r="557" spans="1:11" x14ac:dyDescent="0.25">
      <c r="A557" s="3">
        <v>44477</v>
      </c>
      <c r="B557" s="10">
        <v>71</v>
      </c>
      <c r="C557" s="10">
        <v>0</v>
      </c>
      <c r="F557">
        <f t="shared" si="48"/>
        <v>0</v>
      </c>
      <c r="G557">
        <f t="shared" si="49"/>
        <v>69</v>
      </c>
      <c r="H557">
        <f t="shared" si="50"/>
        <v>1</v>
      </c>
      <c r="I557">
        <f t="shared" si="51"/>
        <v>35.5</v>
      </c>
      <c r="J557">
        <f t="shared" si="52"/>
        <v>34.5</v>
      </c>
      <c r="K557">
        <f t="shared" si="53"/>
        <v>1</v>
      </c>
    </row>
    <row r="558" spans="1:11" x14ac:dyDescent="0.25">
      <c r="A558" s="3">
        <v>44478</v>
      </c>
      <c r="B558" s="10">
        <v>70</v>
      </c>
      <c r="C558" s="10">
        <v>2</v>
      </c>
      <c r="F558">
        <f t="shared" si="48"/>
        <v>-1</v>
      </c>
      <c r="G558">
        <f t="shared" si="49"/>
        <v>68</v>
      </c>
      <c r="H558">
        <f t="shared" si="50"/>
        <v>0.9859154929577465</v>
      </c>
      <c r="I558">
        <f t="shared" si="51"/>
        <v>35</v>
      </c>
      <c r="J558">
        <f t="shared" si="52"/>
        <v>34</v>
      </c>
      <c r="K558">
        <f t="shared" si="53"/>
        <v>-1</v>
      </c>
    </row>
    <row r="559" spans="1:11" x14ac:dyDescent="0.25">
      <c r="A559" s="3">
        <v>44479</v>
      </c>
      <c r="B559" s="10">
        <v>72</v>
      </c>
      <c r="C559" s="10">
        <v>5</v>
      </c>
      <c r="F559">
        <f t="shared" si="48"/>
        <v>2</v>
      </c>
      <c r="G559">
        <f t="shared" si="49"/>
        <v>70</v>
      </c>
      <c r="H559">
        <f t="shared" si="50"/>
        <v>1.0285714285714285</v>
      </c>
      <c r="I559">
        <f t="shared" si="51"/>
        <v>36</v>
      </c>
      <c r="J559">
        <f t="shared" si="52"/>
        <v>35</v>
      </c>
      <c r="K559">
        <f t="shared" si="53"/>
        <v>3</v>
      </c>
    </row>
    <row r="560" spans="1:11" x14ac:dyDescent="0.25">
      <c r="A560" s="3">
        <v>44480</v>
      </c>
      <c r="B560" s="10">
        <v>74</v>
      </c>
      <c r="C560" s="10">
        <v>4</v>
      </c>
      <c r="F560">
        <f t="shared" si="48"/>
        <v>2</v>
      </c>
      <c r="G560">
        <f t="shared" si="49"/>
        <v>72</v>
      </c>
      <c r="H560">
        <f t="shared" si="50"/>
        <v>1.0277777777777777</v>
      </c>
      <c r="I560">
        <f t="shared" si="51"/>
        <v>37</v>
      </c>
      <c r="J560">
        <f t="shared" si="52"/>
        <v>36</v>
      </c>
      <c r="K560">
        <f t="shared" si="53"/>
        <v>0</v>
      </c>
    </row>
    <row r="561" spans="1:11" x14ac:dyDescent="0.25">
      <c r="A561" s="3">
        <v>44481</v>
      </c>
      <c r="B561" s="10">
        <v>75</v>
      </c>
      <c r="C561" s="10">
        <v>6</v>
      </c>
      <c r="F561">
        <f t="shared" si="48"/>
        <v>1</v>
      </c>
      <c r="G561">
        <f t="shared" si="49"/>
        <v>73</v>
      </c>
      <c r="H561">
        <f t="shared" si="50"/>
        <v>1.0135135135135136</v>
      </c>
      <c r="I561">
        <f t="shared" si="51"/>
        <v>37.5</v>
      </c>
      <c r="J561">
        <f t="shared" si="52"/>
        <v>36.5</v>
      </c>
      <c r="K561">
        <f t="shared" si="53"/>
        <v>-1</v>
      </c>
    </row>
    <row r="562" spans="1:11" x14ac:dyDescent="0.25">
      <c r="A562" s="3">
        <v>44482</v>
      </c>
      <c r="B562" s="10">
        <v>77</v>
      </c>
      <c r="C562" s="10">
        <v>2</v>
      </c>
      <c r="F562">
        <f t="shared" si="48"/>
        <v>2</v>
      </c>
      <c r="G562">
        <f t="shared" si="49"/>
        <v>75</v>
      </c>
      <c r="H562">
        <f t="shared" si="50"/>
        <v>1.0266666666666666</v>
      </c>
      <c r="I562">
        <f t="shared" si="51"/>
        <v>38.5</v>
      </c>
      <c r="J562">
        <f t="shared" si="52"/>
        <v>37.5</v>
      </c>
      <c r="K562">
        <f t="shared" si="53"/>
        <v>1</v>
      </c>
    </row>
    <row r="563" spans="1:11" x14ac:dyDescent="0.25">
      <c r="A563" s="3">
        <v>44483</v>
      </c>
      <c r="B563" s="10">
        <v>81</v>
      </c>
      <c r="C563" s="10">
        <v>0</v>
      </c>
      <c r="F563">
        <f t="shared" si="48"/>
        <v>4</v>
      </c>
      <c r="G563">
        <f t="shared" si="49"/>
        <v>79</v>
      </c>
      <c r="H563">
        <f t="shared" si="50"/>
        <v>1.051948051948052</v>
      </c>
      <c r="I563">
        <f t="shared" si="51"/>
        <v>40.5</v>
      </c>
      <c r="J563">
        <f t="shared" si="52"/>
        <v>39.5</v>
      </c>
      <c r="K563">
        <f t="shared" si="53"/>
        <v>2</v>
      </c>
    </row>
    <row r="564" spans="1:11" x14ac:dyDescent="0.25">
      <c r="A564" s="3">
        <v>44484</v>
      </c>
      <c r="B564" s="10">
        <v>83</v>
      </c>
      <c r="C564" s="10">
        <v>1</v>
      </c>
      <c r="F564">
        <f t="shared" si="48"/>
        <v>2</v>
      </c>
      <c r="G564">
        <f t="shared" si="49"/>
        <v>81</v>
      </c>
      <c r="H564">
        <f t="shared" si="50"/>
        <v>1.0246913580246915</v>
      </c>
      <c r="I564">
        <f t="shared" si="51"/>
        <v>41.5</v>
      </c>
      <c r="J564">
        <f t="shared" si="52"/>
        <v>40.5</v>
      </c>
      <c r="K564">
        <f t="shared" si="53"/>
        <v>-2</v>
      </c>
    </row>
    <row r="565" spans="1:11" x14ac:dyDescent="0.25">
      <c r="A565" s="3">
        <v>44485</v>
      </c>
      <c r="B565" s="10">
        <v>85</v>
      </c>
      <c r="C565" s="10">
        <v>0</v>
      </c>
      <c r="F565">
        <f t="shared" si="48"/>
        <v>2</v>
      </c>
      <c r="G565">
        <f t="shared" si="49"/>
        <v>83</v>
      </c>
      <c r="H565">
        <f t="shared" si="50"/>
        <v>1.0240963855421688</v>
      </c>
      <c r="I565">
        <f t="shared" si="51"/>
        <v>42.5</v>
      </c>
      <c r="J565">
        <f t="shared" si="52"/>
        <v>41.5</v>
      </c>
      <c r="K565">
        <f t="shared" si="53"/>
        <v>0</v>
      </c>
    </row>
    <row r="566" spans="1:11" x14ac:dyDescent="0.25">
      <c r="A566" s="3">
        <v>44486</v>
      </c>
      <c r="B566" s="10">
        <v>85</v>
      </c>
      <c r="C566" s="10">
        <v>2</v>
      </c>
      <c r="F566">
        <f t="shared" si="48"/>
        <v>0</v>
      </c>
      <c r="G566">
        <f t="shared" si="49"/>
        <v>83</v>
      </c>
      <c r="H566">
        <f t="shared" si="50"/>
        <v>1</v>
      </c>
      <c r="I566">
        <f t="shared" si="51"/>
        <v>42.5</v>
      </c>
      <c r="J566">
        <f t="shared" si="52"/>
        <v>41.5</v>
      </c>
      <c r="K566">
        <f t="shared" si="53"/>
        <v>-2</v>
      </c>
    </row>
    <row r="567" spans="1:11" x14ac:dyDescent="0.25">
      <c r="A567" s="3">
        <v>44487</v>
      </c>
      <c r="B567" s="10">
        <v>87</v>
      </c>
      <c r="C567" s="10">
        <v>4</v>
      </c>
      <c r="F567">
        <f t="shared" si="48"/>
        <v>2</v>
      </c>
      <c r="G567">
        <f t="shared" si="49"/>
        <v>85</v>
      </c>
      <c r="H567">
        <f t="shared" si="50"/>
        <v>1.0235294117647058</v>
      </c>
      <c r="I567">
        <f t="shared" si="51"/>
        <v>43.5</v>
      </c>
      <c r="J567">
        <f t="shared" si="52"/>
        <v>42.5</v>
      </c>
      <c r="K567">
        <f t="shared" si="53"/>
        <v>2</v>
      </c>
    </row>
    <row r="568" spans="1:11" x14ac:dyDescent="0.25">
      <c r="A568" s="3">
        <v>44488</v>
      </c>
      <c r="B568" s="10">
        <v>88</v>
      </c>
      <c r="C568" s="10">
        <v>2</v>
      </c>
      <c r="F568">
        <f t="shared" si="48"/>
        <v>1</v>
      </c>
      <c r="G568">
        <f t="shared" si="49"/>
        <v>86</v>
      </c>
      <c r="H568">
        <f t="shared" si="50"/>
        <v>1.0114942528735633</v>
      </c>
      <c r="I568">
        <f t="shared" si="51"/>
        <v>44</v>
      </c>
      <c r="J568">
        <f t="shared" si="52"/>
        <v>43</v>
      </c>
      <c r="K568">
        <f t="shared" si="53"/>
        <v>-1</v>
      </c>
    </row>
    <row r="569" spans="1:11" x14ac:dyDescent="0.25">
      <c r="A569" s="3">
        <v>44489</v>
      </c>
      <c r="B569" s="10">
        <v>89</v>
      </c>
      <c r="C569" s="10">
        <v>3</v>
      </c>
      <c r="F569">
        <f t="shared" si="48"/>
        <v>1</v>
      </c>
      <c r="G569">
        <f t="shared" si="49"/>
        <v>87</v>
      </c>
      <c r="H569">
        <f t="shared" si="50"/>
        <v>1.0113636363636365</v>
      </c>
      <c r="I569">
        <f t="shared" si="51"/>
        <v>44.5</v>
      </c>
      <c r="J569">
        <f t="shared" si="52"/>
        <v>43.5</v>
      </c>
      <c r="K569">
        <f t="shared" si="53"/>
        <v>0</v>
      </c>
    </row>
    <row r="570" spans="1:11" x14ac:dyDescent="0.25">
      <c r="A570" s="3">
        <v>44490</v>
      </c>
      <c r="B570" s="10">
        <v>89</v>
      </c>
      <c r="C570" s="10">
        <v>6</v>
      </c>
      <c r="F570">
        <f t="shared" si="48"/>
        <v>0</v>
      </c>
      <c r="G570">
        <f t="shared" si="49"/>
        <v>87</v>
      </c>
      <c r="H570">
        <f t="shared" si="50"/>
        <v>1</v>
      </c>
      <c r="I570">
        <f t="shared" si="51"/>
        <v>44.5</v>
      </c>
      <c r="J570">
        <f t="shared" si="52"/>
        <v>43.5</v>
      </c>
      <c r="K570">
        <f t="shared" si="53"/>
        <v>-1</v>
      </c>
    </row>
    <row r="571" spans="1:11" x14ac:dyDescent="0.25">
      <c r="A571" s="3">
        <v>44491</v>
      </c>
      <c r="B571" s="10">
        <v>90</v>
      </c>
      <c r="C571" s="10">
        <v>2</v>
      </c>
      <c r="F571">
        <f t="shared" si="48"/>
        <v>1</v>
      </c>
      <c r="G571">
        <f t="shared" si="49"/>
        <v>88</v>
      </c>
      <c r="H571">
        <f t="shared" si="50"/>
        <v>1.0112359550561798</v>
      </c>
      <c r="I571">
        <f t="shared" si="51"/>
        <v>45</v>
      </c>
      <c r="J571">
        <f t="shared" si="52"/>
        <v>44</v>
      </c>
      <c r="K571">
        <f t="shared" si="53"/>
        <v>1</v>
      </c>
    </row>
    <row r="572" spans="1:11" x14ac:dyDescent="0.25">
      <c r="A572" s="3">
        <v>44492</v>
      </c>
      <c r="B572" s="10">
        <v>90</v>
      </c>
      <c r="C572" s="10">
        <v>1</v>
      </c>
      <c r="F572">
        <f t="shared" si="48"/>
        <v>0</v>
      </c>
      <c r="G572">
        <f t="shared" si="49"/>
        <v>88</v>
      </c>
      <c r="H572">
        <f t="shared" si="50"/>
        <v>1</v>
      </c>
      <c r="I572">
        <f t="shared" si="51"/>
        <v>45</v>
      </c>
      <c r="J572">
        <f t="shared" si="52"/>
        <v>44</v>
      </c>
      <c r="K572">
        <f t="shared" si="53"/>
        <v>-1</v>
      </c>
    </row>
    <row r="573" spans="1:11" x14ac:dyDescent="0.25">
      <c r="A573" s="3">
        <v>44493</v>
      </c>
      <c r="B573" s="10">
        <v>92</v>
      </c>
      <c r="C573" s="10">
        <v>3</v>
      </c>
      <c r="F573">
        <f t="shared" si="48"/>
        <v>2</v>
      </c>
      <c r="G573">
        <f t="shared" si="49"/>
        <v>90</v>
      </c>
      <c r="H573">
        <f t="shared" si="50"/>
        <v>1.0222222222222221</v>
      </c>
      <c r="I573">
        <f t="shared" si="51"/>
        <v>46</v>
      </c>
      <c r="J573">
        <f t="shared" si="52"/>
        <v>45</v>
      </c>
      <c r="K573">
        <f t="shared" si="53"/>
        <v>2</v>
      </c>
    </row>
    <row r="574" spans="1:11" x14ac:dyDescent="0.25">
      <c r="A574" s="3">
        <v>44494</v>
      </c>
      <c r="B574" s="10">
        <v>94</v>
      </c>
      <c r="C574" s="10">
        <v>1</v>
      </c>
      <c r="F574">
        <f t="shared" si="48"/>
        <v>2</v>
      </c>
      <c r="G574">
        <f t="shared" si="49"/>
        <v>92</v>
      </c>
      <c r="H574">
        <f t="shared" si="50"/>
        <v>1.0217391304347827</v>
      </c>
      <c r="I574">
        <f t="shared" si="51"/>
        <v>47</v>
      </c>
      <c r="J574">
        <f t="shared" si="52"/>
        <v>46</v>
      </c>
      <c r="K574">
        <f t="shared" si="53"/>
        <v>0</v>
      </c>
    </row>
    <row r="575" spans="1:11" x14ac:dyDescent="0.25">
      <c r="A575" s="3">
        <v>44495</v>
      </c>
      <c r="B575" s="10">
        <v>95</v>
      </c>
      <c r="C575" s="10">
        <v>1</v>
      </c>
      <c r="F575">
        <f t="shared" si="48"/>
        <v>1</v>
      </c>
      <c r="G575">
        <f t="shared" si="49"/>
        <v>93</v>
      </c>
      <c r="H575">
        <f t="shared" si="50"/>
        <v>1.0106382978723405</v>
      </c>
      <c r="I575">
        <f t="shared" si="51"/>
        <v>47.5</v>
      </c>
      <c r="J575">
        <f t="shared" si="52"/>
        <v>46.5</v>
      </c>
      <c r="K575">
        <f t="shared" si="53"/>
        <v>-1</v>
      </c>
    </row>
    <row r="576" spans="1:11" x14ac:dyDescent="0.25">
      <c r="A576" s="3">
        <v>44496</v>
      </c>
      <c r="B576" s="10">
        <v>97</v>
      </c>
      <c r="C576" s="10">
        <v>1</v>
      </c>
      <c r="F576">
        <f t="shared" si="48"/>
        <v>2</v>
      </c>
      <c r="G576">
        <f t="shared" si="49"/>
        <v>95</v>
      </c>
      <c r="H576">
        <f t="shared" si="50"/>
        <v>1.0210526315789474</v>
      </c>
      <c r="I576">
        <f t="shared" si="51"/>
        <v>48.5</v>
      </c>
      <c r="J576">
        <f t="shared" si="52"/>
        <v>47.5</v>
      </c>
      <c r="K576">
        <f t="shared" si="53"/>
        <v>1</v>
      </c>
    </row>
    <row r="577" spans="1:11" x14ac:dyDescent="0.25">
      <c r="A577" s="3">
        <v>44497</v>
      </c>
      <c r="B577" s="10">
        <v>98</v>
      </c>
      <c r="C577" s="10">
        <v>2</v>
      </c>
      <c r="F577">
        <f t="shared" si="48"/>
        <v>1</v>
      </c>
      <c r="G577">
        <f t="shared" si="49"/>
        <v>96</v>
      </c>
      <c r="H577">
        <f t="shared" si="50"/>
        <v>1.0103092783505154</v>
      </c>
      <c r="I577">
        <f t="shared" si="51"/>
        <v>49</v>
      </c>
      <c r="J577">
        <f t="shared" si="52"/>
        <v>48</v>
      </c>
      <c r="K577">
        <f t="shared" si="53"/>
        <v>-1</v>
      </c>
    </row>
    <row r="578" spans="1:11" x14ac:dyDescent="0.25">
      <c r="A578" s="3">
        <v>44498</v>
      </c>
      <c r="B578" s="10">
        <v>98</v>
      </c>
      <c r="C578" s="10">
        <v>3</v>
      </c>
      <c r="F578">
        <f t="shared" si="48"/>
        <v>0</v>
      </c>
      <c r="G578">
        <f t="shared" si="49"/>
        <v>96</v>
      </c>
      <c r="H578">
        <f t="shared" si="50"/>
        <v>1</v>
      </c>
      <c r="I578">
        <f t="shared" si="51"/>
        <v>49</v>
      </c>
      <c r="J578">
        <f t="shared" si="52"/>
        <v>48</v>
      </c>
      <c r="K578">
        <f t="shared" si="53"/>
        <v>-1</v>
      </c>
    </row>
    <row r="579" spans="1:11" x14ac:dyDescent="0.25">
      <c r="A579" s="3">
        <v>44499</v>
      </c>
      <c r="B579" s="10">
        <v>100</v>
      </c>
      <c r="C579" s="10">
        <v>3</v>
      </c>
      <c r="F579">
        <f t="shared" si="48"/>
        <v>2</v>
      </c>
      <c r="G579">
        <f t="shared" si="49"/>
        <v>98</v>
      </c>
      <c r="H579">
        <f t="shared" si="50"/>
        <v>1.0204081632653061</v>
      </c>
      <c r="I579">
        <f t="shared" si="51"/>
        <v>50</v>
      </c>
      <c r="J579">
        <f t="shared" si="52"/>
        <v>49</v>
      </c>
      <c r="K579">
        <f t="shared" si="53"/>
        <v>2</v>
      </c>
    </row>
    <row r="580" spans="1:11" x14ac:dyDescent="0.25">
      <c r="A580" s="3">
        <v>44500</v>
      </c>
      <c r="B580" s="10">
        <v>101</v>
      </c>
      <c r="C580" s="10">
        <v>2</v>
      </c>
      <c r="F580">
        <f t="shared" ref="F580:F643" si="54">B580-B579</f>
        <v>1</v>
      </c>
      <c r="G580">
        <f t="shared" ref="G580:G643" si="55">B580-$B$3</f>
        <v>99</v>
      </c>
      <c r="H580">
        <f t="shared" ref="H580:H643" si="56">IFERROR(B580/B579,"")</f>
        <v>1.01</v>
      </c>
      <c r="I580">
        <f t="shared" ref="I580:I643" si="57">IFERROR(B580/$B$3,"")</f>
        <v>50.5</v>
      </c>
      <c r="J580">
        <f t="shared" si="52"/>
        <v>49.5</v>
      </c>
      <c r="K580">
        <f t="shared" si="53"/>
        <v>-1</v>
      </c>
    </row>
    <row r="581" spans="1:11" x14ac:dyDescent="0.25">
      <c r="A581" s="3">
        <v>44501</v>
      </c>
      <c r="B581" s="10">
        <v>102</v>
      </c>
      <c r="C581" s="10">
        <v>4</v>
      </c>
      <c r="F581">
        <f t="shared" si="54"/>
        <v>1</v>
      </c>
      <c r="G581">
        <f t="shared" si="55"/>
        <v>100</v>
      </c>
      <c r="H581">
        <f t="shared" si="56"/>
        <v>1.0099009900990099</v>
      </c>
      <c r="I581">
        <f t="shared" si="57"/>
        <v>51</v>
      </c>
      <c r="J581">
        <f t="shared" ref="J581:J644" si="58">IFERROR(I581-1,"")</f>
        <v>50</v>
      </c>
      <c r="K581">
        <f t="shared" si="53"/>
        <v>0</v>
      </c>
    </row>
    <row r="582" spans="1:11" x14ac:dyDescent="0.25">
      <c r="A582" s="3">
        <v>44502</v>
      </c>
      <c r="B582" s="10">
        <v>102</v>
      </c>
      <c r="C582" s="10">
        <v>3</v>
      </c>
      <c r="F582">
        <f t="shared" si="54"/>
        <v>0</v>
      </c>
      <c r="G582">
        <f t="shared" si="55"/>
        <v>100</v>
      </c>
      <c r="H582">
        <f t="shared" si="56"/>
        <v>1</v>
      </c>
      <c r="I582">
        <f t="shared" si="57"/>
        <v>51</v>
      </c>
      <c r="J582">
        <f t="shared" si="58"/>
        <v>50</v>
      </c>
      <c r="K582">
        <f t="shared" ref="K582:K645" si="59">F582-F581</f>
        <v>-1</v>
      </c>
    </row>
    <row r="583" spans="1:11" x14ac:dyDescent="0.25">
      <c r="A583" s="3">
        <v>44503</v>
      </c>
      <c r="B583" s="10">
        <v>103</v>
      </c>
      <c r="C583" s="10">
        <v>2</v>
      </c>
      <c r="F583">
        <f t="shared" si="54"/>
        <v>1</v>
      </c>
      <c r="G583">
        <f t="shared" si="55"/>
        <v>101</v>
      </c>
      <c r="H583">
        <f t="shared" si="56"/>
        <v>1.0098039215686274</v>
      </c>
      <c r="I583">
        <f t="shared" si="57"/>
        <v>51.5</v>
      </c>
      <c r="J583">
        <f t="shared" si="58"/>
        <v>50.5</v>
      </c>
      <c r="K583">
        <f t="shared" si="59"/>
        <v>1</v>
      </c>
    </row>
    <row r="584" spans="1:11" x14ac:dyDescent="0.25">
      <c r="A584" s="3">
        <v>44504</v>
      </c>
      <c r="B584" s="10">
        <v>103</v>
      </c>
      <c r="C584" s="10">
        <v>0</v>
      </c>
      <c r="F584">
        <f t="shared" si="54"/>
        <v>0</v>
      </c>
      <c r="G584">
        <f t="shared" si="55"/>
        <v>101</v>
      </c>
      <c r="H584">
        <f t="shared" si="56"/>
        <v>1</v>
      </c>
      <c r="I584">
        <f t="shared" si="57"/>
        <v>51.5</v>
      </c>
      <c r="J584">
        <f t="shared" si="58"/>
        <v>50.5</v>
      </c>
      <c r="K584">
        <f t="shared" si="59"/>
        <v>-1</v>
      </c>
    </row>
    <row r="585" spans="1:11" x14ac:dyDescent="0.25">
      <c r="A585" s="3">
        <v>44505</v>
      </c>
      <c r="B585" s="10">
        <v>104</v>
      </c>
      <c r="C585" s="10">
        <v>3</v>
      </c>
      <c r="F585">
        <f t="shared" si="54"/>
        <v>1</v>
      </c>
      <c r="G585">
        <f t="shared" si="55"/>
        <v>102</v>
      </c>
      <c r="H585">
        <f t="shared" si="56"/>
        <v>1.0097087378640777</v>
      </c>
      <c r="I585">
        <f t="shared" si="57"/>
        <v>52</v>
      </c>
      <c r="J585">
        <f t="shared" si="58"/>
        <v>51</v>
      </c>
      <c r="K585">
        <f t="shared" si="59"/>
        <v>1</v>
      </c>
    </row>
    <row r="586" spans="1:11" x14ac:dyDescent="0.25">
      <c r="A586" s="3">
        <v>44506</v>
      </c>
      <c r="B586" s="10">
        <v>104</v>
      </c>
      <c r="C586" s="10">
        <v>2</v>
      </c>
      <c r="F586">
        <f t="shared" si="54"/>
        <v>0</v>
      </c>
      <c r="G586">
        <f t="shared" si="55"/>
        <v>102</v>
      </c>
      <c r="H586">
        <f t="shared" si="56"/>
        <v>1</v>
      </c>
      <c r="I586">
        <f t="shared" si="57"/>
        <v>52</v>
      </c>
      <c r="J586">
        <f t="shared" si="58"/>
        <v>51</v>
      </c>
      <c r="K586">
        <f t="shared" si="59"/>
        <v>-1</v>
      </c>
    </row>
    <row r="587" spans="1:11" x14ac:dyDescent="0.25">
      <c r="A587" s="3">
        <v>44507</v>
      </c>
      <c r="B587" s="10">
        <v>105</v>
      </c>
      <c r="C587" s="10">
        <v>1</v>
      </c>
      <c r="F587">
        <f t="shared" si="54"/>
        <v>1</v>
      </c>
      <c r="G587">
        <f t="shared" si="55"/>
        <v>103</v>
      </c>
      <c r="H587">
        <f t="shared" si="56"/>
        <v>1.0096153846153846</v>
      </c>
      <c r="I587">
        <f t="shared" si="57"/>
        <v>52.5</v>
      </c>
      <c r="J587">
        <f t="shared" si="58"/>
        <v>51.5</v>
      </c>
      <c r="K587">
        <f t="shared" si="59"/>
        <v>1</v>
      </c>
    </row>
    <row r="588" spans="1:11" x14ac:dyDescent="0.25">
      <c r="A588" s="3">
        <v>44508</v>
      </c>
      <c r="B588" s="10">
        <v>104</v>
      </c>
      <c r="C588" s="10">
        <v>3</v>
      </c>
      <c r="F588">
        <f t="shared" si="54"/>
        <v>-1</v>
      </c>
      <c r="G588">
        <f t="shared" si="55"/>
        <v>102</v>
      </c>
      <c r="H588">
        <f t="shared" si="56"/>
        <v>0.99047619047619051</v>
      </c>
      <c r="I588">
        <f t="shared" si="57"/>
        <v>52</v>
      </c>
      <c r="J588">
        <f t="shared" si="58"/>
        <v>51</v>
      </c>
      <c r="K588">
        <f t="shared" si="59"/>
        <v>-2</v>
      </c>
    </row>
    <row r="589" spans="1:11" x14ac:dyDescent="0.25">
      <c r="A589" s="3">
        <v>44509</v>
      </c>
      <c r="B589" s="10">
        <v>104</v>
      </c>
      <c r="C589" s="10">
        <v>2</v>
      </c>
      <c r="F589">
        <f t="shared" si="54"/>
        <v>0</v>
      </c>
      <c r="G589">
        <f t="shared" si="55"/>
        <v>102</v>
      </c>
      <c r="H589">
        <f t="shared" si="56"/>
        <v>1</v>
      </c>
      <c r="I589">
        <f t="shared" si="57"/>
        <v>52</v>
      </c>
      <c r="J589">
        <f t="shared" si="58"/>
        <v>51</v>
      </c>
      <c r="K589">
        <f t="shared" si="59"/>
        <v>1</v>
      </c>
    </row>
    <row r="590" spans="1:11" x14ac:dyDescent="0.25">
      <c r="A590" s="3">
        <v>44510</v>
      </c>
      <c r="B590" s="10">
        <v>103</v>
      </c>
      <c r="C590" s="10">
        <v>0</v>
      </c>
      <c r="F590">
        <f t="shared" si="54"/>
        <v>-1</v>
      </c>
      <c r="G590">
        <f t="shared" si="55"/>
        <v>101</v>
      </c>
      <c r="H590">
        <f t="shared" si="56"/>
        <v>0.99038461538461542</v>
      </c>
      <c r="I590">
        <f t="shared" si="57"/>
        <v>51.5</v>
      </c>
      <c r="J590">
        <f t="shared" si="58"/>
        <v>50.5</v>
      </c>
      <c r="K590">
        <f t="shared" si="59"/>
        <v>-1</v>
      </c>
    </row>
    <row r="591" spans="1:11" x14ac:dyDescent="0.25">
      <c r="A591" s="3">
        <v>44511</v>
      </c>
      <c r="B591" s="10">
        <v>104</v>
      </c>
      <c r="C591" s="10">
        <v>0</v>
      </c>
      <c r="F591">
        <f t="shared" si="54"/>
        <v>1</v>
      </c>
      <c r="G591">
        <f t="shared" si="55"/>
        <v>102</v>
      </c>
      <c r="H591">
        <f t="shared" si="56"/>
        <v>1.0097087378640777</v>
      </c>
      <c r="I591">
        <f t="shared" si="57"/>
        <v>52</v>
      </c>
      <c r="J591">
        <f t="shared" si="58"/>
        <v>51</v>
      </c>
      <c r="K591">
        <f t="shared" si="59"/>
        <v>2</v>
      </c>
    </row>
    <row r="592" spans="1:11" x14ac:dyDescent="0.25">
      <c r="A592" s="3">
        <v>44512</v>
      </c>
      <c r="B592" s="10">
        <v>105</v>
      </c>
      <c r="C592" s="10">
        <v>0</v>
      </c>
      <c r="F592">
        <f t="shared" si="54"/>
        <v>1</v>
      </c>
      <c r="G592">
        <f t="shared" si="55"/>
        <v>103</v>
      </c>
      <c r="H592">
        <f t="shared" si="56"/>
        <v>1.0096153846153846</v>
      </c>
      <c r="I592">
        <f t="shared" si="57"/>
        <v>52.5</v>
      </c>
      <c r="J592">
        <f t="shared" si="58"/>
        <v>51.5</v>
      </c>
      <c r="K592">
        <f t="shared" si="59"/>
        <v>0</v>
      </c>
    </row>
    <row r="593" spans="1:11" x14ac:dyDescent="0.25">
      <c r="A593" s="3">
        <v>44513</v>
      </c>
      <c r="B593" s="10">
        <v>105</v>
      </c>
      <c r="C593" s="10">
        <v>2</v>
      </c>
      <c r="F593">
        <f t="shared" si="54"/>
        <v>0</v>
      </c>
      <c r="G593">
        <f t="shared" si="55"/>
        <v>103</v>
      </c>
      <c r="H593">
        <f t="shared" si="56"/>
        <v>1</v>
      </c>
      <c r="I593">
        <f t="shared" si="57"/>
        <v>52.5</v>
      </c>
      <c r="J593">
        <f t="shared" si="58"/>
        <v>51.5</v>
      </c>
      <c r="K593">
        <f t="shared" si="59"/>
        <v>-1</v>
      </c>
    </row>
    <row r="594" spans="1:11" x14ac:dyDescent="0.25">
      <c r="A594" s="3">
        <v>44514</v>
      </c>
      <c r="B594" s="10">
        <v>104</v>
      </c>
      <c r="C594" s="10">
        <v>0</v>
      </c>
      <c r="F594">
        <f t="shared" si="54"/>
        <v>-1</v>
      </c>
      <c r="G594">
        <f t="shared" si="55"/>
        <v>102</v>
      </c>
      <c r="H594">
        <f t="shared" si="56"/>
        <v>0.99047619047619051</v>
      </c>
      <c r="I594">
        <f t="shared" si="57"/>
        <v>52</v>
      </c>
      <c r="J594">
        <f t="shared" si="58"/>
        <v>51</v>
      </c>
      <c r="K594">
        <f t="shared" si="59"/>
        <v>-1</v>
      </c>
    </row>
    <row r="595" spans="1:11" x14ac:dyDescent="0.25">
      <c r="A595" s="3">
        <v>44515</v>
      </c>
      <c r="B595" s="10">
        <v>102</v>
      </c>
      <c r="C595" s="10">
        <v>4</v>
      </c>
      <c r="F595">
        <f t="shared" si="54"/>
        <v>-2</v>
      </c>
      <c r="G595">
        <f t="shared" si="55"/>
        <v>100</v>
      </c>
      <c r="H595">
        <f t="shared" si="56"/>
        <v>0.98076923076923073</v>
      </c>
      <c r="I595">
        <f t="shared" si="57"/>
        <v>51</v>
      </c>
      <c r="J595">
        <f t="shared" si="58"/>
        <v>50</v>
      </c>
      <c r="K595">
        <f t="shared" si="59"/>
        <v>-1</v>
      </c>
    </row>
    <row r="596" spans="1:11" x14ac:dyDescent="0.25">
      <c r="A596" s="3">
        <v>44516</v>
      </c>
      <c r="B596" s="10">
        <v>101</v>
      </c>
      <c r="C596" s="10">
        <v>2</v>
      </c>
      <c r="F596">
        <f t="shared" si="54"/>
        <v>-1</v>
      </c>
      <c r="G596">
        <f t="shared" si="55"/>
        <v>99</v>
      </c>
      <c r="H596">
        <f t="shared" si="56"/>
        <v>0.99019607843137258</v>
      </c>
      <c r="I596">
        <f t="shared" si="57"/>
        <v>50.5</v>
      </c>
      <c r="J596">
        <f t="shared" si="58"/>
        <v>49.5</v>
      </c>
      <c r="K596">
        <f t="shared" si="59"/>
        <v>1</v>
      </c>
    </row>
    <row r="597" spans="1:11" x14ac:dyDescent="0.25">
      <c r="A597" s="3">
        <v>44517</v>
      </c>
      <c r="B597" s="10">
        <v>100</v>
      </c>
      <c r="C597" s="10">
        <v>1</v>
      </c>
      <c r="F597">
        <f t="shared" si="54"/>
        <v>-1</v>
      </c>
      <c r="G597">
        <f t="shared" si="55"/>
        <v>98</v>
      </c>
      <c r="H597">
        <f t="shared" si="56"/>
        <v>0.99009900990099009</v>
      </c>
      <c r="I597">
        <f t="shared" si="57"/>
        <v>50</v>
      </c>
      <c r="J597">
        <f t="shared" si="58"/>
        <v>49</v>
      </c>
      <c r="K597">
        <f t="shared" si="59"/>
        <v>0</v>
      </c>
    </row>
    <row r="598" spans="1:11" x14ac:dyDescent="0.25">
      <c r="A598" s="3">
        <v>44518</v>
      </c>
      <c r="B598" s="10">
        <v>100</v>
      </c>
      <c r="C598" s="10">
        <v>0</v>
      </c>
      <c r="F598">
        <f t="shared" si="54"/>
        <v>0</v>
      </c>
      <c r="G598">
        <f t="shared" si="55"/>
        <v>98</v>
      </c>
      <c r="H598">
        <f t="shared" si="56"/>
        <v>1</v>
      </c>
      <c r="I598">
        <f t="shared" si="57"/>
        <v>50</v>
      </c>
      <c r="J598">
        <f t="shared" si="58"/>
        <v>49</v>
      </c>
      <c r="K598">
        <f t="shared" si="59"/>
        <v>1</v>
      </c>
    </row>
    <row r="599" spans="1:11" x14ac:dyDescent="0.25">
      <c r="A599" s="3">
        <v>44519</v>
      </c>
      <c r="B599" s="10">
        <v>99</v>
      </c>
      <c r="C599" s="10">
        <v>0</v>
      </c>
      <c r="F599">
        <f t="shared" si="54"/>
        <v>-1</v>
      </c>
      <c r="G599">
        <f t="shared" si="55"/>
        <v>97</v>
      </c>
      <c r="H599">
        <f t="shared" si="56"/>
        <v>0.99</v>
      </c>
      <c r="I599">
        <f t="shared" si="57"/>
        <v>49.5</v>
      </c>
      <c r="J599">
        <f t="shared" si="58"/>
        <v>48.5</v>
      </c>
      <c r="K599">
        <f t="shared" si="59"/>
        <v>-1</v>
      </c>
    </row>
    <row r="600" spans="1:11" x14ac:dyDescent="0.25">
      <c r="A600" s="3">
        <v>44520</v>
      </c>
      <c r="B600" s="10">
        <v>98</v>
      </c>
      <c r="C600" s="10">
        <v>2</v>
      </c>
      <c r="F600">
        <f t="shared" si="54"/>
        <v>-1</v>
      </c>
      <c r="G600">
        <f t="shared" si="55"/>
        <v>96</v>
      </c>
      <c r="H600">
        <f t="shared" si="56"/>
        <v>0.98989898989898994</v>
      </c>
      <c r="I600">
        <f t="shared" si="57"/>
        <v>49</v>
      </c>
      <c r="J600">
        <f t="shared" si="58"/>
        <v>48</v>
      </c>
      <c r="K600">
        <f t="shared" si="59"/>
        <v>0</v>
      </c>
    </row>
    <row r="601" spans="1:11" x14ac:dyDescent="0.25">
      <c r="A601" s="3">
        <v>44521</v>
      </c>
      <c r="B601" s="10">
        <v>97</v>
      </c>
      <c r="C601" s="10">
        <v>0</v>
      </c>
      <c r="F601">
        <f t="shared" si="54"/>
        <v>-1</v>
      </c>
      <c r="G601">
        <f t="shared" si="55"/>
        <v>95</v>
      </c>
      <c r="H601">
        <f t="shared" si="56"/>
        <v>0.98979591836734693</v>
      </c>
      <c r="I601">
        <f t="shared" si="57"/>
        <v>48.5</v>
      </c>
      <c r="J601">
        <f t="shared" si="58"/>
        <v>47.5</v>
      </c>
      <c r="K601">
        <f t="shared" si="59"/>
        <v>0</v>
      </c>
    </row>
    <row r="602" spans="1:11" x14ac:dyDescent="0.25">
      <c r="A602" s="3">
        <v>44522</v>
      </c>
      <c r="B602" s="10">
        <v>96</v>
      </c>
      <c r="C602" s="10">
        <v>4</v>
      </c>
      <c r="F602">
        <f t="shared" si="54"/>
        <v>-1</v>
      </c>
      <c r="G602">
        <f t="shared" si="55"/>
        <v>94</v>
      </c>
      <c r="H602">
        <f t="shared" si="56"/>
        <v>0.98969072164948457</v>
      </c>
      <c r="I602">
        <f t="shared" si="57"/>
        <v>48</v>
      </c>
      <c r="J602">
        <f t="shared" si="58"/>
        <v>47</v>
      </c>
      <c r="K602">
        <f t="shared" si="59"/>
        <v>0</v>
      </c>
    </row>
    <row r="603" spans="1:11" x14ac:dyDescent="0.25">
      <c r="A603" s="3">
        <v>44523</v>
      </c>
      <c r="B603" s="10">
        <v>96</v>
      </c>
      <c r="C603" s="10">
        <v>0</v>
      </c>
      <c r="F603">
        <f t="shared" si="54"/>
        <v>0</v>
      </c>
      <c r="G603">
        <f t="shared" si="55"/>
        <v>94</v>
      </c>
      <c r="H603">
        <f t="shared" si="56"/>
        <v>1</v>
      </c>
      <c r="I603">
        <f t="shared" si="57"/>
        <v>48</v>
      </c>
      <c r="J603">
        <f t="shared" si="58"/>
        <v>47</v>
      </c>
      <c r="K603">
        <f t="shared" si="59"/>
        <v>1</v>
      </c>
    </row>
    <row r="604" spans="1:11" x14ac:dyDescent="0.25">
      <c r="A604" s="3">
        <v>44524</v>
      </c>
      <c r="B604" s="10">
        <v>95</v>
      </c>
      <c r="C604" s="10">
        <v>1</v>
      </c>
      <c r="F604">
        <f t="shared" si="54"/>
        <v>-1</v>
      </c>
      <c r="G604">
        <f t="shared" si="55"/>
        <v>93</v>
      </c>
      <c r="H604">
        <f t="shared" si="56"/>
        <v>0.98958333333333337</v>
      </c>
      <c r="I604">
        <f t="shared" si="57"/>
        <v>47.5</v>
      </c>
      <c r="J604">
        <f t="shared" si="58"/>
        <v>46.5</v>
      </c>
      <c r="K604">
        <f t="shared" si="59"/>
        <v>-1</v>
      </c>
    </row>
    <row r="605" spans="1:11" x14ac:dyDescent="0.25">
      <c r="A605" s="3">
        <v>44525</v>
      </c>
      <c r="B605" s="10">
        <v>94</v>
      </c>
      <c r="C605" s="10">
        <v>5</v>
      </c>
      <c r="F605">
        <f t="shared" si="54"/>
        <v>-1</v>
      </c>
      <c r="G605">
        <f t="shared" si="55"/>
        <v>92</v>
      </c>
      <c r="H605">
        <f t="shared" si="56"/>
        <v>0.98947368421052628</v>
      </c>
      <c r="I605">
        <f t="shared" si="57"/>
        <v>47</v>
      </c>
      <c r="J605">
        <f t="shared" si="58"/>
        <v>46</v>
      </c>
      <c r="K605">
        <f t="shared" si="59"/>
        <v>0</v>
      </c>
    </row>
    <row r="606" spans="1:11" x14ac:dyDescent="0.25">
      <c r="A606" s="3">
        <v>44526</v>
      </c>
      <c r="B606" s="10">
        <v>94</v>
      </c>
      <c r="C606" s="10">
        <v>2</v>
      </c>
      <c r="F606">
        <f t="shared" si="54"/>
        <v>0</v>
      </c>
      <c r="G606">
        <f t="shared" si="55"/>
        <v>92</v>
      </c>
      <c r="H606">
        <f t="shared" si="56"/>
        <v>1</v>
      </c>
      <c r="I606">
        <f t="shared" si="57"/>
        <v>47</v>
      </c>
      <c r="J606">
        <f t="shared" si="58"/>
        <v>46</v>
      </c>
      <c r="K606">
        <f t="shared" si="59"/>
        <v>1</v>
      </c>
    </row>
    <row r="607" spans="1:11" x14ac:dyDescent="0.25">
      <c r="A607" s="3">
        <v>44527</v>
      </c>
      <c r="B607" s="10">
        <v>92</v>
      </c>
      <c r="C607" s="10">
        <v>3</v>
      </c>
      <c r="F607">
        <f t="shared" si="54"/>
        <v>-2</v>
      </c>
      <c r="G607">
        <f t="shared" si="55"/>
        <v>90</v>
      </c>
      <c r="H607">
        <f t="shared" si="56"/>
        <v>0.97872340425531912</v>
      </c>
      <c r="I607">
        <f t="shared" si="57"/>
        <v>46</v>
      </c>
      <c r="J607">
        <f t="shared" si="58"/>
        <v>45</v>
      </c>
      <c r="K607">
        <f t="shared" si="59"/>
        <v>-2</v>
      </c>
    </row>
    <row r="608" spans="1:11" x14ac:dyDescent="0.25">
      <c r="A608" s="3">
        <v>44528</v>
      </c>
      <c r="B608" s="10">
        <v>91</v>
      </c>
      <c r="C608" s="10">
        <v>4</v>
      </c>
      <c r="F608">
        <f t="shared" si="54"/>
        <v>-1</v>
      </c>
      <c r="G608">
        <f t="shared" si="55"/>
        <v>89</v>
      </c>
      <c r="H608">
        <f t="shared" si="56"/>
        <v>0.98913043478260865</v>
      </c>
      <c r="I608">
        <f t="shared" si="57"/>
        <v>45.5</v>
      </c>
      <c r="J608">
        <f t="shared" si="58"/>
        <v>44.5</v>
      </c>
      <c r="K608">
        <f t="shared" si="59"/>
        <v>1</v>
      </c>
    </row>
    <row r="609" spans="1:11" x14ac:dyDescent="0.25">
      <c r="A609" s="3">
        <v>44529</v>
      </c>
      <c r="B609" s="10">
        <v>89</v>
      </c>
      <c r="C609" s="10">
        <v>7</v>
      </c>
      <c r="F609">
        <f t="shared" si="54"/>
        <v>-2</v>
      </c>
      <c r="G609">
        <f t="shared" si="55"/>
        <v>87</v>
      </c>
      <c r="H609">
        <f t="shared" si="56"/>
        <v>0.97802197802197799</v>
      </c>
      <c r="I609">
        <f t="shared" si="57"/>
        <v>44.5</v>
      </c>
      <c r="J609">
        <f t="shared" si="58"/>
        <v>43.5</v>
      </c>
      <c r="K609">
        <f t="shared" si="59"/>
        <v>-1</v>
      </c>
    </row>
    <row r="610" spans="1:11" x14ac:dyDescent="0.25">
      <c r="A610" s="3">
        <v>44530</v>
      </c>
      <c r="B610" s="10">
        <v>88</v>
      </c>
      <c r="C610" s="10">
        <v>5</v>
      </c>
      <c r="F610">
        <f t="shared" si="54"/>
        <v>-1</v>
      </c>
      <c r="G610">
        <f t="shared" si="55"/>
        <v>86</v>
      </c>
      <c r="H610">
        <f t="shared" si="56"/>
        <v>0.9887640449438202</v>
      </c>
      <c r="I610">
        <f t="shared" si="57"/>
        <v>44</v>
      </c>
      <c r="J610">
        <f t="shared" si="58"/>
        <v>43</v>
      </c>
      <c r="K610">
        <f t="shared" si="59"/>
        <v>1</v>
      </c>
    </row>
    <row r="611" spans="1:11" x14ac:dyDescent="0.25">
      <c r="A611" s="3">
        <v>44531</v>
      </c>
      <c r="B611" s="10">
        <v>88</v>
      </c>
      <c r="C611" s="10">
        <v>6</v>
      </c>
      <c r="F611">
        <f t="shared" si="54"/>
        <v>0</v>
      </c>
      <c r="G611">
        <f t="shared" si="55"/>
        <v>86</v>
      </c>
      <c r="H611">
        <f t="shared" si="56"/>
        <v>1</v>
      </c>
      <c r="I611">
        <f t="shared" si="57"/>
        <v>44</v>
      </c>
      <c r="J611">
        <f t="shared" si="58"/>
        <v>43</v>
      </c>
      <c r="K611">
        <f t="shared" si="59"/>
        <v>1</v>
      </c>
    </row>
    <row r="612" spans="1:11" x14ac:dyDescent="0.25">
      <c r="A612" s="3">
        <v>44532</v>
      </c>
      <c r="B612" s="10">
        <v>87</v>
      </c>
      <c r="C612" s="10">
        <v>5</v>
      </c>
      <c r="F612">
        <f t="shared" si="54"/>
        <v>-1</v>
      </c>
      <c r="G612">
        <f t="shared" si="55"/>
        <v>85</v>
      </c>
      <c r="H612">
        <f t="shared" si="56"/>
        <v>0.98863636363636365</v>
      </c>
      <c r="I612">
        <f t="shared" si="57"/>
        <v>43.5</v>
      </c>
      <c r="J612">
        <f t="shared" si="58"/>
        <v>42.5</v>
      </c>
      <c r="K612">
        <f t="shared" si="59"/>
        <v>-1</v>
      </c>
    </row>
    <row r="613" spans="1:11" x14ac:dyDescent="0.25">
      <c r="A613" s="3">
        <v>44533</v>
      </c>
      <c r="B613" s="10">
        <v>87</v>
      </c>
      <c r="C613" s="10">
        <v>2</v>
      </c>
      <c r="F613">
        <f t="shared" si="54"/>
        <v>0</v>
      </c>
      <c r="G613">
        <f t="shared" si="55"/>
        <v>85</v>
      </c>
      <c r="H613">
        <f t="shared" si="56"/>
        <v>1</v>
      </c>
      <c r="I613">
        <f t="shared" si="57"/>
        <v>43.5</v>
      </c>
      <c r="J613">
        <f t="shared" si="58"/>
        <v>42.5</v>
      </c>
      <c r="K613">
        <f t="shared" si="59"/>
        <v>1</v>
      </c>
    </row>
    <row r="614" spans="1:11" x14ac:dyDescent="0.25">
      <c r="A614" s="3">
        <v>44534</v>
      </c>
      <c r="B614" s="10">
        <v>85</v>
      </c>
      <c r="C614" s="10">
        <v>4</v>
      </c>
      <c r="F614">
        <f t="shared" si="54"/>
        <v>-2</v>
      </c>
      <c r="G614">
        <f t="shared" si="55"/>
        <v>83</v>
      </c>
      <c r="H614">
        <f t="shared" si="56"/>
        <v>0.97701149425287359</v>
      </c>
      <c r="I614">
        <f t="shared" si="57"/>
        <v>42.5</v>
      </c>
      <c r="J614">
        <f t="shared" si="58"/>
        <v>41.5</v>
      </c>
      <c r="K614">
        <f t="shared" si="59"/>
        <v>-2</v>
      </c>
    </row>
    <row r="615" spans="1:11" x14ac:dyDescent="0.25">
      <c r="A615" s="3">
        <v>44535</v>
      </c>
      <c r="B615" s="10">
        <v>84</v>
      </c>
      <c r="C615" s="10">
        <v>7</v>
      </c>
      <c r="F615">
        <f t="shared" si="54"/>
        <v>-1</v>
      </c>
      <c r="G615">
        <f t="shared" si="55"/>
        <v>82</v>
      </c>
      <c r="H615">
        <f t="shared" si="56"/>
        <v>0.9882352941176471</v>
      </c>
      <c r="I615">
        <f t="shared" si="57"/>
        <v>42</v>
      </c>
      <c r="J615">
        <f t="shared" si="58"/>
        <v>41</v>
      </c>
      <c r="K615">
        <f t="shared" si="59"/>
        <v>1</v>
      </c>
    </row>
    <row r="616" spans="1:11" x14ac:dyDescent="0.25">
      <c r="A616" s="3">
        <v>44536</v>
      </c>
      <c r="B616" s="10">
        <v>84</v>
      </c>
      <c r="C616" s="10">
        <v>12</v>
      </c>
      <c r="F616">
        <f t="shared" si="54"/>
        <v>0</v>
      </c>
      <c r="G616">
        <f t="shared" si="55"/>
        <v>82</v>
      </c>
      <c r="H616">
        <f t="shared" si="56"/>
        <v>1</v>
      </c>
      <c r="I616">
        <f t="shared" si="57"/>
        <v>42</v>
      </c>
      <c r="J616">
        <f t="shared" si="58"/>
        <v>41</v>
      </c>
      <c r="K616">
        <f t="shared" si="59"/>
        <v>1</v>
      </c>
    </row>
    <row r="617" spans="1:11" x14ac:dyDescent="0.25">
      <c r="A617" s="3">
        <v>44537</v>
      </c>
      <c r="B617" s="10">
        <v>82</v>
      </c>
      <c r="C617" s="10">
        <v>11</v>
      </c>
      <c r="F617">
        <f t="shared" si="54"/>
        <v>-2</v>
      </c>
      <c r="G617">
        <f t="shared" si="55"/>
        <v>80</v>
      </c>
      <c r="H617">
        <f t="shared" si="56"/>
        <v>0.97619047619047616</v>
      </c>
      <c r="I617">
        <f t="shared" si="57"/>
        <v>41</v>
      </c>
      <c r="J617">
        <f t="shared" si="58"/>
        <v>40</v>
      </c>
      <c r="K617">
        <f t="shared" si="59"/>
        <v>-2</v>
      </c>
    </row>
    <row r="618" spans="1:11" x14ac:dyDescent="0.25">
      <c r="A618" s="3">
        <v>44538</v>
      </c>
      <c r="B618" s="10">
        <v>82</v>
      </c>
      <c r="C618" s="10">
        <v>9</v>
      </c>
      <c r="F618">
        <f t="shared" si="54"/>
        <v>0</v>
      </c>
      <c r="G618">
        <f t="shared" si="55"/>
        <v>80</v>
      </c>
      <c r="H618">
        <f t="shared" si="56"/>
        <v>1</v>
      </c>
      <c r="I618">
        <f t="shared" si="57"/>
        <v>41</v>
      </c>
      <c r="J618">
        <f t="shared" si="58"/>
        <v>40</v>
      </c>
      <c r="K618">
        <f t="shared" si="59"/>
        <v>2</v>
      </c>
    </row>
    <row r="619" spans="1:11" x14ac:dyDescent="0.25">
      <c r="A619" s="3">
        <v>44539</v>
      </c>
      <c r="B619" s="10">
        <v>80</v>
      </c>
      <c r="C619" s="10">
        <v>3</v>
      </c>
      <c r="F619">
        <f t="shared" si="54"/>
        <v>-2</v>
      </c>
      <c r="G619">
        <f t="shared" si="55"/>
        <v>78</v>
      </c>
      <c r="H619">
        <f t="shared" si="56"/>
        <v>0.97560975609756095</v>
      </c>
      <c r="I619">
        <f t="shared" si="57"/>
        <v>40</v>
      </c>
      <c r="J619">
        <f t="shared" si="58"/>
        <v>39</v>
      </c>
      <c r="K619">
        <f t="shared" si="59"/>
        <v>-2</v>
      </c>
    </row>
    <row r="620" spans="1:11" x14ac:dyDescent="0.25">
      <c r="A620" s="3">
        <v>44540</v>
      </c>
      <c r="B620" s="10">
        <v>80</v>
      </c>
      <c r="C620" s="10">
        <v>7</v>
      </c>
      <c r="F620">
        <f t="shared" si="54"/>
        <v>0</v>
      </c>
      <c r="G620">
        <f t="shared" si="55"/>
        <v>78</v>
      </c>
      <c r="H620">
        <f t="shared" si="56"/>
        <v>1</v>
      </c>
      <c r="I620">
        <f t="shared" si="57"/>
        <v>40</v>
      </c>
      <c r="J620">
        <f t="shared" si="58"/>
        <v>39</v>
      </c>
      <c r="K620">
        <f t="shared" si="59"/>
        <v>2</v>
      </c>
    </row>
    <row r="621" spans="1:11" x14ac:dyDescent="0.25">
      <c r="A621" s="3">
        <v>44541</v>
      </c>
      <c r="B621" s="10">
        <v>81</v>
      </c>
      <c r="C621" s="10">
        <v>10</v>
      </c>
      <c r="F621">
        <f t="shared" si="54"/>
        <v>1</v>
      </c>
      <c r="G621">
        <f t="shared" si="55"/>
        <v>79</v>
      </c>
      <c r="H621">
        <f t="shared" si="56"/>
        <v>1.0125</v>
      </c>
      <c r="I621">
        <f t="shared" si="57"/>
        <v>40.5</v>
      </c>
      <c r="J621">
        <f t="shared" si="58"/>
        <v>39.5</v>
      </c>
      <c r="K621">
        <f t="shared" si="59"/>
        <v>1</v>
      </c>
    </row>
    <row r="622" spans="1:11" x14ac:dyDescent="0.25">
      <c r="A622" s="3">
        <v>44542</v>
      </c>
      <c r="B622" s="10">
        <v>82</v>
      </c>
      <c r="C622" s="10">
        <v>7</v>
      </c>
      <c r="F622">
        <f t="shared" si="54"/>
        <v>1</v>
      </c>
      <c r="G622">
        <f t="shared" si="55"/>
        <v>80</v>
      </c>
      <c r="H622">
        <f t="shared" si="56"/>
        <v>1.0123456790123457</v>
      </c>
      <c r="I622">
        <f t="shared" si="57"/>
        <v>41</v>
      </c>
      <c r="J622">
        <f t="shared" si="58"/>
        <v>40</v>
      </c>
      <c r="K622">
        <f t="shared" si="59"/>
        <v>0</v>
      </c>
    </row>
    <row r="623" spans="1:11" x14ac:dyDescent="0.25">
      <c r="A623" s="3">
        <v>44543</v>
      </c>
      <c r="B623" s="10">
        <v>79</v>
      </c>
      <c r="C623" s="10">
        <v>5</v>
      </c>
      <c r="F623">
        <f t="shared" si="54"/>
        <v>-3</v>
      </c>
      <c r="G623">
        <f t="shared" si="55"/>
        <v>77</v>
      </c>
      <c r="H623">
        <f t="shared" si="56"/>
        <v>0.96341463414634143</v>
      </c>
      <c r="I623">
        <f t="shared" si="57"/>
        <v>39.5</v>
      </c>
      <c r="J623">
        <f t="shared" si="58"/>
        <v>38.5</v>
      </c>
      <c r="K623">
        <f t="shared" si="59"/>
        <v>-4</v>
      </c>
    </row>
    <row r="624" spans="1:11" x14ac:dyDescent="0.25">
      <c r="A624" s="3">
        <v>44544</v>
      </c>
      <c r="B624" s="10">
        <v>78</v>
      </c>
      <c r="C624" s="10">
        <v>6</v>
      </c>
      <c r="F624">
        <f t="shared" si="54"/>
        <v>-1</v>
      </c>
      <c r="G624">
        <f t="shared" si="55"/>
        <v>76</v>
      </c>
      <c r="H624">
        <f t="shared" si="56"/>
        <v>0.98734177215189878</v>
      </c>
      <c r="I624">
        <f t="shared" si="57"/>
        <v>39</v>
      </c>
      <c r="J624">
        <f t="shared" si="58"/>
        <v>38</v>
      </c>
      <c r="K624">
        <f t="shared" si="59"/>
        <v>2</v>
      </c>
    </row>
    <row r="625" spans="1:11" x14ac:dyDescent="0.25">
      <c r="A625" s="3">
        <v>44545</v>
      </c>
      <c r="B625" s="10">
        <v>78</v>
      </c>
      <c r="C625" s="10">
        <v>4</v>
      </c>
      <c r="F625">
        <f t="shared" si="54"/>
        <v>0</v>
      </c>
      <c r="G625">
        <f t="shared" si="55"/>
        <v>76</v>
      </c>
      <c r="H625">
        <f t="shared" si="56"/>
        <v>1</v>
      </c>
      <c r="I625">
        <f t="shared" si="57"/>
        <v>39</v>
      </c>
      <c r="J625">
        <f t="shared" si="58"/>
        <v>38</v>
      </c>
      <c r="K625">
        <f t="shared" si="59"/>
        <v>1</v>
      </c>
    </row>
    <row r="626" spans="1:11" x14ac:dyDescent="0.25">
      <c r="A626" s="3">
        <v>44546</v>
      </c>
      <c r="B626" s="10">
        <v>77</v>
      </c>
      <c r="C626" s="10">
        <v>5</v>
      </c>
      <c r="F626">
        <f t="shared" si="54"/>
        <v>-1</v>
      </c>
      <c r="G626">
        <f t="shared" si="55"/>
        <v>75</v>
      </c>
      <c r="H626">
        <f t="shared" si="56"/>
        <v>0.98717948717948723</v>
      </c>
      <c r="I626">
        <f t="shared" si="57"/>
        <v>38.5</v>
      </c>
      <c r="J626">
        <f t="shared" si="58"/>
        <v>37.5</v>
      </c>
      <c r="K626">
        <f t="shared" si="59"/>
        <v>-1</v>
      </c>
    </row>
    <row r="627" spans="1:11" x14ac:dyDescent="0.25">
      <c r="A627" s="3">
        <v>44547</v>
      </c>
      <c r="B627" s="10">
        <v>76</v>
      </c>
      <c r="C627" s="10">
        <v>10</v>
      </c>
      <c r="F627">
        <f t="shared" si="54"/>
        <v>-1</v>
      </c>
      <c r="G627">
        <f t="shared" si="55"/>
        <v>74</v>
      </c>
      <c r="H627">
        <f t="shared" si="56"/>
        <v>0.98701298701298701</v>
      </c>
      <c r="I627">
        <f t="shared" si="57"/>
        <v>38</v>
      </c>
      <c r="J627">
        <f t="shared" si="58"/>
        <v>37</v>
      </c>
      <c r="K627">
        <f t="shared" si="59"/>
        <v>0</v>
      </c>
    </row>
    <row r="628" spans="1:11" x14ac:dyDescent="0.25">
      <c r="A628" s="3">
        <v>44548</v>
      </c>
      <c r="B628" s="10">
        <v>77</v>
      </c>
      <c r="C628" s="10">
        <v>8</v>
      </c>
      <c r="F628">
        <f t="shared" si="54"/>
        <v>1</v>
      </c>
      <c r="G628">
        <f t="shared" si="55"/>
        <v>75</v>
      </c>
      <c r="H628">
        <f t="shared" si="56"/>
        <v>1.013157894736842</v>
      </c>
      <c r="I628">
        <f t="shared" si="57"/>
        <v>38.5</v>
      </c>
      <c r="J628">
        <f t="shared" si="58"/>
        <v>37.5</v>
      </c>
      <c r="K628">
        <f t="shared" si="59"/>
        <v>2</v>
      </c>
    </row>
    <row r="629" spans="1:11" x14ac:dyDescent="0.25">
      <c r="A629" s="3">
        <v>44549</v>
      </c>
      <c r="B629" s="10">
        <v>77</v>
      </c>
      <c r="C629" s="10">
        <v>9</v>
      </c>
      <c r="F629">
        <f t="shared" si="54"/>
        <v>0</v>
      </c>
      <c r="G629">
        <f t="shared" si="55"/>
        <v>75</v>
      </c>
      <c r="H629">
        <f t="shared" si="56"/>
        <v>1</v>
      </c>
      <c r="I629">
        <f t="shared" si="57"/>
        <v>38.5</v>
      </c>
      <c r="J629">
        <f t="shared" si="58"/>
        <v>37.5</v>
      </c>
      <c r="K629">
        <f t="shared" si="59"/>
        <v>-1</v>
      </c>
    </row>
    <row r="630" spans="1:11" x14ac:dyDescent="0.25">
      <c r="A630" s="3">
        <v>44550</v>
      </c>
      <c r="B630" s="10">
        <v>76</v>
      </c>
      <c r="C630" s="10">
        <v>7</v>
      </c>
      <c r="F630">
        <f t="shared" si="54"/>
        <v>-1</v>
      </c>
      <c r="G630">
        <f t="shared" si="55"/>
        <v>74</v>
      </c>
      <c r="H630">
        <f t="shared" si="56"/>
        <v>0.98701298701298701</v>
      </c>
      <c r="I630">
        <f t="shared" si="57"/>
        <v>38</v>
      </c>
      <c r="J630">
        <f t="shared" si="58"/>
        <v>37</v>
      </c>
      <c r="K630">
        <f t="shared" si="59"/>
        <v>-1</v>
      </c>
    </row>
    <row r="631" spans="1:11" x14ac:dyDescent="0.25">
      <c r="A631" s="3">
        <v>44551</v>
      </c>
      <c r="B631" s="10">
        <v>76</v>
      </c>
      <c r="C631" s="10">
        <v>5</v>
      </c>
      <c r="F631">
        <f t="shared" si="54"/>
        <v>0</v>
      </c>
      <c r="G631">
        <f t="shared" si="55"/>
        <v>74</v>
      </c>
      <c r="H631">
        <f t="shared" si="56"/>
        <v>1</v>
      </c>
      <c r="I631">
        <f t="shared" si="57"/>
        <v>38</v>
      </c>
      <c r="J631">
        <f t="shared" si="58"/>
        <v>37</v>
      </c>
      <c r="K631">
        <f t="shared" si="59"/>
        <v>1</v>
      </c>
    </row>
    <row r="632" spans="1:11" x14ac:dyDescent="0.25">
      <c r="A632" s="3">
        <v>44552</v>
      </c>
      <c r="B632" s="10">
        <v>77</v>
      </c>
      <c r="C632" s="10">
        <v>3</v>
      </c>
      <c r="F632">
        <f t="shared" si="54"/>
        <v>1</v>
      </c>
      <c r="G632">
        <f t="shared" si="55"/>
        <v>75</v>
      </c>
      <c r="H632">
        <f t="shared" si="56"/>
        <v>1.013157894736842</v>
      </c>
      <c r="I632">
        <f t="shared" si="57"/>
        <v>38.5</v>
      </c>
      <c r="J632">
        <f t="shared" si="58"/>
        <v>37.5</v>
      </c>
      <c r="K632">
        <f t="shared" si="59"/>
        <v>1</v>
      </c>
    </row>
    <row r="633" spans="1:11" x14ac:dyDescent="0.25">
      <c r="A633" s="3">
        <v>44553</v>
      </c>
      <c r="B633" s="10">
        <v>77</v>
      </c>
      <c r="C633" s="10">
        <v>8</v>
      </c>
      <c r="F633">
        <f t="shared" si="54"/>
        <v>0</v>
      </c>
      <c r="G633">
        <f t="shared" si="55"/>
        <v>75</v>
      </c>
      <c r="H633">
        <f t="shared" si="56"/>
        <v>1</v>
      </c>
      <c r="I633">
        <f t="shared" si="57"/>
        <v>38.5</v>
      </c>
      <c r="J633">
        <f t="shared" si="58"/>
        <v>37.5</v>
      </c>
      <c r="K633">
        <f t="shared" si="59"/>
        <v>-1</v>
      </c>
    </row>
    <row r="634" spans="1:11" x14ac:dyDescent="0.25">
      <c r="A634" s="3">
        <v>44554</v>
      </c>
      <c r="B634" s="10">
        <v>78</v>
      </c>
      <c r="C634" s="10">
        <v>10</v>
      </c>
      <c r="F634">
        <f t="shared" si="54"/>
        <v>1</v>
      </c>
      <c r="G634">
        <f t="shared" si="55"/>
        <v>76</v>
      </c>
      <c r="H634">
        <f t="shared" si="56"/>
        <v>1.0129870129870129</v>
      </c>
      <c r="I634">
        <f t="shared" si="57"/>
        <v>39</v>
      </c>
      <c r="J634">
        <f t="shared" si="58"/>
        <v>38</v>
      </c>
      <c r="K634">
        <f t="shared" si="59"/>
        <v>1</v>
      </c>
    </row>
    <row r="635" spans="1:11" x14ac:dyDescent="0.25">
      <c r="A635" s="3">
        <v>44555</v>
      </c>
      <c r="B635" s="10">
        <v>77</v>
      </c>
      <c r="C635" s="10">
        <v>7</v>
      </c>
      <c r="F635">
        <f t="shared" si="54"/>
        <v>-1</v>
      </c>
      <c r="G635">
        <f t="shared" si="55"/>
        <v>75</v>
      </c>
      <c r="H635">
        <f t="shared" si="56"/>
        <v>0.98717948717948723</v>
      </c>
      <c r="I635">
        <f t="shared" si="57"/>
        <v>38.5</v>
      </c>
      <c r="J635">
        <f t="shared" si="58"/>
        <v>37.5</v>
      </c>
      <c r="K635">
        <f t="shared" si="59"/>
        <v>-2</v>
      </c>
    </row>
    <row r="636" spans="1:11" x14ac:dyDescent="0.25">
      <c r="A636" s="3">
        <v>44556</v>
      </c>
      <c r="B636" s="10">
        <v>76</v>
      </c>
      <c r="C636" s="10">
        <v>6</v>
      </c>
      <c r="F636">
        <f t="shared" si="54"/>
        <v>-1</v>
      </c>
      <c r="G636">
        <f t="shared" si="55"/>
        <v>74</v>
      </c>
      <c r="H636">
        <f t="shared" si="56"/>
        <v>0.98701298701298701</v>
      </c>
      <c r="I636">
        <f t="shared" si="57"/>
        <v>38</v>
      </c>
      <c r="J636">
        <f t="shared" si="58"/>
        <v>37</v>
      </c>
      <c r="K636">
        <f t="shared" si="59"/>
        <v>0</v>
      </c>
    </row>
    <row r="637" spans="1:11" x14ac:dyDescent="0.25">
      <c r="A637" s="3">
        <v>44557</v>
      </c>
      <c r="B637" s="10">
        <v>75</v>
      </c>
      <c r="C637" s="10">
        <v>6</v>
      </c>
      <c r="F637">
        <f t="shared" si="54"/>
        <v>-1</v>
      </c>
      <c r="G637">
        <f t="shared" si="55"/>
        <v>73</v>
      </c>
      <c r="H637">
        <f t="shared" si="56"/>
        <v>0.98684210526315785</v>
      </c>
      <c r="I637">
        <f t="shared" si="57"/>
        <v>37.5</v>
      </c>
      <c r="J637">
        <f t="shared" si="58"/>
        <v>36.5</v>
      </c>
      <c r="K637">
        <f t="shared" si="59"/>
        <v>0</v>
      </c>
    </row>
    <row r="638" spans="1:11" x14ac:dyDescent="0.25">
      <c r="A638" s="3">
        <v>44558</v>
      </c>
      <c r="B638" s="10">
        <v>73</v>
      </c>
      <c r="C638" s="10">
        <v>4</v>
      </c>
      <c r="F638">
        <f t="shared" si="54"/>
        <v>-2</v>
      </c>
      <c r="G638">
        <f t="shared" si="55"/>
        <v>71</v>
      </c>
      <c r="H638">
        <f t="shared" si="56"/>
        <v>0.97333333333333338</v>
      </c>
      <c r="I638">
        <f t="shared" si="57"/>
        <v>36.5</v>
      </c>
      <c r="J638">
        <f t="shared" si="58"/>
        <v>35.5</v>
      </c>
      <c r="K638">
        <f t="shared" si="59"/>
        <v>-1</v>
      </c>
    </row>
    <row r="639" spans="1:11" x14ac:dyDescent="0.25">
      <c r="A639" s="3">
        <v>44559</v>
      </c>
      <c r="B639" s="10">
        <v>73</v>
      </c>
      <c r="C639" s="10">
        <v>3</v>
      </c>
      <c r="F639">
        <f t="shared" si="54"/>
        <v>0</v>
      </c>
      <c r="G639">
        <f t="shared" si="55"/>
        <v>71</v>
      </c>
      <c r="H639">
        <f t="shared" si="56"/>
        <v>1</v>
      </c>
      <c r="I639">
        <f t="shared" si="57"/>
        <v>36.5</v>
      </c>
      <c r="J639">
        <f t="shared" si="58"/>
        <v>35.5</v>
      </c>
      <c r="K639">
        <f t="shared" si="59"/>
        <v>2</v>
      </c>
    </row>
    <row r="640" spans="1:11" x14ac:dyDescent="0.25">
      <c r="A640" s="3">
        <v>44560</v>
      </c>
      <c r="B640" s="10">
        <v>72</v>
      </c>
      <c r="C640" s="10">
        <v>5</v>
      </c>
      <c r="F640">
        <f t="shared" si="54"/>
        <v>-1</v>
      </c>
      <c r="G640">
        <f t="shared" si="55"/>
        <v>70</v>
      </c>
      <c r="H640">
        <f t="shared" si="56"/>
        <v>0.98630136986301364</v>
      </c>
      <c r="I640">
        <f t="shared" si="57"/>
        <v>36</v>
      </c>
      <c r="J640">
        <f t="shared" si="58"/>
        <v>35</v>
      </c>
      <c r="K640">
        <f t="shared" si="59"/>
        <v>-1</v>
      </c>
    </row>
    <row r="641" spans="1:11" x14ac:dyDescent="0.25">
      <c r="A641" s="3">
        <v>44561</v>
      </c>
      <c r="B641" s="10">
        <v>72</v>
      </c>
      <c r="C641" s="10">
        <v>6</v>
      </c>
      <c r="F641">
        <f t="shared" si="54"/>
        <v>0</v>
      </c>
      <c r="G641">
        <f t="shared" si="55"/>
        <v>70</v>
      </c>
      <c r="H641">
        <f t="shared" si="56"/>
        <v>1</v>
      </c>
      <c r="I641">
        <f t="shared" si="57"/>
        <v>36</v>
      </c>
      <c r="J641">
        <f t="shared" si="58"/>
        <v>35</v>
      </c>
      <c r="K641">
        <f t="shared" si="59"/>
        <v>1</v>
      </c>
    </row>
    <row r="642" spans="1:11" x14ac:dyDescent="0.25">
      <c r="A642" s="3">
        <v>44562</v>
      </c>
      <c r="B642" s="10">
        <v>71</v>
      </c>
      <c r="C642" s="10">
        <v>9</v>
      </c>
      <c r="F642">
        <f t="shared" si="54"/>
        <v>-1</v>
      </c>
      <c r="G642">
        <f t="shared" si="55"/>
        <v>69</v>
      </c>
      <c r="H642">
        <f t="shared" si="56"/>
        <v>0.98611111111111116</v>
      </c>
      <c r="I642">
        <f t="shared" si="57"/>
        <v>35.5</v>
      </c>
      <c r="J642">
        <f t="shared" si="58"/>
        <v>34.5</v>
      </c>
      <c r="K642">
        <f t="shared" si="59"/>
        <v>-1</v>
      </c>
    </row>
    <row r="643" spans="1:11" x14ac:dyDescent="0.25">
      <c r="A643" s="3">
        <v>44563</v>
      </c>
      <c r="B643" s="10">
        <v>70</v>
      </c>
      <c r="C643" s="10">
        <v>7</v>
      </c>
      <c r="F643">
        <f t="shared" si="54"/>
        <v>-1</v>
      </c>
      <c r="G643">
        <f t="shared" si="55"/>
        <v>68</v>
      </c>
      <c r="H643">
        <f t="shared" si="56"/>
        <v>0.9859154929577465</v>
      </c>
      <c r="I643">
        <f t="shared" si="57"/>
        <v>35</v>
      </c>
      <c r="J643">
        <f t="shared" si="58"/>
        <v>34</v>
      </c>
      <c r="K643">
        <f t="shared" si="59"/>
        <v>0</v>
      </c>
    </row>
    <row r="644" spans="1:11" x14ac:dyDescent="0.25">
      <c r="A644" s="3">
        <v>44564</v>
      </c>
      <c r="B644" s="10">
        <v>70</v>
      </c>
      <c r="C644" s="10">
        <v>6</v>
      </c>
      <c r="F644">
        <f t="shared" ref="F644:F707" si="60">B644-B643</f>
        <v>0</v>
      </c>
      <c r="G644">
        <f t="shared" ref="G644:G707" si="61">B644-$B$3</f>
        <v>68</v>
      </c>
      <c r="H644">
        <f t="shared" ref="H644:H707" si="62">IFERROR(B644/B643,"")</f>
        <v>1</v>
      </c>
      <c r="I644">
        <f t="shared" ref="I644:I707" si="63">IFERROR(B644/$B$3,"")</f>
        <v>35</v>
      </c>
      <c r="J644">
        <f t="shared" si="58"/>
        <v>34</v>
      </c>
      <c r="K644">
        <f t="shared" si="59"/>
        <v>1</v>
      </c>
    </row>
    <row r="645" spans="1:11" x14ac:dyDescent="0.25">
      <c r="A645" s="3">
        <v>44565</v>
      </c>
      <c r="B645" s="10">
        <v>71</v>
      </c>
      <c r="C645" s="10">
        <v>4</v>
      </c>
      <c r="F645">
        <f t="shared" si="60"/>
        <v>1</v>
      </c>
      <c r="G645">
        <f t="shared" si="61"/>
        <v>69</v>
      </c>
      <c r="H645">
        <f t="shared" si="62"/>
        <v>1.0142857142857142</v>
      </c>
      <c r="I645">
        <f t="shared" si="63"/>
        <v>35.5</v>
      </c>
      <c r="J645">
        <f t="shared" ref="J645:J708" si="64">IFERROR(I645-1,"")</f>
        <v>34.5</v>
      </c>
      <c r="K645">
        <f t="shared" si="59"/>
        <v>1</v>
      </c>
    </row>
    <row r="646" spans="1:11" x14ac:dyDescent="0.25">
      <c r="A646" s="3">
        <v>44566</v>
      </c>
      <c r="B646" s="10">
        <v>70</v>
      </c>
      <c r="C646" s="10">
        <v>1</v>
      </c>
      <c r="F646">
        <f t="shared" si="60"/>
        <v>-1</v>
      </c>
      <c r="G646">
        <f t="shared" si="61"/>
        <v>68</v>
      </c>
      <c r="H646">
        <f t="shared" si="62"/>
        <v>0.9859154929577465</v>
      </c>
      <c r="I646">
        <f t="shared" si="63"/>
        <v>35</v>
      </c>
      <c r="J646">
        <f t="shared" si="64"/>
        <v>34</v>
      </c>
      <c r="K646">
        <f t="shared" ref="K646:K709" si="65">F646-F645</f>
        <v>-2</v>
      </c>
    </row>
    <row r="647" spans="1:11" x14ac:dyDescent="0.25">
      <c r="A647" s="3">
        <v>44567</v>
      </c>
      <c r="B647" s="10">
        <v>69</v>
      </c>
      <c r="C647" s="10">
        <v>3</v>
      </c>
      <c r="F647">
        <f t="shared" si="60"/>
        <v>-1</v>
      </c>
      <c r="G647">
        <f t="shared" si="61"/>
        <v>67</v>
      </c>
      <c r="H647">
        <f t="shared" si="62"/>
        <v>0.98571428571428577</v>
      </c>
      <c r="I647">
        <f t="shared" si="63"/>
        <v>34.5</v>
      </c>
      <c r="J647">
        <f t="shared" si="64"/>
        <v>33.5</v>
      </c>
      <c r="K647">
        <f t="shared" si="65"/>
        <v>0</v>
      </c>
    </row>
    <row r="648" spans="1:11" x14ac:dyDescent="0.25">
      <c r="A648" s="3">
        <v>44568</v>
      </c>
      <c r="B648" s="10">
        <v>68</v>
      </c>
      <c r="C648" s="10">
        <v>2</v>
      </c>
      <c r="F648">
        <f t="shared" si="60"/>
        <v>-1</v>
      </c>
      <c r="G648">
        <f t="shared" si="61"/>
        <v>66</v>
      </c>
      <c r="H648">
        <f t="shared" si="62"/>
        <v>0.98550724637681164</v>
      </c>
      <c r="I648">
        <f t="shared" si="63"/>
        <v>34</v>
      </c>
      <c r="J648">
        <f t="shared" si="64"/>
        <v>33</v>
      </c>
      <c r="K648">
        <f t="shared" si="65"/>
        <v>0</v>
      </c>
    </row>
    <row r="649" spans="1:11" x14ac:dyDescent="0.25">
      <c r="A649" s="3">
        <v>44569</v>
      </c>
      <c r="B649" s="10">
        <v>68</v>
      </c>
      <c r="C649" s="10">
        <v>0</v>
      </c>
      <c r="F649">
        <f t="shared" si="60"/>
        <v>0</v>
      </c>
      <c r="G649">
        <f t="shared" si="61"/>
        <v>66</v>
      </c>
      <c r="H649">
        <f t="shared" si="62"/>
        <v>1</v>
      </c>
      <c r="I649">
        <f t="shared" si="63"/>
        <v>34</v>
      </c>
      <c r="J649">
        <f t="shared" si="64"/>
        <v>33</v>
      </c>
      <c r="K649">
        <f t="shared" si="65"/>
        <v>1</v>
      </c>
    </row>
    <row r="650" spans="1:11" x14ac:dyDescent="0.25">
      <c r="A650" s="3">
        <v>44570</v>
      </c>
      <c r="B650" s="10">
        <v>69</v>
      </c>
      <c r="C650" s="10">
        <v>4</v>
      </c>
      <c r="F650">
        <f t="shared" si="60"/>
        <v>1</v>
      </c>
      <c r="G650">
        <f t="shared" si="61"/>
        <v>67</v>
      </c>
      <c r="H650">
        <f t="shared" si="62"/>
        <v>1.0147058823529411</v>
      </c>
      <c r="I650">
        <f t="shared" si="63"/>
        <v>34.5</v>
      </c>
      <c r="J650">
        <f t="shared" si="64"/>
        <v>33.5</v>
      </c>
      <c r="K650">
        <f t="shared" si="65"/>
        <v>1</v>
      </c>
    </row>
    <row r="651" spans="1:11" x14ac:dyDescent="0.25">
      <c r="A651" s="3">
        <v>44571</v>
      </c>
      <c r="B651" s="10">
        <v>70</v>
      </c>
      <c r="C651" s="10">
        <v>7</v>
      </c>
      <c r="F651">
        <f t="shared" si="60"/>
        <v>1</v>
      </c>
      <c r="G651">
        <f t="shared" si="61"/>
        <v>68</v>
      </c>
      <c r="H651">
        <f t="shared" si="62"/>
        <v>1.0144927536231885</v>
      </c>
      <c r="I651">
        <f t="shared" si="63"/>
        <v>35</v>
      </c>
      <c r="J651">
        <f t="shared" si="64"/>
        <v>34</v>
      </c>
      <c r="K651">
        <f t="shared" si="65"/>
        <v>0</v>
      </c>
    </row>
    <row r="652" spans="1:11" x14ac:dyDescent="0.25">
      <c r="A652" s="3">
        <v>44572</v>
      </c>
      <c r="B652" s="10">
        <v>69</v>
      </c>
      <c r="C652" s="10">
        <v>1</v>
      </c>
      <c r="F652">
        <f t="shared" si="60"/>
        <v>-1</v>
      </c>
      <c r="G652">
        <f t="shared" si="61"/>
        <v>67</v>
      </c>
      <c r="H652">
        <f t="shared" si="62"/>
        <v>0.98571428571428577</v>
      </c>
      <c r="I652">
        <f t="shared" si="63"/>
        <v>34.5</v>
      </c>
      <c r="J652">
        <f t="shared" si="64"/>
        <v>33.5</v>
      </c>
      <c r="K652">
        <f t="shared" si="65"/>
        <v>-2</v>
      </c>
    </row>
    <row r="653" spans="1:11" x14ac:dyDescent="0.25">
      <c r="A653" s="3">
        <v>44573</v>
      </c>
      <c r="B653" s="10">
        <v>68</v>
      </c>
      <c r="C653" s="10">
        <v>5</v>
      </c>
      <c r="F653">
        <f t="shared" si="60"/>
        <v>-1</v>
      </c>
      <c r="G653">
        <f t="shared" si="61"/>
        <v>66</v>
      </c>
      <c r="H653">
        <f t="shared" si="62"/>
        <v>0.98550724637681164</v>
      </c>
      <c r="I653">
        <f t="shared" si="63"/>
        <v>34</v>
      </c>
      <c r="J653">
        <f t="shared" si="64"/>
        <v>33</v>
      </c>
      <c r="K653">
        <f t="shared" si="65"/>
        <v>0</v>
      </c>
    </row>
    <row r="654" spans="1:11" x14ac:dyDescent="0.25">
      <c r="A654" s="3">
        <v>44574</v>
      </c>
      <c r="B654" s="10">
        <v>68</v>
      </c>
      <c r="C654" s="10">
        <v>6</v>
      </c>
      <c r="F654">
        <f t="shared" si="60"/>
        <v>0</v>
      </c>
      <c r="G654">
        <f t="shared" si="61"/>
        <v>66</v>
      </c>
      <c r="H654">
        <f t="shared" si="62"/>
        <v>1</v>
      </c>
      <c r="I654">
        <f t="shared" si="63"/>
        <v>34</v>
      </c>
      <c r="J654">
        <f t="shared" si="64"/>
        <v>33</v>
      </c>
      <c r="K654">
        <f t="shared" si="65"/>
        <v>1</v>
      </c>
    </row>
    <row r="655" spans="1:11" x14ac:dyDescent="0.25">
      <c r="A655" s="3">
        <v>44575</v>
      </c>
      <c r="B655" s="10">
        <v>69</v>
      </c>
      <c r="C655" s="10">
        <v>4</v>
      </c>
      <c r="F655">
        <f t="shared" si="60"/>
        <v>1</v>
      </c>
      <c r="G655">
        <f t="shared" si="61"/>
        <v>67</v>
      </c>
      <c r="H655">
        <f t="shared" si="62"/>
        <v>1.0147058823529411</v>
      </c>
      <c r="I655">
        <f t="shared" si="63"/>
        <v>34.5</v>
      </c>
      <c r="J655">
        <f t="shared" si="64"/>
        <v>33.5</v>
      </c>
      <c r="K655">
        <f t="shared" si="65"/>
        <v>1</v>
      </c>
    </row>
    <row r="656" spans="1:11" x14ac:dyDescent="0.25">
      <c r="A656" s="3">
        <v>44576</v>
      </c>
      <c r="B656" s="10">
        <v>69</v>
      </c>
      <c r="C656" s="10">
        <v>5</v>
      </c>
      <c r="F656">
        <f t="shared" si="60"/>
        <v>0</v>
      </c>
      <c r="G656">
        <f t="shared" si="61"/>
        <v>67</v>
      </c>
      <c r="H656">
        <f t="shared" si="62"/>
        <v>1</v>
      </c>
      <c r="I656">
        <f t="shared" si="63"/>
        <v>34.5</v>
      </c>
      <c r="J656">
        <f t="shared" si="64"/>
        <v>33.5</v>
      </c>
      <c r="K656">
        <f t="shared" si="65"/>
        <v>-1</v>
      </c>
    </row>
    <row r="657" spans="1:11" x14ac:dyDescent="0.25">
      <c r="A657" s="3">
        <v>44577</v>
      </c>
      <c r="B657" s="10">
        <v>72</v>
      </c>
      <c r="C657" s="10">
        <v>6</v>
      </c>
      <c r="F657">
        <f t="shared" si="60"/>
        <v>3</v>
      </c>
      <c r="G657">
        <f t="shared" si="61"/>
        <v>70</v>
      </c>
      <c r="H657">
        <f t="shared" si="62"/>
        <v>1.0434782608695652</v>
      </c>
      <c r="I657">
        <f t="shared" si="63"/>
        <v>36</v>
      </c>
      <c r="J657">
        <f t="shared" si="64"/>
        <v>35</v>
      </c>
      <c r="K657">
        <f t="shared" si="65"/>
        <v>3</v>
      </c>
    </row>
    <row r="658" spans="1:11" x14ac:dyDescent="0.25">
      <c r="A658" s="3">
        <v>44578</v>
      </c>
      <c r="B658" s="10">
        <v>72</v>
      </c>
      <c r="C658" s="10">
        <v>2</v>
      </c>
      <c r="F658">
        <f t="shared" si="60"/>
        <v>0</v>
      </c>
      <c r="G658">
        <f t="shared" si="61"/>
        <v>70</v>
      </c>
      <c r="H658">
        <f t="shared" si="62"/>
        <v>1</v>
      </c>
      <c r="I658">
        <f t="shared" si="63"/>
        <v>36</v>
      </c>
      <c r="J658">
        <f t="shared" si="64"/>
        <v>35</v>
      </c>
      <c r="K658">
        <f t="shared" si="65"/>
        <v>-3</v>
      </c>
    </row>
    <row r="659" spans="1:11" x14ac:dyDescent="0.25">
      <c r="A659" s="3">
        <v>44579</v>
      </c>
      <c r="B659" s="10">
        <v>74</v>
      </c>
      <c r="C659" s="10">
        <v>7</v>
      </c>
      <c r="F659">
        <f t="shared" si="60"/>
        <v>2</v>
      </c>
      <c r="G659">
        <f t="shared" si="61"/>
        <v>72</v>
      </c>
      <c r="H659">
        <f t="shared" si="62"/>
        <v>1.0277777777777777</v>
      </c>
      <c r="I659">
        <f t="shared" si="63"/>
        <v>37</v>
      </c>
      <c r="J659">
        <f t="shared" si="64"/>
        <v>36</v>
      </c>
      <c r="K659">
        <f t="shared" si="65"/>
        <v>2</v>
      </c>
    </row>
    <row r="660" spans="1:11" x14ac:dyDescent="0.25">
      <c r="A660" s="3">
        <v>44580</v>
      </c>
      <c r="B660" s="10">
        <v>74</v>
      </c>
      <c r="C660" s="10">
        <v>7</v>
      </c>
      <c r="F660">
        <f t="shared" si="60"/>
        <v>0</v>
      </c>
      <c r="G660">
        <f t="shared" si="61"/>
        <v>72</v>
      </c>
      <c r="H660">
        <f t="shared" si="62"/>
        <v>1</v>
      </c>
      <c r="I660">
        <f t="shared" si="63"/>
        <v>37</v>
      </c>
      <c r="J660">
        <f t="shared" si="64"/>
        <v>36</v>
      </c>
      <c r="K660">
        <f t="shared" si="65"/>
        <v>-2</v>
      </c>
    </row>
    <row r="661" spans="1:11" x14ac:dyDescent="0.25">
      <c r="A661" s="3">
        <v>44581</v>
      </c>
      <c r="B661" s="10">
        <v>75</v>
      </c>
      <c r="C661" s="10">
        <v>5</v>
      </c>
      <c r="F661">
        <f t="shared" si="60"/>
        <v>1</v>
      </c>
      <c r="G661">
        <f t="shared" si="61"/>
        <v>73</v>
      </c>
      <c r="H661">
        <f t="shared" si="62"/>
        <v>1.0135135135135136</v>
      </c>
      <c r="I661">
        <f t="shared" si="63"/>
        <v>37.5</v>
      </c>
      <c r="J661">
        <f t="shared" si="64"/>
        <v>36.5</v>
      </c>
      <c r="K661">
        <f t="shared" si="65"/>
        <v>1</v>
      </c>
    </row>
    <row r="662" spans="1:11" x14ac:dyDescent="0.25">
      <c r="A662" s="3">
        <v>44582</v>
      </c>
      <c r="B662" s="10">
        <v>77</v>
      </c>
      <c r="C662" s="10">
        <v>3</v>
      </c>
      <c r="F662">
        <f t="shared" si="60"/>
        <v>2</v>
      </c>
      <c r="G662">
        <f t="shared" si="61"/>
        <v>75</v>
      </c>
      <c r="H662">
        <f t="shared" si="62"/>
        <v>1.0266666666666666</v>
      </c>
      <c r="I662">
        <f t="shared" si="63"/>
        <v>38.5</v>
      </c>
      <c r="J662">
        <f t="shared" si="64"/>
        <v>37.5</v>
      </c>
      <c r="K662">
        <f t="shared" si="65"/>
        <v>1</v>
      </c>
    </row>
    <row r="663" spans="1:11" x14ac:dyDescent="0.25">
      <c r="A663" s="3">
        <v>44583</v>
      </c>
      <c r="B663" s="10">
        <v>79</v>
      </c>
      <c r="C663" s="10">
        <v>4</v>
      </c>
      <c r="F663">
        <f t="shared" si="60"/>
        <v>2</v>
      </c>
      <c r="G663">
        <f t="shared" si="61"/>
        <v>77</v>
      </c>
      <c r="H663">
        <f t="shared" si="62"/>
        <v>1.025974025974026</v>
      </c>
      <c r="I663">
        <f t="shared" si="63"/>
        <v>39.5</v>
      </c>
      <c r="J663">
        <f t="shared" si="64"/>
        <v>38.5</v>
      </c>
      <c r="K663">
        <f t="shared" si="65"/>
        <v>0</v>
      </c>
    </row>
    <row r="664" spans="1:11" x14ac:dyDescent="0.25">
      <c r="A664" s="3">
        <v>44584</v>
      </c>
      <c r="B664" s="10">
        <v>95</v>
      </c>
      <c r="C664" s="10">
        <v>2</v>
      </c>
      <c r="F664">
        <f t="shared" si="60"/>
        <v>16</v>
      </c>
      <c r="G664">
        <f t="shared" si="61"/>
        <v>93</v>
      </c>
      <c r="H664">
        <f t="shared" si="62"/>
        <v>1.2025316455696202</v>
      </c>
      <c r="I664">
        <f t="shared" si="63"/>
        <v>47.5</v>
      </c>
      <c r="J664">
        <f t="shared" si="64"/>
        <v>46.5</v>
      </c>
      <c r="K664">
        <f t="shared" si="65"/>
        <v>14</v>
      </c>
    </row>
    <row r="665" spans="1:11" x14ac:dyDescent="0.25">
      <c r="A665" s="3">
        <v>44585</v>
      </c>
      <c r="B665" s="10">
        <v>97</v>
      </c>
      <c r="C665" s="10">
        <v>6</v>
      </c>
      <c r="F665">
        <f t="shared" si="60"/>
        <v>2</v>
      </c>
      <c r="G665">
        <f t="shared" si="61"/>
        <v>95</v>
      </c>
      <c r="H665">
        <f t="shared" si="62"/>
        <v>1.0210526315789474</v>
      </c>
      <c r="I665">
        <f t="shared" si="63"/>
        <v>48.5</v>
      </c>
      <c r="J665">
        <f t="shared" si="64"/>
        <v>47.5</v>
      </c>
      <c r="K665">
        <f t="shared" si="65"/>
        <v>-14</v>
      </c>
    </row>
    <row r="666" spans="1:11" x14ac:dyDescent="0.25">
      <c r="A666" s="3">
        <v>44586</v>
      </c>
      <c r="B666" s="10">
        <v>99</v>
      </c>
      <c r="C666" s="10">
        <v>4</v>
      </c>
      <c r="F666">
        <f t="shared" si="60"/>
        <v>2</v>
      </c>
      <c r="G666">
        <f t="shared" si="61"/>
        <v>97</v>
      </c>
      <c r="H666">
        <f t="shared" si="62"/>
        <v>1.0206185567010309</v>
      </c>
      <c r="I666">
        <f t="shared" si="63"/>
        <v>49.5</v>
      </c>
      <c r="J666">
        <f t="shared" si="64"/>
        <v>48.5</v>
      </c>
      <c r="K666">
        <f t="shared" si="65"/>
        <v>0</v>
      </c>
    </row>
    <row r="667" spans="1:11" x14ac:dyDescent="0.25">
      <c r="A667" s="3">
        <v>44587</v>
      </c>
      <c r="B667" s="10">
        <v>101</v>
      </c>
      <c r="C667" s="10">
        <v>2</v>
      </c>
      <c r="F667">
        <f t="shared" si="60"/>
        <v>2</v>
      </c>
      <c r="G667">
        <f t="shared" si="61"/>
        <v>99</v>
      </c>
      <c r="H667">
        <f t="shared" si="62"/>
        <v>1.0202020202020201</v>
      </c>
      <c r="I667">
        <f t="shared" si="63"/>
        <v>50.5</v>
      </c>
      <c r="J667">
        <f t="shared" si="64"/>
        <v>49.5</v>
      </c>
      <c r="K667">
        <f t="shared" si="65"/>
        <v>0</v>
      </c>
    </row>
    <row r="668" spans="1:11" x14ac:dyDescent="0.25">
      <c r="A668" s="3">
        <v>44588</v>
      </c>
      <c r="B668" s="10">
        <v>102</v>
      </c>
      <c r="C668" s="10">
        <v>13</v>
      </c>
      <c r="F668">
        <f t="shared" si="60"/>
        <v>1</v>
      </c>
      <c r="G668">
        <f t="shared" si="61"/>
        <v>100</v>
      </c>
      <c r="H668">
        <f t="shared" si="62"/>
        <v>1.0099009900990099</v>
      </c>
      <c r="I668">
        <f t="shared" si="63"/>
        <v>51</v>
      </c>
      <c r="J668">
        <f t="shared" si="64"/>
        <v>50</v>
      </c>
      <c r="K668">
        <f t="shared" si="65"/>
        <v>-1</v>
      </c>
    </row>
    <row r="669" spans="1:11" x14ac:dyDescent="0.25">
      <c r="A669" s="3">
        <v>44589</v>
      </c>
      <c r="B669" s="10">
        <v>133</v>
      </c>
      <c r="C669" s="10">
        <v>14</v>
      </c>
      <c r="F669">
        <f t="shared" si="60"/>
        <v>31</v>
      </c>
      <c r="G669">
        <f t="shared" si="61"/>
        <v>131</v>
      </c>
      <c r="H669">
        <f t="shared" si="62"/>
        <v>1.303921568627451</v>
      </c>
      <c r="I669">
        <f t="shared" si="63"/>
        <v>66.5</v>
      </c>
      <c r="J669">
        <f t="shared" si="64"/>
        <v>65.5</v>
      </c>
      <c r="K669">
        <f t="shared" si="65"/>
        <v>30</v>
      </c>
    </row>
    <row r="670" spans="1:11" x14ac:dyDescent="0.25">
      <c r="A670" s="3">
        <v>44590</v>
      </c>
      <c r="B670" s="10">
        <v>160</v>
      </c>
      <c r="C670" s="10">
        <v>4</v>
      </c>
      <c r="F670">
        <f t="shared" si="60"/>
        <v>27</v>
      </c>
      <c r="G670">
        <f t="shared" si="61"/>
        <v>158</v>
      </c>
      <c r="H670">
        <f t="shared" si="62"/>
        <v>1.2030075187969924</v>
      </c>
      <c r="I670">
        <f t="shared" si="63"/>
        <v>80</v>
      </c>
      <c r="J670">
        <f t="shared" si="64"/>
        <v>79</v>
      </c>
      <c r="K670">
        <f t="shared" si="65"/>
        <v>-4</v>
      </c>
    </row>
    <row r="671" spans="1:11" x14ac:dyDescent="0.25">
      <c r="A671" s="3">
        <v>44591</v>
      </c>
      <c r="B671" s="10">
        <v>176</v>
      </c>
      <c r="C671" s="10">
        <v>0</v>
      </c>
      <c r="F671">
        <f t="shared" si="60"/>
        <v>16</v>
      </c>
      <c r="G671">
        <f t="shared" si="61"/>
        <v>174</v>
      </c>
      <c r="H671">
        <f t="shared" si="62"/>
        <v>1.1000000000000001</v>
      </c>
      <c r="I671">
        <f t="shared" si="63"/>
        <v>88</v>
      </c>
      <c r="J671">
        <f t="shared" si="64"/>
        <v>87</v>
      </c>
      <c r="K671">
        <f t="shared" si="65"/>
        <v>-11</v>
      </c>
    </row>
    <row r="672" spans="1:11" x14ac:dyDescent="0.25">
      <c r="A672" s="3">
        <v>44592</v>
      </c>
      <c r="B672" s="10">
        <v>196</v>
      </c>
      <c r="C672" s="10">
        <v>0</v>
      </c>
      <c r="F672">
        <f t="shared" si="60"/>
        <v>20</v>
      </c>
      <c r="G672">
        <f t="shared" si="61"/>
        <v>194</v>
      </c>
      <c r="H672">
        <f t="shared" si="62"/>
        <v>1.1136363636363635</v>
      </c>
      <c r="I672">
        <f t="shared" si="63"/>
        <v>98</v>
      </c>
      <c r="J672">
        <f t="shared" si="64"/>
        <v>97</v>
      </c>
      <c r="K672">
        <f t="shared" si="65"/>
        <v>4</v>
      </c>
    </row>
    <row r="673" spans="1:11" x14ac:dyDescent="0.25">
      <c r="A673" s="3">
        <v>44593</v>
      </c>
      <c r="B673" s="10">
        <v>200</v>
      </c>
      <c r="C673" s="10">
        <v>5</v>
      </c>
      <c r="F673">
        <f t="shared" si="60"/>
        <v>4</v>
      </c>
      <c r="G673">
        <f t="shared" si="61"/>
        <v>198</v>
      </c>
      <c r="H673">
        <f t="shared" si="62"/>
        <v>1.0204081632653061</v>
      </c>
      <c r="I673">
        <f t="shared" si="63"/>
        <v>100</v>
      </c>
      <c r="J673">
        <f t="shared" si="64"/>
        <v>99</v>
      </c>
      <c r="K673">
        <f t="shared" si="65"/>
        <v>-16</v>
      </c>
    </row>
    <row r="674" spans="1:11" x14ac:dyDescent="0.25">
      <c r="A674" s="3">
        <v>44594</v>
      </c>
      <c r="B674" s="10">
        <v>201</v>
      </c>
      <c r="C674" s="10">
        <v>3</v>
      </c>
      <c r="F674">
        <f t="shared" si="60"/>
        <v>1</v>
      </c>
      <c r="G674">
        <f t="shared" si="61"/>
        <v>199</v>
      </c>
      <c r="H674">
        <f t="shared" si="62"/>
        <v>1.0049999999999999</v>
      </c>
      <c r="I674">
        <f t="shared" si="63"/>
        <v>100.5</v>
      </c>
      <c r="J674">
        <f t="shared" si="64"/>
        <v>99.5</v>
      </c>
      <c r="K674">
        <f t="shared" si="65"/>
        <v>-3</v>
      </c>
    </row>
    <row r="675" spans="1:11" x14ac:dyDescent="0.25">
      <c r="A675" s="3">
        <v>44595</v>
      </c>
      <c r="B675" s="10">
        <v>203</v>
      </c>
      <c r="C675" s="10">
        <v>5</v>
      </c>
      <c r="F675">
        <f t="shared" si="60"/>
        <v>2</v>
      </c>
      <c r="G675">
        <f t="shared" si="61"/>
        <v>201</v>
      </c>
      <c r="H675">
        <f t="shared" si="62"/>
        <v>1.0099502487562189</v>
      </c>
      <c r="I675">
        <f t="shared" si="63"/>
        <v>101.5</v>
      </c>
      <c r="J675">
        <f t="shared" si="64"/>
        <v>100.5</v>
      </c>
      <c r="K675">
        <f t="shared" si="65"/>
        <v>1</v>
      </c>
    </row>
    <row r="676" spans="1:11" x14ac:dyDescent="0.25">
      <c r="A676" s="3">
        <v>44596</v>
      </c>
      <c r="B676" s="10">
        <v>205</v>
      </c>
      <c r="C676" s="10">
        <v>5</v>
      </c>
      <c r="F676">
        <f t="shared" si="60"/>
        <v>2</v>
      </c>
      <c r="G676">
        <f t="shared" si="61"/>
        <v>203</v>
      </c>
      <c r="H676">
        <f t="shared" si="62"/>
        <v>1.0098522167487685</v>
      </c>
      <c r="I676">
        <f t="shared" si="63"/>
        <v>102.5</v>
      </c>
      <c r="J676">
        <f t="shared" si="64"/>
        <v>101.5</v>
      </c>
      <c r="K676">
        <f t="shared" si="65"/>
        <v>0</v>
      </c>
    </row>
    <row r="677" spans="1:11" x14ac:dyDescent="0.25">
      <c r="A677" s="3">
        <v>44597</v>
      </c>
      <c r="B677" s="10">
        <v>208</v>
      </c>
      <c r="C677" s="10">
        <v>5</v>
      </c>
      <c r="F677">
        <f t="shared" si="60"/>
        <v>3</v>
      </c>
      <c r="G677">
        <f t="shared" si="61"/>
        <v>206</v>
      </c>
      <c r="H677">
        <f t="shared" si="62"/>
        <v>1.0146341463414634</v>
      </c>
      <c r="I677">
        <f t="shared" si="63"/>
        <v>104</v>
      </c>
      <c r="J677">
        <f t="shared" si="64"/>
        <v>103</v>
      </c>
      <c r="K677">
        <f t="shared" si="65"/>
        <v>1</v>
      </c>
    </row>
    <row r="678" spans="1:11" x14ac:dyDescent="0.25">
      <c r="A678" s="3">
        <v>44598</v>
      </c>
      <c r="B678" s="10">
        <v>212</v>
      </c>
      <c r="C678" s="10">
        <v>0</v>
      </c>
      <c r="F678">
        <f t="shared" si="60"/>
        <v>4</v>
      </c>
      <c r="G678">
        <f t="shared" si="61"/>
        <v>210</v>
      </c>
      <c r="H678">
        <f t="shared" si="62"/>
        <v>1.0192307692307692</v>
      </c>
      <c r="I678">
        <f t="shared" si="63"/>
        <v>106</v>
      </c>
      <c r="J678">
        <f t="shared" si="64"/>
        <v>105</v>
      </c>
      <c r="K678">
        <f t="shared" si="65"/>
        <v>1</v>
      </c>
    </row>
    <row r="679" spans="1:11" x14ac:dyDescent="0.25">
      <c r="A679" s="3">
        <v>44599</v>
      </c>
      <c r="B679" s="10">
        <v>215</v>
      </c>
      <c r="C679" s="10">
        <v>0</v>
      </c>
      <c r="F679">
        <f t="shared" si="60"/>
        <v>3</v>
      </c>
      <c r="G679">
        <f t="shared" si="61"/>
        <v>213</v>
      </c>
      <c r="H679">
        <f t="shared" si="62"/>
        <v>1.0141509433962264</v>
      </c>
      <c r="I679">
        <f t="shared" si="63"/>
        <v>107.5</v>
      </c>
      <c r="J679">
        <f t="shared" si="64"/>
        <v>106.5</v>
      </c>
      <c r="K679">
        <f t="shared" si="65"/>
        <v>-1</v>
      </c>
    </row>
    <row r="680" spans="1:11" x14ac:dyDescent="0.25">
      <c r="A680" s="3">
        <v>44600</v>
      </c>
      <c r="B680" s="10">
        <v>213</v>
      </c>
      <c r="C680" s="10">
        <v>6</v>
      </c>
      <c r="F680">
        <f t="shared" si="60"/>
        <v>-2</v>
      </c>
      <c r="G680">
        <f t="shared" si="61"/>
        <v>211</v>
      </c>
      <c r="H680">
        <f t="shared" si="62"/>
        <v>0.99069767441860468</v>
      </c>
      <c r="I680">
        <f t="shared" si="63"/>
        <v>106.5</v>
      </c>
      <c r="J680">
        <f t="shared" si="64"/>
        <v>105.5</v>
      </c>
      <c r="K680">
        <f t="shared" si="65"/>
        <v>-5</v>
      </c>
    </row>
    <row r="681" spans="1:11" x14ac:dyDescent="0.25">
      <c r="A681" s="3">
        <v>44601</v>
      </c>
      <c r="B681" s="10">
        <v>208</v>
      </c>
      <c r="C681" s="10">
        <v>5</v>
      </c>
      <c r="F681">
        <f t="shared" si="60"/>
        <v>-5</v>
      </c>
      <c r="G681">
        <f t="shared" si="61"/>
        <v>206</v>
      </c>
      <c r="H681">
        <f t="shared" si="62"/>
        <v>0.97652582159624413</v>
      </c>
      <c r="I681">
        <f t="shared" si="63"/>
        <v>104</v>
      </c>
      <c r="J681">
        <f t="shared" si="64"/>
        <v>103</v>
      </c>
      <c r="K681">
        <f t="shared" si="65"/>
        <v>-3</v>
      </c>
    </row>
    <row r="682" spans="1:11" x14ac:dyDescent="0.25">
      <c r="A682" s="3">
        <v>44602</v>
      </c>
      <c r="B682" s="10">
        <v>210</v>
      </c>
      <c r="C682" s="10">
        <v>2</v>
      </c>
      <c r="F682">
        <f t="shared" si="60"/>
        <v>2</v>
      </c>
      <c r="G682">
        <f t="shared" si="61"/>
        <v>208</v>
      </c>
      <c r="H682">
        <f t="shared" si="62"/>
        <v>1.0096153846153846</v>
      </c>
      <c r="I682">
        <f t="shared" si="63"/>
        <v>105</v>
      </c>
      <c r="J682">
        <f t="shared" si="64"/>
        <v>104</v>
      </c>
      <c r="K682">
        <f t="shared" si="65"/>
        <v>7</v>
      </c>
    </row>
    <row r="683" spans="1:11" x14ac:dyDescent="0.25">
      <c r="A683" s="3">
        <v>44603</v>
      </c>
      <c r="B683" s="10">
        <v>213</v>
      </c>
      <c r="C683" s="10">
        <v>6</v>
      </c>
      <c r="F683">
        <f t="shared" si="60"/>
        <v>3</v>
      </c>
      <c r="G683">
        <f t="shared" si="61"/>
        <v>211</v>
      </c>
      <c r="H683">
        <f t="shared" si="62"/>
        <v>1.0142857142857142</v>
      </c>
      <c r="I683">
        <f t="shared" si="63"/>
        <v>106.5</v>
      </c>
      <c r="J683">
        <f t="shared" si="64"/>
        <v>105.5</v>
      </c>
      <c r="K683">
        <f t="shared" si="65"/>
        <v>1</v>
      </c>
    </row>
    <row r="684" spans="1:11" x14ac:dyDescent="0.25">
      <c r="A684" s="3">
        <v>44604</v>
      </c>
      <c r="B684" s="10">
        <v>209</v>
      </c>
      <c r="C684" s="10">
        <v>2</v>
      </c>
      <c r="F684">
        <f t="shared" si="60"/>
        <v>-4</v>
      </c>
      <c r="G684">
        <f t="shared" si="61"/>
        <v>207</v>
      </c>
      <c r="H684">
        <f t="shared" si="62"/>
        <v>0.98122065727699526</v>
      </c>
      <c r="I684">
        <f t="shared" si="63"/>
        <v>104.5</v>
      </c>
      <c r="J684">
        <f t="shared" si="64"/>
        <v>103.5</v>
      </c>
      <c r="K684">
        <f t="shared" si="65"/>
        <v>-7</v>
      </c>
    </row>
    <row r="685" spans="1:11" x14ac:dyDescent="0.25">
      <c r="A685" s="3">
        <v>44605</v>
      </c>
      <c r="B685" s="10">
        <v>209</v>
      </c>
      <c r="C685" s="10">
        <v>6</v>
      </c>
      <c r="F685">
        <f t="shared" si="60"/>
        <v>0</v>
      </c>
      <c r="G685">
        <f t="shared" si="61"/>
        <v>207</v>
      </c>
      <c r="H685">
        <f t="shared" si="62"/>
        <v>1</v>
      </c>
      <c r="I685">
        <f t="shared" si="63"/>
        <v>104.5</v>
      </c>
      <c r="J685">
        <f t="shared" si="64"/>
        <v>103.5</v>
      </c>
      <c r="K685">
        <f t="shared" si="65"/>
        <v>4</v>
      </c>
    </row>
    <row r="686" spans="1:11" x14ac:dyDescent="0.25">
      <c r="A686" s="3">
        <v>44606</v>
      </c>
      <c r="B686" s="10">
        <v>207</v>
      </c>
      <c r="C686" s="10">
        <v>5</v>
      </c>
      <c r="F686">
        <f t="shared" si="60"/>
        <v>-2</v>
      </c>
      <c r="G686">
        <f t="shared" si="61"/>
        <v>205</v>
      </c>
      <c r="H686">
        <f t="shared" si="62"/>
        <v>0.99043062200956933</v>
      </c>
      <c r="I686">
        <f t="shared" si="63"/>
        <v>103.5</v>
      </c>
      <c r="J686">
        <f t="shared" si="64"/>
        <v>102.5</v>
      </c>
      <c r="K686">
        <f t="shared" si="65"/>
        <v>-2</v>
      </c>
    </row>
    <row r="687" spans="1:11" x14ac:dyDescent="0.25">
      <c r="A687" s="3">
        <v>44607</v>
      </c>
      <c r="B687" s="10">
        <v>207</v>
      </c>
      <c r="C687" s="10">
        <v>7</v>
      </c>
      <c r="F687">
        <f t="shared" si="60"/>
        <v>0</v>
      </c>
      <c r="G687">
        <f t="shared" si="61"/>
        <v>205</v>
      </c>
      <c r="H687">
        <f t="shared" si="62"/>
        <v>1</v>
      </c>
      <c r="I687">
        <f t="shared" si="63"/>
        <v>103.5</v>
      </c>
      <c r="J687">
        <f t="shared" si="64"/>
        <v>102.5</v>
      </c>
      <c r="K687">
        <f t="shared" si="65"/>
        <v>2</v>
      </c>
    </row>
    <row r="688" spans="1:11" x14ac:dyDescent="0.25">
      <c r="A688" s="3">
        <v>44608</v>
      </c>
      <c r="B688" s="10">
        <v>203</v>
      </c>
      <c r="C688" s="10">
        <v>2</v>
      </c>
      <c r="F688">
        <f t="shared" si="60"/>
        <v>-4</v>
      </c>
      <c r="G688">
        <f t="shared" si="61"/>
        <v>201</v>
      </c>
      <c r="H688">
        <f t="shared" si="62"/>
        <v>0.98067632850241548</v>
      </c>
      <c r="I688">
        <f t="shared" si="63"/>
        <v>101.5</v>
      </c>
      <c r="J688">
        <f t="shared" si="64"/>
        <v>100.5</v>
      </c>
      <c r="K688">
        <f t="shared" si="65"/>
        <v>-4</v>
      </c>
    </row>
    <row r="689" spans="1:11" x14ac:dyDescent="0.25">
      <c r="A689" s="3">
        <v>44609</v>
      </c>
      <c r="B689" s="10">
        <v>200</v>
      </c>
      <c r="C689" s="10">
        <v>3</v>
      </c>
      <c r="F689">
        <f t="shared" si="60"/>
        <v>-3</v>
      </c>
      <c r="G689">
        <f t="shared" si="61"/>
        <v>198</v>
      </c>
      <c r="H689">
        <f t="shared" si="62"/>
        <v>0.98522167487684731</v>
      </c>
      <c r="I689">
        <f t="shared" si="63"/>
        <v>100</v>
      </c>
      <c r="J689">
        <f t="shared" si="64"/>
        <v>99</v>
      </c>
      <c r="K689">
        <f t="shared" si="65"/>
        <v>1</v>
      </c>
    </row>
    <row r="690" spans="1:11" x14ac:dyDescent="0.25">
      <c r="A690" s="3">
        <v>44610</v>
      </c>
      <c r="B690" s="10">
        <v>198</v>
      </c>
      <c r="C690" s="10">
        <v>2</v>
      </c>
      <c r="F690">
        <f t="shared" si="60"/>
        <v>-2</v>
      </c>
      <c r="G690">
        <f t="shared" si="61"/>
        <v>196</v>
      </c>
      <c r="H690">
        <f t="shared" si="62"/>
        <v>0.99</v>
      </c>
      <c r="I690">
        <f t="shared" si="63"/>
        <v>99</v>
      </c>
      <c r="J690">
        <f t="shared" si="64"/>
        <v>98</v>
      </c>
      <c r="K690">
        <f t="shared" si="65"/>
        <v>1</v>
      </c>
    </row>
    <row r="691" spans="1:11" x14ac:dyDescent="0.25">
      <c r="A691" s="3">
        <v>44611</v>
      </c>
      <c r="B691" s="10">
        <v>196</v>
      </c>
      <c r="C691" s="10">
        <v>5</v>
      </c>
      <c r="F691">
        <f t="shared" si="60"/>
        <v>-2</v>
      </c>
      <c r="G691">
        <f t="shared" si="61"/>
        <v>194</v>
      </c>
      <c r="H691">
        <f t="shared" si="62"/>
        <v>0.98989898989898994</v>
      </c>
      <c r="I691">
        <f t="shared" si="63"/>
        <v>98</v>
      </c>
      <c r="J691">
        <f t="shared" si="64"/>
        <v>97</v>
      </c>
      <c r="K691">
        <f t="shared" si="65"/>
        <v>0</v>
      </c>
    </row>
    <row r="692" spans="1:11" x14ac:dyDescent="0.25">
      <c r="A692" s="3">
        <v>44612</v>
      </c>
      <c r="B692" s="10">
        <v>193</v>
      </c>
      <c r="C692" s="10">
        <v>5</v>
      </c>
      <c r="F692">
        <f t="shared" si="60"/>
        <v>-3</v>
      </c>
      <c r="G692">
        <f t="shared" si="61"/>
        <v>191</v>
      </c>
      <c r="H692">
        <f t="shared" si="62"/>
        <v>0.98469387755102045</v>
      </c>
      <c r="I692">
        <f t="shared" si="63"/>
        <v>96.5</v>
      </c>
      <c r="J692">
        <f t="shared" si="64"/>
        <v>95.5</v>
      </c>
      <c r="K692">
        <f t="shared" si="65"/>
        <v>-1</v>
      </c>
    </row>
    <row r="693" spans="1:11" x14ac:dyDescent="0.25">
      <c r="A693" s="3">
        <v>44613</v>
      </c>
      <c r="B693" s="10">
        <v>190</v>
      </c>
      <c r="C693" s="10">
        <v>3</v>
      </c>
      <c r="F693">
        <f t="shared" si="60"/>
        <v>-3</v>
      </c>
      <c r="G693">
        <f t="shared" si="61"/>
        <v>188</v>
      </c>
      <c r="H693">
        <f t="shared" si="62"/>
        <v>0.98445595854922274</v>
      </c>
      <c r="I693">
        <f t="shared" si="63"/>
        <v>95</v>
      </c>
      <c r="J693">
        <f t="shared" si="64"/>
        <v>94</v>
      </c>
      <c r="K693">
        <f t="shared" si="65"/>
        <v>0</v>
      </c>
    </row>
    <row r="694" spans="1:11" x14ac:dyDescent="0.25">
      <c r="A694" s="3">
        <v>44614</v>
      </c>
      <c r="B694" s="10">
        <v>180</v>
      </c>
      <c r="C694" s="10">
        <v>6</v>
      </c>
      <c r="F694">
        <f t="shared" si="60"/>
        <v>-10</v>
      </c>
      <c r="G694">
        <f t="shared" si="61"/>
        <v>178</v>
      </c>
      <c r="H694">
        <f t="shared" si="62"/>
        <v>0.94736842105263153</v>
      </c>
      <c r="I694">
        <f t="shared" si="63"/>
        <v>90</v>
      </c>
      <c r="J694">
        <f t="shared" si="64"/>
        <v>89</v>
      </c>
      <c r="K694">
        <f t="shared" si="65"/>
        <v>-7</v>
      </c>
    </row>
    <row r="695" spans="1:11" x14ac:dyDescent="0.25">
      <c r="A695" s="3">
        <v>44615</v>
      </c>
      <c r="B695" s="10">
        <v>173</v>
      </c>
      <c r="C695" s="10">
        <v>4</v>
      </c>
      <c r="F695">
        <f t="shared" si="60"/>
        <v>-7</v>
      </c>
      <c r="G695">
        <f t="shared" si="61"/>
        <v>171</v>
      </c>
      <c r="H695">
        <f t="shared" si="62"/>
        <v>0.96111111111111114</v>
      </c>
      <c r="I695">
        <f t="shared" si="63"/>
        <v>86.5</v>
      </c>
      <c r="J695">
        <f t="shared" si="64"/>
        <v>85.5</v>
      </c>
      <c r="K695">
        <f t="shared" si="65"/>
        <v>3</v>
      </c>
    </row>
    <row r="696" spans="1:11" x14ac:dyDescent="0.25">
      <c r="A696" s="3">
        <v>44616</v>
      </c>
      <c r="B696" s="10">
        <v>150</v>
      </c>
      <c r="C696" s="10">
        <v>6</v>
      </c>
      <c r="F696">
        <f t="shared" si="60"/>
        <v>-23</v>
      </c>
      <c r="G696">
        <f t="shared" si="61"/>
        <v>148</v>
      </c>
      <c r="H696">
        <f t="shared" si="62"/>
        <v>0.86705202312138729</v>
      </c>
      <c r="I696">
        <f t="shared" si="63"/>
        <v>75</v>
      </c>
      <c r="J696">
        <f t="shared" si="64"/>
        <v>74</v>
      </c>
      <c r="K696">
        <f t="shared" si="65"/>
        <v>-16</v>
      </c>
    </row>
    <row r="697" spans="1:11" x14ac:dyDescent="0.25">
      <c r="A697" s="3">
        <v>44617</v>
      </c>
      <c r="B697" s="10">
        <v>90</v>
      </c>
      <c r="C697" s="10">
        <v>1</v>
      </c>
      <c r="F697">
        <f t="shared" si="60"/>
        <v>-60</v>
      </c>
      <c r="G697">
        <f t="shared" si="61"/>
        <v>88</v>
      </c>
      <c r="H697">
        <f t="shared" si="62"/>
        <v>0.6</v>
      </c>
      <c r="I697">
        <f t="shared" si="63"/>
        <v>45</v>
      </c>
      <c r="J697">
        <f t="shared" si="64"/>
        <v>44</v>
      </c>
      <c r="K697">
        <f t="shared" si="65"/>
        <v>-37</v>
      </c>
    </row>
    <row r="698" spans="1:11" x14ac:dyDescent="0.25">
      <c r="A698" s="3">
        <v>44618</v>
      </c>
      <c r="B698" s="10">
        <v>110</v>
      </c>
      <c r="C698" s="10">
        <v>1</v>
      </c>
      <c r="F698">
        <f t="shared" si="60"/>
        <v>20</v>
      </c>
      <c r="G698">
        <f t="shared" si="61"/>
        <v>108</v>
      </c>
      <c r="H698">
        <f t="shared" si="62"/>
        <v>1.2222222222222223</v>
      </c>
      <c r="I698">
        <f t="shared" si="63"/>
        <v>55</v>
      </c>
      <c r="J698">
        <f t="shared" si="64"/>
        <v>54</v>
      </c>
      <c r="K698">
        <f t="shared" si="65"/>
        <v>80</v>
      </c>
    </row>
    <row r="699" spans="1:11" x14ac:dyDescent="0.25">
      <c r="A699" s="3">
        <v>44619</v>
      </c>
      <c r="B699" s="10">
        <v>119</v>
      </c>
      <c r="C699" s="10">
        <v>0</v>
      </c>
      <c r="F699">
        <f t="shared" si="60"/>
        <v>9</v>
      </c>
      <c r="G699">
        <f t="shared" si="61"/>
        <v>117</v>
      </c>
      <c r="H699">
        <f t="shared" si="62"/>
        <v>1.0818181818181818</v>
      </c>
      <c r="I699">
        <f t="shared" si="63"/>
        <v>59.5</v>
      </c>
      <c r="J699">
        <f t="shared" si="64"/>
        <v>58.5</v>
      </c>
      <c r="K699">
        <f t="shared" si="65"/>
        <v>-11</v>
      </c>
    </row>
    <row r="700" spans="1:11" x14ac:dyDescent="0.25">
      <c r="A700" s="3">
        <v>44620</v>
      </c>
      <c r="B700" s="10">
        <v>87</v>
      </c>
      <c r="C700" s="10">
        <v>2</v>
      </c>
      <c r="F700">
        <f t="shared" si="60"/>
        <v>-32</v>
      </c>
      <c r="G700">
        <f t="shared" si="61"/>
        <v>85</v>
      </c>
      <c r="H700">
        <f t="shared" si="62"/>
        <v>0.73109243697478987</v>
      </c>
      <c r="I700">
        <f t="shared" si="63"/>
        <v>43.5</v>
      </c>
      <c r="J700">
        <f t="shared" si="64"/>
        <v>42.5</v>
      </c>
      <c r="K700">
        <f t="shared" si="65"/>
        <v>-41</v>
      </c>
    </row>
    <row r="701" spans="1:11" x14ac:dyDescent="0.25">
      <c r="A701" s="3">
        <v>44621</v>
      </c>
      <c r="B701" s="10">
        <v>49</v>
      </c>
      <c r="C701" s="10">
        <v>1</v>
      </c>
      <c r="F701">
        <f t="shared" si="60"/>
        <v>-38</v>
      </c>
      <c r="G701">
        <f t="shared" si="61"/>
        <v>47</v>
      </c>
      <c r="H701">
        <f t="shared" si="62"/>
        <v>0.56321839080459768</v>
      </c>
      <c r="I701">
        <f t="shared" si="63"/>
        <v>24.5</v>
      </c>
      <c r="J701">
        <f t="shared" si="64"/>
        <v>23.5</v>
      </c>
      <c r="K701">
        <f t="shared" si="65"/>
        <v>-6</v>
      </c>
    </row>
    <row r="702" spans="1:11" x14ac:dyDescent="0.25">
      <c r="A702" s="3">
        <v>44622</v>
      </c>
      <c r="B702" s="10">
        <v>53</v>
      </c>
      <c r="C702" s="10">
        <v>3</v>
      </c>
      <c r="F702">
        <f t="shared" si="60"/>
        <v>4</v>
      </c>
      <c r="G702">
        <f t="shared" si="61"/>
        <v>51</v>
      </c>
      <c r="H702">
        <f t="shared" si="62"/>
        <v>1.0816326530612246</v>
      </c>
      <c r="I702">
        <f t="shared" si="63"/>
        <v>26.5</v>
      </c>
      <c r="J702">
        <f t="shared" si="64"/>
        <v>25.5</v>
      </c>
      <c r="K702">
        <f t="shared" si="65"/>
        <v>42</v>
      </c>
    </row>
    <row r="703" spans="1:11" x14ac:dyDescent="0.25">
      <c r="A703" s="3">
        <v>44623</v>
      </c>
      <c r="B703" s="10">
        <v>101</v>
      </c>
      <c r="C703" s="10">
        <v>3</v>
      </c>
      <c r="F703">
        <f t="shared" si="60"/>
        <v>48</v>
      </c>
      <c r="G703">
        <f t="shared" si="61"/>
        <v>99</v>
      </c>
      <c r="H703">
        <f t="shared" si="62"/>
        <v>1.9056603773584906</v>
      </c>
      <c r="I703">
        <f t="shared" si="63"/>
        <v>50.5</v>
      </c>
      <c r="J703">
        <f t="shared" si="64"/>
        <v>49.5</v>
      </c>
      <c r="K703">
        <f t="shared" si="65"/>
        <v>44</v>
      </c>
    </row>
    <row r="704" spans="1:11" x14ac:dyDescent="0.25">
      <c r="A704" s="3">
        <v>44624</v>
      </c>
      <c r="B704" s="10">
        <v>125</v>
      </c>
      <c r="C704" s="10">
        <v>1</v>
      </c>
      <c r="F704">
        <f t="shared" si="60"/>
        <v>24</v>
      </c>
      <c r="G704">
        <f t="shared" si="61"/>
        <v>123</v>
      </c>
      <c r="H704">
        <f t="shared" si="62"/>
        <v>1.2376237623762376</v>
      </c>
      <c r="I704">
        <f t="shared" si="63"/>
        <v>62.5</v>
      </c>
      <c r="J704">
        <f t="shared" si="64"/>
        <v>61.5</v>
      </c>
      <c r="K704">
        <f t="shared" si="65"/>
        <v>-24</v>
      </c>
    </row>
    <row r="705" spans="1:11" x14ac:dyDescent="0.25">
      <c r="A705" s="3">
        <v>44625</v>
      </c>
      <c r="B705" s="10">
        <v>113</v>
      </c>
      <c r="C705" s="10">
        <v>2</v>
      </c>
      <c r="F705">
        <f t="shared" si="60"/>
        <v>-12</v>
      </c>
      <c r="G705">
        <f t="shared" si="61"/>
        <v>111</v>
      </c>
      <c r="H705">
        <f t="shared" si="62"/>
        <v>0.90400000000000003</v>
      </c>
      <c r="I705">
        <f t="shared" si="63"/>
        <v>56.5</v>
      </c>
      <c r="J705">
        <f t="shared" si="64"/>
        <v>55.5</v>
      </c>
      <c r="K705">
        <f t="shared" si="65"/>
        <v>-36</v>
      </c>
    </row>
    <row r="706" spans="1:11" x14ac:dyDescent="0.25">
      <c r="A706" s="3">
        <v>44626</v>
      </c>
      <c r="B706" s="10">
        <v>77</v>
      </c>
      <c r="C706" s="10">
        <v>1</v>
      </c>
      <c r="F706">
        <f t="shared" si="60"/>
        <v>-36</v>
      </c>
      <c r="G706">
        <f t="shared" si="61"/>
        <v>75</v>
      </c>
      <c r="H706">
        <f t="shared" si="62"/>
        <v>0.68141592920353977</v>
      </c>
      <c r="I706">
        <f t="shared" si="63"/>
        <v>38.5</v>
      </c>
      <c r="J706">
        <f t="shared" si="64"/>
        <v>37.5</v>
      </c>
      <c r="K706">
        <f t="shared" si="65"/>
        <v>-24</v>
      </c>
    </row>
    <row r="707" spans="1:11" x14ac:dyDescent="0.25">
      <c r="A707" s="3">
        <v>44627</v>
      </c>
      <c r="B707" s="10">
        <v>71</v>
      </c>
      <c r="C707" s="10">
        <v>2</v>
      </c>
      <c r="F707">
        <f t="shared" si="60"/>
        <v>-6</v>
      </c>
      <c r="G707">
        <f t="shared" si="61"/>
        <v>69</v>
      </c>
      <c r="H707">
        <f t="shared" si="62"/>
        <v>0.92207792207792205</v>
      </c>
      <c r="I707">
        <f t="shared" si="63"/>
        <v>35.5</v>
      </c>
      <c r="J707">
        <f t="shared" si="64"/>
        <v>34.5</v>
      </c>
      <c r="K707">
        <f t="shared" si="65"/>
        <v>30</v>
      </c>
    </row>
    <row r="708" spans="1:11" x14ac:dyDescent="0.25">
      <c r="A708" s="3">
        <v>44628</v>
      </c>
      <c r="B708" s="10">
        <v>63</v>
      </c>
      <c r="C708" s="10">
        <v>3</v>
      </c>
      <c r="F708">
        <f t="shared" ref="F708:F771" si="66">B708-B707</f>
        <v>-8</v>
      </c>
      <c r="G708">
        <f t="shared" ref="G708:G771" si="67">B708-$B$3</f>
        <v>61</v>
      </c>
      <c r="H708">
        <f t="shared" ref="H708:H771" si="68">IFERROR(B708/B707,"")</f>
        <v>0.88732394366197187</v>
      </c>
      <c r="I708">
        <f t="shared" ref="I708:I771" si="69">IFERROR(B708/$B$3,"")</f>
        <v>31.5</v>
      </c>
      <c r="J708">
        <f t="shared" si="64"/>
        <v>30.5</v>
      </c>
      <c r="K708">
        <f t="shared" si="65"/>
        <v>-2</v>
      </c>
    </row>
    <row r="709" spans="1:11" x14ac:dyDescent="0.25">
      <c r="A709" s="3">
        <v>44629</v>
      </c>
      <c r="B709" s="10">
        <v>35</v>
      </c>
      <c r="C709" s="10">
        <v>2</v>
      </c>
      <c r="F709">
        <f t="shared" si="66"/>
        <v>-28</v>
      </c>
      <c r="G709">
        <f t="shared" si="67"/>
        <v>33</v>
      </c>
      <c r="H709">
        <f t="shared" si="68"/>
        <v>0.55555555555555558</v>
      </c>
      <c r="I709">
        <f t="shared" si="69"/>
        <v>17.5</v>
      </c>
      <c r="J709">
        <f t="shared" ref="J709:J772" si="70">IFERROR(I709-1,"")</f>
        <v>16.5</v>
      </c>
      <c r="K709">
        <f t="shared" si="65"/>
        <v>-20</v>
      </c>
    </row>
    <row r="710" spans="1:11" x14ac:dyDescent="0.25">
      <c r="A710" s="3">
        <v>44630</v>
      </c>
      <c r="B710" s="10">
        <v>25</v>
      </c>
      <c r="C710" s="10">
        <v>0</v>
      </c>
      <c r="F710">
        <f t="shared" si="66"/>
        <v>-10</v>
      </c>
      <c r="G710">
        <f t="shared" si="67"/>
        <v>23</v>
      </c>
      <c r="H710">
        <f t="shared" si="68"/>
        <v>0.7142857142857143</v>
      </c>
      <c r="I710">
        <f t="shared" si="69"/>
        <v>12.5</v>
      </c>
      <c r="J710">
        <f t="shared" si="70"/>
        <v>11.5</v>
      </c>
      <c r="K710">
        <f t="shared" ref="K710:K773" si="71">F710-F709</f>
        <v>18</v>
      </c>
    </row>
    <row r="711" spans="1:11" x14ac:dyDescent="0.25">
      <c r="A711" s="3">
        <v>44631</v>
      </c>
      <c r="B711" s="10">
        <v>37</v>
      </c>
      <c r="C711" s="10">
        <v>4</v>
      </c>
      <c r="F711">
        <f t="shared" si="66"/>
        <v>12</v>
      </c>
      <c r="G711">
        <f t="shared" si="67"/>
        <v>35</v>
      </c>
      <c r="H711">
        <f t="shared" si="68"/>
        <v>1.48</v>
      </c>
      <c r="I711">
        <f t="shared" si="69"/>
        <v>18.5</v>
      </c>
      <c r="J711">
        <f t="shared" si="70"/>
        <v>17.5</v>
      </c>
      <c r="K711">
        <f t="shared" si="71"/>
        <v>22</v>
      </c>
    </row>
    <row r="712" spans="1:11" x14ac:dyDescent="0.25">
      <c r="A712" s="3">
        <v>44632</v>
      </c>
      <c r="B712" s="10">
        <v>63</v>
      </c>
      <c r="C712" s="10">
        <v>0</v>
      </c>
      <c r="F712">
        <f t="shared" si="66"/>
        <v>26</v>
      </c>
      <c r="G712">
        <f t="shared" si="67"/>
        <v>61</v>
      </c>
      <c r="H712">
        <f t="shared" si="68"/>
        <v>1.7027027027027026</v>
      </c>
      <c r="I712">
        <f t="shared" si="69"/>
        <v>31.5</v>
      </c>
      <c r="J712">
        <f t="shared" si="70"/>
        <v>30.5</v>
      </c>
      <c r="K712">
        <f t="shared" si="71"/>
        <v>14</v>
      </c>
    </row>
    <row r="713" spans="1:11" x14ac:dyDescent="0.25">
      <c r="A713" s="3">
        <v>44633</v>
      </c>
      <c r="B713" s="10">
        <v>57</v>
      </c>
      <c r="C713" s="10">
        <v>0</v>
      </c>
      <c r="F713">
        <f t="shared" si="66"/>
        <v>-6</v>
      </c>
      <c r="G713">
        <f t="shared" si="67"/>
        <v>55</v>
      </c>
      <c r="H713">
        <f t="shared" si="68"/>
        <v>0.90476190476190477</v>
      </c>
      <c r="I713">
        <f t="shared" si="69"/>
        <v>28.5</v>
      </c>
      <c r="J713">
        <f t="shared" si="70"/>
        <v>27.5</v>
      </c>
      <c r="K713">
        <f t="shared" si="71"/>
        <v>-32</v>
      </c>
    </row>
    <row r="714" spans="1:11" x14ac:dyDescent="0.25">
      <c r="A714" s="3">
        <v>44634</v>
      </c>
      <c r="B714" s="10">
        <v>53</v>
      </c>
      <c r="C714" s="10">
        <v>3</v>
      </c>
      <c r="F714">
        <f t="shared" si="66"/>
        <v>-4</v>
      </c>
      <c r="G714">
        <f t="shared" si="67"/>
        <v>51</v>
      </c>
      <c r="H714">
        <f t="shared" si="68"/>
        <v>0.92982456140350878</v>
      </c>
      <c r="I714">
        <f t="shared" si="69"/>
        <v>26.5</v>
      </c>
      <c r="J714">
        <f t="shared" si="70"/>
        <v>25.5</v>
      </c>
      <c r="K714">
        <f t="shared" si="71"/>
        <v>2</v>
      </c>
    </row>
    <row r="715" spans="1:11" x14ac:dyDescent="0.25">
      <c r="A715" s="3">
        <v>44635</v>
      </c>
      <c r="B715" s="10">
        <v>39</v>
      </c>
      <c r="C715" s="10">
        <v>1</v>
      </c>
      <c r="F715">
        <f t="shared" si="66"/>
        <v>-14</v>
      </c>
      <c r="G715">
        <f t="shared" si="67"/>
        <v>37</v>
      </c>
      <c r="H715">
        <f t="shared" si="68"/>
        <v>0.73584905660377353</v>
      </c>
      <c r="I715">
        <f t="shared" si="69"/>
        <v>19.5</v>
      </c>
      <c r="J715">
        <f t="shared" si="70"/>
        <v>18.5</v>
      </c>
      <c r="K715">
        <f t="shared" si="71"/>
        <v>-10</v>
      </c>
    </row>
    <row r="716" spans="1:11" x14ac:dyDescent="0.25">
      <c r="A716" s="3">
        <v>44636</v>
      </c>
      <c r="B716" s="10">
        <v>27</v>
      </c>
      <c r="C716" s="10">
        <v>0</v>
      </c>
      <c r="F716">
        <f t="shared" si="66"/>
        <v>-12</v>
      </c>
      <c r="G716">
        <f t="shared" si="67"/>
        <v>25</v>
      </c>
      <c r="H716">
        <f t="shared" si="68"/>
        <v>0.69230769230769229</v>
      </c>
      <c r="I716">
        <f t="shared" si="69"/>
        <v>13.5</v>
      </c>
      <c r="J716">
        <f t="shared" si="70"/>
        <v>12.5</v>
      </c>
      <c r="K716">
        <f t="shared" si="71"/>
        <v>2</v>
      </c>
    </row>
    <row r="717" spans="1:11" x14ac:dyDescent="0.25">
      <c r="A717" s="3">
        <v>44637</v>
      </c>
      <c r="B717" s="10">
        <v>50</v>
      </c>
      <c r="C717" s="10">
        <v>1</v>
      </c>
      <c r="F717">
        <f t="shared" si="66"/>
        <v>23</v>
      </c>
      <c r="G717">
        <f t="shared" si="67"/>
        <v>48</v>
      </c>
      <c r="H717">
        <f t="shared" si="68"/>
        <v>1.8518518518518519</v>
      </c>
      <c r="I717">
        <f t="shared" si="69"/>
        <v>25</v>
      </c>
      <c r="J717">
        <f t="shared" si="70"/>
        <v>24</v>
      </c>
      <c r="K717">
        <f t="shared" si="71"/>
        <v>35</v>
      </c>
    </row>
    <row r="718" spans="1:11" x14ac:dyDescent="0.25">
      <c r="A718" s="3">
        <v>44638</v>
      </c>
      <c r="B718" s="10">
        <v>41</v>
      </c>
      <c r="C718" s="10">
        <v>1</v>
      </c>
      <c r="F718">
        <f t="shared" si="66"/>
        <v>-9</v>
      </c>
      <c r="G718">
        <f t="shared" si="67"/>
        <v>39</v>
      </c>
      <c r="H718">
        <f t="shared" si="68"/>
        <v>0.82</v>
      </c>
      <c r="I718">
        <f t="shared" si="69"/>
        <v>20.5</v>
      </c>
      <c r="J718">
        <f t="shared" si="70"/>
        <v>19.5</v>
      </c>
      <c r="K718">
        <f t="shared" si="71"/>
        <v>-32</v>
      </c>
    </row>
    <row r="719" spans="1:11" x14ac:dyDescent="0.25">
      <c r="A719" s="3">
        <v>44639</v>
      </c>
      <c r="B719" s="10">
        <v>43</v>
      </c>
      <c r="C719" s="10">
        <v>1</v>
      </c>
      <c r="F719">
        <f t="shared" si="66"/>
        <v>2</v>
      </c>
      <c r="G719">
        <f t="shared" si="67"/>
        <v>41</v>
      </c>
      <c r="H719">
        <f t="shared" si="68"/>
        <v>1.0487804878048781</v>
      </c>
      <c r="I719">
        <f t="shared" si="69"/>
        <v>21.5</v>
      </c>
      <c r="J719">
        <f t="shared" si="70"/>
        <v>20.5</v>
      </c>
      <c r="K719">
        <f t="shared" si="71"/>
        <v>11</v>
      </c>
    </row>
    <row r="720" spans="1:11" x14ac:dyDescent="0.25">
      <c r="A720" s="3">
        <v>44640</v>
      </c>
      <c r="B720" s="10">
        <v>50</v>
      </c>
      <c r="C720" s="10">
        <v>1</v>
      </c>
      <c r="F720">
        <f t="shared" si="66"/>
        <v>7</v>
      </c>
      <c r="G720">
        <f t="shared" si="67"/>
        <v>48</v>
      </c>
      <c r="H720">
        <f t="shared" si="68"/>
        <v>1.1627906976744187</v>
      </c>
      <c r="I720">
        <f t="shared" si="69"/>
        <v>25</v>
      </c>
      <c r="J720">
        <f t="shared" si="70"/>
        <v>24</v>
      </c>
      <c r="K720">
        <f t="shared" si="71"/>
        <v>5</v>
      </c>
    </row>
    <row r="721" spans="1:11" x14ac:dyDescent="0.25">
      <c r="A721" s="3">
        <v>44641</v>
      </c>
      <c r="B721" s="10">
        <v>19</v>
      </c>
      <c r="C721" s="10">
        <v>1</v>
      </c>
      <c r="F721">
        <f t="shared" si="66"/>
        <v>-31</v>
      </c>
      <c r="G721">
        <f t="shared" si="67"/>
        <v>17</v>
      </c>
      <c r="H721">
        <f t="shared" si="68"/>
        <v>0.38</v>
      </c>
      <c r="I721">
        <f t="shared" si="69"/>
        <v>9.5</v>
      </c>
      <c r="J721">
        <f t="shared" si="70"/>
        <v>8.5</v>
      </c>
      <c r="K721">
        <f t="shared" si="71"/>
        <v>-38</v>
      </c>
    </row>
    <row r="722" spans="1:11" x14ac:dyDescent="0.25">
      <c r="A722" s="3">
        <v>44642</v>
      </c>
      <c r="B722" s="10">
        <v>17</v>
      </c>
      <c r="C722" s="10">
        <v>1</v>
      </c>
      <c r="F722">
        <f t="shared" si="66"/>
        <v>-2</v>
      </c>
      <c r="G722">
        <f t="shared" si="67"/>
        <v>15</v>
      </c>
      <c r="H722">
        <f t="shared" si="68"/>
        <v>0.89473684210526316</v>
      </c>
      <c r="I722">
        <f t="shared" si="69"/>
        <v>8.5</v>
      </c>
      <c r="J722">
        <f t="shared" si="70"/>
        <v>7.5</v>
      </c>
      <c r="K722">
        <f t="shared" si="71"/>
        <v>29</v>
      </c>
    </row>
    <row r="723" spans="1:11" x14ac:dyDescent="0.25">
      <c r="A723" s="3">
        <v>44643</v>
      </c>
      <c r="B723" s="10">
        <v>27</v>
      </c>
      <c r="C723" s="10">
        <v>1</v>
      </c>
      <c r="F723">
        <f t="shared" si="66"/>
        <v>10</v>
      </c>
      <c r="G723">
        <f t="shared" si="67"/>
        <v>25</v>
      </c>
      <c r="H723">
        <f t="shared" si="68"/>
        <v>1.588235294117647</v>
      </c>
      <c r="I723">
        <f t="shared" si="69"/>
        <v>13.5</v>
      </c>
      <c r="J723">
        <f t="shared" si="70"/>
        <v>12.5</v>
      </c>
      <c r="K723">
        <f t="shared" si="71"/>
        <v>12</v>
      </c>
    </row>
    <row r="724" spans="1:11" x14ac:dyDescent="0.25">
      <c r="A724" s="3">
        <v>44644</v>
      </c>
      <c r="B724" s="10">
        <v>30</v>
      </c>
      <c r="C724" s="10">
        <v>1</v>
      </c>
      <c r="F724">
        <f t="shared" si="66"/>
        <v>3</v>
      </c>
      <c r="G724">
        <f t="shared" si="67"/>
        <v>28</v>
      </c>
      <c r="H724">
        <f t="shared" si="68"/>
        <v>1.1111111111111112</v>
      </c>
      <c r="I724">
        <f t="shared" si="69"/>
        <v>15</v>
      </c>
      <c r="J724">
        <f t="shared" si="70"/>
        <v>14</v>
      </c>
      <c r="K724">
        <f t="shared" si="71"/>
        <v>-7</v>
      </c>
    </row>
    <row r="725" spans="1:11" x14ac:dyDescent="0.25">
      <c r="A725" s="3">
        <v>44645</v>
      </c>
      <c r="B725" s="10">
        <v>33</v>
      </c>
      <c r="C725" s="10">
        <v>1</v>
      </c>
      <c r="F725">
        <f t="shared" si="66"/>
        <v>3</v>
      </c>
      <c r="G725">
        <f t="shared" si="67"/>
        <v>31</v>
      </c>
      <c r="H725">
        <f t="shared" si="68"/>
        <v>1.1000000000000001</v>
      </c>
      <c r="I725">
        <f t="shared" si="69"/>
        <v>16.5</v>
      </c>
      <c r="J725">
        <f t="shared" si="70"/>
        <v>15.5</v>
      </c>
      <c r="K725">
        <f t="shared" si="71"/>
        <v>0</v>
      </c>
    </row>
    <row r="726" spans="1:11" x14ac:dyDescent="0.25">
      <c r="A726" s="3">
        <v>44646</v>
      </c>
      <c r="B726" s="10">
        <v>29</v>
      </c>
      <c r="C726" s="10">
        <v>3</v>
      </c>
      <c r="F726">
        <f t="shared" si="66"/>
        <v>-4</v>
      </c>
      <c r="G726">
        <f t="shared" si="67"/>
        <v>27</v>
      </c>
      <c r="H726">
        <f t="shared" si="68"/>
        <v>0.87878787878787878</v>
      </c>
      <c r="I726">
        <f t="shared" si="69"/>
        <v>14.5</v>
      </c>
      <c r="J726">
        <f t="shared" si="70"/>
        <v>13.5</v>
      </c>
      <c r="K726">
        <f t="shared" si="71"/>
        <v>-7</v>
      </c>
    </row>
    <row r="727" spans="1:11" x14ac:dyDescent="0.25">
      <c r="A727" s="3">
        <v>44647</v>
      </c>
      <c r="B727" s="10">
        <v>31</v>
      </c>
      <c r="C727" s="10">
        <v>0</v>
      </c>
      <c r="F727">
        <f t="shared" si="66"/>
        <v>2</v>
      </c>
      <c r="G727">
        <f t="shared" si="67"/>
        <v>29</v>
      </c>
      <c r="H727">
        <f t="shared" si="68"/>
        <v>1.0689655172413792</v>
      </c>
      <c r="I727">
        <f t="shared" si="69"/>
        <v>15.5</v>
      </c>
      <c r="J727">
        <f t="shared" si="70"/>
        <v>14.5</v>
      </c>
      <c r="K727">
        <f t="shared" si="71"/>
        <v>6</v>
      </c>
    </row>
    <row r="728" spans="1:11" x14ac:dyDescent="0.25">
      <c r="A728" s="3">
        <v>44648</v>
      </c>
      <c r="B728" s="10">
        <v>30</v>
      </c>
      <c r="C728" s="10">
        <v>0</v>
      </c>
      <c r="F728">
        <f t="shared" si="66"/>
        <v>-1</v>
      </c>
      <c r="G728">
        <f t="shared" si="67"/>
        <v>28</v>
      </c>
      <c r="H728">
        <f t="shared" si="68"/>
        <v>0.967741935483871</v>
      </c>
      <c r="I728">
        <f t="shared" si="69"/>
        <v>15</v>
      </c>
      <c r="J728">
        <f t="shared" si="70"/>
        <v>14</v>
      </c>
      <c r="K728">
        <f t="shared" si="71"/>
        <v>-3</v>
      </c>
    </row>
    <row r="729" spans="1:11" x14ac:dyDescent="0.25">
      <c r="A729" s="3">
        <v>44649</v>
      </c>
      <c r="B729" s="10">
        <v>26</v>
      </c>
      <c r="C729" s="10">
        <v>0</v>
      </c>
      <c r="F729">
        <f t="shared" si="66"/>
        <v>-4</v>
      </c>
      <c r="G729">
        <f t="shared" si="67"/>
        <v>24</v>
      </c>
      <c r="H729">
        <f t="shared" si="68"/>
        <v>0.8666666666666667</v>
      </c>
      <c r="I729">
        <f t="shared" si="69"/>
        <v>13</v>
      </c>
      <c r="J729">
        <f t="shared" si="70"/>
        <v>12</v>
      </c>
      <c r="K729">
        <f t="shared" si="71"/>
        <v>-3</v>
      </c>
    </row>
    <row r="730" spans="1:11" x14ac:dyDescent="0.25">
      <c r="A730" s="3">
        <v>44650</v>
      </c>
      <c r="B730" s="10">
        <v>12</v>
      </c>
      <c r="C730" s="10">
        <v>0</v>
      </c>
      <c r="F730">
        <f t="shared" si="66"/>
        <v>-14</v>
      </c>
      <c r="G730">
        <f t="shared" si="67"/>
        <v>10</v>
      </c>
      <c r="H730">
        <f t="shared" si="68"/>
        <v>0.46153846153846156</v>
      </c>
      <c r="I730">
        <f t="shared" si="69"/>
        <v>6</v>
      </c>
      <c r="J730">
        <f t="shared" si="70"/>
        <v>5</v>
      </c>
      <c r="K730">
        <f t="shared" si="71"/>
        <v>-10</v>
      </c>
    </row>
    <row r="731" spans="1:11" x14ac:dyDescent="0.25">
      <c r="A731" s="3">
        <v>44651</v>
      </c>
      <c r="B731" s="10">
        <v>15</v>
      </c>
      <c r="C731" s="10">
        <v>0</v>
      </c>
      <c r="F731">
        <f t="shared" si="66"/>
        <v>3</v>
      </c>
      <c r="G731">
        <f t="shared" si="67"/>
        <v>13</v>
      </c>
      <c r="H731">
        <f t="shared" si="68"/>
        <v>1.25</v>
      </c>
      <c r="I731">
        <f t="shared" si="69"/>
        <v>7.5</v>
      </c>
      <c r="J731">
        <f t="shared" si="70"/>
        <v>6.5</v>
      </c>
      <c r="K731">
        <f t="shared" si="71"/>
        <v>17</v>
      </c>
    </row>
    <row r="732" spans="1:11" x14ac:dyDescent="0.25">
      <c r="A732" s="3">
        <v>44652</v>
      </c>
      <c r="B732" s="10">
        <v>25</v>
      </c>
      <c r="C732" s="10">
        <v>1</v>
      </c>
      <c r="F732">
        <f t="shared" si="66"/>
        <v>10</v>
      </c>
      <c r="G732">
        <f t="shared" si="67"/>
        <v>23</v>
      </c>
      <c r="H732">
        <f t="shared" si="68"/>
        <v>1.6666666666666667</v>
      </c>
      <c r="I732">
        <f t="shared" si="69"/>
        <v>12.5</v>
      </c>
      <c r="J732">
        <f t="shared" si="70"/>
        <v>11.5</v>
      </c>
      <c r="K732">
        <f t="shared" si="71"/>
        <v>7</v>
      </c>
    </row>
    <row r="733" spans="1:11" x14ac:dyDescent="0.25">
      <c r="A733" s="3">
        <v>44653</v>
      </c>
      <c r="B733" s="10">
        <v>21</v>
      </c>
      <c r="C733" s="10">
        <v>0</v>
      </c>
      <c r="F733">
        <f t="shared" si="66"/>
        <v>-4</v>
      </c>
      <c r="G733">
        <f t="shared" si="67"/>
        <v>19</v>
      </c>
      <c r="H733">
        <f t="shared" si="68"/>
        <v>0.84</v>
      </c>
      <c r="I733">
        <f t="shared" si="69"/>
        <v>10.5</v>
      </c>
      <c r="J733">
        <f t="shared" si="70"/>
        <v>9.5</v>
      </c>
      <c r="K733">
        <f t="shared" si="71"/>
        <v>-14</v>
      </c>
    </row>
    <row r="734" spans="1:11" x14ac:dyDescent="0.25">
      <c r="A734" s="3">
        <v>44654</v>
      </c>
      <c r="B734" s="10">
        <v>20</v>
      </c>
      <c r="C734" s="10">
        <v>0</v>
      </c>
      <c r="F734">
        <f t="shared" si="66"/>
        <v>-1</v>
      </c>
      <c r="G734">
        <f t="shared" si="67"/>
        <v>18</v>
      </c>
      <c r="H734">
        <f t="shared" si="68"/>
        <v>0.95238095238095233</v>
      </c>
      <c r="I734">
        <f t="shared" si="69"/>
        <v>10</v>
      </c>
      <c r="J734">
        <f t="shared" si="70"/>
        <v>9</v>
      </c>
      <c r="K734">
        <f t="shared" si="71"/>
        <v>3</v>
      </c>
    </row>
    <row r="735" spans="1:11" x14ac:dyDescent="0.25">
      <c r="A735" s="3">
        <v>44655</v>
      </c>
      <c r="B735" s="10">
        <v>21</v>
      </c>
      <c r="C735" s="10">
        <v>3</v>
      </c>
      <c r="F735">
        <f t="shared" si="66"/>
        <v>1</v>
      </c>
      <c r="G735">
        <f t="shared" si="67"/>
        <v>19</v>
      </c>
      <c r="H735">
        <f t="shared" si="68"/>
        <v>1.05</v>
      </c>
      <c r="I735">
        <f t="shared" si="69"/>
        <v>10.5</v>
      </c>
      <c r="J735">
        <f t="shared" si="70"/>
        <v>9.5</v>
      </c>
      <c r="K735">
        <f t="shared" si="71"/>
        <v>2</v>
      </c>
    </row>
    <row r="736" spans="1:11" x14ac:dyDescent="0.25">
      <c r="A736" s="3">
        <v>44656</v>
      </c>
      <c r="B736" s="10">
        <v>19</v>
      </c>
      <c r="C736" s="10">
        <v>0</v>
      </c>
      <c r="F736">
        <f t="shared" si="66"/>
        <v>-2</v>
      </c>
      <c r="G736">
        <f t="shared" si="67"/>
        <v>17</v>
      </c>
      <c r="H736">
        <f t="shared" si="68"/>
        <v>0.90476190476190477</v>
      </c>
      <c r="I736">
        <f t="shared" si="69"/>
        <v>9.5</v>
      </c>
      <c r="J736">
        <f t="shared" si="70"/>
        <v>8.5</v>
      </c>
      <c r="K736">
        <f t="shared" si="71"/>
        <v>-3</v>
      </c>
    </row>
    <row r="737" spans="1:11" x14ac:dyDescent="0.25">
      <c r="A737" s="3">
        <v>44657</v>
      </c>
      <c r="B737" s="10">
        <v>13</v>
      </c>
      <c r="C737" s="10">
        <v>0</v>
      </c>
      <c r="F737">
        <f t="shared" si="66"/>
        <v>-6</v>
      </c>
      <c r="G737">
        <f t="shared" si="67"/>
        <v>11</v>
      </c>
      <c r="H737">
        <f t="shared" si="68"/>
        <v>0.68421052631578949</v>
      </c>
      <c r="I737">
        <f t="shared" si="69"/>
        <v>6.5</v>
      </c>
      <c r="J737">
        <f t="shared" si="70"/>
        <v>5.5</v>
      </c>
      <c r="K737">
        <f t="shared" si="71"/>
        <v>-4</v>
      </c>
    </row>
    <row r="738" spans="1:11" x14ac:dyDescent="0.25">
      <c r="A738" s="3">
        <v>44658</v>
      </c>
      <c r="B738" s="10">
        <v>14</v>
      </c>
      <c r="C738" s="10">
        <v>0</v>
      </c>
      <c r="F738">
        <f t="shared" si="66"/>
        <v>1</v>
      </c>
      <c r="G738">
        <f t="shared" si="67"/>
        <v>12</v>
      </c>
      <c r="H738">
        <f t="shared" si="68"/>
        <v>1.0769230769230769</v>
      </c>
      <c r="I738">
        <f t="shared" si="69"/>
        <v>7</v>
      </c>
      <c r="J738">
        <f t="shared" si="70"/>
        <v>6</v>
      </c>
      <c r="K738">
        <f t="shared" si="71"/>
        <v>7</v>
      </c>
    </row>
    <row r="739" spans="1:11" x14ac:dyDescent="0.25">
      <c r="A739" s="3">
        <v>44659</v>
      </c>
      <c r="B739" s="10">
        <v>14</v>
      </c>
      <c r="C739" s="10">
        <v>0</v>
      </c>
      <c r="F739">
        <f t="shared" si="66"/>
        <v>0</v>
      </c>
      <c r="G739">
        <f t="shared" si="67"/>
        <v>12</v>
      </c>
      <c r="H739">
        <f t="shared" si="68"/>
        <v>1</v>
      </c>
      <c r="I739">
        <f t="shared" si="69"/>
        <v>7</v>
      </c>
      <c r="J739">
        <f t="shared" si="70"/>
        <v>6</v>
      </c>
      <c r="K739">
        <f t="shared" si="71"/>
        <v>-1</v>
      </c>
    </row>
    <row r="740" spans="1:11" x14ac:dyDescent="0.25">
      <c r="A740" s="3">
        <v>44660</v>
      </c>
      <c r="B740" s="10">
        <v>15</v>
      </c>
      <c r="C740" s="10">
        <v>0</v>
      </c>
      <c r="F740">
        <f t="shared" si="66"/>
        <v>1</v>
      </c>
      <c r="G740">
        <f t="shared" si="67"/>
        <v>13</v>
      </c>
      <c r="H740">
        <f t="shared" si="68"/>
        <v>1.0714285714285714</v>
      </c>
      <c r="I740">
        <f t="shared" si="69"/>
        <v>7.5</v>
      </c>
      <c r="J740">
        <f t="shared" si="70"/>
        <v>6.5</v>
      </c>
      <c r="K740">
        <f t="shared" si="71"/>
        <v>1</v>
      </c>
    </row>
    <row r="741" spans="1:11" x14ac:dyDescent="0.25">
      <c r="A741" s="3">
        <v>44661</v>
      </c>
      <c r="B741" s="10">
        <v>13</v>
      </c>
      <c r="C741" s="10">
        <v>0</v>
      </c>
      <c r="F741">
        <f t="shared" si="66"/>
        <v>-2</v>
      </c>
      <c r="G741">
        <f t="shared" si="67"/>
        <v>11</v>
      </c>
      <c r="H741">
        <f t="shared" si="68"/>
        <v>0.8666666666666667</v>
      </c>
      <c r="I741">
        <f t="shared" si="69"/>
        <v>6.5</v>
      </c>
      <c r="J741">
        <f t="shared" si="70"/>
        <v>5.5</v>
      </c>
      <c r="K741">
        <f t="shared" si="71"/>
        <v>-3</v>
      </c>
    </row>
    <row r="742" spans="1:11" x14ac:dyDescent="0.25">
      <c r="A742" s="3">
        <v>44662</v>
      </c>
      <c r="B742" s="10">
        <v>12</v>
      </c>
      <c r="C742" s="10">
        <v>0</v>
      </c>
      <c r="F742">
        <f t="shared" si="66"/>
        <v>-1</v>
      </c>
      <c r="G742">
        <f t="shared" si="67"/>
        <v>10</v>
      </c>
      <c r="H742">
        <f t="shared" si="68"/>
        <v>0.92307692307692313</v>
      </c>
      <c r="I742">
        <f t="shared" si="69"/>
        <v>6</v>
      </c>
      <c r="J742">
        <f t="shared" si="70"/>
        <v>5</v>
      </c>
      <c r="K742">
        <f t="shared" si="71"/>
        <v>1</v>
      </c>
    </row>
    <row r="743" spans="1:11" x14ac:dyDescent="0.25">
      <c r="A743" s="3">
        <v>44663</v>
      </c>
      <c r="B743" s="10">
        <v>10</v>
      </c>
      <c r="C743" s="10">
        <v>1</v>
      </c>
      <c r="F743">
        <f t="shared" si="66"/>
        <v>-2</v>
      </c>
      <c r="G743">
        <f t="shared" si="67"/>
        <v>8</v>
      </c>
      <c r="H743">
        <f t="shared" si="68"/>
        <v>0.83333333333333337</v>
      </c>
      <c r="I743">
        <f t="shared" si="69"/>
        <v>5</v>
      </c>
      <c r="J743">
        <f t="shared" si="70"/>
        <v>4</v>
      </c>
      <c r="K743">
        <f t="shared" si="71"/>
        <v>-1</v>
      </c>
    </row>
    <row r="744" spans="1:11" x14ac:dyDescent="0.25">
      <c r="A744" s="3">
        <v>44664</v>
      </c>
      <c r="B744" s="10">
        <v>13</v>
      </c>
      <c r="C744" s="10">
        <v>0</v>
      </c>
      <c r="F744">
        <f t="shared" si="66"/>
        <v>3</v>
      </c>
      <c r="G744">
        <f t="shared" si="67"/>
        <v>11</v>
      </c>
      <c r="H744">
        <f t="shared" si="68"/>
        <v>1.3</v>
      </c>
      <c r="I744">
        <f t="shared" si="69"/>
        <v>6.5</v>
      </c>
      <c r="J744">
        <f t="shared" si="70"/>
        <v>5.5</v>
      </c>
      <c r="K744">
        <f t="shared" si="71"/>
        <v>5</v>
      </c>
    </row>
    <row r="745" spans="1:11" x14ac:dyDescent="0.25">
      <c r="A745" s="3">
        <v>44665</v>
      </c>
      <c r="B745" s="10">
        <v>17</v>
      </c>
      <c r="C745" s="10">
        <v>0</v>
      </c>
      <c r="F745">
        <f t="shared" si="66"/>
        <v>4</v>
      </c>
      <c r="G745">
        <f t="shared" si="67"/>
        <v>15</v>
      </c>
      <c r="H745">
        <f t="shared" si="68"/>
        <v>1.3076923076923077</v>
      </c>
      <c r="I745">
        <f t="shared" si="69"/>
        <v>8.5</v>
      </c>
      <c r="J745">
        <f t="shared" si="70"/>
        <v>7.5</v>
      </c>
      <c r="K745">
        <f t="shared" si="71"/>
        <v>1</v>
      </c>
    </row>
    <row r="746" spans="1:11" x14ac:dyDescent="0.25">
      <c r="A746" s="3">
        <v>44666</v>
      </c>
      <c r="B746" s="10">
        <v>16</v>
      </c>
      <c r="C746" s="10">
        <v>0</v>
      </c>
      <c r="F746">
        <f t="shared" si="66"/>
        <v>-1</v>
      </c>
      <c r="G746">
        <f t="shared" si="67"/>
        <v>14</v>
      </c>
      <c r="H746">
        <f t="shared" si="68"/>
        <v>0.94117647058823528</v>
      </c>
      <c r="I746">
        <f t="shared" si="69"/>
        <v>8</v>
      </c>
      <c r="J746">
        <f t="shared" si="70"/>
        <v>7</v>
      </c>
      <c r="K746">
        <f t="shared" si="71"/>
        <v>-5</v>
      </c>
    </row>
    <row r="747" spans="1:11" x14ac:dyDescent="0.25">
      <c r="A747" s="3">
        <v>44667</v>
      </c>
      <c r="B747" s="10">
        <v>13</v>
      </c>
      <c r="C747" s="10">
        <v>1</v>
      </c>
      <c r="F747">
        <f t="shared" si="66"/>
        <v>-3</v>
      </c>
      <c r="G747">
        <f t="shared" si="67"/>
        <v>11</v>
      </c>
      <c r="H747">
        <f t="shared" si="68"/>
        <v>0.8125</v>
      </c>
      <c r="I747">
        <f t="shared" si="69"/>
        <v>6.5</v>
      </c>
      <c r="J747">
        <f t="shared" si="70"/>
        <v>5.5</v>
      </c>
      <c r="K747">
        <f t="shared" si="71"/>
        <v>-2</v>
      </c>
    </row>
    <row r="748" spans="1:11" x14ac:dyDescent="0.25">
      <c r="A748" s="3">
        <v>44668</v>
      </c>
      <c r="B748" s="10">
        <v>12</v>
      </c>
      <c r="C748" s="10">
        <v>0</v>
      </c>
      <c r="F748">
        <f t="shared" si="66"/>
        <v>-1</v>
      </c>
      <c r="G748">
        <f t="shared" si="67"/>
        <v>10</v>
      </c>
      <c r="H748">
        <f t="shared" si="68"/>
        <v>0.92307692307692313</v>
      </c>
      <c r="I748">
        <f t="shared" si="69"/>
        <v>6</v>
      </c>
      <c r="J748">
        <f t="shared" si="70"/>
        <v>5</v>
      </c>
      <c r="K748">
        <f t="shared" si="71"/>
        <v>2</v>
      </c>
    </row>
    <row r="749" spans="1:11" x14ac:dyDescent="0.25">
      <c r="A749" s="3">
        <v>44669</v>
      </c>
      <c r="B749" s="10">
        <v>12</v>
      </c>
      <c r="C749" s="10">
        <v>0</v>
      </c>
      <c r="F749">
        <f t="shared" si="66"/>
        <v>0</v>
      </c>
      <c r="G749">
        <f t="shared" si="67"/>
        <v>10</v>
      </c>
      <c r="H749">
        <f t="shared" si="68"/>
        <v>1</v>
      </c>
      <c r="I749">
        <f t="shared" si="69"/>
        <v>6</v>
      </c>
      <c r="J749">
        <f t="shared" si="70"/>
        <v>5</v>
      </c>
      <c r="K749">
        <f t="shared" si="71"/>
        <v>1</v>
      </c>
    </row>
    <row r="750" spans="1:11" x14ac:dyDescent="0.25">
      <c r="A750" s="3">
        <v>44670</v>
      </c>
      <c r="B750" s="10">
        <v>10</v>
      </c>
      <c r="C750" s="10">
        <v>1</v>
      </c>
      <c r="F750">
        <f t="shared" si="66"/>
        <v>-2</v>
      </c>
      <c r="G750">
        <f t="shared" si="67"/>
        <v>8</v>
      </c>
      <c r="H750">
        <f t="shared" si="68"/>
        <v>0.83333333333333337</v>
      </c>
      <c r="I750">
        <f t="shared" si="69"/>
        <v>5</v>
      </c>
      <c r="J750">
        <f t="shared" si="70"/>
        <v>4</v>
      </c>
      <c r="K750">
        <f t="shared" si="71"/>
        <v>-2</v>
      </c>
    </row>
    <row r="751" spans="1:11" x14ac:dyDescent="0.25">
      <c r="A751" s="3">
        <v>44671</v>
      </c>
      <c r="B751" s="10">
        <v>9</v>
      </c>
      <c r="C751" s="10">
        <v>0</v>
      </c>
      <c r="F751">
        <f t="shared" si="66"/>
        <v>-1</v>
      </c>
      <c r="G751">
        <f t="shared" si="67"/>
        <v>7</v>
      </c>
      <c r="H751">
        <f t="shared" si="68"/>
        <v>0.9</v>
      </c>
      <c r="I751">
        <f t="shared" si="69"/>
        <v>4.5</v>
      </c>
      <c r="J751">
        <f t="shared" si="70"/>
        <v>3.5</v>
      </c>
      <c r="K751">
        <f t="shared" si="71"/>
        <v>1</v>
      </c>
    </row>
    <row r="752" spans="1:11" x14ac:dyDescent="0.25">
      <c r="A752" s="3">
        <v>44672</v>
      </c>
      <c r="B752" s="10">
        <v>6</v>
      </c>
      <c r="C752" s="10">
        <v>0</v>
      </c>
      <c r="F752">
        <f t="shared" si="66"/>
        <v>-3</v>
      </c>
      <c r="G752">
        <f t="shared" si="67"/>
        <v>4</v>
      </c>
      <c r="H752">
        <f t="shared" si="68"/>
        <v>0.66666666666666663</v>
      </c>
      <c r="I752">
        <f t="shared" si="69"/>
        <v>3</v>
      </c>
      <c r="J752">
        <f t="shared" si="70"/>
        <v>2</v>
      </c>
      <c r="K752">
        <f t="shared" si="71"/>
        <v>-2</v>
      </c>
    </row>
    <row r="753" spans="1:11" x14ac:dyDescent="0.25">
      <c r="A753" s="3">
        <v>44673</v>
      </c>
      <c r="B753" s="10">
        <v>11</v>
      </c>
      <c r="C753" s="10">
        <v>1</v>
      </c>
      <c r="F753">
        <f t="shared" si="66"/>
        <v>5</v>
      </c>
      <c r="G753">
        <f t="shared" si="67"/>
        <v>9</v>
      </c>
      <c r="H753">
        <f t="shared" si="68"/>
        <v>1.8333333333333333</v>
      </c>
      <c r="I753">
        <f t="shared" si="69"/>
        <v>5.5</v>
      </c>
      <c r="J753">
        <f t="shared" si="70"/>
        <v>4.5</v>
      </c>
      <c r="K753">
        <f t="shared" si="71"/>
        <v>8</v>
      </c>
    </row>
    <row r="754" spans="1:11" x14ac:dyDescent="0.25">
      <c r="A754" s="3">
        <v>44674</v>
      </c>
      <c r="B754" s="10">
        <v>11</v>
      </c>
      <c r="C754" s="10">
        <v>0</v>
      </c>
      <c r="F754">
        <f t="shared" si="66"/>
        <v>0</v>
      </c>
      <c r="G754">
        <f t="shared" si="67"/>
        <v>9</v>
      </c>
      <c r="H754">
        <f t="shared" si="68"/>
        <v>1</v>
      </c>
      <c r="I754">
        <f t="shared" si="69"/>
        <v>5.5</v>
      </c>
      <c r="J754">
        <f t="shared" si="70"/>
        <v>4.5</v>
      </c>
      <c r="K754">
        <f t="shared" si="71"/>
        <v>-5</v>
      </c>
    </row>
    <row r="755" spans="1:11" x14ac:dyDescent="0.25">
      <c r="A755" s="3">
        <v>44675</v>
      </c>
      <c r="B755" s="10">
        <v>10</v>
      </c>
      <c r="C755" s="10">
        <v>0</v>
      </c>
      <c r="F755">
        <f t="shared" si="66"/>
        <v>-1</v>
      </c>
      <c r="G755">
        <f t="shared" si="67"/>
        <v>8</v>
      </c>
      <c r="H755">
        <f t="shared" si="68"/>
        <v>0.90909090909090906</v>
      </c>
      <c r="I755">
        <f t="shared" si="69"/>
        <v>5</v>
      </c>
      <c r="J755">
        <f t="shared" si="70"/>
        <v>4</v>
      </c>
      <c r="K755">
        <f t="shared" si="71"/>
        <v>-1</v>
      </c>
    </row>
    <row r="756" spans="1:11" x14ac:dyDescent="0.25">
      <c r="A756" s="3">
        <v>44676</v>
      </c>
      <c r="B756" s="10">
        <v>8</v>
      </c>
      <c r="C756" s="10">
        <v>2</v>
      </c>
      <c r="F756">
        <f t="shared" si="66"/>
        <v>-2</v>
      </c>
      <c r="G756">
        <f t="shared" si="67"/>
        <v>6</v>
      </c>
      <c r="H756">
        <f t="shared" si="68"/>
        <v>0.8</v>
      </c>
      <c r="I756">
        <f t="shared" si="69"/>
        <v>4</v>
      </c>
      <c r="J756">
        <f t="shared" si="70"/>
        <v>3</v>
      </c>
      <c r="K756">
        <f t="shared" si="71"/>
        <v>-1</v>
      </c>
    </row>
    <row r="757" spans="1:11" x14ac:dyDescent="0.25">
      <c r="A757" s="3">
        <v>44677</v>
      </c>
      <c r="B757" s="10">
        <v>6</v>
      </c>
      <c r="C757" s="10">
        <v>0</v>
      </c>
      <c r="F757">
        <f t="shared" si="66"/>
        <v>-2</v>
      </c>
      <c r="G757">
        <f t="shared" si="67"/>
        <v>4</v>
      </c>
      <c r="H757">
        <f t="shared" si="68"/>
        <v>0.75</v>
      </c>
      <c r="I757">
        <f t="shared" si="69"/>
        <v>3</v>
      </c>
      <c r="J757">
        <f t="shared" si="70"/>
        <v>2</v>
      </c>
      <c r="K757">
        <f t="shared" si="71"/>
        <v>0</v>
      </c>
    </row>
    <row r="758" spans="1:11" x14ac:dyDescent="0.25">
      <c r="A758" s="3">
        <v>44678</v>
      </c>
      <c r="B758" s="10">
        <v>6</v>
      </c>
      <c r="C758" s="10">
        <v>0</v>
      </c>
      <c r="F758">
        <f t="shared" si="66"/>
        <v>0</v>
      </c>
      <c r="G758">
        <f t="shared" si="67"/>
        <v>4</v>
      </c>
      <c r="H758">
        <f t="shared" si="68"/>
        <v>1</v>
      </c>
      <c r="I758">
        <f t="shared" si="69"/>
        <v>3</v>
      </c>
      <c r="J758">
        <f t="shared" si="70"/>
        <v>2</v>
      </c>
      <c r="K758">
        <f t="shared" si="71"/>
        <v>2</v>
      </c>
    </row>
    <row r="759" spans="1:11" x14ac:dyDescent="0.25">
      <c r="A759" s="3">
        <v>44679</v>
      </c>
      <c r="B759" s="10">
        <v>9</v>
      </c>
      <c r="C759" s="10">
        <v>0</v>
      </c>
      <c r="F759">
        <f t="shared" si="66"/>
        <v>3</v>
      </c>
      <c r="G759">
        <f t="shared" si="67"/>
        <v>7</v>
      </c>
      <c r="H759">
        <f t="shared" si="68"/>
        <v>1.5</v>
      </c>
      <c r="I759">
        <f t="shared" si="69"/>
        <v>4.5</v>
      </c>
      <c r="J759">
        <f t="shared" si="70"/>
        <v>3.5</v>
      </c>
      <c r="K759">
        <f t="shared" si="71"/>
        <v>3</v>
      </c>
    </row>
    <row r="760" spans="1:11" x14ac:dyDescent="0.25">
      <c r="A760" s="3">
        <v>44680</v>
      </c>
      <c r="B760" s="10">
        <v>9</v>
      </c>
      <c r="C760" s="10">
        <v>0</v>
      </c>
      <c r="F760">
        <f t="shared" si="66"/>
        <v>0</v>
      </c>
      <c r="G760">
        <f t="shared" si="67"/>
        <v>7</v>
      </c>
      <c r="H760">
        <f t="shared" si="68"/>
        <v>1</v>
      </c>
      <c r="I760">
        <f t="shared" si="69"/>
        <v>4.5</v>
      </c>
      <c r="J760">
        <f t="shared" si="70"/>
        <v>3.5</v>
      </c>
      <c r="K760">
        <f t="shared" si="71"/>
        <v>-3</v>
      </c>
    </row>
    <row r="761" spans="1:11" x14ac:dyDescent="0.25">
      <c r="A761" s="3">
        <v>44681</v>
      </c>
      <c r="B761" s="10">
        <v>5</v>
      </c>
      <c r="C761" s="10">
        <v>0</v>
      </c>
      <c r="F761">
        <f t="shared" si="66"/>
        <v>-4</v>
      </c>
      <c r="G761">
        <f t="shared" si="67"/>
        <v>3</v>
      </c>
      <c r="H761">
        <f t="shared" si="68"/>
        <v>0.55555555555555558</v>
      </c>
      <c r="I761">
        <f t="shared" si="69"/>
        <v>2.5</v>
      </c>
      <c r="J761">
        <f t="shared" si="70"/>
        <v>1.5</v>
      </c>
      <c r="K761">
        <f t="shared" si="71"/>
        <v>-4</v>
      </c>
    </row>
    <row r="762" spans="1:11" x14ac:dyDescent="0.25">
      <c r="A762" s="3">
        <v>44682</v>
      </c>
      <c r="B762" s="10">
        <v>4</v>
      </c>
      <c r="C762" s="10">
        <v>0</v>
      </c>
      <c r="F762">
        <f t="shared" si="66"/>
        <v>-1</v>
      </c>
      <c r="G762">
        <f t="shared" si="67"/>
        <v>2</v>
      </c>
      <c r="H762">
        <f t="shared" si="68"/>
        <v>0.8</v>
      </c>
      <c r="I762">
        <f t="shared" si="69"/>
        <v>2</v>
      </c>
      <c r="J762">
        <f t="shared" si="70"/>
        <v>1</v>
      </c>
      <c r="K762">
        <f t="shared" si="71"/>
        <v>3</v>
      </c>
    </row>
    <row r="763" spans="1:11" x14ac:dyDescent="0.25">
      <c r="A763" s="3">
        <v>44683</v>
      </c>
      <c r="B763" s="10">
        <v>4</v>
      </c>
      <c r="C763" s="10">
        <v>0</v>
      </c>
      <c r="F763">
        <f t="shared" si="66"/>
        <v>0</v>
      </c>
      <c r="G763">
        <f t="shared" si="67"/>
        <v>2</v>
      </c>
      <c r="H763">
        <f t="shared" si="68"/>
        <v>1</v>
      </c>
      <c r="I763">
        <f t="shared" si="69"/>
        <v>2</v>
      </c>
      <c r="J763">
        <f t="shared" si="70"/>
        <v>1</v>
      </c>
      <c r="K763">
        <f t="shared" si="71"/>
        <v>1</v>
      </c>
    </row>
    <row r="764" spans="1:11" x14ac:dyDescent="0.25">
      <c r="A764" s="3">
        <v>44684</v>
      </c>
      <c r="B764" s="10">
        <v>5</v>
      </c>
      <c r="C764" s="10">
        <v>0</v>
      </c>
      <c r="F764">
        <f t="shared" si="66"/>
        <v>1</v>
      </c>
      <c r="G764">
        <f t="shared" si="67"/>
        <v>3</v>
      </c>
      <c r="H764">
        <f t="shared" si="68"/>
        <v>1.25</v>
      </c>
      <c r="I764">
        <f t="shared" si="69"/>
        <v>2.5</v>
      </c>
      <c r="J764">
        <f t="shared" si="70"/>
        <v>1.5</v>
      </c>
      <c r="K764">
        <f t="shared" si="71"/>
        <v>1</v>
      </c>
    </row>
    <row r="765" spans="1:11" x14ac:dyDescent="0.25">
      <c r="A765" s="3">
        <v>44685</v>
      </c>
      <c r="B765" s="10">
        <v>4</v>
      </c>
      <c r="C765" s="10">
        <v>0</v>
      </c>
      <c r="F765">
        <f t="shared" si="66"/>
        <v>-1</v>
      </c>
      <c r="G765">
        <f t="shared" si="67"/>
        <v>2</v>
      </c>
      <c r="H765">
        <f t="shared" si="68"/>
        <v>0.8</v>
      </c>
      <c r="I765">
        <f t="shared" si="69"/>
        <v>2</v>
      </c>
      <c r="J765">
        <f t="shared" si="70"/>
        <v>1</v>
      </c>
      <c r="K765">
        <f t="shared" si="71"/>
        <v>-2</v>
      </c>
    </row>
    <row r="766" spans="1:11" x14ac:dyDescent="0.25">
      <c r="A766" s="3">
        <v>44686</v>
      </c>
      <c r="B766" s="10">
        <v>4</v>
      </c>
      <c r="C766" s="10">
        <v>0</v>
      </c>
      <c r="F766">
        <f t="shared" si="66"/>
        <v>0</v>
      </c>
      <c r="G766">
        <f t="shared" si="67"/>
        <v>2</v>
      </c>
      <c r="H766">
        <f t="shared" si="68"/>
        <v>1</v>
      </c>
      <c r="I766">
        <f t="shared" si="69"/>
        <v>2</v>
      </c>
      <c r="J766">
        <f t="shared" si="70"/>
        <v>1</v>
      </c>
      <c r="K766">
        <f t="shared" si="71"/>
        <v>1</v>
      </c>
    </row>
    <row r="767" spans="1:11" x14ac:dyDescent="0.25">
      <c r="A767" s="3">
        <v>44687</v>
      </c>
      <c r="B767" s="10">
        <v>5</v>
      </c>
      <c r="C767" s="10">
        <v>0</v>
      </c>
      <c r="F767">
        <f t="shared" si="66"/>
        <v>1</v>
      </c>
      <c r="G767">
        <f t="shared" si="67"/>
        <v>3</v>
      </c>
      <c r="H767">
        <f t="shared" si="68"/>
        <v>1.25</v>
      </c>
      <c r="I767">
        <f t="shared" si="69"/>
        <v>2.5</v>
      </c>
      <c r="J767">
        <f t="shared" si="70"/>
        <v>1.5</v>
      </c>
      <c r="K767">
        <f t="shared" si="71"/>
        <v>1</v>
      </c>
    </row>
    <row r="768" spans="1:11" x14ac:dyDescent="0.25">
      <c r="A768" s="3">
        <v>44688</v>
      </c>
      <c r="B768" s="10">
        <v>5</v>
      </c>
      <c r="C768" s="10">
        <v>0</v>
      </c>
      <c r="F768">
        <f t="shared" si="66"/>
        <v>0</v>
      </c>
      <c r="G768">
        <f t="shared" si="67"/>
        <v>3</v>
      </c>
      <c r="H768">
        <f t="shared" si="68"/>
        <v>1</v>
      </c>
      <c r="I768">
        <f t="shared" si="69"/>
        <v>2.5</v>
      </c>
      <c r="J768">
        <f t="shared" si="70"/>
        <v>1.5</v>
      </c>
      <c r="K768">
        <f t="shared" si="71"/>
        <v>-1</v>
      </c>
    </row>
    <row r="769" spans="1:11" x14ac:dyDescent="0.25">
      <c r="A769" s="3">
        <v>44689</v>
      </c>
      <c r="B769" s="10">
        <v>4</v>
      </c>
      <c r="C769" s="10">
        <v>0</v>
      </c>
      <c r="F769">
        <f t="shared" si="66"/>
        <v>-1</v>
      </c>
      <c r="G769">
        <f t="shared" si="67"/>
        <v>2</v>
      </c>
      <c r="H769">
        <f t="shared" si="68"/>
        <v>0.8</v>
      </c>
      <c r="I769">
        <f t="shared" si="69"/>
        <v>2</v>
      </c>
      <c r="J769">
        <f t="shared" si="70"/>
        <v>1</v>
      </c>
      <c r="K769">
        <f t="shared" si="71"/>
        <v>-1</v>
      </c>
    </row>
    <row r="770" spans="1:11" x14ac:dyDescent="0.25">
      <c r="A770" s="3">
        <v>44690</v>
      </c>
      <c r="B770" s="10">
        <v>4</v>
      </c>
      <c r="C770" s="10">
        <v>0</v>
      </c>
      <c r="F770">
        <f t="shared" si="66"/>
        <v>0</v>
      </c>
      <c r="G770">
        <f t="shared" si="67"/>
        <v>2</v>
      </c>
      <c r="H770">
        <f t="shared" si="68"/>
        <v>1</v>
      </c>
      <c r="I770">
        <f t="shared" si="69"/>
        <v>2</v>
      </c>
      <c r="J770">
        <f t="shared" si="70"/>
        <v>1</v>
      </c>
      <c r="K770">
        <f t="shared" si="71"/>
        <v>1</v>
      </c>
    </row>
    <row r="771" spans="1:11" x14ac:dyDescent="0.25">
      <c r="A771" s="3">
        <v>44691</v>
      </c>
      <c r="B771" s="10">
        <v>3</v>
      </c>
      <c r="C771" s="10">
        <v>0</v>
      </c>
      <c r="F771">
        <f t="shared" si="66"/>
        <v>-1</v>
      </c>
      <c r="G771">
        <f t="shared" si="67"/>
        <v>1</v>
      </c>
      <c r="H771">
        <f t="shared" si="68"/>
        <v>0.75</v>
      </c>
      <c r="I771">
        <f t="shared" si="69"/>
        <v>1.5</v>
      </c>
      <c r="J771">
        <f t="shared" si="70"/>
        <v>0.5</v>
      </c>
      <c r="K771">
        <f t="shared" si="71"/>
        <v>-1</v>
      </c>
    </row>
    <row r="772" spans="1:11" x14ac:dyDescent="0.25">
      <c r="A772" s="3">
        <v>44692</v>
      </c>
      <c r="B772" s="10">
        <v>3</v>
      </c>
      <c r="C772" s="10">
        <v>0</v>
      </c>
      <c r="F772">
        <f t="shared" ref="F772:F835" si="72">B772-B771</f>
        <v>0</v>
      </c>
      <c r="G772">
        <f t="shared" ref="G772:G835" si="73">B772-$B$3</f>
        <v>1</v>
      </c>
      <c r="H772">
        <f t="shared" ref="H772:H835" si="74">IFERROR(B772/B771,"")</f>
        <v>1</v>
      </c>
      <c r="I772">
        <f t="shared" ref="I772:I835" si="75">IFERROR(B772/$B$3,"")</f>
        <v>1.5</v>
      </c>
      <c r="J772">
        <f t="shared" si="70"/>
        <v>0.5</v>
      </c>
      <c r="K772">
        <f t="shared" si="71"/>
        <v>1</v>
      </c>
    </row>
    <row r="773" spans="1:11" x14ac:dyDescent="0.25">
      <c r="A773" s="3">
        <v>44693</v>
      </c>
      <c r="B773" s="10">
        <v>4</v>
      </c>
      <c r="C773" s="10">
        <v>0</v>
      </c>
      <c r="F773">
        <f t="shared" si="72"/>
        <v>1</v>
      </c>
      <c r="G773">
        <f t="shared" si="73"/>
        <v>2</v>
      </c>
      <c r="H773">
        <f t="shared" si="74"/>
        <v>1.3333333333333333</v>
      </c>
      <c r="I773">
        <f t="shared" si="75"/>
        <v>2</v>
      </c>
      <c r="J773">
        <f t="shared" ref="J773:J836" si="76">IFERROR(I773-1,"")</f>
        <v>1</v>
      </c>
      <c r="K773">
        <f t="shared" si="71"/>
        <v>1</v>
      </c>
    </row>
    <row r="774" spans="1:11" x14ac:dyDescent="0.25">
      <c r="A774" s="3">
        <v>44694</v>
      </c>
      <c r="B774" s="10">
        <v>6</v>
      </c>
      <c r="C774" s="10">
        <v>0</v>
      </c>
      <c r="F774">
        <f t="shared" si="72"/>
        <v>2</v>
      </c>
      <c r="G774">
        <f t="shared" si="73"/>
        <v>4</v>
      </c>
      <c r="H774">
        <f t="shared" si="74"/>
        <v>1.5</v>
      </c>
      <c r="I774">
        <f t="shared" si="75"/>
        <v>3</v>
      </c>
      <c r="J774">
        <f t="shared" si="76"/>
        <v>2</v>
      </c>
      <c r="K774">
        <f t="shared" ref="K774:K837" si="77">F774-F773</f>
        <v>1</v>
      </c>
    </row>
    <row r="775" spans="1:11" x14ac:dyDescent="0.25">
      <c r="A775" s="3">
        <v>44695</v>
      </c>
      <c r="B775" s="10">
        <v>4</v>
      </c>
      <c r="C775" s="10">
        <v>0</v>
      </c>
      <c r="F775">
        <f t="shared" si="72"/>
        <v>-2</v>
      </c>
      <c r="G775">
        <f t="shared" si="73"/>
        <v>2</v>
      </c>
      <c r="H775">
        <f t="shared" si="74"/>
        <v>0.66666666666666663</v>
      </c>
      <c r="I775">
        <f t="shared" si="75"/>
        <v>2</v>
      </c>
      <c r="J775">
        <f t="shared" si="76"/>
        <v>1</v>
      </c>
      <c r="K775">
        <f t="shared" si="77"/>
        <v>-4</v>
      </c>
    </row>
    <row r="776" spans="1:11" x14ac:dyDescent="0.25">
      <c r="A776" s="3">
        <v>44696</v>
      </c>
      <c r="B776" s="10">
        <v>6</v>
      </c>
      <c r="C776" s="10">
        <v>0</v>
      </c>
      <c r="F776">
        <f t="shared" si="72"/>
        <v>2</v>
      </c>
      <c r="G776">
        <f t="shared" si="73"/>
        <v>4</v>
      </c>
      <c r="H776">
        <f t="shared" si="74"/>
        <v>1.5</v>
      </c>
      <c r="I776">
        <f t="shared" si="75"/>
        <v>3</v>
      </c>
      <c r="J776">
        <f t="shared" si="76"/>
        <v>2</v>
      </c>
      <c r="K776">
        <f t="shared" si="77"/>
        <v>4</v>
      </c>
    </row>
    <row r="777" spans="1:11" x14ac:dyDescent="0.25">
      <c r="A777" s="3">
        <v>44697</v>
      </c>
      <c r="B777" s="10">
        <v>5</v>
      </c>
      <c r="C777" s="10">
        <v>0</v>
      </c>
      <c r="F777">
        <f t="shared" si="72"/>
        <v>-1</v>
      </c>
      <c r="G777">
        <f t="shared" si="73"/>
        <v>3</v>
      </c>
      <c r="H777">
        <f t="shared" si="74"/>
        <v>0.83333333333333337</v>
      </c>
      <c r="I777">
        <f t="shared" si="75"/>
        <v>2.5</v>
      </c>
      <c r="J777">
        <f t="shared" si="76"/>
        <v>1.5</v>
      </c>
      <c r="K777">
        <f t="shared" si="77"/>
        <v>-3</v>
      </c>
    </row>
    <row r="778" spans="1:11" x14ac:dyDescent="0.25">
      <c r="A778" s="3">
        <v>44698</v>
      </c>
      <c r="B778" s="10">
        <v>6</v>
      </c>
      <c r="C778" s="10">
        <v>0</v>
      </c>
      <c r="F778">
        <f t="shared" si="72"/>
        <v>1</v>
      </c>
      <c r="G778">
        <f t="shared" si="73"/>
        <v>4</v>
      </c>
      <c r="H778">
        <f t="shared" si="74"/>
        <v>1.2</v>
      </c>
      <c r="I778">
        <f t="shared" si="75"/>
        <v>3</v>
      </c>
      <c r="J778">
        <f t="shared" si="76"/>
        <v>2</v>
      </c>
      <c r="K778">
        <f t="shared" si="77"/>
        <v>2</v>
      </c>
    </row>
    <row r="779" spans="1:11" x14ac:dyDescent="0.25">
      <c r="A779" s="3">
        <v>44699</v>
      </c>
      <c r="B779" s="10">
        <v>6</v>
      </c>
      <c r="C779" s="10">
        <v>0</v>
      </c>
      <c r="F779">
        <f t="shared" si="72"/>
        <v>0</v>
      </c>
      <c r="G779">
        <f t="shared" si="73"/>
        <v>4</v>
      </c>
      <c r="H779">
        <f t="shared" si="74"/>
        <v>1</v>
      </c>
      <c r="I779">
        <f t="shared" si="75"/>
        <v>3</v>
      </c>
      <c r="J779">
        <f t="shared" si="76"/>
        <v>2</v>
      </c>
      <c r="K779">
        <f t="shared" si="77"/>
        <v>-1</v>
      </c>
    </row>
    <row r="780" spans="1:11" x14ac:dyDescent="0.25">
      <c r="A780" s="4">
        <v>44700</v>
      </c>
      <c r="B780" s="10">
        <v>7</v>
      </c>
      <c r="C780" s="10">
        <v>0</v>
      </c>
      <c r="F780">
        <f t="shared" si="72"/>
        <v>1</v>
      </c>
      <c r="G780">
        <f t="shared" si="73"/>
        <v>5</v>
      </c>
      <c r="H780">
        <f t="shared" si="74"/>
        <v>1.1666666666666667</v>
      </c>
      <c r="I780">
        <f t="shared" si="75"/>
        <v>3.5</v>
      </c>
      <c r="J780">
        <f t="shared" si="76"/>
        <v>2.5</v>
      </c>
      <c r="K780">
        <f t="shared" si="77"/>
        <v>1</v>
      </c>
    </row>
    <row r="781" spans="1:11" x14ac:dyDescent="0.25">
      <c r="A781" s="4">
        <v>44701</v>
      </c>
      <c r="B781" s="10">
        <v>7</v>
      </c>
      <c r="C781" s="10">
        <v>0</v>
      </c>
      <c r="F781">
        <f t="shared" si="72"/>
        <v>0</v>
      </c>
      <c r="G781">
        <f t="shared" si="73"/>
        <v>5</v>
      </c>
      <c r="H781">
        <f t="shared" si="74"/>
        <v>1</v>
      </c>
      <c r="I781">
        <f t="shared" si="75"/>
        <v>3.5</v>
      </c>
      <c r="J781">
        <f t="shared" si="76"/>
        <v>2.5</v>
      </c>
      <c r="K781">
        <f t="shared" si="77"/>
        <v>-1</v>
      </c>
    </row>
    <row r="782" spans="1:11" x14ac:dyDescent="0.25">
      <c r="A782" s="5">
        <v>44702</v>
      </c>
      <c r="B782" s="10">
        <v>8</v>
      </c>
      <c r="C782" s="10">
        <v>0</v>
      </c>
      <c r="F782">
        <f t="shared" si="72"/>
        <v>1</v>
      </c>
      <c r="G782">
        <f t="shared" si="73"/>
        <v>6</v>
      </c>
      <c r="H782">
        <f t="shared" si="74"/>
        <v>1.1428571428571428</v>
      </c>
      <c r="I782">
        <f t="shared" si="75"/>
        <v>4</v>
      </c>
      <c r="J782">
        <f t="shared" si="76"/>
        <v>3</v>
      </c>
      <c r="K782">
        <f t="shared" si="77"/>
        <v>1</v>
      </c>
    </row>
    <row r="783" spans="1:11" x14ac:dyDescent="0.25">
      <c r="A783" s="5">
        <v>44703</v>
      </c>
      <c r="B783" s="10">
        <v>3</v>
      </c>
      <c r="C783" s="10">
        <v>0</v>
      </c>
      <c r="F783">
        <f t="shared" si="72"/>
        <v>-5</v>
      </c>
      <c r="G783">
        <f t="shared" si="73"/>
        <v>1</v>
      </c>
      <c r="H783">
        <f t="shared" si="74"/>
        <v>0.375</v>
      </c>
      <c r="I783">
        <f t="shared" si="75"/>
        <v>1.5</v>
      </c>
      <c r="J783">
        <f t="shared" si="76"/>
        <v>0.5</v>
      </c>
      <c r="K783">
        <f t="shared" si="77"/>
        <v>-6</v>
      </c>
    </row>
    <row r="784" spans="1:11" x14ac:dyDescent="0.25">
      <c r="A784" s="5">
        <v>44704</v>
      </c>
      <c r="B784" s="10">
        <v>2</v>
      </c>
      <c r="C784" s="10">
        <v>0</v>
      </c>
      <c r="F784">
        <f t="shared" si="72"/>
        <v>-1</v>
      </c>
      <c r="G784">
        <f t="shared" si="73"/>
        <v>0</v>
      </c>
      <c r="H784">
        <f t="shared" si="74"/>
        <v>0.66666666666666663</v>
      </c>
      <c r="I784">
        <f t="shared" si="75"/>
        <v>1</v>
      </c>
      <c r="J784">
        <f t="shared" si="76"/>
        <v>0</v>
      </c>
      <c r="K784">
        <f t="shared" si="77"/>
        <v>4</v>
      </c>
    </row>
    <row r="785" spans="1:11" x14ac:dyDescent="0.25">
      <c r="A785" s="3">
        <v>44705</v>
      </c>
      <c r="B785" s="10">
        <v>2</v>
      </c>
      <c r="C785" s="10">
        <v>0</v>
      </c>
      <c r="F785">
        <f t="shared" si="72"/>
        <v>0</v>
      </c>
      <c r="G785">
        <f t="shared" si="73"/>
        <v>0</v>
      </c>
      <c r="H785">
        <f t="shared" si="74"/>
        <v>1</v>
      </c>
      <c r="I785">
        <f t="shared" si="75"/>
        <v>1</v>
      </c>
      <c r="J785">
        <f t="shared" si="76"/>
        <v>0</v>
      </c>
      <c r="K785">
        <f t="shared" si="77"/>
        <v>1</v>
      </c>
    </row>
    <row r="786" spans="1:11" x14ac:dyDescent="0.25">
      <c r="A786" s="4">
        <v>44706</v>
      </c>
      <c r="B786" s="10">
        <v>5</v>
      </c>
      <c r="C786" s="10">
        <v>0</v>
      </c>
      <c r="F786">
        <f t="shared" si="72"/>
        <v>3</v>
      </c>
      <c r="G786">
        <f t="shared" si="73"/>
        <v>3</v>
      </c>
      <c r="H786">
        <f t="shared" si="74"/>
        <v>2.5</v>
      </c>
      <c r="I786">
        <f t="shared" si="75"/>
        <v>2.5</v>
      </c>
      <c r="J786">
        <f t="shared" si="76"/>
        <v>1.5</v>
      </c>
      <c r="K786">
        <f t="shared" si="77"/>
        <v>3</v>
      </c>
    </row>
    <row r="787" spans="1:11" x14ac:dyDescent="0.25">
      <c r="A787" s="4">
        <v>44707</v>
      </c>
      <c r="B787" s="10">
        <v>5</v>
      </c>
      <c r="C787" s="10">
        <v>0</v>
      </c>
      <c r="F787">
        <f t="shared" si="72"/>
        <v>0</v>
      </c>
      <c r="G787">
        <f t="shared" si="73"/>
        <v>3</v>
      </c>
      <c r="H787">
        <f t="shared" si="74"/>
        <v>1</v>
      </c>
      <c r="I787">
        <f t="shared" si="75"/>
        <v>2.5</v>
      </c>
      <c r="J787">
        <f t="shared" si="76"/>
        <v>1.5</v>
      </c>
      <c r="K787">
        <f t="shared" si="77"/>
        <v>-3</v>
      </c>
    </row>
    <row r="788" spans="1:11" x14ac:dyDescent="0.25">
      <c r="A788" s="4">
        <v>44708</v>
      </c>
      <c r="B788" s="10">
        <v>6</v>
      </c>
      <c r="C788" s="10">
        <v>0</v>
      </c>
      <c r="F788">
        <f t="shared" si="72"/>
        <v>1</v>
      </c>
      <c r="G788">
        <f t="shared" si="73"/>
        <v>4</v>
      </c>
      <c r="H788">
        <f t="shared" si="74"/>
        <v>1.2</v>
      </c>
      <c r="I788">
        <f t="shared" si="75"/>
        <v>3</v>
      </c>
      <c r="J788">
        <f t="shared" si="76"/>
        <v>2</v>
      </c>
      <c r="K788">
        <f t="shared" si="77"/>
        <v>1</v>
      </c>
    </row>
    <row r="789" spans="1:11" x14ac:dyDescent="0.25">
      <c r="A789" s="4">
        <v>44709</v>
      </c>
      <c r="B789" s="10">
        <v>6</v>
      </c>
      <c r="C789" s="10">
        <v>0</v>
      </c>
      <c r="F789">
        <f t="shared" si="72"/>
        <v>0</v>
      </c>
      <c r="G789">
        <f t="shared" si="73"/>
        <v>4</v>
      </c>
      <c r="H789">
        <f t="shared" si="74"/>
        <v>1</v>
      </c>
      <c r="I789">
        <f t="shared" si="75"/>
        <v>3</v>
      </c>
      <c r="J789">
        <f t="shared" si="76"/>
        <v>2</v>
      </c>
      <c r="K789">
        <f t="shared" si="77"/>
        <v>-1</v>
      </c>
    </row>
    <row r="790" spans="1:11" x14ac:dyDescent="0.25">
      <c r="A790" s="4">
        <v>44710</v>
      </c>
      <c r="B790" s="10">
        <v>5</v>
      </c>
      <c r="C790" s="10">
        <v>0</v>
      </c>
      <c r="F790">
        <f t="shared" si="72"/>
        <v>-1</v>
      </c>
      <c r="G790">
        <f t="shared" si="73"/>
        <v>3</v>
      </c>
      <c r="H790">
        <f t="shared" si="74"/>
        <v>0.83333333333333337</v>
      </c>
      <c r="I790">
        <f t="shared" si="75"/>
        <v>2.5</v>
      </c>
      <c r="J790">
        <f t="shared" si="76"/>
        <v>1.5</v>
      </c>
      <c r="K790">
        <f t="shared" si="77"/>
        <v>-1</v>
      </c>
    </row>
    <row r="791" spans="1:11" x14ac:dyDescent="0.25">
      <c r="A791" s="4">
        <v>44711</v>
      </c>
      <c r="B791" s="10">
        <v>5</v>
      </c>
      <c r="C791" s="10">
        <v>0</v>
      </c>
      <c r="F791">
        <f t="shared" si="72"/>
        <v>0</v>
      </c>
      <c r="G791">
        <f t="shared" si="73"/>
        <v>3</v>
      </c>
      <c r="H791">
        <f t="shared" si="74"/>
        <v>1</v>
      </c>
      <c r="I791">
        <f t="shared" si="75"/>
        <v>2.5</v>
      </c>
      <c r="J791">
        <f t="shared" si="76"/>
        <v>1.5</v>
      </c>
      <c r="K791">
        <f t="shared" si="77"/>
        <v>1</v>
      </c>
    </row>
    <row r="792" spans="1:11" x14ac:dyDescent="0.25">
      <c r="A792" s="4">
        <v>44712</v>
      </c>
      <c r="B792" s="10">
        <v>3</v>
      </c>
      <c r="C792" s="10">
        <v>0</v>
      </c>
      <c r="F792">
        <f t="shared" si="72"/>
        <v>-2</v>
      </c>
      <c r="G792">
        <f t="shared" si="73"/>
        <v>1</v>
      </c>
      <c r="H792">
        <f t="shared" si="74"/>
        <v>0.6</v>
      </c>
      <c r="I792">
        <f t="shared" si="75"/>
        <v>1.5</v>
      </c>
      <c r="J792">
        <f t="shared" si="76"/>
        <v>0.5</v>
      </c>
      <c r="K792">
        <f t="shared" si="77"/>
        <v>-2</v>
      </c>
    </row>
    <row r="793" spans="1:11" x14ac:dyDescent="0.25">
      <c r="A793" s="4">
        <v>44713</v>
      </c>
      <c r="B793" s="10">
        <v>4</v>
      </c>
      <c r="C793" s="10">
        <v>0</v>
      </c>
      <c r="F793">
        <f t="shared" si="72"/>
        <v>1</v>
      </c>
      <c r="G793">
        <f t="shared" si="73"/>
        <v>2</v>
      </c>
      <c r="H793">
        <f t="shared" si="74"/>
        <v>1.3333333333333333</v>
      </c>
      <c r="I793">
        <f t="shared" si="75"/>
        <v>2</v>
      </c>
      <c r="J793">
        <f t="shared" si="76"/>
        <v>1</v>
      </c>
      <c r="K793">
        <f t="shared" si="77"/>
        <v>3</v>
      </c>
    </row>
    <row r="794" spans="1:11" x14ac:dyDescent="0.25">
      <c r="A794" s="4">
        <v>44714</v>
      </c>
      <c r="B794" s="10">
        <v>4</v>
      </c>
      <c r="C794" s="10">
        <v>0</v>
      </c>
      <c r="F794">
        <f t="shared" si="72"/>
        <v>0</v>
      </c>
      <c r="G794">
        <f t="shared" si="73"/>
        <v>2</v>
      </c>
      <c r="H794">
        <f t="shared" si="74"/>
        <v>1</v>
      </c>
      <c r="I794">
        <f t="shared" si="75"/>
        <v>2</v>
      </c>
      <c r="J794">
        <f t="shared" si="76"/>
        <v>1</v>
      </c>
      <c r="K794">
        <f t="shared" si="77"/>
        <v>-1</v>
      </c>
    </row>
    <row r="795" spans="1:11" x14ac:dyDescent="0.25">
      <c r="A795" s="4">
        <v>44715</v>
      </c>
      <c r="B795" s="10">
        <v>6</v>
      </c>
      <c r="C795" s="10">
        <v>0</v>
      </c>
      <c r="F795">
        <f t="shared" si="72"/>
        <v>2</v>
      </c>
      <c r="G795">
        <f t="shared" si="73"/>
        <v>4</v>
      </c>
      <c r="H795">
        <f t="shared" si="74"/>
        <v>1.5</v>
      </c>
      <c r="I795">
        <f t="shared" si="75"/>
        <v>3</v>
      </c>
      <c r="J795">
        <f t="shared" si="76"/>
        <v>2</v>
      </c>
      <c r="K795">
        <f t="shared" si="77"/>
        <v>2</v>
      </c>
    </row>
    <row r="796" spans="1:11" x14ac:dyDescent="0.25">
      <c r="A796" s="4">
        <v>44716</v>
      </c>
      <c r="B796" s="10">
        <v>4</v>
      </c>
      <c r="C796" s="10">
        <v>0</v>
      </c>
      <c r="F796">
        <f t="shared" si="72"/>
        <v>-2</v>
      </c>
      <c r="G796">
        <f t="shared" si="73"/>
        <v>2</v>
      </c>
      <c r="H796">
        <f t="shared" si="74"/>
        <v>0.66666666666666663</v>
      </c>
      <c r="I796">
        <f t="shared" si="75"/>
        <v>2</v>
      </c>
      <c r="J796">
        <f t="shared" si="76"/>
        <v>1</v>
      </c>
      <c r="K796">
        <f t="shared" si="77"/>
        <v>-4</v>
      </c>
    </row>
    <row r="797" spans="1:11" x14ac:dyDescent="0.25">
      <c r="A797" s="4">
        <v>44717</v>
      </c>
      <c r="B797" s="10">
        <v>4</v>
      </c>
      <c r="C797" s="10">
        <v>0</v>
      </c>
      <c r="F797">
        <f t="shared" si="72"/>
        <v>0</v>
      </c>
      <c r="G797">
        <f t="shared" si="73"/>
        <v>2</v>
      </c>
      <c r="H797">
        <f t="shared" si="74"/>
        <v>1</v>
      </c>
      <c r="I797">
        <f t="shared" si="75"/>
        <v>2</v>
      </c>
      <c r="J797">
        <f t="shared" si="76"/>
        <v>1</v>
      </c>
      <c r="K797">
        <f t="shared" si="77"/>
        <v>2</v>
      </c>
    </row>
    <row r="798" spans="1:11" x14ac:dyDescent="0.25">
      <c r="A798" s="4">
        <v>44718</v>
      </c>
      <c r="B798" s="10">
        <v>5</v>
      </c>
      <c r="C798" s="10">
        <v>0</v>
      </c>
      <c r="F798">
        <f t="shared" si="72"/>
        <v>1</v>
      </c>
      <c r="G798">
        <f t="shared" si="73"/>
        <v>3</v>
      </c>
      <c r="H798">
        <f t="shared" si="74"/>
        <v>1.25</v>
      </c>
      <c r="I798">
        <f t="shared" si="75"/>
        <v>2.5</v>
      </c>
      <c r="J798">
        <f t="shared" si="76"/>
        <v>1.5</v>
      </c>
      <c r="K798">
        <f t="shared" si="77"/>
        <v>1</v>
      </c>
    </row>
    <row r="799" spans="1:11" x14ac:dyDescent="0.25">
      <c r="A799" s="4">
        <v>44719</v>
      </c>
      <c r="B799" s="10">
        <v>3</v>
      </c>
      <c r="C799" s="10">
        <v>0</v>
      </c>
      <c r="F799">
        <f t="shared" si="72"/>
        <v>-2</v>
      </c>
      <c r="G799">
        <f t="shared" si="73"/>
        <v>1</v>
      </c>
      <c r="H799">
        <f t="shared" si="74"/>
        <v>0.6</v>
      </c>
      <c r="I799">
        <f t="shared" si="75"/>
        <v>1.5</v>
      </c>
      <c r="J799">
        <f t="shared" si="76"/>
        <v>0.5</v>
      </c>
      <c r="K799">
        <f t="shared" si="77"/>
        <v>-3</v>
      </c>
    </row>
    <row r="800" spans="1:11" x14ac:dyDescent="0.25">
      <c r="A800" s="4">
        <v>44720</v>
      </c>
      <c r="B800" s="10">
        <v>4</v>
      </c>
      <c r="C800" s="10">
        <v>0</v>
      </c>
      <c r="F800">
        <f t="shared" si="72"/>
        <v>1</v>
      </c>
      <c r="G800">
        <f t="shared" si="73"/>
        <v>2</v>
      </c>
      <c r="H800">
        <f t="shared" si="74"/>
        <v>1.3333333333333333</v>
      </c>
      <c r="I800">
        <f t="shared" si="75"/>
        <v>2</v>
      </c>
      <c r="J800">
        <f t="shared" si="76"/>
        <v>1</v>
      </c>
      <c r="K800">
        <f t="shared" si="77"/>
        <v>3</v>
      </c>
    </row>
    <row r="801" spans="1:11" x14ac:dyDescent="0.25">
      <c r="A801" s="4">
        <v>44721</v>
      </c>
      <c r="B801" s="10">
        <v>5</v>
      </c>
      <c r="C801" s="10">
        <v>0</v>
      </c>
      <c r="F801">
        <f t="shared" si="72"/>
        <v>1</v>
      </c>
      <c r="G801">
        <f t="shared" si="73"/>
        <v>3</v>
      </c>
      <c r="H801">
        <f t="shared" si="74"/>
        <v>1.25</v>
      </c>
      <c r="I801">
        <f t="shared" si="75"/>
        <v>2.5</v>
      </c>
      <c r="J801">
        <f t="shared" si="76"/>
        <v>1.5</v>
      </c>
      <c r="K801">
        <f t="shared" si="77"/>
        <v>0</v>
      </c>
    </row>
    <row r="802" spans="1:11" x14ac:dyDescent="0.25">
      <c r="A802" s="4">
        <v>44722</v>
      </c>
      <c r="B802" s="10">
        <v>8</v>
      </c>
      <c r="C802" s="10">
        <v>0</v>
      </c>
      <c r="F802">
        <f t="shared" si="72"/>
        <v>3</v>
      </c>
      <c r="G802">
        <f t="shared" si="73"/>
        <v>6</v>
      </c>
      <c r="H802">
        <f t="shared" si="74"/>
        <v>1.6</v>
      </c>
      <c r="I802">
        <f t="shared" si="75"/>
        <v>4</v>
      </c>
      <c r="J802">
        <f t="shared" si="76"/>
        <v>3</v>
      </c>
      <c r="K802">
        <f t="shared" si="77"/>
        <v>2</v>
      </c>
    </row>
    <row r="803" spans="1:11" x14ac:dyDescent="0.25">
      <c r="A803" s="4">
        <v>44723</v>
      </c>
      <c r="B803" s="10">
        <v>9</v>
      </c>
      <c r="C803" s="10">
        <v>0</v>
      </c>
      <c r="F803">
        <f t="shared" si="72"/>
        <v>1</v>
      </c>
      <c r="G803">
        <f t="shared" si="73"/>
        <v>7</v>
      </c>
      <c r="H803">
        <f t="shared" si="74"/>
        <v>1.125</v>
      </c>
      <c r="I803">
        <f t="shared" si="75"/>
        <v>4.5</v>
      </c>
      <c r="J803">
        <f t="shared" si="76"/>
        <v>3.5</v>
      </c>
      <c r="K803">
        <f t="shared" si="77"/>
        <v>-2</v>
      </c>
    </row>
    <row r="804" spans="1:11" x14ac:dyDescent="0.25">
      <c r="A804" s="4">
        <v>44724</v>
      </c>
      <c r="B804" s="10">
        <v>9</v>
      </c>
      <c r="C804" s="10">
        <v>0</v>
      </c>
      <c r="F804">
        <f t="shared" si="72"/>
        <v>0</v>
      </c>
      <c r="G804">
        <f t="shared" si="73"/>
        <v>7</v>
      </c>
      <c r="H804">
        <f t="shared" si="74"/>
        <v>1</v>
      </c>
      <c r="I804">
        <f t="shared" si="75"/>
        <v>4.5</v>
      </c>
      <c r="J804">
        <f t="shared" si="76"/>
        <v>3.5</v>
      </c>
      <c r="K804">
        <f t="shared" si="77"/>
        <v>-1</v>
      </c>
    </row>
    <row r="805" spans="1:11" x14ac:dyDescent="0.25">
      <c r="A805" s="4">
        <v>44725</v>
      </c>
      <c r="B805" s="10">
        <v>3</v>
      </c>
      <c r="C805" s="10">
        <v>0</v>
      </c>
      <c r="F805">
        <f t="shared" si="72"/>
        <v>-6</v>
      </c>
      <c r="G805">
        <f t="shared" si="73"/>
        <v>1</v>
      </c>
      <c r="H805">
        <f t="shared" si="74"/>
        <v>0.33333333333333331</v>
      </c>
      <c r="I805">
        <f t="shared" si="75"/>
        <v>1.5</v>
      </c>
      <c r="J805">
        <f t="shared" si="76"/>
        <v>0.5</v>
      </c>
      <c r="K805">
        <f t="shared" si="77"/>
        <v>-6</v>
      </c>
    </row>
    <row r="806" spans="1:11" x14ac:dyDescent="0.25">
      <c r="A806" s="4">
        <v>44726</v>
      </c>
      <c r="B806" s="10">
        <v>3</v>
      </c>
      <c r="C806" s="10">
        <v>0</v>
      </c>
      <c r="F806">
        <f t="shared" si="72"/>
        <v>0</v>
      </c>
      <c r="G806">
        <f t="shared" si="73"/>
        <v>1</v>
      </c>
      <c r="H806">
        <f t="shared" si="74"/>
        <v>1</v>
      </c>
      <c r="I806">
        <f t="shared" si="75"/>
        <v>1.5</v>
      </c>
      <c r="J806">
        <f t="shared" si="76"/>
        <v>0.5</v>
      </c>
      <c r="K806">
        <f t="shared" si="77"/>
        <v>6</v>
      </c>
    </row>
    <row r="807" spans="1:11" x14ac:dyDescent="0.25">
      <c r="A807" s="4">
        <v>44727</v>
      </c>
      <c r="B807" s="10">
        <v>2</v>
      </c>
      <c r="C807" s="10">
        <v>0</v>
      </c>
      <c r="F807">
        <f t="shared" si="72"/>
        <v>-1</v>
      </c>
      <c r="G807">
        <f t="shared" si="73"/>
        <v>0</v>
      </c>
      <c r="H807">
        <f t="shared" si="74"/>
        <v>0.66666666666666663</v>
      </c>
      <c r="I807">
        <f t="shared" si="75"/>
        <v>1</v>
      </c>
      <c r="J807">
        <f t="shared" si="76"/>
        <v>0</v>
      </c>
      <c r="K807">
        <f t="shared" si="77"/>
        <v>-1</v>
      </c>
    </row>
    <row r="808" spans="1:11" x14ac:dyDescent="0.25">
      <c r="A808" s="4">
        <v>44728</v>
      </c>
      <c r="B808" s="10">
        <v>2</v>
      </c>
      <c r="C808" s="10">
        <v>0</v>
      </c>
      <c r="F808">
        <f t="shared" si="72"/>
        <v>0</v>
      </c>
      <c r="G808">
        <f t="shared" si="73"/>
        <v>0</v>
      </c>
      <c r="H808">
        <f t="shared" si="74"/>
        <v>1</v>
      </c>
      <c r="I808">
        <f t="shared" si="75"/>
        <v>1</v>
      </c>
      <c r="J808">
        <f t="shared" si="76"/>
        <v>0</v>
      </c>
      <c r="K808">
        <f t="shared" si="77"/>
        <v>1</v>
      </c>
    </row>
    <row r="809" spans="1:11" x14ac:dyDescent="0.25">
      <c r="A809" s="4">
        <v>44729</v>
      </c>
      <c r="B809" s="10">
        <v>3</v>
      </c>
      <c r="C809" s="10">
        <v>0</v>
      </c>
      <c r="F809">
        <f t="shared" si="72"/>
        <v>1</v>
      </c>
      <c r="G809">
        <f t="shared" si="73"/>
        <v>1</v>
      </c>
      <c r="H809">
        <f t="shared" si="74"/>
        <v>1.5</v>
      </c>
      <c r="I809">
        <f t="shared" si="75"/>
        <v>1.5</v>
      </c>
      <c r="J809">
        <f t="shared" si="76"/>
        <v>0.5</v>
      </c>
      <c r="K809">
        <f t="shared" si="77"/>
        <v>1</v>
      </c>
    </row>
    <row r="810" spans="1:11" x14ac:dyDescent="0.25">
      <c r="A810" s="4">
        <v>44730</v>
      </c>
      <c r="B810" s="10">
        <v>5</v>
      </c>
      <c r="C810" s="10">
        <v>0</v>
      </c>
      <c r="F810">
        <f t="shared" si="72"/>
        <v>2</v>
      </c>
      <c r="G810">
        <f t="shared" si="73"/>
        <v>3</v>
      </c>
      <c r="H810">
        <f t="shared" si="74"/>
        <v>1.6666666666666667</v>
      </c>
      <c r="I810">
        <f t="shared" si="75"/>
        <v>2.5</v>
      </c>
      <c r="J810">
        <f t="shared" si="76"/>
        <v>1.5</v>
      </c>
      <c r="K810">
        <f t="shared" si="77"/>
        <v>1</v>
      </c>
    </row>
    <row r="811" spans="1:11" x14ac:dyDescent="0.25">
      <c r="A811" s="4">
        <v>44731</v>
      </c>
      <c r="B811" s="10">
        <v>6</v>
      </c>
      <c r="C811" s="10">
        <v>0</v>
      </c>
      <c r="F811">
        <f t="shared" si="72"/>
        <v>1</v>
      </c>
      <c r="G811">
        <f t="shared" si="73"/>
        <v>4</v>
      </c>
      <c r="H811">
        <f t="shared" si="74"/>
        <v>1.2</v>
      </c>
      <c r="I811">
        <f t="shared" si="75"/>
        <v>3</v>
      </c>
      <c r="J811">
        <f t="shared" si="76"/>
        <v>2</v>
      </c>
      <c r="K811">
        <f t="shared" si="77"/>
        <v>-1</v>
      </c>
    </row>
    <row r="812" spans="1:11" x14ac:dyDescent="0.25">
      <c r="A812" s="4">
        <v>44732</v>
      </c>
      <c r="B812" s="10">
        <v>2</v>
      </c>
      <c r="C812" s="10">
        <v>0</v>
      </c>
      <c r="F812">
        <f t="shared" si="72"/>
        <v>-4</v>
      </c>
      <c r="G812">
        <f t="shared" si="73"/>
        <v>0</v>
      </c>
      <c r="H812">
        <f t="shared" si="74"/>
        <v>0.33333333333333331</v>
      </c>
      <c r="I812">
        <f t="shared" si="75"/>
        <v>1</v>
      </c>
      <c r="J812">
        <f t="shared" si="76"/>
        <v>0</v>
      </c>
      <c r="K812">
        <f t="shared" si="77"/>
        <v>-5</v>
      </c>
    </row>
    <row r="813" spans="1:11" x14ac:dyDescent="0.25">
      <c r="A813" s="4">
        <v>44733</v>
      </c>
      <c r="B813" s="10">
        <v>2</v>
      </c>
      <c r="C813" s="10">
        <v>0</v>
      </c>
      <c r="F813">
        <f t="shared" si="72"/>
        <v>0</v>
      </c>
      <c r="G813">
        <f t="shared" si="73"/>
        <v>0</v>
      </c>
      <c r="H813">
        <f t="shared" si="74"/>
        <v>1</v>
      </c>
      <c r="I813">
        <f t="shared" si="75"/>
        <v>1</v>
      </c>
      <c r="J813">
        <f t="shared" si="76"/>
        <v>0</v>
      </c>
      <c r="K813">
        <f t="shared" si="77"/>
        <v>4</v>
      </c>
    </row>
    <row r="814" spans="1:11" x14ac:dyDescent="0.25">
      <c r="A814" s="4">
        <v>44734</v>
      </c>
      <c r="B814" s="10">
        <v>6</v>
      </c>
      <c r="C814" s="10">
        <v>0</v>
      </c>
      <c r="F814">
        <f t="shared" si="72"/>
        <v>4</v>
      </c>
      <c r="G814">
        <f t="shared" si="73"/>
        <v>4</v>
      </c>
      <c r="H814">
        <f t="shared" si="74"/>
        <v>3</v>
      </c>
      <c r="I814">
        <f t="shared" si="75"/>
        <v>3</v>
      </c>
      <c r="J814">
        <f t="shared" si="76"/>
        <v>2</v>
      </c>
      <c r="K814">
        <f t="shared" si="77"/>
        <v>4</v>
      </c>
    </row>
    <row r="815" spans="1:11" x14ac:dyDescent="0.25">
      <c r="A815" s="4">
        <v>44735</v>
      </c>
      <c r="B815" s="10">
        <v>6</v>
      </c>
      <c r="C815" s="10">
        <v>0</v>
      </c>
      <c r="F815">
        <f t="shared" si="72"/>
        <v>0</v>
      </c>
      <c r="G815">
        <f t="shared" si="73"/>
        <v>4</v>
      </c>
      <c r="H815">
        <f t="shared" si="74"/>
        <v>1</v>
      </c>
      <c r="I815">
        <f t="shared" si="75"/>
        <v>3</v>
      </c>
      <c r="J815">
        <f t="shared" si="76"/>
        <v>2</v>
      </c>
      <c r="K815">
        <f t="shared" si="77"/>
        <v>-4</v>
      </c>
    </row>
    <row r="816" spans="1:11" x14ac:dyDescent="0.25">
      <c r="A816" s="4">
        <v>44736</v>
      </c>
      <c r="B816" s="10">
        <v>5</v>
      </c>
      <c r="C816" s="10">
        <v>0</v>
      </c>
      <c r="F816">
        <f t="shared" si="72"/>
        <v>-1</v>
      </c>
      <c r="G816">
        <f t="shared" si="73"/>
        <v>3</v>
      </c>
      <c r="H816">
        <f t="shared" si="74"/>
        <v>0.83333333333333337</v>
      </c>
      <c r="I816">
        <f t="shared" si="75"/>
        <v>2.5</v>
      </c>
      <c r="J816">
        <f t="shared" si="76"/>
        <v>1.5</v>
      </c>
      <c r="K816">
        <f t="shared" si="77"/>
        <v>-1</v>
      </c>
    </row>
    <row r="817" spans="1:11" x14ac:dyDescent="0.25">
      <c r="A817" s="4">
        <v>44737</v>
      </c>
      <c r="B817" s="10">
        <v>4</v>
      </c>
      <c r="C817" s="10">
        <v>0</v>
      </c>
      <c r="F817">
        <f t="shared" si="72"/>
        <v>-1</v>
      </c>
      <c r="G817">
        <f t="shared" si="73"/>
        <v>2</v>
      </c>
      <c r="H817">
        <f t="shared" si="74"/>
        <v>0.8</v>
      </c>
      <c r="I817">
        <f t="shared" si="75"/>
        <v>2</v>
      </c>
      <c r="J817">
        <f t="shared" si="76"/>
        <v>1</v>
      </c>
      <c r="K817">
        <f t="shared" si="77"/>
        <v>0</v>
      </c>
    </row>
    <row r="818" spans="1:11" x14ac:dyDescent="0.25">
      <c r="A818" s="4">
        <v>44738</v>
      </c>
      <c r="B818" s="10">
        <v>4</v>
      </c>
      <c r="C818" s="10">
        <v>0</v>
      </c>
      <c r="F818">
        <f t="shared" si="72"/>
        <v>0</v>
      </c>
      <c r="G818">
        <f t="shared" si="73"/>
        <v>2</v>
      </c>
      <c r="H818">
        <f t="shared" si="74"/>
        <v>1</v>
      </c>
      <c r="I818">
        <f t="shared" si="75"/>
        <v>2</v>
      </c>
      <c r="J818">
        <f t="shared" si="76"/>
        <v>1</v>
      </c>
      <c r="K818">
        <f t="shared" si="77"/>
        <v>1</v>
      </c>
    </row>
    <row r="819" spans="1:11" x14ac:dyDescent="0.25">
      <c r="A819" s="4">
        <v>44739</v>
      </c>
      <c r="B819" s="10">
        <v>3</v>
      </c>
      <c r="C819" s="10">
        <v>0</v>
      </c>
      <c r="F819">
        <f t="shared" si="72"/>
        <v>-1</v>
      </c>
      <c r="G819">
        <f t="shared" si="73"/>
        <v>1</v>
      </c>
      <c r="H819">
        <f t="shared" si="74"/>
        <v>0.75</v>
      </c>
      <c r="I819">
        <f t="shared" si="75"/>
        <v>1.5</v>
      </c>
      <c r="J819">
        <f t="shared" si="76"/>
        <v>0.5</v>
      </c>
      <c r="K819">
        <f t="shared" si="77"/>
        <v>-1</v>
      </c>
    </row>
    <row r="820" spans="1:11" x14ac:dyDescent="0.25">
      <c r="A820" s="4">
        <v>44740</v>
      </c>
      <c r="B820" s="10">
        <v>2</v>
      </c>
      <c r="C820" s="10">
        <v>0</v>
      </c>
      <c r="F820">
        <f t="shared" si="72"/>
        <v>-1</v>
      </c>
      <c r="G820">
        <f t="shared" si="73"/>
        <v>0</v>
      </c>
      <c r="H820">
        <f t="shared" si="74"/>
        <v>0.66666666666666663</v>
      </c>
      <c r="I820">
        <f t="shared" si="75"/>
        <v>1</v>
      </c>
      <c r="J820">
        <f t="shared" si="76"/>
        <v>0</v>
      </c>
      <c r="K820">
        <f t="shared" si="77"/>
        <v>0</v>
      </c>
    </row>
    <row r="821" spans="1:11" x14ac:dyDescent="0.25">
      <c r="A821" s="4">
        <v>44741</v>
      </c>
      <c r="B821" s="10">
        <v>3</v>
      </c>
      <c r="C821" s="10">
        <v>0</v>
      </c>
      <c r="F821">
        <f t="shared" si="72"/>
        <v>1</v>
      </c>
      <c r="G821">
        <f t="shared" si="73"/>
        <v>1</v>
      </c>
      <c r="H821">
        <f t="shared" si="74"/>
        <v>1.5</v>
      </c>
      <c r="I821">
        <f t="shared" si="75"/>
        <v>1.5</v>
      </c>
      <c r="J821">
        <f t="shared" si="76"/>
        <v>0.5</v>
      </c>
      <c r="K821">
        <f t="shared" si="77"/>
        <v>2</v>
      </c>
    </row>
    <row r="822" spans="1:11" x14ac:dyDescent="0.25">
      <c r="A822" s="4">
        <v>44742</v>
      </c>
      <c r="B822" s="10">
        <v>6</v>
      </c>
      <c r="C822" s="10">
        <v>0</v>
      </c>
      <c r="F822">
        <f t="shared" si="72"/>
        <v>3</v>
      </c>
      <c r="G822">
        <f t="shared" si="73"/>
        <v>4</v>
      </c>
      <c r="H822">
        <f t="shared" si="74"/>
        <v>2</v>
      </c>
      <c r="I822">
        <f t="shared" si="75"/>
        <v>3</v>
      </c>
      <c r="J822">
        <f t="shared" si="76"/>
        <v>2</v>
      </c>
      <c r="K822">
        <f t="shared" si="77"/>
        <v>2</v>
      </c>
    </row>
    <row r="823" spans="1:11" x14ac:dyDescent="0.25">
      <c r="A823" s="4">
        <v>44743</v>
      </c>
      <c r="B823" s="10">
        <v>4</v>
      </c>
      <c r="C823" s="10">
        <v>0</v>
      </c>
      <c r="F823">
        <f t="shared" si="72"/>
        <v>-2</v>
      </c>
      <c r="G823">
        <f t="shared" si="73"/>
        <v>2</v>
      </c>
      <c r="H823">
        <f t="shared" si="74"/>
        <v>0.66666666666666663</v>
      </c>
      <c r="I823">
        <f t="shared" si="75"/>
        <v>2</v>
      </c>
      <c r="J823">
        <f t="shared" si="76"/>
        <v>1</v>
      </c>
      <c r="K823">
        <f t="shared" si="77"/>
        <v>-5</v>
      </c>
    </row>
    <row r="824" spans="1:11" x14ac:dyDescent="0.25">
      <c r="A824" s="4">
        <v>44744</v>
      </c>
      <c r="B824" s="10">
        <v>5</v>
      </c>
      <c r="C824" s="10">
        <v>0</v>
      </c>
      <c r="F824">
        <f t="shared" si="72"/>
        <v>1</v>
      </c>
      <c r="G824">
        <f t="shared" si="73"/>
        <v>3</v>
      </c>
      <c r="H824">
        <f t="shared" si="74"/>
        <v>1.25</v>
      </c>
      <c r="I824">
        <f t="shared" si="75"/>
        <v>2.5</v>
      </c>
      <c r="J824">
        <f t="shared" si="76"/>
        <v>1.5</v>
      </c>
      <c r="K824">
        <f t="shared" si="77"/>
        <v>3</v>
      </c>
    </row>
    <row r="825" spans="1:11" x14ac:dyDescent="0.25">
      <c r="A825" s="4">
        <v>44745</v>
      </c>
      <c r="B825" s="10">
        <v>5</v>
      </c>
      <c r="C825" s="10">
        <v>0</v>
      </c>
      <c r="F825">
        <f t="shared" si="72"/>
        <v>0</v>
      </c>
      <c r="G825">
        <f t="shared" si="73"/>
        <v>3</v>
      </c>
      <c r="H825">
        <f t="shared" si="74"/>
        <v>1</v>
      </c>
      <c r="I825">
        <f t="shared" si="75"/>
        <v>2.5</v>
      </c>
      <c r="J825">
        <f t="shared" si="76"/>
        <v>1.5</v>
      </c>
      <c r="K825">
        <f t="shared" si="77"/>
        <v>-1</v>
      </c>
    </row>
    <row r="826" spans="1:11" x14ac:dyDescent="0.25">
      <c r="A826" s="4">
        <v>44746</v>
      </c>
      <c r="B826" s="10">
        <v>2</v>
      </c>
      <c r="C826" s="10">
        <v>0</v>
      </c>
      <c r="F826">
        <f t="shared" si="72"/>
        <v>-3</v>
      </c>
      <c r="G826">
        <f t="shared" si="73"/>
        <v>0</v>
      </c>
      <c r="H826">
        <f t="shared" si="74"/>
        <v>0.4</v>
      </c>
      <c r="I826">
        <f t="shared" si="75"/>
        <v>1</v>
      </c>
      <c r="J826">
        <f t="shared" si="76"/>
        <v>0</v>
      </c>
      <c r="K826">
        <f t="shared" si="77"/>
        <v>-3</v>
      </c>
    </row>
    <row r="827" spans="1:11" x14ac:dyDescent="0.25">
      <c r="A827" s="4">
        <v>44747</v>
      </c>
      <c r="B827" s="10">
        <v>0</v>
      </c>
      <c r="C827" s="10">
        <v>0</v>
      </c>
      <c r="F827">
        <f t="shared" si="72"/>
        <v>-2</v>
      </c>
      <c r="G827">
        <f t="shared" si="73"/>
        <v>-2</v>
      </c>
      <c r="H827">
        <f t="shared" si="74"/>
        <v>0</v>
      </c>
      <c r="I827">
        <f t="shared" si="75"/>
        <v>0</v>
      </c>
      <c r="J827">
        <f t="shared" si="76"/>
        <v>-1</v>
      </c>
      <c r="K827">
        <f t="shared" si="77"/>
        <v>1</v>
      </c>
    </row>
    <row r="828" spans="1:11" x14ac:dyDescent="0.25">
      <c r="A828" s="4">
        <v>44748</v>
      </c>
      <c r="B828" s="10">
        <v>3</v>
      </c>
      <c r="C828" s="10">
        <v>0</v>
      </c>
      <c r="F828">
        <f t="shared" si="72"/>
        <v>3</v>
      </c>
      <c r="G828">
        <f t="shared" si="73"/>
        <v>1</v>
      </c>
      <c r="H828" t="str">
        <f t="shared" si="74"/>
        <v/>
      </c>
      <c r="I828">
        <f t="shared" si="75"/>
        <v>1.5</v>
      </c>
      <c r="J828">
        <f t="shared" si="76"/>
        <v>0.5</v>
      </c>
      <c r="K828">
        <f t="shared" si="77"/>
        <v>5</v>
      </c>
    </row>
    <row r="829" spans="1:11" x14ac:dyDescent="0.25">
      <c r="A829" s="4">
        <v>44749</v>
      </c>
      <c r="B829" s="10">
        <v>3</v>
      </c>
      <c r="C829" s="10">
        <v>0</v>
      </c>
      <c r="F829">
        <f t="shared" si="72"/>
        <v>0</v>
      </c>
      <c r="G829">
        <f t="shared" si="73"/>
        <v>1</v>
      </c>
      <c r="H829">
        <f t="shared" si="74"/>
        <v>1</v>
      </c>
      <c r="I829">
        <f t="shared" si="75"/>
        <v>1.5</v>
      </c>
      <c r="J829">
        <f t="shared" si="76"/>
        <v>0.5</v>
      </c>
      <c r="K829">
        <f t="shared" si="77"/>
        <v>-3</v>
      </c>
    </row>
    <row r="830" spans="1:11" x14ac:dyDescent="0.25">
      <c r="A830" s="4">
        <v>44750</v>
      </c>
      <c r="B830" s="10">
        <v>6</v>
      </c>
      <c r="C830" s="10">
        <v>0</v>
      </c>
      <c r="F830">
        <f t="shared" si="72"/>
        <v>3</v>
      </c>
      <c r="G830">
        <f t="shared" si="73"/>
        <v>4</v>
      </c>
      <c r="H830">
        <f t="shared" si="74"/>
        <v>2</v>
      </c>
      <c r="I830">
        <f t="shared" si="75"/>
        <v>3</v>
      </c>
      <c r="J830">
        <f t="shared" si="76"/>
        <v>2</v>
      </c>
      <c r="K830">
        <f t="shared" si="77"/>
        <v>3</v>
      </c>
    </row>
    <row r="831" spans="1:11" x14ac:dyDescent="0.25">
      <c r="A831" s="4">
        <v>44751</v>
      </c>
      <c r="B831" s="10">
        <v>2</v>
      </c>
      <c r="C831" s="10">
        <v>0</v>
      </c>
      <c r="F831">
        <f t="shared" si="72"/>
        <v>-4</v>
      </c>
      <c r="G831">
        <f t="shared" si="73"/>
        <v>0</v>
      </c>
      <c r="H831">
        <f t="shared" si="74"/>
        <v>0.33333333333333331</v>
      </c>
      <c r="I831">
        <f t="shared" si="75"/>
        <v>1</v>
      </c>
      <c r="J831">
        <f t="shared" si="76"/>
        <v>0</v>
      </c>
      <c r="K831">
        <f t="shared" si="77"/>
        <v>-7</v>
      </c>
    </row>
    <row r="832" spans="1:11" x14ac:dyDescent="0.25">
      <c r="A832" s="4">
        <v>44752</v>
      </c>
      <c r="B832" s="10">
        <v>2</v>
      </c>
      <c r="C832" s="10">
        <v>0</v>
      </c>
      <c r="F832">
        <f t="shared" si="72"/>
        <v>0</v>
      </c>
      <c r="G832">
        <f t="shared" si="73"/>
        <v>0</v>
      </c>
      <c r="H832">
        <f t="shared" si="74"/>
        <v>1</v>
      </c>
      <c r="I832">
        <f t="shared" si="75"/>
        <v>1</v>
      </c>
      <c r="J832">
        <f t="shared" si="76"/>
        <v>0</v>
      </c>
      <c r="K832">
        <f t="shared" si="77"/>
        <v>4</v>
      </c>
    </row>
    <row r="833" spans="1:11" x14ac:dyDescent="0.25">
      <c r="A833" s="4">
        <v>44753</v>
      </c>
      <c r="B833" s="10">
        <v>3</v>
      </c>
      <c r="C833" s="10">
        <v>0</v>
      </c>
      <c r="F833">
        <f t="shared" si="72"/>
        <v>1</v>
      </c>
      <c r="G833">
        <f t="shared" si="73"/>
        <v>1</v>
      </c>
      <c r="H833">
        <f t="shared" si="74"/>
        <v>1.5</v>
      </c>
      <c r="I833">
        <f t="shared" si="75"/>
        <v>1.5</v>
      </c>
      <c r="J833">
        <f t="shared" si="76"/>
        <v>0.5</v>
      </c>
      <c r="K833">
        <f t="shared" si="77"/>
        <v>1</v>
      </c>
    </row>
    <row r="834" spans="1:11" x14ac:dyDescent="0.25">
      <c r="A834" s="4">
        <v>44754</v>
      </c>
      <c r="B834" s="10">
        <v>2</v>
      </c>
      <c r="C834" s="10">
        <v>0</v>
      </c>
      <c r="F834">
        <f t="shared" si="72"/>
        <v>-1</v>
      </c>
      <c r="G834">
        <f t="shared" si="73"/>
        <v>0</v>
      </c>
      <c r="H834">
        <f t="shared" si="74"/>
        <v>0.66666666666666663</v>
      </c>
      <c r="I834">
        <f t="shared" si="75"/>
        <v>1</v>
      </c>
      <c r="J834">
        <f t="shared" si="76"/>
        <v>0</v>
      </c>
      <c r="K834">
        <f t="shared" si="77"/>
        <v>-2</v>
      </c>
    </row>
    <row r="835" spans="1:11" x14ac:dyDescent="0.25">
      <c r="A835" s="4">
        <v>44755</v>
      </c>
      <c r="B835" s="10">
        <v>5</v>
      </c>
      <c r="C835" s="10">
        <v>0</v>
      </c>
      <c r="F835">
        <f t="shared" si="72"/>
        <v>3</v>
      </c>
      <c r="G835">
        <f t="shared" si="73"/>
        <v>3</v>
      </c>
      <c r="H835">
        <f t="shared" si="74"/>
        <v>2.5</v>
      </c>
      <c r="I835">
        <f t="shared" si="75"/>
        <v>2.5</v>
      </c>
      <c r="J835">
        <f t="shared" si="76"/>
        <v>1.5</v>
      </c>
      <c r="K835">
        <f t="shared" si="77"/>
        <v>4</v>
      </c>
    </row>
    <row r="836" spans="1:11" x14ac:dyDescent="0.25">
      <c r="A836" s="4">
        <v>44756</v>
      </c>
      <c r="B836" s="10">
        <v>9</v>
      </c>
      <c r="C836" s="10">
        <v>1</v>
      </c>
      <c r="F836">
        <f t="shared" ref="F836:F899" si="78">B836-B835</f>
        <v>4</v>
      </c>
      <c r="G836">
        <f t="shared" ref="G836:G899" si="79">B836-$B$3</f>
        <v>7</v>
      </c>
      <c r="H836">
        <f t="shared" ref="H836:H899" si="80">IFERROR(B836/B835,"")</f>
        <v>1.8</v>
      </c>
      <c r="I836">
        <f t="shared" ref="I836:I899" si="81">IFERROR(B836/$B$3,"")</f>
        <v>4.5</v>
      </c>
      <c r="J836">
        <f t="shared" si="76"/>
        <v>3.5</v>
      </c>
      <c r="K836">
        <f t="shared" si="77"/>
        <v>1</v>
      </c>
    </row>
    <row r="837" spans="1:11" x14ac:dyDescent="0.25">
      <c r="A837" s="4">
        <v>44757</v>
      </c>
      <c r="B837" s="10">
        <v>6</v>
      </c>
      <c r="C837" s="10">
        <v>0</v>
      </c>
      <c r="F837">
        <f t="shared" si="78"/>
        <v>-3</v>
      </c>
      <c r="G837">
        <f t="shared" si="79"/>
        <v>4</v>
      </c>
      <c r="H837">
        <f t="shared" si="80"/>
        <v>0.66666666666666663</v>
      </c>
      <c r="I837">
        <f t="shared" si="81"/>
        <v>3</v>
      </c>
      <c r="J837">
        <f t="shared" ref="J837:J900" si="82">IFERROR(I837-1,"")</f>
        <v>2</v>
      </c>
      <c r="K837">
        <f t="shared" si="77"/>
        <v>-7</v>
      </c>
    </row>
    <row r="838" spans="1:11" x14ac:dyDescent="0.25">
      <c r="A838" s="4">
        <v>44758</v>
      </c>
      <c r="B838" s="10">
        <v>7</v>
      </c>
      <c r="C838" s="10">
        <v>0</v>
      </c>
      <c r="F838">
        <f t="shared" si="78"/>
        <v>1</v>
      </c>
      <c r="G838">
        <f t="shared" si="79"/>
        <v>5</v>
      </c>
      <c r="H838">
        <f t="shared" si="80"/>
        <v>1.1666666666666667</v>
      </c>
      <c r="I838">
        <f t="shared" si="81"/>
        <v>3.5</v>
      </c>
      <c r="J838">
        <f t="shared" si="82"/>
        <v>2.5</v>
      </c>
      <c r="K838">
        <f t="shared" ref="K838:K901" si="83">F838-F837</f>
        <v>4</v>
      </c>
    </row>
    <row r="839" spans="1:11" x14ac:dyDescent="0.25">
      <c r="A839" s="4">
        <v>44759</v>
      </c>
      <c r="B839" s="10">
        <v>8</v>
      </c>
      <c r="C839" s="10">
        <v>0</v>
      </c>
      <c r="F839">
        <f t="shared" si="78"/>
        <v>1</v>
      </c>
      <c r="G839">
        <f t="shared" si="79"/>
        <v>6</v>
      </c>
      <c r="H839">
        <f t="shared" si="80"/>
        <v>1.1428571428571428</v>
      </c>
      <c r="I839">
        <f t="shared" si="81"/>
        <v>4</v>
      </c>
      <c r="J839">
        <f t="shared" si="82"/>
        <v>3</v>
      </c>
      <c r="K839">
        <f t="shared" si="83"/>
        <v>0</v>
      </c>
    </row>
    <row r="840" spans="1:11" x14ac:dyDescent="0.25">
      <c r="A840" s="4">
        <v>44760</v>
      </c>
      <c r="B840" s="10">
        <v>5</v>
      </c>
      <c r="C840" s="10">
        <v>1</v>
      </c>
      <c r="F840">
        <f t="shared" si="78"/>
        <v>-3</v>
      </c>
      <c r="G840">
        <f t="shared" si="79"/>
        <v>3</v>
      </c>
      <c r="H840">
        <f t="shared" si="80"/>
        <v>0.625</v>
      </c>
      <c r="I840">
        <f t="shared" si="81"/>
        <v>2.5</v>
      </c>
      <c r="J840">
        <f t="shared" si="82"/>
        <v>1.5</v>
      </c>
      <c r="K840">
        <f t="shared" si="83"/>
        <v>-4</v>
      </c>
    </row>
    <row r="841" spans="1:11" x14ac:dyDescent="0.25">
      <c r="A841" s="4">
        <v>44761</v>
      </c>
      <c r="B841" s="10">
        <v>3</v>
      </c>
      <c r="C841" s="10">
        <v>0</v>
      </c>
      <c r="F841">
        <f t="shared" si="78"/>
        <v>-2</v>
      </c>
      <c r="G841">
        <f t="shared" si="79"/>
        <v>1</v>
      </c>
      <c r="H841">
        <f t="shared" si="80"/>
        <v>0.6</v>
      </c>
      <c r="I841">
        <f t="shared" si="81"/>
        <v>1.5</v>
      </c>
      <c r="J841">
        <f t="shared" si="82"/>
        <v>0.5</v>
      </c>
      <c r="K841">
        <f t="shared" si="83"/>
        <v>1</v>
      </c>
    </row>
    <row r="842" spans="1:11" x14ac:dyDescent="0.25">
      <c r="A842" s="4">
        <v>44762</v>
      </c>
      <c r="B842" s="10">
        <v>5</v>
      </c>
      <c r="C842" s="10">
        <v>1</v>
      </c>
      <c r="F842">
        <f t="shared" si="78"/>
        <v>2</v>
      </c>
      <c r="G842">
        <f t="shared" si="79"/>
        <v>3</v>
      </c>
      <c r="H842">
        <f t="shared" si="80"/>
        <v>1.6666666666666667</v>
      </c>
      <c r="I842">
        <f t="shared" si="81"/>
        <v>2.5</v>
      </c>
      <c r="J842">
        <f t="shared" si="82"/>
        <v>1.5</v>
      </c>
      <c r="K842">
        <f t="shared" si="83"/>
        <v>4</v>
      </c>
    </row>
    <row r="843" spans="1:11" x14ac:dyDescent="0.25">
      <c r="A843" s="4">
        <v>44763</v>
      </c>
      <c r="B843" s="10">
        <v>6</v>
      </c>
      <c r="C843" s="10">
        <v>0</v>
      </c>
      <c r="F843">
        <f t="shared" si="78"/>
        <v>1</v>
      </c>
      <c r="G843">
        <f t="shared" si="79"/>
        <v>4</v>
      </c>
      <c r="H843">
        <f t="shared" si="80"/>
        <v>1.2</v>
      </c>
      <c r="I843">
        <f t="shared" si="81"/>
        <v>3</v>
      </c>
      <c r="J843">
        <f t="shared" si="82"/>
        <v>2</v>
      </c>
      <c r="K843">
        <f t="shared" si="83"/>
        <v>-1</v>
      </c>
    </row>
    <row r="844" spans="1:11" x14ac:dyDescent="0.25">
      <c r="A844" s="4">
        <v>44764</v>
      </c>
      <c r="B844" s="10">
        <v>8</v>
      </c>
      <c r="C844" s="10">
        <v>0</v>
      </c>
      <c r="F844">
        <f t="shared" si="78"/>
        <v>2</v>
      </c>
      <c r="G844">
        <f t="shared" si="79"/>
        <v>6</v>
      </c>
      <c r="H844">
        <f t="shared" si="80"/>
        <v>1.3333333333333333</v>
      </c>
      <c r="I844">
        <f t="shared" si="81"/>
        <v>4</v>
      </c>
      <c r="J844">
        <f t="shared" si="82"/>
        <v>3</v>
      </c>
      <c r="K844">
        <f t="shared" si="83"/>
        <v>1</v>
      </c>
    </row>
    <row r="845" spans="1:11" x14ac:dyDescent="0.25">
      <c r="A845" s="4">
        <v>44765</v>
      </c>
      <c r="B845" s="10">
        <v>7</v>
      </c>
      <c r="C845" s="10">
        <v>0</v>
      </c>
      <c r="F845">
        <f t="shared" si="78"/>
        <v>-1</v>
      </c>
      <c r="G845">
        <f t="shared" si="79"/>
        <v>5</v>
      </c>
      <c r="H845">
        <f t="shared" si="80"/>
        <v>0.875</v>
      </c>
      <c r="I845">
        <f t="shared" si="81"/>
        <v>3.5</v>
      </c>
      <c r="J845">
        <f t="shared" si="82"/>
        <v>2.5</v>
      </c>
      <c r="K845">
        <f t="shared" si="83"/>
        <v>-3</v>
      </c>
    </row>
    <row r="846" spans="1:11" x14ac:dyDescent="0.25">
      <c r="A846" s="4">
        <v>44766</v>
      </c>
      <c r="B846" s="10">
        <v>8</v>
      </c>
      <c r="C846" s="10">
        <v>0</v>
      </c>
      <c r="F846">
        <f t="shared" si="78"/>
        <v>1</v>
      </c>
      <c r="G846">
        <f t="shared" si="79"/>
        <v>6</v>
      </c>
      <c r="H846">
        <f t="shared" si="80"/>
        <v>1.1428571428571428</v>
      </c>
      <c r="I846">
        <f t="shared" si="81"/>
        <v>4</v>
      </c>
      <c r="J846">
        <f t="shared" si="82"/>
        <v>3</v>
      </c>
      <c r="K846">
        <f t="shared" si="83"/>
        <v>2</v>
      </c>
    </row>
    <row r="847" spans="1:11" x14ac:dyDescent="0.25">
      <c r="A847" s="4">
        <v>44767</v>
      </c>
      <c r="B847" s="10">
        <v>2</v>
      </c>
      <c r="C847" s="10">
        <v>0</v>
      </c>
      <c r="F847">
        <f t="shared" si="78"/>
        <v>-6</v>
      </c>
      <c r="G847">
        <f t="shared" si="79"/>
        <v>0</v>
      </c>
      <c r="H847">
        <f t="shared" si="80"/>
        <v>0.25</v>
      </c>
      <c r="I847">
        <f t="shared" si="81"/>
        <v>1</v>
      </c>
      <c r="J847">
        <f t="shared" si="82"/>
        <v>0</v>
      </c>
      <c r="K847">
        <f t="shared" si="83"/>
        <v>-7</v>
      </c>
    </row>
    <row r="848" spans="1:11" x14ac:dyDescent="0.25">
      <c r="A848" s="4">
        <v>44768</v>
      </c>
      <c r="B848" s="10">
        <v>2</v>
      </c>
      <c r="C848" s="10">
        <v>0</v>
      </c>
      <c r="F848">
        <f t="shared" si="78"/>
        <v>0</v>
      </c>
      <c r="G848">
        <f t="shared" si="79"/>
        <v>0</v>
      </c>
      <c r="H848">
        <f t="shared" si="80"/>
        <v>1</v>
      </c>
      <c r="I848">
        <f t="shared" si="81"/>
        <v>1</v>
      </c>
      <c r="J848">
        <f t="shared" si="82"/>
        <v>0</v>
      </c>
      <c r="K848">
        <f t="shared" si="83"/>
        <v>6</v>
      </c>
    </row>
    <row r="849" spans="1:11" x14ac:dyDescent="0.25">
      <c r="A849" s="4">
        <v>44769</v>
      </c>
      <c r="B849" s="10">
        <v>12</v>
      </c>
      <c r="C849" s="10">
        <v>0</v>
      </c>
      <c r="F849">
        <f t="shared" si="78"/>
        <v>10</v>
      </c>
      <c r="G849">
        <f t="shared" si="79"/>
        <v>10</v>
      </c>
      <c r="H849">
        <f t="shared" si="80"/>
        <v>6</v>
      </c>
      <c r="I849">
        <f t="shared" si="81"/>
        <v>6</v>
      </c>
      <c r="J849">
        <f t="shared" si="82"/>
        <v>5</v>
      </c>
      <c r="K849">
        <f t="shared" si="83"/>
        <v>10</v>
      </c>
    </row>
    <row r="850" spans="1:11" x14ac:dyDescent="0.25">
      <c r="A850" s="4">
        <v>44770</v>
      </c>
      <c r="B850" s="10">
        <v>7</v>
      </c>
      <c r="C850" s="10">
        <v>0</v>
      </c>
      <c r="F850">
        <f t="shared" si="78"/>
        <v>-5</v>
      </c>
      <c r="G850">
        <f t="shared" si="79"/>
        <v>5</v>
      </c>
      <c r="H850">
        <f t="shared" si="80"/>
        <v>0.58333333333333337</v>
      </c>
      <c r="I850">
        <f t="shared" si="81"/>
        <v>3.5</v>
      </c>
      <c r="J850">
        <f t="shared" si="82"/>
        <v>2.5</v>
      </c>
      <c r="K850">
        <f t="shared" si="83"/>
        <v>-15</v>
      </c>
    </row>
    <row r="851" spans="1:11" x14ac:dyDescent="0.25">
      <c r="A851" s="4">
        <v>44771</v>
      </c>
      <c r="B851" s="10">
        <v>12</v>
      </c>
      <c r="C851" s="10">
        <v>0</v>
      </c>
      <c r="F851">
        <f t="shared" si="78"/>
        <v>5</v>
      </c>
      <c r="G851">
        <f t="shared" si="79"/>
        <v>10</v>
      </c>
      <c r="H851">
        <f t="shared" si="80"/>
        <v>1.7142857142857142</v>
      </c>
      <c r="I851">
        <f t="shared" si="81"/>
        <v>6</v>
      </c>
      <c r="J851">
        <f t="shared" si="82"/>
        <v>5</v>
      </c>
      <c r="K851">
        <f t="shared" si="83"/>
        <v>10</v>
      </c>
    </row>
    <row r="852" spans="1:11" x14ac:dyDescent="0.25">
      <c r="A852" s="4">
        <v>44772</v>
      </c>
      <c r="B852" s="10">
        <v>7</v>
      </c>
      <c r="C852" s="10">
        <v>0</v>
      </c>
      <c r="F852">
        <f t="shared" si="78"/>
        <v>-5</v>
      </c>
      <c r="G852">
        <f t="shared" si="79"/>
        <v>5</v>
      </c>
      <c r="H852">
        <f t="shared" si="80"/>
        <v>0.58333333333333337</v>
      </c>
      <c r="I852">
        <f t="shared" si="81"/>
        <v>3.5</v>
      </c>
      <c r="J852">
        <f t="shared" si="82"/>
        <v>2.5</v>
      </c>
      <c r="K852">
        <f t="shared" si="83"/>
        <v>-10</v>
      </c>
    </row>
    <row r="853" spans="1:11" x14ac:dyDescent="0.25">
      <c r="A853" s="4">
        <v>44773</v>
      </c>
      <c r="B853" s="10">
        <v>8</v>
      </c>
      <c r="C853" s="10">
        <v>0</v>
      </c>
      <c r="F853">
        <f t="shared" si="78"/>
        <v>1</v>
      </c>
      <c r="G853">
        <f t="shared" si="79"/>
        <v>6</v>
      </c>
      <c r="H853">
        <f t="shared" si="80"/>
        <v>1.1428571428571428</v>
      </c>
      <c r="I853">
        <f t="shared" si="81"/>
        <v>4</v>
      </c>
      <c r="J853">
        <f t="shared" si="82"/>
        <v>3</v>
      </c>
      <c r="K853">
        <f t="shared" si="83"/>
        <v>6</v>
      </c>
    </row>
    <row r="854" spans="1:11" x14ac:dyDescent="0.25">
      <c r="A854" s="4">
        <v>44774</v>
      </c>
      <c r="B854" s="10">
        <v>6</v>
      </c>
      <c r="C854" s="10">
        <v>0</v>
      </c>
      <c r="F854">
        <f t="shared" si="78"/>
        <v>-2</v>
      </c>
      <c r="G854">
        <f t="shared" si="79"/>
        <v>4</v>
      </c>
      <c r="H854">
        <f t="shared" si="80"/>
        <v>0.75</v>
      </c>
      <c r="I854">
        <f t="shared" si="81"/>
        <v>3</v>
      </c>
      <c r="J854">
        <f t="shared" si="82"/>
        <v>2</v>
      </c>
      <c r="K854">
        <f t="shared" si="83"/>
        <v>-3</v>
      </c>
    </row>
    <row r="855" spans="1:11" x14ac:dyDescent="0.25">
      <c r="A855" s="4">
        <v>44775</v>
      </c>
      <c r="B855" s="10">
        <v>2</v>
      </c>
      <c r="C855" s="10">
        <v>0</v>
      </c>
      <c r="F855">
        <f t="shared" si="78"/>
        <v>-4</v>
      </c>
      <c r="G855">
        <f t="shared" si="79"/>
        <v>0</v>
      </c>
      <c r="H855">
        <f t="shared" si="80"/>
        <v>0.33333333333333331</v>
      </c>
      <c r="I855">
        <f t="shared" si="81"/>
        <v>1</v>
      </c>
      <c r="J855">
        <f t="shared" si="82"/>
        <v>0</v>
      </c>
      <c r="K855">
        <f t="shared" si="83"/>
        <v>-2</v>
      </c>
    </row>
    <row r="856" spans="1:11" x14ac:dyDescent="0.25">
      <c r="A856" s="4">
        <v>44776</v>
      </c>
      <c r="B856" s="10">
        <v>12</v>
      </c>
      <c r="C856" s="10">
        <v>0</v>
      </c>
      <c r="F856">
        <f t="shared" si="78"/>
        <v>10</v>
      </c>
      <c r="G856">
        <f t="shared" si="79"/>
        <v>10</v>
      </c>
      <c r="H856">
        <f t="shared" si="80"/>
        <v>6</v>
      </c>
      <c r="I856">
        <f t="shared" si="81"/>
        <v>6</v>
      </c>
      <c r="J856">
        <f t="shared" si="82"/>
        <v>5</v>
      </c>
      <c r="K856">
        <f t="shared" si="83"/>
        <v>14</v>
      </c>
    </row>
    <row r="857" spans="1:11" x14ac:dyDescent="0.25">
      <c r="A857" s="4">
        <v>44777</v>
      </c>
      <c r="B857" s="10">
        <v>27</v>
      </c>
      <c r="C857" s="10">
        <v>0</v>
      </c>
      <c r="F857">
        <f t="shared" si="78"/>
        <v>15</v>
      </c>
      <c r="G857">
        <f t="shared" si="79"/>
        <v>25</v>
      </c>
      <c r="H857">
        <f t="shared" si="80"/>
        <v>2.25</v>
      </c>
      <c r="I857">
        <f t="shared" si="81"/>
        <v>13.5</v>
      </c>
      <c r="J857">
        <f t="shared" si="82"/>
        <v>12.5</v>
      </c>
      <c r="K857">
        <f t="shared" si="83"/>
        <v>5</v>
      </c>
    </row>
    <row r="858" spans="1:11" x14ac:dyDescent="0.25">
      <c r="A858" s="4">
        <v>44778</v>
      </c>
      <c r="B858" s="10">
        <v>28</v>
      </c>
      <c r="C858" s="10">
        <v>0</v>
      </c>
      <c r="F858">
        <f t="shared" si="78"/>
        <v>1</v>
      </c>
      <c r="G858">
        <f t="shared" si="79"/>
        <v>26</v>
      </c>
      <c r="H858">
        <f t="shared" si="80"/>
        <v>1.037037037037037</v>
      </c>
      <c r="I858">
        <f t="shared" si="81"/>
        <v>14</v>
      </c>
      <c r="J858">
        <f t="shared" si="82"/>
        <v>13</v>
      </c>
      <c r="K858">
        <f t="shared" si="83"/>
        <v>-14</v>
      </c>
    </row>
    <row r="859" spans="1:11" x14ac:dyDescent="0.25">
      <c r="A859" s="4">
        <v>44779</v>
      </c>
      <c r="B859" s="10">
        <v>30</v>
      </c>
      <c r="C859" s="10">
        <v>0</v>
      </c>
      <c r="F859">
        <f t="shared" si="78"/>
        <v>2</v>
      </c>
      <c r="G859">
        <f t="shared" si="79"/>
        <v>28</v>
      </c>
      <c r="H859">
        <f t="shared" si="80"/>
        <v>1.0714285714285714</v>
      </c>
      <c r="I859">
        <f t="shared" si="81"/>
        <v>15</v>
      </c>
      <c r="J859">
        <f t="shared" si="82"/>
        <v>14</v>
      </c>
      <c r="K859">
        <f t="shared" si="83"/>
        <v>1</v>
      </c>
    </row>
    <row r="860" spans="1:11" x14ac:dyDescent="0.25">
      <c r="A860" s="4">
        <v>44780</v>
      </c>
      <c r="B860" s="10">
        <v>32</v>
      </c>
      <c r="C860" s="10">
        <v>0</v>
      </c>
      <c r="F860">
        <f t="shared" si="78"/>
        <v>2</v>
      </c>
      <c r="G860">
        <f t="shared" si="79"/>
        <v>30</v>
      </c>
      <c r="H860">
        <f t="shared" si="80"/>
        <v>1.0666666666666667</v>
      </c>
      <c r="I860">
        <f t="shared" si="81"/>
        <v>16</v>
      </c>
      <c r="J860">
        <f t="shared" si="82"/>
        <v>15</v>
      </c>
      <c r="K860">
        <f t="shared" si="83"/>
        <v>0</v>
      </c>
    </row>
    <row r="861" spans="1:11" x14ac:dyDescent="0.25">
      <c r="A861" s="4">
        <v>44781</v>
      </c>
      <c r="B861" s="10">
        <v>25</v>
      </c>
      <c r="C861" s="10">
        <v>0</v>
      </c>
      <c r="F861">
        <f t="shared" si="78"/>
        <v>-7</v>
      </c>
      <c r="G861">
        <f t="shared" si="79"/>
        <v>23</v>
      </c>
      <c r="H861">
        <f t="shared" si="80"/>
        <v>0.78125</v>
      </c>
      <c r="I861">
        <f t="shared" si="81"/>
        <v>12.5</v>
      </c>
      <c r="J861">
        <f t="shared" si="82"/>
        <v>11.5</v>
      </c>
      <c r="K861">
        <f t="shared" si="83"/>
        <v>-9</v>
      </c>
    </row>
    <row r="862" spans="1:11" x14ac:dyDescent="0.25">
      <c r="A862" s="4">
        <v>44782</v>
      </c>
      <c r="B862" s="10">
        <v>10</v>
      </c>
      <c r="C862" s="10">
        <v>0</v>
      </c>
      <c r="F862">
        <f t="shared" si="78"/>
        <v>-15</v>
      </c>
      <c r="G862">
        <f t="shared" si="79"/>
        <v>8</v>
      </c>
      <c r="H862">
        <f t="shared" si="80"/>
        <v>0.4</v>
      </c>
      <c r="I862">
        <f t="shared" si="81"/>
        <v>5</v>
      </c>
      <c r="J862">
        <f t="shared" si="82"/>
        <v>4</v>
      </c>
      <c r="K862">
        <f t="shared" si="83"/>
        <v>-8</v>
      </c>
    </row>
    <row r="863" spans="1:11" x14ac:dyDescent="0.25">
      <c r="A863" s="4">
        <v>44783</v>
      </c>
      <c r="B863" s="10">
        <v>41</v>
      </c>
      <c r="C863" s="10">
        <v>0</v>
      </c>
      <c r="F863">
        <f t="shared" si="78"/>
        <v>31</v>
      </c>
      <c r="G863">
        <f t="shared" si="79"/>
        <v>39</v>
      </c>
      <c r="H863">
        <f t="shared" si="80"/>
        <v>4.0999999999999996</v>
      </c>
      <c r="I863">
        <f t="shared" si="81"/>
        <v>20.5</v>
      </c>
      <c r="J863">
        <f t="shared" si="82"/>
        <v>19.5</v>
      </c>
      <c r="K863">
        <f t="shared" si="83"/>
        <v>46</v>
      </c>
    </row>
    <row r="864" spans="1:11" x14ac:dyDescent="0.25">
      <c r="A864" s="4">
        <v>44784</v>
      </c>
      <c r="B864" s="10">
        <v>39</v>
      </c>
      <c r="C864" s="10">
        <v>0</v>
      </c>
      <c r="F864">
        <f t="shared" si="78"/>
        <v>-2</v>
      </c>
      <c r="G864">
        <f t="shared" si="79"/>
        <v>37</v>
      </c>
      <c r="H864">
        <f t="shared" si="80"/>
        <v>0.95121951219512191</v>
      </c>
      <c r="I864">
        <f t="shared" si="81"/>
        <v>19.5</v>
      </c>
      <c r="J864">
        <f t="shared" si="82"/>
        <v>18.5</v>
      </c>
      <c r="K864">
        <f t="shared" si="83"/>
        <v>-33</v>
      </c>
    </row>
    <row r="865" spans="1:11" x14ac:dyDescent="0.25">
      <c r="A865" s="4">
        <v>44785</v>
      </c>
      <c r="B865" s="10">
        <v>40</v>
      </c>
      <c r="C865" s="10">
        <v>0</v>
      </c>
      <c r="F865">
        <f t="shared" si="78"/>
        <v>1</v>
      </c>
      <c r="G865">
        <f t="shared" si="79"/>
        <v>38</v>
      </c>
      <c r="H865">
        <f t="shared" si="80"/>
        <v>1.0256410256410255</v>
      </c>
      <c r="I865">
        <f t="shared" si="81"/>
        <v>20</v>
      </c>
      <c r="J865">
        <f t="shared" si="82"/>
        <v>19</v>
      </c>
      <c r="K865">
        <f t="shared" si="83"/>
        <v>3</v>
      </c>
    </row>
    <row r="866" spans="1:11" x14ac:dyDescent="0.25">
      <c r="A866" s="4">
        <v>44786</v>
      </c>
      <c r="B866" s="10">
        <v>51</v>
      </c>
      <c r="C866" s="10">
        <v>0</v>
      </c>
      <c r="F866">
        <f t="shared" si="78"/>
        <v>11</v>
      </c>
      <c r="G866">
        <f t="shared" si="79"/>
        <v>49</v>
      </c>
      <c r="H866">
        <f t="shared" si="80"/>
        <v>1.2749999999999999</v>
      </c>
      <c r="I866">
        <f t="shared" si="81"/>
        <v>25.5</v>
      </c>
      <c r="J866">
        <f t="shared" si="82"/>
        <v>24.5</v>
      </c>
      <c r="K866">
        <f t="shared" si="83"/>
        <v>10</v>
      </c>
    </row>
    <row r="867" spans="1:11" x14ac:dyDescent="0.25">
      <c r="A867" s="4">
        <v>44787</v>
      </c>
      <c r="B867" s="10">
        <v>60</v>
      </c>
      <c r="C867" s="10">
        <v>0</v>
      </c>
      <c r="F867">
        <f t="shared" si="78"/>
        <v>9</v>
      </c>
      <c r="G867">
        <f t="shared" si="79"/>
        <v>58</v>
      </c>
      <c r="H867">
        <f t="shared" si="80"/>
        <v>1.1764705882352942</v>
      </c>
      <c r="I867">
        <f t="shared" si="81"/>
        <v>30</v>
      </c>
      <c r="J867">
        <f t="shared" si="82"/>
        <v>29</v>
      </c>
      <c r="K867">
        <f t="shared" si="83"/>
        <v>-2</v>
      </c>
    </row>
    <row r="868" spans="1:11" x14ac:dyDescent="0.25">
      <c r="A868" s="4">
        <v>44788</v>
      </c>
      <c r="B868" s="10">
        <v>59</v>
      </c>
      <c r="C868" s="10">
        <v>0</v>
      </c>
      <c r="F868">
        <f t="shared" si="78"/>
        <v>-1</v>
      </c>
      <c r="G868">
        <f t="shared" si="79"/>
        <v>57</v>
      </c>
      <c r="H868">
        <f t="shared" si="80"/>
        <v>0.98333333333333328</v>
      </c>
      <c r="I868">
        <f t="shared" si="81"/>
        <v>29.5</v>
      </c>
      <c r="J868">
        <f t="shared" si="82"/>
        <v>28.5</v>
      </c>
      <c r="K868">
        <f t="shared" si="83"/>
        <v>-10</v>
      </c>
    </row>
    <row r="869" spans="1:11" x14ac:dyDescent="0.25">
      <c r="A869" s="4">
        <v>44789</v>
      </c>
      <c r="B869" s="10">
        <v>19</v>
      </c>
      <c r="C869" s="10">
        <v>0</v>
      </c>
      <c r="F869">
        <f t="shared" si="78"/>
        <v>-40</v>
      </c>
      <c r="G869">
        <f t="shared" si="79"/>
        <v>17</v>
      </c>
      <c r="H869">
        <f t="shared" si="80"/>
        <v>0.32203389830508472</v>
      </c>
      <c r="I869">
        <f t="shared" si="81"/>
        <v>9.5</v>
      </c>
      <c r="J869">
        <f t="shared" si="82"/>
        <v>8.5</v>
      </c>
      <c r="K869">
        <f t="shared" si="83"/>
        <v>-39</v>
      </c>
    </row>
    <row r="870" spans="1:11" x14ac:dyDescent="0.25">
      <c r="A870" s="4">
        <v>44790</v>
      </c>
      <c r="B870" s="10">
        <v>41</v>
      </c>
      <c r="C870" s="10">
        <v>0</v>
      </c>
      <c r="F870">
        <f t="shared" si="78"/>
        <v>22</v>
      </c>
      <c r="G870">
        <f t="shared" si="79"/>
        <v>39</v>
      </c>
      <c r="H870">
        <f t="shared" si="80"/>
        <v>2.1578947368421053</v>
      </c>
      <c r="I870">
        <f t="shared" si="81"/>
        <v>20.5</v>
      </c>
      <c r="J870">
        <f t="shared" si="82"/>
        <v>19.5</v>
      </c>
      <c r="K870">
        <f t="shared" si="83"/>
        <v>62</v>
      </c>
    </row>
    <row r="871" spans="1:11" x14ac:dyDescent="0.25">
      <c r="A871" s="4">
        <v>44791</v>
      </c>
      <c r="B871" s="10">
        <v>40</v>
      </c>
      <c r="C871" s="10">
        <v>0</v>
      </c>
      <c r="F871">
        <f t="shared" si="78"/>
        <v>-1</v>
      </c>
      <c r="G871">
        <f t="shared" si="79"/>
        <v>38</v>
      </c>
      <c r="H871">
        <f t="shared" si="80"/>
        <v>0.97560975609756095</v>
      </c>
      <c r="I871">
        <f t="shared" si="81"/>
        <v>20</v>
      </c>
      <c r="J871">
        <f t="shared" si="82"/>
        <v>19</v>
      </c>
      <c r="K871">
        <f t="shared" si="83"/>
        <v>-23</v>
      </c>
    </row>
    <row r="872" spans="1:11" x14ac:dyDescent="0.25">
      <c r="A872" s="4">
        <v>44792</v>
      </c>
      <c r="B872" s="10">
        <v>76</v>
      </c>
      <c r="C872" s="10">
        <v>0</v>
      </c>
      <c r="F872">
        <f t="shared" si="78"/>
        <v>36</v>
      </c>
      <c r="G872">
        <f t="shared" si="79"/>
        <v>74</v>
      </c>
      <c r="H872">
        <f t="shared" si="80"/>
        <v>1.9</v>
      </c>
      <c r="I872">
        <f t="shared" si="81"/>
        <v>38</v>
      </c>
      <c r="J872">
        <f t="shared" si="82"/>
        <v>37</v>
      </c>
      <c r="K872">
        <f t="shared" si="83"/>
        <v>37</v>
      </c>
    </row>
    <row r="873" spans="1:11" x14ac:dyDescent="0.25">
      <c r="A873" s="4">
        <v>44793</v>
      </c>
      <c r="B873" s="10">
        <v>79</v>
      </c>
      <c r="C873" s="10">
        <v>0</v>
      </c>
      <c r="F873">
        <f t="shared" si="78"/>
        <v>3</v>
      </c>
      <c r="G873">
        <f t="shared" si="79"/>
        <v>77</v>
      </c>
      <c r="H873">
        <f t="shared" si="80"/>
        <v>1.0394736842105263</v>
      </c>
      <c r="I873">
        <f t="shared" si="81"/>
        <v>39.5</v>
      </c>
      <c r="J873">
        <f t="shared" si="82"/>
        <v>38.5</v>
      </c>
      <c r="K873">
        <f t="shared" si="83"/>
        <v>-33</v>
      </c>
    </row>
    <row r="874" spans="1:11" x14ac:dyDescent="0.25">
      <c r="A874" s="4">
        <v>44794</v>
      </c>
      <c r="B874" s="10">
        <v>42</v>
      </c>
      <c r="C874" s="10">
        <v>1</v>
      </c>
      <c r="F874">
        <f t="shared" si="78"/>
        <v>-37</v>
      </c>
      <c r="G874">
        <f t="shared" si="79"/>
        <v>40</v>
      </c>
      <c r="H874">
        <f t="shared" si="80"/>
        <v>0.53164556962025311</v>
      </c>
      <c r="I874">
        <f t="shared" si="81"/>
        <v>21</v>
      </c>
      <c r="J874">
        <f t="shared" si="82"/>
        <v>20</v>
      </c>
      <c r="K874">
        <f t="shared" si="83"/>
        <v>-40</v>
      </c>
    </row>
    <row r="875" spans="1:11" x14ac:dyDescent="0.25">
      <c r="A875" s="4">
        <v>44795</v>
      </c>
      <c r="B875" s="10">
        <v>45</v>
      </c>
      <c r="C875" s="10">
        <v>1</v>
      </c>
      <c r="F875">
        <f t="shared" si="78"/>
        <v>3</v>
      </c>
      <c r="G875">
        <f t="shared" si="79"/>
        <v>43</v>
      </c>
      <c r="H875">
        <f t="shared" si="80"/>
        <v>1.0714285714285714</v>
      </c>
      <c r="I875">
        <f t="shared" si="81"/>
        <v>22.5</v>
      </c>
      <c r="J875">
        <f t="shared" si="82"/>
        <v>21.5</v>
      </c>
      <c r="K875">
        <f t="shared" si="83"/>
        <v>40</v>
      </c>
    </row>
    <row r="876" spans="1:11" x14ac:dyDescent="0.25">
      <c r="A876" s="4">
        <v>44796</v>
      </c>
      <c r="B876" s="10">
        <v>52</v>
      </c>
      <c r="C876" s="10">
        <v>0</v>
      </c>
      <c r="F876">
        <f t="shared" si="78"/>
        <v>7</v>
      </c>
      <c r="G876">
        <f t="shared" si="79"/>
        <v>50</v>
      </c>
      <c r="H876">
        <f t="shared" si="80"/>
        <v>1.1555555555555554</v>
      </c>
      <c r="I876">
        <f t="shared" si="81"/>
        <v>26</v>
      </c>
      <c r="J876">
        <f t="shared" si="82"/>
        <v>25</v>
      </c>
      <c r="K876">
        <f t="shared" si="83"/>
        <v>4</v>
      </c>
    </row>
    <row r="877" spans="1:11" x14ac:dyDescent="0.25">
      <c r="A877" s="4">
        <v>44797</v>
      </c>
      <c r="B877" s="10">
        <v>50</v>
      </c>
      <c r="C877" s="10">
        <v>1</v>
      </c>
      <c r="F877">
        <f t="shared" si="78"/>
        <v>-2</v>
      </c>
      <c r="G877">
        <f t="shared" si="79"/>
        <v>48</v>
      </c>
      <c r="H877">
        <f t="shared" si="80"/>
        <v>0.96153846153846156</v>
      </c>
      <c r="I877">
        <f t="shared" si="81"/>
        <v>25</v>
      </c>
      <c r="J877">
        <f t="shared" si="82"/>
        <v>24</v>
      </c>
      <c r="K877">
        <f t="shared" si="83"/>
        <v>-9</v>
      </c>
    </row>
    <row r="878" spans="1:11" x14ac:dyDescent="0.25">
      <c r="A878" s="4">
        <v>44798</v>
      </c>
      <c r="B878" s="10">
        <v>68</v>
      </c>
      <c r="C878" s="10">
        <v>0</v>
      </c>
      <c r="F878">
        <f t="shared" si="78"/>
        <v>18</v>
      </c>
      <c r="G878">
        <f t="shared" si="79"/>
        <v>66</v>
      </c>
      <c r="H878">
        <f t="shared" si="80"/>
        <v>1.36</v>
      </c>
      <c r="I878">
        <f t="shared" si="81"/>
        <v>34</v>
      </c>
      <c r="J878">
        <f t="shared" si="82"/>
        <v>33</v>
      </c>
      <c r="K878">
        <f t="shared" si="83"/>
        <v>20</v>
      </c>
    </row>
    <row r="879" spans="1:11" x14ac:dyDescent="0.25">
      <c r="A879" s="4">
        <v>44799</v>
      </c>
      <c r="B879" s="10">
        <v>73</v>
      </c>
      <c r="C879" s="10">
        <v>0</v>
      </c>
      <c r="F879">
        <f t="shared" si="78"/>
        <v>5</v>
      </c>
      <c r="G879">
        <f t="shared" si="79"/>
        <v>71</v>
      </c>
      <c r="H879">
        <f t="shared" si="80"/>
        <v>1.0735294117647058</v>
      </c>
      <c r="I879">
        <f t="shared" si="81"/>
        <v>36.5</v>
      </c>
      <c r="J879">
        <f t="shared" si="82"/>
        <v>35.5</v>
      </c>
      <c r="K879">
        <f t="shared" si="83"/>
        <v>-13</v>
      </c>
    </row>
    <row r="880" spans="1:11" x14ac:dyDescent="0.25">
      <c r="A880" s="4">
        <v>44800</v>
      </c>
      <c r="B880" s="10">
        <v>94</v>
      </c>
      <c r="C880" s="10">
        <v>0</v>
      </c>
      <c r="F880">
        <f t="shared" si="78"/>
        <v>21</v>
      </c>
      <c r="G880">
        <f t="shared" si="79"/>
        <v>92</v>
      </c>
      <c r="H880">
        <f t="shared" si="80"/>
        <v>1.2876712328767124</v>
      </c>
      <c r="I880">
        <f t="shared" si="81"/>
        <v>47</v>
      </c>
      <c r="J880">
        <f t="shared" si="82"/>
        <v>46</v>
      </c>
      <c r="K880">
        <f t="shared" si="83"/>
        <v>16</v>
      </c>
    </row>
    <row r="881" spans="1:11" x14ac:dyDescent="0.25">
      <c r="A881" s="4">
        <v>44801</v>
      </c>
      <c r="B881" s="10">
        <v>61</v>
      </c>
      <c r="C881" s="10">
        <v>0</v>
      </c>
      <c r="F881">
        <f t="shared" si="78"/>
        <v>-33</v>
      </c>
      <c r="G881">
        <f t="shared" si="79"/>
        <v>59</v>
      </c>
      <c r="H881">
        <f t="shared" si="80"/>
        <v>0.64893617021276595</v>
      </c>
      <c r="I881">
        <f t="shared" si="81"/>
        <v>30.5</v>
      </c>
      <c r="J881">
        <f t="shared" si="82"/>
        <v>29.5</v>
      </c>
      <c r="K881">
        <f t="shared" si="83"/>
        <v>-54</v>
      </c>
    </row>
    <row r="882" spans="1:11" x14ac:dyDescent="0.25">
      <c r="A882" s="4">
        <v>44802</v>
      </c>
      <c r="B882" s="10">
        <v>37</v>
      </c>
      <c r="C882" s="10">
        <v>0</v>
      </c>
      <c r="F882">
        <f t="shared" si="78"/>
        <v>-24</v>
      </c>
      <c r="G882">
        <f t="shared" si="79"/>
        <v>35</v>
      </c>
      <c r="H882">
        <f t="shared" si="80"/>
        <v>0.60655737704918034</v>
      </c>
      <c r="I882">
        <f t="shared" si="81"/>
        <v>18.5</v>
      </c>
      <c r="J882">
        <f t="shared" si="82"/>
        <v>17.5</v>
      </c>
      <c r="K882">
        <f t="shared" si="83"/>
        <v>9</v>
      </c>
    </row>
    <row r="883" spans="1:11" x14ac:dyDescent="0.25">
      <c r="A883" s="4">
        <v>44803</v>
      </c>
      <c r="B883" s="10">
        <v>34</v>
      </c>
      <c r="C883" s="10">
        <v>0</v>
      </c>
      <c r="F883">
        <f t="shared" si="78"/>
        <v>-3</v>
      </c>
      <c r="G883">
        <f t="shared" si="79"/>
        <v>32</v>
      </c>
      <c r="H883">
        <f t="shared" si="80"/>
        <v>0.91891891891891897</v>
      </c>
      <c r="I883">
        <f t="shared" si="81"/>
        <v>17</v>
      </c>
      <c r="J883">
        <f t="shared" si="82"/>
        <v>16</v>
      </c>
      <c r="K883">
        <f t="shared" si="83"/>
        <v>21</v>
      </c>
    </row>
    <row r="884" spans="1:11" x14ac:dyDescent="0.25">
      <c r="A884" s="4">
        <v>44804</v>
      </c>
      <c r="B884" s="10">
        <v>40</v>
      </c>
      <c r="C884" s="10">
        <v>0</v>
      </c>
      <c r="F884">
        <f t="shared" si="78"/>
        <v>6</v>
      </c>
      <c r="G884">
        <f t="shared" si="79"/>
        <v>38</v>
      </c>
      <c r="H884">
        <f t="shared" si="80"/>
        <v>1.1764705882352942</v>
      </c>
      <c r="I884">
        <f t="shared" si="81"/>
        <v>20</v>
      </c>
      <c r="J884">
        <f t="shared" si="82"/>
        <v>19</v>
      </c>
      <c r="K884">
        <f t="shared" si="83"/>
        <v>9</v>
      </c>
    </row>
    <row r="885" spans="1:11" x14ac:dyDescent="0.25">
      <c r="A885" s="4">
        <v>44805</v>
      </c>
      <c r="B885" s="10">
        <v>102</v>
      </c>
      <c r="C885" s="10">
        <v>0</v>
      </c>
      <c r="F885">
        <f t="shared" si="78"/>
        <v>62</v>
      </c>
      <c r="G885">
        <f t="shared" si="79"/>
        <v>100</v>
      </c>
      <c r="H885">
        <f t="shared" si="80"/>
        <v>2.5499999999999998</v>
      </c>
      <c r="I885">
        <f t="shared" si="81"/>
        <v>51</v>
      </c>
      <c r="J885">
        <f t="shared" si="82"/>
        <v>50</v>
      </c>
      <c r="K885">
        <f t="shared" si="83"/>
        <v>56</v>
      </c>
    </row>
    <row r="886" spans="1:11" x14ac:dyDescent="0.25">
      <c r="A886" s="4">
        <v>44806</v>
      </c>
      <c r="B886" s="10">
        <v>86</v>
      </c>
      <c r="C886" s="10">
        <v>0</v>
      </c>
      <c r="F886">
        <f t="shared" si="78"/>
        <v>-16</v>
      </c>
      <c r="G886">
        <f t="shared" si="79"/>
        <v>84</v>
      </c>
      <c r="H886">
        <f t="shared" si="80"/>
        <v>0.84313725490196079</v>
      </c>
      <c r="I886">
        <f t="shared" si="81"/>
        <v>43</v>
      </c>
      <c r="J886">
        <f t="shared" si="82"/>
        <v>42</v>
      </c>
      <c r="K886">
        <f t="shared" si="83"/>
        <v>-78</v>
      </c>
    </row>
    <row r="887" spans="1:11" x14ac:dyDescent="0.25">
      <c r="A887" s="4">
        <v>44807</v>
      </c>
      <c r="B887" s="10">
        <v>93</v>
      </c>
      <c r="C887" s="10">
        <v>0</v>
      </c>
      <c r="F887">
        <f t="shared" si="78"/>
        <v>7</v>
      </c>
      <c r="G887">
        <f t="shared" si="79"/>
        <v>91</v>
      </c>
      <c r="H887">
        <f t="shared" si="80"/>
        <v>1.0813953488372092</v>
      </c>
      <c r="I887">
        <f t="shared" si="81"/>
        <v>46.5</v>
      </c>
      <c r="J887">
        <f t="shared" si="82"/>
        <v>45.5</v>
      </c>
      <c r="K887">
        <f t="shared" si="83"/>
        <v>23</v>
      </c>
    </row>
    <row r="888" spans="1:11" x14ac:dyDescent="0.25">
      <c r="A888" s="4">
        <v>44808</v>
      </c>
      <c r="B888" s="10">
        <v>94</v>
      </c>
      <c r="C888" s="10">
        <v>0</v>
      </c>
      <c r="F888">
        <f t="shared" si="78"/>
        <v>1</v>
      </c>
      <c r="G888">
        <f t="shared" si="79"/>
        <v>92</v>
      </c>
      <c r="H888">
        <f t="shared" si="80"/>
        <v>1.010752688172043</v>
      </c>
      <c r="I888">
        <f t="shared" si="81"/>
        <v>47</v>
      </c>
      <c r="J888">
        <f t="shared" si="82"/>
        <v>46</v>
      </c>
      <c r="K888">
        <f t="shared" si="83"/>
        <v>-6</v>
      </c>
    </row>
    <row r="889" spans="1:11" x14ac:dyDescent="0.25">
      <c r="A889" s="4">
        <v>44809</v>
      </c>
      <c r="B889" s="10">
        <v>78</v>
      </c>
      <c r="C889" s="10">
        <v>0</v>
      </c>
      <c r="F889">
        <f t="shared" si="78"/>
        <v>-16</v>
      </c>
      <c r="G889">
        <f t="shared" si="79"/>
        <v>76</v>
      </c>
      <c r="H889">
        <f t="shared" si="80"/>
        <v>0.82978723404255317</v>
      </c>
      <c r="I889">
        <f t="shared" si="81"/>
        <v>39</v>
      </c>
      <c r="J889">
        <f t="shared" si="82"/>
        <v>38</v>
      </c>
      <c r="K889">
        <f t="shared" si="83"/>
        <v>-17</v>
      </c>
    </row>
    <row r="890" spans="1:11" x14ac:dyDescent="0.25">
      <c r="A890" s="4">
        <v>44810</v>
      </c>
      <c r="B890" s="10">
        <v>28</v>
      </c>
      <c r="C890" s="10">
        <v>0</v>
      </c>
      <c r="F890">
        <f t="shared" si="78"/>
        <v>-50</v>
      </c>
      <c r="G890">
        <f t="shared" si="79"/>
        <v>26</v>
      </c>
      <c r="H890">
        <f t="shared" si="80"/>
        <v>0.35897435897435898</v>
      </c>
      <c r="I890">
        <f t="shared" si="81"/>
        <v>14</v>
      </c>
      <c r="J890">
        <f t="shared" si="82"/>
        <v>13</v>
      </c>
      <c r="K890">
        <f t="shared" si="83"/>
        <v>-34</v>
      </c>
    </row>
    <row r="891" spans="1:11" x14ac:dyDescent="0.25">
      <c r="A891" s="4">
        <v>44811</v>
      </c>
      <c r="B891" s="10">
        <v>48</v>
      </c>
      <c r="C891" s="10">
        <v>0</v>
      </c>
      <c r="F891">
        <f t="shared" si="78"/>
        <v>20</v>
      </c>
      <c r="G891">
        <f t="shared" si="79"/>
        <v>46</v>
      </c>
      <c r="H891">
        <f t="shared" si="80"/>
        <v>1.7142857142857142</v>
      </c>
      <c r="I891">
        <f t="shared" si="81"/>
        <v>24</v>
      </c>
      <c r="J891">
        <f t="shared" si="82"/>
        <v>23</v>
      </c>
      <c r="K891">
        <f t="shared" si="83"/>
        <v>70</v>
      </c>
    </row>
    <row r="892" spans="1:11" x14ac:dyDescent="0.25">
      <c r="A892" s="4">
        <v>44812</v>
      </c>
      <c r="B892" s="10">
        <v>81</v>
      </c>
      <c r="C892" s="10">
        <v>0</v>
      </c>
      <c r="F892">
        <f t="shared" si="78"/>
        <v>33</v>
      </c>
      <c r="G892">
        <f t="shared" si="79"/>
        <v>79</v>
      </c>
      <c r="H892">
        <f t="shared" si="80"/>
        <v>1.6875</v>
      </c>
      <c r="I892">
        <f t="shared" si="81"/>
        <v>40.5</v>
      </c>
      <c r="J892">
        <f t="shared" si="82"/>
        <v>39.5</v>
      </c>
      <c r="K892">
        <f t="shared" si="83"/>
        <v>13</v>
      </c>
    </row>
    <row r="893" spans="1:11" x14ac:dyDescent="0.25">
      <c r="A893" s="4">
        <v>44813</v>
      </c>
      <c r="B893" s="10">
        <v>98</v>
      </c>
      <c r="C893" s="10">
        <v>0</v>
      </c>
      <c r="F893">
        <f t="shared" si="78"/>
        <v>17</v>
      </c>
      <c r="G893">
        <f t="shared" si="79"/>
        <v>96</v>
      </c>
      <c r="H893">
        <f t="shared" si="80"/>
        <v>1.2098765432098766</v>
      </c>
      <c r="I893">
        <f t="shared" si="81"/>
        <v>49</v>
      </c>
      <c r="J893">
        <f t="shared" si="82"/>
        <v>48</v>
      </c>
      <c r="K893">
        <f t="shared" si="83"/>
        <v>-16</v>
      </c>
    </row>
    <row r="894" spans="1:11" x14ac:dyDescent="0.25">
      <c r="A894" s="4">
        <v>44814</v>
      </c>
      <c r="B894" s="10">
        <v>82</v>
      </c>
      <c r="C894" s="10">
        <v>0</v>
      </c>
      <c r="F894">
        <f t="shared" si="78"/>
        <v>-16</v>
      </c>
      <c r="G894">
        <f t="shared" si="79"/>
        <v>80</v>
      </c>
      <c r="H894">
        <f t="shared" si="80"/>
        <v>0.83673469387755106</v>
      </c>
      <c r="I894">
        <f t="shared" si="81"/>
        <v>41</v>
      </c>
      <c r="J894">
        <f t="shared" si="82"/>
        <v>40</v>
      </c>
      <c r="K894">
        <f t="shared" si="83"/>
        <v>-33</v>
      </c>
    </row>
    <row r="895" spans="1:11" x14ac:dyDescent="0.25">
      <c r="A895" s="4">
        <v>44815</v>
      </c>
      <c r="B895" s="10">
        <v>85</v>
      </c>
      <c r="C895" s="10">
        <v>0</v>
      </c>
      <c r="F895">
        <f t="shared" si="78"/>
        <v>3</v>
      </c>
      <c r="G895">
        <f t="shared" si="79"/>
        <v>83</v>
      </c>
      <c r="H895">
        <f t="shared" si="80"/>
        <v>1.0365853658536586</v>
      </c>
      <c r="I895">
        <f t="shared" si="81"/>
        <v>42.5</v>
      </c>
      <c r="J895">
        <f t="shared" si="82"/>
        <v>41.5</v>
      </c>
      <c r="K895">
        <f t="shared" si="83"/>
        <v>19</v>
      </c>
    </row>
    <row r="896" spans="1:11" x14ac:dyDescent="0.25">
      <c r="A896" s="4">
        <v>44816</v>
      </c>
      <c r="B896" s="10">
        <v>71</v>
      </c>
      <c r="C896" s="10">
        <v>0</v>
      </c>
      <c r="F896">
        <f t="shared" si="78"/>
        <v>-14</v>
      </c>
      <c r="G896">
        <f t="shared" si="79"/>
        <v>69</v>
      </c>
      <c r="H896">
        <f t="shared" si="80"/>
        <v>0.83529411764705885</v>
      </c>
      <c r="I896">
        <f t="shared" si="81"/>
        <v>35.5</v>
      </c>
      <c r="J896">
        <f t="shared" si="82"/>
        <v>34.5</v>
      </c>
      <c r="K896">
        <f t="shared" si="83"/>
        <v>-17</v>
      </c>
    </row>
    <row r="897" spans="1:11" x14ac:dyDescent="0.25">
      <c r="A897" s="4">
        <v>44817</v>
      </c>
      <c r="B897" s="10">
        <v>26</v>
      </c>
      <c r="C897" s="10">
        <v>0</v>
      </c>
      <c r="F897">
        <f t="shared" si="78"/>
        <v>-45</v>
      </c>
      <c r="G897">
        <f t="shared" si="79"/>
        <v>24</v>
      </c>
      <c r="H897">
        <f t="shared" si="80"/>
        <v>0.36619718309859156</v>
      </c>
      <c r="I897">
        <f t="shared" si="81"/>
        <v>13</v>
      </c>
      <c r="J897">
        <f t="shared" si="82"/>
        <v>12</v>
      </c>
      <c r="K897">
        <f t="shared" si="83"/>
        <v>-31</v>
      </c>
    </row>
    <row r="898" spans="1:11" x14ac:dyDescent="0.25">
      <c r="A898" s="4">
        <v>44818</v>
      </c>
      <c r="B898" s="10">
        <v>67</v>
      </c>
      <c r="C898" s="10">
        <v>0</v>
      </c>
      <c r="F898">
        <f t="shared" si="78"/>
        <v>41</v>
      </c>
      <c r="G898">
        <f t="shared" si="79"/>
        <v>65</v>
      </c>
      <c r="H898">
        <f t="shared" si="80"/>
        <v>2.5769230769230771</v>
      </c>
      <c r="I898">
        <f t="shared" si="81"/>
        <v>33.5</v>
      </c>
      <c r="J898">
        <f t="shared" si="82"/>
        <v>32.5</v>
      </c>
      <c r="K898">
        <f t="shared" si="83"/>
        <v>86</v>
      </c>
    </row>
    <row r="899" spans="1:11" x14ac:dyDescent="0.25">
      <c r="A899" s="4">
        <v>44819</v>
      </c>
      <c r="B899" s="10">
        <v>98</v>
      </c>
      <c r="C899" s="10">
        <v>0</v>
      </c>
      <c r="F899">
        <f t="shared" si="78"/>
        <v>31</v>
      </c>
      <c r="G899">
        <f t="shared" si="79"/>
        <v>96</v>
      </c>
      <c r="H899">
        <f t="shared" si="80"/>
        <v>1.4626865671641791</v>
      </c>
      <c r="I899">
        <f t="shared" si="81"/>
        <v>49</v>
      </c>
      <c r="J899">
        <f t="shared" si="82"/>
        <v>48</v>
      </c>
      <c r="K899">
        <f t="shared" si="83"/>
        <v>-10</v>
      </c>
    </row>
    <row r="900" spans="1:11" x14ac:dyDescent="0.25">
      <c r="A900" s="4">
        <v>44820</v>
      </c>
      <c r="B900" s="10">
        <v>101</v>
      </c>
      <c r="C900" s="10">
        <v>0</v>
      </c>
      <c r="F900">
        <f t="shared" ref="F900:F963" si="84">B900-B899</f>
        <v>3</v>
      </c>
      <c r="G900">
        <f t="shared" ref="G900:G963" si="85">B900-$B$3</f>
        <v>99</v>
      </c>
      <c r="H900">
        <f t="shared" ref="H900:H963" si="86">IFERROR(B900/B899,"")</f>
        <v>1.0306122448979591</v>
      </c>
      <c r="I900">
        <f t="shared" ref="I900:I963" si="87">IFERROR(B900/$B$3,"")</f>
        <v>50.5</v>
      </c>
      <c r="J900">
        <f t="shared" si="82"/>
        <v>49.5</v>
      </c>
      <c r="K900">
        <f t="shared" si="83"/>
        <v>-28</v>
      </c>
    </row>
    <row r="901" spans="1:11" x14ac:dyDescent="0.25">
      <c r="A901" s="4">
        <v>44821</v>
      </c>
      <c r="B901" s="10">
        <v>95</v>
      </c>
      <c r="C901" s="10">
        <v>0</v>
      </c>
      <c r="F901">
        <f t="shared" si="84"/>
        <v>-6</v>
      </c>
      <c r="G901">
        <f t="shared" si="85"/>
        <v>93</v>
      </c>
      <c r="H901">
        <f t="shared" si="86"/>
        <v>0.94059405940594054</v>
      </c>
      <c r="I901">
        <f t="shared" si="87"/>
        <v>47.5</v>
      </c>
      <c r="J901">
        <f t="shared" ref="J901:J964" si="88">IFERROR(I901-1,"")</f>
        <v>46.5</v>
      </c>
      <c r="K901">
        <f t="shared" si="83"/>
        <v>-9</v>
      </c>
    </row>
    <row r="902" spans="1:11" x14ac:dyDescent="0.25">
      <c r="A902" s="4">
        <v>44822</v>
      </c>
      <c r="B902" s="10">
        <v>115</v>
      </c>
      <c r="C902" s="10">
        <v>0</v>
      </c>
      <c r="F902">
        <f t="shared" si="84"/>
        <v>20</v>
      </c>
      <c r="G902">
        <f t="shared" si="85"/>
        <v>113</v>
      </c>
      <c r="H902">
        <f t="shared" si="86"/>
        <v>1.2105263157894737</v>
      </c>
      <c r="I902">
        <f t="shared" si="87"/>
        <v>57.5</v>
      </c>
      <c r="J902">
        <f t="shared" si="88"/>
        <v>56.5</v>
      </c>
      <c r="K902">
        <f t="shared" ref="K902:K965" si="89">F902-F901</f>
        <v>26</v>
      </c>
    </row>
    <row r="903" spans="1:11" x14ac:dyDescent="0.25">
      <c r="A903" s="4">
        <v>44823</v>
      </c>
      <c r="B903" s="10">
        <v>92</v>
      </c>
      <c r="C903" s="10">
        <v>0</v>
      </c>
      <c r="F903">
        <f t="shared" si="84"/>
        <v>-23</v>
      </c>
      <c r="G903">
        <f t="shared" si="85"/>
        <v>90</v>
      </c>
      <c r="H903">
        <f t="shared" si="86"/>
        <v>0.8</v>
      </c>
      <c r="I903">
        <f t="shared" si="87"/>
        <v>46</v>
      </c>
      <c r="J903">
        <f t="shared" si="88"/>
        <v>45</v>
      </c>
      <c r="K903">
        <f t="shared" si="89"/>
        <v>-43</v>
      </c>
    </row>
    <row r="904" spans="1:11" x14ac:dyDescent="0.25">
      <c r="A904" s="4">
        <v>44824</v>
      </c>
      <c r="B904" s="10">
        <v>30</v>
      </c>
      <c r="C904" s="10">
        <v>0</v>
      </c>
      <c r="F904">
        <f t="shared" si="84"/>
        <v>-62</v>
      </c>
      <c r="G904">
        <f t="shared" si="85"/>
        <v>28</v>
      </c>
      <c r="H904">
        <f t="shared" si="86"/>
        <v>0.32608695652173914</v>
      </c>
      <c r="I904">
        <f t="shared" si="87"/>
        <v>15</v>
      </c>
      <c r="J904">
        <f t="shared" si="88"/>
        <v>14</v>
      </c>
      <c r="K904">
        <f t="shared" si="89"/>
        <v>-39</v>
      </c>
    </row>
    <row r="905" spans="1:11" x14ac:dyDescent="0.25">
      <c r="A905" s="4">
        <v>44825</v>
      </c>
      <c r="B905" s="10">
        <v>56</v>
      </c>
      <c r="C905" s="10">
        <v>0</v>
      </c>
      <c r="F905">
        <f t="shared" si="84"/>
        <v>26</v>
      </c>
      <c r="G905">
        <f t="shared" si="85"/>
        <v>54</v>
      </c>
      <c r="H905">
        <f t="shared" si="86"/>
        <v>1.8666666666666667</v>
      </c>
      <c r="I905">
        <f t="shared" si="87"/>
        <v>28</v>
      </c>
      <c r="J905">
        <f t="shared" si="88"/>
        <v>27</v>
      </c>
      <c r="K905">
        <f t="shared" si="89"/>
        <v>88</v>
      </c>
    </row>
    <row r="906" spans="1:11" x14ac:dyDescent="0.25">
      <c r="A906" s="4">
        <v>44826</v>
      </c>
      <c r="B906" s="10">
        <v>106</v>
      </c>
      <c r="C906" s="10">
        <v>0</v>
      </c>
      <c r="F906">
        <f t="shared" si="84"/>
        <v>50</v>
      </c>
      <c r="G906">
        <f t="shared" si="85"/>
        <v>104</v>
      </c>
      <c r="H906">
        <f t="shared" si="86"/>
        <v>1.8928571428571428</v>
      </c>
      <c r="I906">
        <f t="shared" si="87"/>
        <v>53</v>
      </c>
      <c r="J906">
        <f t="shared" si="88"/>
        <v>52</v>
      </c>
      <c r="K906">
        <f t="shared" si="89"/>
        <v>24</v>
      </c>
    </row>
    <row r="907" spans="1:11" x14ac:dyDescent="0.25">
      <c r="A907" s="4">
        <v>44827</v>
      </c>
      <c r="B907" s="10">
        <v>98</v>
      </c>
      <c r="C907" s="10">
        <v>0</v>
      </c>
      <c r="F907">
        <f t="shared" si="84"/>
        <v>-8</v>
      </c>
      <c r="G907">
        <f t="shared" si="85"/>
        <v>96</v>
      </c>
      <c r="H907">
        <f t="shared" si="86"/>
        <v>0.92452830188679247</v>
      </c>
      <c r="I907">
        <f t="shared" si="87"/>
        <v>49</v>
      </c>
      <c r="J907">
        <f t="shared" si="88"/>
        <v>48</v>
      </c>
      <c r="K907">
        <f t="shared" si="89"/>
        <v>-58</v>
      </c>
    </row>
    <row r="908" spans="1:11" x14ac:dyDescent="0.25">
      <c r="A908" s="4">
        <v>44828</v>
      </c>
      <c r="B908" s="10">
        <v>92</v>
      </c>
      <c r="C908" s="10">
        <v>0</v>
      </c>
      <c r="F908">
        <f t="shared" si="84"/>
        <v>-6</v>
      </c>
      <c r="G908">
        <f t="shared" si="85"/>
        <v>90</v>
      </c>
      <c r="H908">
        <f t="shared" si="86"/>
        <v>0.93877551020408168</v>
      </c>
      <c r="I908">
        <f t="shared" si="87"/>
        <v>46</v>
      </c>
      <c r="J908">
        <f t="shared" si="88"/>
        <v>45</v>
      </c>
      <c r="K908">
        <f t="shared" si="89"/>
        <v>2</v>
      </c>
    </row>
    <row r="909" spans="1:11" x14ac:dyDescent="0.25">
      <c r="A909" s="4">
        <v>44829</v>
      </c>
      <c r="B909" s="10">
        <v>94</v>
      </c>
      <c r="C909" s="10">
        <v>0</v>
      </c>
      <c r="F909">
        <f t="shared" si="84"/>
        <v>2</v>
      </c>
      <c r="G909">
        <f t="shared" si="85"/>
        <v>92</v>
      </c>
      <c r="H909">
        <f t="shared" si="86"/>
        <v>1.0217391304347827</v>
      </c>
      <c r="I909">
        <f t="shared" si="87"/>
        <v>47</v>
      </c>
      <c r="J909">
        <f t="shared" si="88"/>
        <v>46</v>
      </c>
      <c r="K909">
        <f t="shared" si="89"/>
        <v>8</v>
      </c>
    </row>
    <row r="910" spans="1:11" x14ac:dyDescent="0.25">
      <c r="A910" s="4">
        <v>44830</v>
      </c>
      <c r="B910" s="10">
        <v>49</v>
      </c>
      <c r="C910" s="10">
        <v>0</v>
      </c>
      <c r="F910">
        <f t="shared" si="84"/>
        <v>-45</v>
      </c>
      <c r="G910">
        <f t="shared" si="85"/>
        <v>47</v>
      </c>
      <c r="H910">
        <f t="shared" si="86"/>
        <v>0.52127659574468088</v>
      </c>
      <c r="I910">
        <f t="shared" si="87"/>
        <v>24.5</v>
      </c>
      <c r="J910">
        <f t="shared" si="88"/>
        <v>23.5</v>
      </c>
      <c r="K910">
        <f t="shared" si="89"/>
        <v>-47</v>
      </c>
    </row>
    <row r="911" spans="1:11" x14ac:dyDescent="0.25">
      <c r="A911" s="4">
        <v>44831</v>
      </c>
      <c r="B911" s="10">
        <v>4</v>
      </c>
      <c r="C911" s="10">
        <v>0</v>
      </c>
      <c r="F911">
        <f t="shared" si="84"/>
        <v>-45</v>
      </c>
      <c r="G911">
        <f t="shared" si="85"/>
        <v>2</v>
      </c>
      <c r="H911">
        <f t="shared" si="86"/>
        <v>8.1632653061224483E-2</v>
      </c>
      <c r="I911">
        <f t="shared" si="87"/>
        <v>2</v>
      </c>
      <c r="J911">
        <f t="shared" si="88"/>
        <v>1</v>
      </c>
      <c r="K911">
        <f t="shared" si="89"/>
        <v>0</v>
      </c>
    </row>
    <row r="912" spans="1:11" x14ac:dyDescent="0.25">
      <c r="A912" s="4">
        <v>44832</v>
      </c>
      <c r="B912" s="10">
        <v>60</v>
      </c>
      <c r="C912" s="10">
        <v>0</v>
      </c>
      <c r="F912">
        <f t="shared" si="84"/>
        <v>56</v>
      </c>
      <c r="G912">
        <f t="shared" si="85"/>
        <v>58</v>
      </c>
      <c r="H912">
        <f t="shared" si="86"/>
        <v>15</v>
      </c>
      <c r="I912">
        <f t="shared" si="87"/>
        <v>30</v>
      </c>
      <c r="J912">
        <f t="shared" si="88"/>
        <v>29</v>
      </c>
      <c r="K912">
        <f t="shared" si="89"/>
        <v>101</v>
      </c>
    </row>
    <row r="913" spans="1:11" x14ac:dyDescent="0.25">
      <c r="A913" s="4">
        <v>44833</v>
      </c>
      <c r="B913" s="10">
        <v>79</v>
      </c>
      <c r="C913" s="10">
        <v>0</v>
      </c>
      <c r="F913">
        <f t="shared" si="84"/>
        <v>19</v>
      </c>
      <c r="G913">
        <f t="shared" si="85"/>
        <v>77</v>
      </c>
      <c r="H913">
        <f t="shared" si="86"/>
        <v>1.3166666666666667</v>
      </c>
      <c r="I913">
        <f t="shared" si="87"/>
        <v>39.5</v>
      </c>
      <c r="J913">
        <f t="shared" si="88"/>
        <v>38.5</v>
      </c>
      <c r="K913">
        <f t="shared" si="89"/>
        <v>-37</v>
      </c>
    </row>
    <row r="914" spans="1:11" x14ac:dyDescent="0.25">
      <c r="A914" s="4">
        <v>44834</v>
      </c>
      <c r="B914" s="10">
        <v>91</v>
      </c>
      <c r="C914" s="10">
        <v>0</v>
      </c>
      <c r="F914">
        <f t="shared" si="84"/>
        <v>12</v>
      </c>
      <c r="G914">
        <f t="shared" si="85"/>
        <v>89</v>
      </c>
      <c r="H914">
        <f t="shared" si="86"/>
        <v>1.1518987341772151</v>
      </c>
      <c r="I914">
        <f t="shared" si="87"/>
        <v>45.5</v>
      </c>
      <c r="J914">
        <f t="shared" si="88"/>
        <v>44.5</v>
      </c>
      <c r="K914">
        <f t="shared" si="89"/>
        <v>-7</v>
      </c>
    </row>
    <row r="915" spans="1:11" x14ac:dyDescent="0.25">
      <c r="A915" s="4">
        <v>44835</v>
      </c>
      <c r="B915" s="10">
        <v>72</v>
      </c>
      <c r="C915" s="10">
        <v>1</v>
      </c>
      <c r="F915">
        <f t="shared" si="84"/>
        <v>-19</v>
      </c>
      <c r="G915">
        <f t="shared" si="85"/>
        <v>70</v>
      </c>
      <c r="H915">
        <f t="shared" si="86"/>
        <v>0.79120879120879117</v>
      </c>
      <c r="I915">
        <f t="shared" si="87"/>
        <v>36</v>
      </c>
      <c r="J915">
        <f t="shared" si="88"/>
        <v>35</v>
      </c>
      <c r="K915">
        <f t="shared" si="89"/>
        <v>-31</v>
      </c>
    </row>
    <row r="916" spans="1:11" x14ac:dyDescent="0.25">
      <c r="A916" s="4">
        <v>44836</v>
      </c>
      <c r="B916" s="10">
        <v>68</v>
      </c>
      <c r="C916" s="10">
        <v>0</v>
      </c>
      <c r="F916">
        <f t="shared" si="84"/>
        <v>-4</v>
      </c>
      <c r="G916">
        <f t="shared" si="85"/>
        <v>66</v>
      </c>
      <c r="H916">
        <f t="shared" si="86"/>
        <v>0.94444444444444442</v>
      </c>
      <c r="I916">
        <f t="shared" si="87"/>
        <v>34</v>
      </c>
      <c r="J916">
        <f t="shared" si="88"/>
        <v>33</v>
      </c>
      <c r="K916">
        <f t="shared" si="89"/>
        <v>15</v>
      </c>
    </row>
    <row r="917" spans="1:11" x14ac:dyDescent="0.25">
      <c r="A917" s="4">
        <v>44837</v>
      </c>
      <c r="B917" s="10">
        <v>25</v>
      </c>
      <c r="C917" s="10">
        <v>1</v>
      </c>
      <c r="F917">
        <f t="shared" si="84"/>
        <v>-43</v>
      </c>
      <c r="G917">
        <f t="shared" si="85"/>
        <v>23</v>
      </c>
      <c r="H917">
        <f t="shared" si="86"/>
        <v>0.36764705882352944</v>
      </c>
      <c r="I917">
        <f t="shared" si="87"/>
        <v>12.5</v>
      </c>
      <c r="J917">
        <f t="shared" si="88"/>
        <v>11.5</v>
      </c>
      <c r="K917">
        <f t="shared" si="89"/>
        <v>-39</v>
      </c>
    </row>
    <row r="918" spans="1:11" x14ac:dyDescent="0.25">
      <c r="A918" s="4">
        <v>44838</v>
      </c>
      <c r="B918" s="10">
        <v>24</v>
      </c>
      <c r="C918" s="10">
        <v>0</v>
      </c>
      <c r="F918">
        <f t="shared" si="84"/>
        <v>-1</v>
      </c>
      <c r="G918">
        <f t="shared" si="85"/>
        <v>22</v>
      </c>
      <c r="H918">
        <f t="shared" si="86"/>
        <v>0.96</v>
      </c>
      <c r="I918">
        <f t="shared" si="87"/>
        <v>12</v>
      </c>
      <c r="J918">
        <f t="shared" si="88"/>
        <v>11</v>
      </c>
      <c r="K918">
        <f t="shared" si="89"/>
        <v>42</v>
      </c>
    </row>
    <row r="919" spans="1:11" x14ac:dyDescent="0.25">
      <c r="A919" s="4">
        <v>44839</v>
      </c>
      <c r="B919" s="10">
        <v>32</v>
      </c>
      <c r="C919" s="10">
        <v>0</v>
      </c>
      <c r="F919">
        <f t="shared" si="84"/>
        <v>8</v>
      </c>
      <c r="G919">
        <f t="shared" si="85"/>
        <v>30</v>
      </c>
      <c r="H919">
        <f t="shared" si="86"/>
        <v>1.3333333333333333</v>
      </c>
      <c r="I919">
        <f t="shared" si="87"/>
        <v>16</v>
      </c>
      <c r="J919">
        <f t="shared" si="88"/>
        <v>15</v>
      </c>
      <c r="K919">
        <f t="shared" si="89"/>
        <v>9</v>
      </c>
    </row>
    <row r="920" spans="1:11" x14ac:dyDescent="0.25">
      <c r="A920" s="4">
        <v>44840</v>
      </c>
      <c r="B920" s="10">
        <v>50</v>
      </c>
      <c r="C920" s="10">
        <v>1</v>
      </c>
      <c r="F920">
        <f t="shared" si="84"/>
        <v>18</v>
      </c>
      <c r="G920">
        <f t="shared" si="85"/>
        <v>48</v>
      </c>
      <c r="H920">
        <f t="shared" si="86"/>
        <v>1.5625</v>
      </c>
      <c r="I920">
        <f t="shared" si="87"/>
        <v>25</v>
      </c>
      <c r="J920">
        <f t="shared" si="88"/>
        <v>24</v>
      </c>
      <c r="K920">
        <f t="shared" si="89"/>
        <v>10</v>
      </c>
    </row>
    <row r="921" spans="1:11" x14ac:dyDescent="0.25">
      <c r="A921" s="4">
        <v>44841</v>
      </c>
      <c r="B921" s="10">
        <v>54</v>
      </c>
      <c r="C921" s="10">
        <v>1</v>
      </c>
      <c r="F921">
        <f t="shared" si="84"/>
        <v>4</v>
      </c>
      <c r="G921">
        <f t="shared" si="85"/>
        <v>52</v>
      </c>
      <c r="H921">
        <f t="shared" si="86"/>
        <v>1.08</v>
      </c>
      <c r="I921">
        <f t="shared" si="87"/>
        <v>27</v>
      </c>
      <c r="J921">
        <f t="shared" si="88"/>
        <v>26</v>
      </c>
      <c r="K921">
        <f t="shared" si="89"/>
        <v>-14</v>
      </c>
    </row>
    <row r="922" spans="1:11" x14ac:dyDescent="0.25">
      <c r="A922" s="4">
        <v>44842</v>
      </c>
      <c r="B922" s="10">
        <v>46</v>
      </c>
      <c r="C922" s="10">
        <v>0</v>
      </c>
      <c r="F922">
        <f t="shared" si="84"/>
        <v>-8</v>
      </c>
      <c r="G922">
        <f t="shared" si="85"/>
        <v>44</v>
      </c>
      <c r="H922">
        <f t="shared" si="86"/>
        <v>0.85185185185185186</v>
      </c>
      <c r="I922">
        <f t="shared" si="87"/>
        <v>23</v>
      </c>
      <c r="J922">
        <f t="shared" si="88"/>
        <v>22</v>
      </c>
      <c r="K922">
        <f t="shared" si="89"/>
        <v>-12</v>
      </c>
    </row>
    <row r="923" spans="1:11" x14ac:dyDescent="0.25">
      <c r="A923" s="4">
        <v>44843</v>
      </c>
      <c r="B923" s="10">
        <v>39</v>
      </c>
      <c r="C923" s="10">
        <v>0</v>
      </c>
      <c r="F923">
        <f t="shared" si="84"/>
        <v>-7</v>
      </c>
      <c r="G923">
        <f t="shared" si="85"/>
        <v>37</v>
      </c>
      <c r="H923">
        <f t="shared" si="86"/>
        <v>0.84782608695652173</v>
      </c>
      <c r="I923">
        <f t="shared" si="87"/>
        <v>19.5</v>
      </c>
      <c r="J923">
        <f t="shared" si="88"/>
        <v>18.5</v>
      </c>
      <c r="K923">
        <f t="shared" si="89"/>
        <v>1</v>
      </c>
    </row>
    <row r="924" spans="1:11" x14ac:dyDescent="0.25">
      <c r="A924" s="4">
        <v>44844</v>
      </c>
      <c r="B924" s="10">
        <v>27</v>
      </c>
      <c r="C924" s="10">
        <v>3</v>
      </c>
      <c r="F924">
        <f t="shared" si="84"/>
        <v>-12</v>
      </c>
      <c r="G924">
        <f t="shared" si="85"/>
        <v>25</v>
      </c>
      <c r="H924">
        <f t="shared" si="86"/>
        <v>0.69230769230769229</v>
      </c>
      <c r="I924">
        <f t="shared" si="87"/>
        <v>13.5</v>
      </c>
      <c r="J924">
        <f t="shared" si="88"/>
        <v>12.5</v>
      </c>
      <c r="K924">
        <f t="shared" si="89"/>
        <v>-5</v>
      </c>
    </row>
    <row r="925" spans="1:11" x14ac:dyDescent="0.25">
      <c r="A925" s="4">
        <v>44845</v>
      </c>
      <c r="B925" s="10">
        <v>7</v>
      </c>
      <c r="C925" s="10">
        <v>0</v>
      </c>
      <c r="F925">
        <f t="shared" si="84"/>
        <v>-20</v>
      </c>
      <c r="G925">
        <f t="shared" si="85"/>
        <v>5</v>
      </c>
      <c r="H925">
        <f t="shared" si="86"/>
        <v>0.25925925925925924</v>
      </c>
      <c r="I925">
        <f t="shared" si="87"/>
        <v>3.5</v>
      </c>
      <c r="J925">
        <f t="shared" si="88"/>
        <v>2.5</v>
      </c>
      <c r="K925">
        <f t="shared" si="89"/>
        <v>-8</v>
      </c>
    </row>
    <row r="926" spans="1:11" x14ac:dyDescent="0.25">
      <c r="A926" s="4">
        <v>44846</v>
      </c>
      <c r="B926" s="10">
        <v>31</v>
      </c>
      <c r="C926" s="10">
        <v>0</v>
      </c>
      <c r="F926">
        <f t="shared" si="84"/>
        <v>24</v>
      </c>
      <c r="G926">
        <f t="shared" si="85"/>
        <v>29</v>
      </c>
      <c r="H926">
        <f t="shared" si="86"/>
        <v>4.4285714285714288</v>
      </c>
      <c r="I926">
        <f t="shared" si="87"/>
        <v>15.5</v>
      </c>
      <c r="J926">
        <f t="shared" si="88"/>
        <v>14.5</v>
      </c>
      <c r="K926">
        <f t="shared" si="89"/>
        <v>44</v>
      </c>
    </row>
    <row r="927" spans="1:11" x14ac:dyDescent="0.25">
      <c r="A927" s="4">
        <v>44847</v>
      </c>
      <c r="B927" s="10">
        <v>40</v>
      </c>
      <c r="C927" s="10">
        <v>0</v>
      </c>
      <c r="F927">
        <f t="shared" si="84"/>
        <v>9</v>
      </c>
      <c r="G927">
        <f t="shared" si="85"/>
        <v>38</v>
      </c>
      <c r="H927">
        <f t="shared" si="86"/>
        <v>1.2903225806451613</v>
      </c>
      <c r="I927">
        <f t="shared" si="87"/>
        <v>20</v>
      </c>
      <c r="J927">
        <f t="shared" si="88"/>
        <v>19</v>
      </c>
      <c r="K927">
        <f t="shared" si="89"/>
        <v>-15</v>
      </c>
    </row>
    <row r="928" spans="1:11" x14ac:dyDescent="0.25">
      <c r="A928" s="4">
        <v>44848</v>
      </c>
      <c r="B928" s="10">
        <v>37</v>
      </c>
      <c r="C928" s="10">
        <v>0</v>
      </c>
      <c r="F928">
        <f t="shared" si="84"/>
        <v>-3</v>
      </c>
      <c r="G928">
        <f t="shared" si="85"/>
        <v>35</v>
      </c>
      <c r="H928">
        <f t="shared" si="86"/>
        <v>0.92500000000000004</v>
      </c>
      <c r="I928">
        <f t="shared" si="87"/>
        <v>18.5</v>
      </c>
      <c r="J928">
        <f t="shared" si="88"/>
        <v>17.5</v>
      </c>
      <c r="K928">
        <f t="shared" si="89"/>
        <v>-12</v>
      </c>
    </row>
    <row r="929" spans="1:11" x14ac:dyDescent="0.25">
      <c r="A929" s="4">
        <v>44849</v>
      </c>
      <c r="B929" s="10">
        <v>28</v>
      </c>
      <c r="C929" s="10">
        <v>0</v>
      </c>
      <c r="F929">
        <f t="shared" si="84"/>
        <v>-9</v>
      </c>
      <c r="G929">
        <f t="shared" si="85"/>
        <v>26</v>
      </c>
      <c r="H929">
        <f t="shared" si="86"/>
        <v>0.7567567567567568</v>
      </c>
      <c r="I929">
        <f t="shared" si="87"/>
        <v>14</v>
      </c>
      <c r="J929">
        <f t="shared" si="88"/>
        <v>13</v>
      </c>
      <c r="K929">
        <f t="shared" si="89"/>
        <v>-6</v>
      </c>
    </row>
    <row r="930" spans="1:11" x14ac:dyDescent="0.25">
      <c r="A930" s="4">
        <v>44850</v>
      </c>
      <c r="B930" s="10">
        <v>29</v>
      </c>
      <c r="C930" s="10">
        <v>0</v>
      </c>
      <c r="F930">
        <f t="shared" si="84"/>
        <v>1</v>
      </c>
      <c r="G930">
        <f t="shared" si="85"/>
        <v>27</v>
      </c>
      <c r="H930">
        <f t="shared" si="86"/>
        <v>1.0357142857142858</v>
      </c>
      <c r="I930">
        <f t="shared" si="87"/>
        <v>14.5</v>
      </c>
      <c r="J930">
        <f t="shared" si="88"/>
        <v>13.5</v>
      </c>
      <c r="K930">
        <f t="shared" si="89"/>
        <v>10</v>
      </c>
    </row>
    <row r="931" spans="1:11" x14ac:dyDescent="0.25">
      <c r="A931" s="4">
        <v>44851</v>
      </c>
      <c r="B931" s="10">
        <v>5</v>
      </c>
      <c r="C931" s="10">
        <v>0</v>
      </c>
      <c r="F931">
        <f t="shared" si="84"/>
        <v>-24</v>
      </c>
      <c r="G931">
        <f t="shared" si="85"/>
        <v>3</v>
      </c>
      <c r="H931">
        <f t="shared" si="86"/>
        <v>0.17241379310344829</v>
      </c>
      <c r="I931">
        <f t="shared" si="87"/>
        <v>2.5</v>
      </c>
      <c r="J931">
        <f t="shared" si="88"/>
        <v>1.5</v>
      </c>
      <c r="K931">
        <f t="shared" si="89"/>
        <v>-25</v>
      </c>
    </row>
    <row r="932" spans="1:11" x14ac:dyDescent="0.25">
      <c r="A932" s="4">
        <v>44852</v>
      </c>
      <c r="B932" s="10">
        <v>6</v>
      </c>
      <c r="C932" s="10">
        <v>1</v>
      </c>
      <c r="F932">
        <f t="shared" si="84"/>
        <v>1</v>
      </c>
      <c r="G932">
        <f t="shared" si="85"/>
        <v>4</v>
      </c>
      <c r="H932">
        <f t="shared" si="86"/>
        <v>1.2</v>
      </c>
      <c r="I932">
        <f t="shared" si="87"/>
        <v>3</v>
      </c>
      <c r="J932">
        <f t="shared" si="88"/>
        <v>2</v>
      </c>
      <c r="K932">
        <f t="shared" si="89"/>
        <v>25</v>
      </c>
    </row>
    <row r="933" spans="1:11" x14ac:dyDescent="0.25">
      <c r="A933" s="4">
        <v>44853</v>
      </c>
      <c r="B933" s="10">
        <v>19</v>
      </c>
      <c r="C933" s="10">
        <v>0</v>
      </c>
      <c r="F933">
        <f t="shared" si="84"/>
        <v>13</v>
      </c>
      <c r="G933">
        <f t="shared" si="85"/>
        <v>17</v>
      </c>
      <c r="H933">
        <f t="shared" si="86"/>
        <v>3.1666666666666665</v>
      </c>
      <c r="I933">
        <f t="shared" si="87"/>
        <v>9.5</v>
      </c>
      <c r="J933">
        <f t="shared" si="88"/>
        <v>8.5</v>
      </c>
      <c r="K933">
        <f t="shared" si="89"/>
        <v>12</v>
      </c>
    </row>
    <row r="934" spans="1:11" x14ac:dyDescent="0.25">
      <c r="A934" s="4">
        <v>44854</v>
      </c>
      <c r="B934" s="10">
        <v>25</v>
      </c>
      <c r="C934" s="10">
        <v>0</v>
      </c>
      <c r="F934">
        <f t="shared" si="84"/>
        <v>6</v>
      </c>
      <c r="G934">
        <f t="shared" si="85"/>
        <v>23</v>
      </c>
      <c r="H934">
        <f t="shared" si="86"/>
        <v>1.3157894736842106</v>
      </c>
      <c r="I934">
        <f t="shared" si="87"/>
        <v>12.5</v>
      </c>
      <c r="J934">
        <f t="shared" si="88"/>
        <v>11.5</v>
      </c>
      <c r="K934">
        <f t="shared" si="89"/>
        <v>-7</v>
      </c>
    </row>
    <row r="935" spans="1:11" x14ac:dyDescent="0.25">
      <c r="A935" s="4">
        <v>44855</v>
      </c>
      <c r="B935" s="10">
        <v>26</v>
      </c>
      <c r="C935" s="10">
        <v>0</v>
      </c>
      <c r="F935">
        <f t="shared" si="84"/>
        <v>1</v>
      </c>
      <c r="G935">
        <f t="shared" si="85"/>
        <v>24</v>
      </c>
      <c r="H935">
        <f t="shared" si="86"/>
        <v>1.04</v>
      </c>
      <c r="I935">
        <f t="shared" si="87"/>
        <v>13</v>
      </c>
      <c r="J935">
        <f t="shared" si="88"/>
        <v>12</v>
      </c>
      <c r="K935">
        <f t="shared" si="89"/>
        <v>-5</v>
      </c>
    </row>
    <row r="936" spans="1:11" x14ac:dyDescent="0.25">
      <c r="A936" s="4">
        <v>44856</v>
      </c>
      <c r="B936" s="10">
        <v>19</v>
      </c>
      <c r="C936" s="10">
        <v>0</v>
      </c>
      <c r="F936">
        <f t="shared" si="84"/>
        <v>-7</v>
      </c>
      <c r="G936">
        <f t="shared" si="85"/>
        <v>17</v>
      </c>
      <c r="H936">
        <f t="shared" si="86"/>
        <v>0.73076923076923073</v>
      </c>
      <c r="I936">
        <f t="shared" si="87"/>
        <v>9.5</v>
      </c>
      <c r="J936">
        <f t="shared" si="88"/>
        <v>8.5</v>
      </c>
      <c r="K936">
        <f t="shared" si="89"/>
        <v>-8</v>
      </c>
    </row>
    <row r="937" spans="1:11" x14ac:dyDescent="0.25">
      <c r="A937" s="4">
        <v>44857</v>
      </c>
      <c r="B937" s="10">
        <v>10</v>
      </c>
      <c r="C937" s="10">
        <v>0</v>
      </c>
      <c r="F937">
        <f t="shared" si="84"/>
        <v>-9</v>
      </c>
      <c r="G937">
        <f t="shared" si="85"/>
        <v>8</v>
      </c>
      <c r="H937">
        <f t="shared" si="86"/>
        <v>0.52631578947368418</v>
      </c>
      <c r="I937">
        <f t="shared" si="87"/>
        <v>5</v>
      </c>
      <c r="J937">
        <f t="shared" si="88"/>
        <v>4</v>
      </c>
      <c r="K937">
        <f t="shared" si="89"/>
        <v>-2</v>
      </c>
    </row>
    <row r="938" spans="1:11" x14ac:dyDescent="0.25">
      <c r="A938" s="4">
        <v>44858</v>
      </c>
      <c r="B938" s="10">
        <v>6</v>
      </c>
      <c r="C938" s="10">
        <v>0</v>
      </c>
      <c r="F938">
        <f t="shared" si="84"/>
        <v>-4</v>
      </c>
      <c r="G938">
        <f t="shared" si="85"/>
        <v>4</v>
      </c>
      <c r="H938">
        <f t="shared" si="86"/>
        <v>0.6</v>
      </c>
      <c r="I938">
        <f t="shared" si="87"/>
        <v>3</v>
      </c>
      <c r="J938">
        <f t="shared" si="88"/>
        <v>2</v>
      </c>
      <c r="K938">
        <f t="shared" si="89"/>
        <v>5</v>
      </c>
    </row>
    <row r="939" spans="1:11" x14ac:dyDescent="0.25">
      <c r="A939" s="4">
        <v>44859</v>
      </c>
      <c r="B939" s="10">
        <v>2</v>
      </c>
      <c r="C939" s="10">
        <v>0</v>
      </c>
      <c r="F939">
        <f t="shared" si="84"/>
        <v>-4</v>
      </c>
      <c r="G939">
        <f t="shared" si="85"/>
        <v>0</v>
      </c>
      <c r="H939">
        <f t="shared" si="86"/>
        <v>0.33333333333333331</v>
      </c>
      <c r="I939">
        <f t="shared" si="87"/>
        <v>1</v>
      </c>
      <c r="J939">
        <f t="shared" si="88"/>
        <v>0</v>
      </c>
      <c r="K939">
        <f t="shared" si="89"/>
        <v>0</v>
      </c>
    </row>
    <row r="940" spans="1:11" x14ac:dyDescent="0.25">
      <c r="A940" s="4">
        <v>44860</v>
      </c>
      <c r="B940" s="10">
        <v>10</v>
      </c>
      <c r="C940" s="10">
        <v>0</v>
      </c>
      <c r="F940">
        <f t="shared" si="84"/>
        <v>8</v>
      </c>
      <c r="G940">
        <f t="shared" si="85"/>
        <v>8</v>
      </c>
      <c r="H940">
        <f t="shared" si="86"/>
        <v>5</v>
      </c>
      <c r="I940">
        <f t="shared" si="87"/>
        <v>5</v>
      </c>
      <c r="J940">
        <f t="shared" si="88"/>
        <v>4</v>
      </c>
      <c r="K940">
        <f t="shared" si="89"/>
        <v>12</v>
      </c>
    </row>
    <row r="941" spans="1:11" x14ac:dyDescent="0.25">
      <c r="A941" s="4">
        <v>44861</v>
      </c>
      <c r="B941" s="10">
        <v>11</v>
      </c>
      <c r="C941" s="10">
        <v>0</v>
      </c>
      <c r="F941">
        <f t="shared" si="84"/>
        <v>1</v>
      </c>
      <c r="G941">
        <f t="shared" si="85"/>
        <v>9</v>
      </c>
      <c r="H941">
        <f t="shared" si="86"/>
        <v>1.1000000000000001</v>
      </c>
      <c r="I941">
        <f t="shared" si="87"/>
        <v>5.5</v>
      </c>
      <c r="J941">
        <f t="shared" si="88"/>
        <v>4.5</v>
      </c>
      <c r="K941">
        <f t="shared" si="89"/>
        <v>-7</v>
      </c>
    </row>
    <row r="942" spans="1:11" x14ac:dyDescent="0.25">
      <c r="A942" s="4">
        <v>44862</v>
      </c>
      <c r="B942" s="10">
        <v>11</v>
      </c>
      <c r="C942" s="10">
        <v>0</v>
      </c>
      <c r="F942">
        <f t="shared" si="84"/>
        <v>0</v>
      </c>
      <c r="G942">
        <f t="shared" si="85"/>
        <v>9</v>
      </c>
      <c r="H942">
        <f t="shared" si="86"/>
        <v>1</v>
      </c>
      <c r="I942">
        <f t="shared" si="87"/>
        <v>5.5</v>
      </c>
      <c r="J942">
        <f t="shared" si="88"/>
        <v>4.5</v>
      </c>
      <c r="K942">
        <f t="shared" si="89"/>
        <v>-1</v>
      </c>
    </row>
    <row r="943" spans="1:11" x14ac:dyDescent="0.25">
      <c r="A943" s="4">
        <v>44863</v>
      </c>
      <c r="B943" s="10">
        <v>10</v>
      </c>
      <c r="C943" s="10">
        <v>0</v>
      </c>
      <c r="F943">
        <f t="shared" si="84"/>
        <v>-1</v>
      </c>
      <c r="G943">
        <f t="shared" si="85"/>
        <v>8</v>
      </c>
      <c r="H943">
        <f t="shared" si="86"/>
        <v>0.90909090909090906</v>
      </c>
      <c r="I943">
        <f t="shared" si="87"/>
        <v>5</v>
      </c>
      <c r="J943">
        <f t="shared" si="88"/>
        <v>4</v>
      </c>
      <c r="K943">
        <f t="shared" si="89"/>
        <v>-1</v>
      </c>
    </row>
    <row r="944" spans="1:11" x14ac:dyDescent="0.25">
      <c r="A944" s="4">
        <v>44864</v>
      </c>
      <c r="B944" s="10">
        <v>13</v>
      </c>
      <c r="C944" s="10">
        <v>0</v>
      </c>
      <c r="F944">
        <f t="shared" si="84"/>
        <v>3</v>
      </c>
      <c r="G944">
        <f t="shared" si="85"/>
        <v>11</v>
      </c>
      <c r="H944">
        <f t="shared" si="86"/>
        <v>1.3</v>
      </c>
      <c r="I944">
        <f t="shared" si="87"/>
        <v>6.5</v>
      </c>
      <c r="J944">
        <f t="shared" si="88"/>
        <v>5.5</v>
      </c>
      <c r="K944">
        <f t="shared" si="89"/>
        <v>4</v>
      </c>
    </row>
    <row r="945" spans="1:11" x14ac:dyDescent="0.25">
      <c r="A945" s="4">
        <v>44865</v>
      </c>
      <c r="B945" s="10">
        <v>4</v>
      </c>
      <c r="C945" s="10">
        <v>0</v>
      </c>
      <c r="F945">
        <f t="shared" si="84"/>
        <v>-9</v>
      </c>
      <c r="G945">
        <f t="shared" si="85"/>
        <v>2</v>
      </c>
      <c r="H945">
        <f t="shared" si="86"/>
        <v>0.30769230769230771</v>
      </c>
      <c r="I945">
        <f t="shared" si="87"/>
        <v>2</v>
      </c>
      <c r="J945">
        <f t="shared" si="88"/>
        <v>1</v>
      </c>
      <c r="K945">
        <f t="shared" si="89"/>
        <v>-12</v>
      </c>
    </row>
    <row r="946" spans="1:11" x14ac:dyDescent="0.25">
      <c r="A946" s="4">
        <v>44866</v>
      </c>
      <c r="B946" s="10">
        <v>0</v>
      </c>
      <c r="C946" s="10">
        <v>0</v>
      </c>
      <c r="F946">
        <f t="shared" si="84"/>
        <v>-4</v>
      </c>
      <c r="G946">
        <f t="shared" si="85"/>
        <v>-2</v>
      </c>
      <c r="H946">
        <f t="shared" si="86"/>
        <v>0</v>
      </c>
      <c r="I946">
        <f t="shared" si="87"/>
        <v>0</v>
      </c>
      <c r="J946">
        <f t="shared" si="88"/>
        <v>-1</v>
      </c>
      <c r="K946">
        <f t="shared" si="89"/>
        <v>5</v>
      </c>
    </row>
    <row r="947" spans="1:11" x14ac:dyDescent="0.25">
      <c r="A947" s="4">
        <v>44867</v>
      </c>
      <c r="B947" s="10">
        <v>10</v>
      </c>
      <c r="C947" s="10">
        <v>0</v>
      </c>
      <c r="F947">
        <f t="shared" si="84"/>
        <v>10</v>
      </c>
      <c r="G947">
        <f t="shared" si="85"/>
        <v>8</v>
      </c>
      <c r="H947" t="str">
        <f t="shared" si="86"/>
        <v/>
      </c>
      <c r="I947">
        <f t="shared" si="87"/>
        <v>5</v>
      </c>
      <c r="J947">
        <f t="shared" si="88"/>
        <v>4</v>
      </c>
      <c r="K947">
        <f t="shared" si="89"/>
        <v>14</v>
      </c>
    </row>
    <row r="948" spans="1:11" x14ac:dyDescent="0.25">
      <c r="A948" s="4">
        <v>44868</v>
      </c>
      <c r="B948" s="10">
        <v>10</v>
      </c>
      <c r="C948" s="10">
        <v>0</v>
      </c>
      <c r="F948">
        <f t="shared" si="84"/>
        <v>0</v>
      </c>
      <c r="G948">
        <f t="shared" si="85"/>
        <v>8</v>
      </c>
      <c r="H948">
        <f t="shared" si="86"/>
        <v>1</v>
      </c>
      <c r="I948">
        <f t="shared" si="87"/>
        <v>5</v>
      </c>
      <c r="J948">
        <f t="shared" si="88"/>
        <v>4</v>
      </c>
      <c r="K948">
        <f t="shared" si="89"/>
        <v>-10</v>
      </c>
    </row>
    <row r="949" spans="1:11" x14ac:dyDescent="0.25">
      <c r="A949" s="4">
        <v>44869</v>
      </c>
      <c r="B949" s="10">
        <v>10</v>
      </c>
      <c r="C949" s="10">
        <v>0</v>
      </c>
      <c r="F949">
        <f t="shared" si="84"/>
        <v>0</v>
      </c>
      <c r="G949">
        <f t="shared" si="85"/>
        <v>8</v>
      </c>
      <c r="H949">
        <f t="shared" si="86"/>
        <v>1</v>
      </c>
      <c r="I949">
        <f t="shared" si="87"/>
        <v>5</v>
      </c>
      <c r="J949">
        <f t="shared" si="88"/>
        <v>4</v>
      </c>
      <c r="K949">
        <f t="shared" si="89"/>
        <v>0</v>
      </c>
    </row>
    <row r="950" spans="1:11" x14ac:dyDescent="0.25">
      <c r="A950" s="4">
        <v>44870</v>
      </c>
      <c r="B950" s="10">
        <v>6</v>
      </c>
      <c r="C950" s="10">
        <v>0</v>
      </c>
      <c r="F950">
        <f t="shared" si="84"/>
        <v>-4</v>
      </c>
      <c r="G950">
        <f t="shared" si="85"/>
        <v>4</v>
      </c>
      <c r="H950">
        <f t="shared" si="86"/>
        <v>0.6</v>
      </c>
      <c r="I950">
        <f t="shared" si="87"/>
        <v>3</v>
      </c>
      <c r="J950">
        <f t="shared" si="88"/>
        <v>2</v>
      </c>
      <c r="K950">
        <f t="shared" si="89"/>
        <v>-4</v>
      </c>
    </row>
    <row r="951" spans="1:11" x14ac:dyDescent="0.25">
      <c r="A951" s="4">
        <v>44871</v>
      </c>
      <c r="B951" s="10">
        <v>3</v>
      </c>
      <c r="C951" s="10">
        <v>0</v>
      </c>
      <c r="F951">
        <f t="shared" si="84"/>
        <v>-3</v>
      </c>
      <c r="G951">
        <f t="shared" si="85"/>
        <v>1</v>
      </c>
      <c r="H951">
        <f t="shared" si="86"/>
        <v>0.5</v>
      </c>
      <c r="I951">
        <f t="shared" si="87"/>
        <v>1.5</v>
      </c>
      <c r="J951">
        <f t="shared" si="88"/>
        <v>0.5</v>
      </c>
      <c r="K951">
        <f t="shared" si="89"/>
        <v>1</v>
      </c>
    </row>
    <row r="952" spans="1:11" x14ac:dyDescent="0.25">
      <c r="A952" s="4">
        <v>44872</v>
      </c>
      <c r="B952" s="10">
        <v>0</v>
      </c>
      <c r="C952" s="10">
        <v>0</v>
      </c>
      <c r="F952">
        <f t="shared" si="84"/>
        <v>-3</v>
      </c>
      <c r="G952">
        <f t="shared" si="85"/>
        <v>-2</v>
      </c>
      <c r="H952">
        <f t="shared" si="86"/>
        <v>0</v>
      </c>
      <c r="I952">
        <f t="shared" si="87"/>
        <v>0</v>
      </c>
      <c r="J952">
        <f t="shared" si="88"/>
        <v>-1</v>
      </c>
      <c r="K952">
        <f t="shared" si="89"/>
        <v>0</v>
      </c>
    </row>
    <row r="953" spans="1:11" x14ac:dyDescent="0.25">
      <c r="A953" s="4">
        <v>44873</v>
      </c>
      <c r="B953" s="10">
        <v>0</v>
      </c>
      <c r="C953" s="10">
        <v>0</v>
      </c>
      <c r="F953">
        <f t="shared" si="84"/>
        <v>0</v>
      </c>
      <c r="G953">
        <f t="shared" si="85"/>
        <v>-2</v>
      </c>
      <c r="H953" t="str">
        <f t="shared" si="86"/>
        <v/>
      </c>
      <c r="I953">
        <f t="shared" si="87"/>
        <v>0</v>
      </c>
      <c r="J953">
        <f t="shared" si="88"/>
        <v>-1</v>
      </c>
      <c r="K953">
        <f t="shared" si="89"/>
        <v>3</v>
      </c>
    </row>
    <row r="954" spans="1:11" x14ac:dyDescent="0.25">
      <c r="A954" s="4">
        <v>44874</v>
      </c>
      <c r="B954" s="10">
        <v>3</v>
      </c>
      <c r="C954" s="10">
        <v>0</v>
      </c>
      <c r="F954">
        <f t="shared" si="84"/>
        <v>3</v>
      </c>
      <c r="G954">
        <f t="shared" si="85"/>
        <v>1</v>
      </c>
      <c r="H954" t="str">
        <f t="shared" si="86"/>
        <v/>
      </c>
      <c r="I954">
        <f t="shared" si="87"/>
        <v>1.5</v>
      </c>
      <c r="J954">
        <f t="shared" si="88"/>
        <v>0.5</v>
      </c>
      <c r="K954">
        <f t="shared" si="89"/>
        <v>3</v>
      </c>
    </row>
    <row r="955" spans="1:11" x14ac:dyDescent="0.25">
      <c r="A955" s="4">
        <v>44875</v>
      </c>
      <c r="B955" s="10">
        <v>8</v>
      </c>
      <c r="C955" s="10">
        <v>0</v>
      </c>
      <c r="F955">
        <f t="shared" si="84"/>
        <v>5</v>
      </c>
      <c r="G955">
        <f t="shared" si="85"/>
        <v>6</v>
      </c>
      <c r="H955">
        <f t="shared" si="86"/>
        <v>2.6666666666666665</v>
      </c>
      <c r="I955">
        <f t="shared" si="87"/>
        <v>4</v>
      </c>
      <c r="J955">
        <f t="shared" si="88"/>
        <v>3</v>
      </c>
      <c r="K955">
        <f t="shared" si="89"/>
        <v>2</v>
      </c>
    </row>
    <row r="956" spans="1:11" x14ac:dyDescent="0.25">
      <c r="A956" s="4">
        <v>44876</v>
      </c>
      <c r="B956" s="10">
        <v>4</v>
      </c>
      <c r="C956" s="10">
        <v>0</v>
      </c>
      <c r="F956">
        <f t="shared" si="84"/>
        <v>-4</v>
      </c>
      <c r="G956">
        <f t="shared" si="85"/>
        <v>2</v>
      </c>
      <c r="H956">
        <f t="shared" si="86"/>
        <v>0.5</v>
      </c>
      <c r="I956">
        <f t="shared" si="87"/>
        <v>2</v>
      </c>
      <c r="J956">
        <f t="shared" si="88"/>
        <v>1</v>
      </c>
      <c r="K956">
        <f t="shared" si="89"/>
        <v>-9</v>
      </c>
    </row>
    <row r="957" spans="1:11" x14ac:dyDescent="0.25">
      <c r="A957" s="4">
        <v>44877</v>
      </c>
      <c r="B957" s="10">
        <v>5</v>
      </c>
      <c r="C957" s="10">
        <v>0</v>
      </c>
      <c r="F957">
        <f t="shared" si="84"/>
        <v>1</v>
      </c>
      <c r="G957">
        <f t="shared" si="85"/>
        <v>3</v>
      </c>
      <c r="H957">
        <f t="shared" si="86"/>
        <v>1.25</v>
      </c>
      <c r="I957">
        <f t="shared" si="87"/>
        <v>2.5</v>
      </c>
      <c r="J957">
        <f t="shared" si="88"/>
        <v>1.5</v>
      </c>
      <c r="K957">
        <f t="shared" si="89"/>
        <v>5</v>
      </c>
    </row>
    <row r="958" spans="1:11" x14ac:dyDescent="0.25">
      <c r="A958" s="4">
        <v>44878</v>
      </c>
      <c r="B958" s="10">
        <v>0</v>
      </c>
      <c r="C958" s="10">
        <v>0</v>
      </c>
      <c r="F958">
        <f t="shared" si="84"/>
        <v>-5</v>
      </c>
      <c r="G958">
        <f t="shared" si="85"/>
        <v>-2</v>
      </c>
      <c r="H958">
        <f t="shared" si="86"/>
        <v>0</v>
      </c>
      <c r="I958">
        <f t="shared" si="87"/>
        <v>0</v>
      </c>
      <c r="J958">
        <f t="shared" si="88"/>
        <v>-1</v>
      </c>
      <c r="K958">
        <f t="shared" si="89"/>
        <v>-6</v>
      </c>
    </row>
    <row r="959" spans="1:11" x14ac:dyDescent="0.25">
      <c r="A959" s="4">
        <v>44879</v>
      </c>
      <c r="B959" s="10">
        <v>3</v>
      </c>
      <c r="C959" s="10">
        <v>0</v>
      </c>
      <c r="F959">
        <f t="shared" si="84"/>
        <v>3</v>
      </c>
      <c r="G959">
        <f t="shared" si="85"/>
        <v>1</v>
      </c>
      <c r="H959" t="str">
        <f t="shared" si="86"/>
        <v/>
      </c>
      <c r="I959">
        <f t="shared" si="87"/>
        <v>1.5</v>
      </c>
      <c r="J959">
        <f t="shared" si="88"/>
        <v>0.5</v>
      </c>
      <c r="K959">
        <f t="shared" si="89"/>
        <v>8</v>
      </c>
    </row>
    <row r="960" spans="1:11" x14ac:dyDescent="0.25">
      <c r="A960" s="4">
        <v>44880</v>
      </c>
      <c r="B960" s="10">
        <v>0</v>
      </c>
      <c r="C960" s="10">
        <v>0</v>
      </c>
      <c r="F960">
        <f t="shared" si="84"/>
        <v>-3</v>
      </c>
      <c r="G960">
        <f t="shared" si="85"/>
        <v>-2</v>
      </c>
      <c r="H960">
        <f t="shared" si="86"/>
        <v>0</v>
      </c>
      <c r="I960">
        <f t="shared" si="87"/>
        <v>0</v>
      </c>
      <c r="J960">
        <f t="shared" si="88"/>
        <v>-1</v>
      </c>
      <c r="K960">
        <f t="shared" si="89"/>
        <v>-6</v>
      </c>
    </row>
    <row r="961" spans="1:11" x14ac:dyDescent="0.25">
      <c r="A961" s="4">
        <v>44881</v>
      </c>
      <c r="B961" s="10">
        <v>4</v>
      </c>
      <c r="C961" s="10">
        <v>1</v>
      </c>
      <c r="F961">
        <f t="shared" si="84"/>
        <v>4</v>
      </c>
      <c r="G961">
        <f t="shared" si="85"/>
        <v>2</v>
      </c>
      <c r="H961" t="str">
        <f t="shared" si="86"/>
        <v/>
      </c>
      <c r="I961">
        <f t="shared" si="87"/>
        <v>2</v>
      </c>
      <c r="J961">
        <f t="shared" si="88"/>
        <v>1</v>
      </c>
      <c r="K961">
        <f t="shared" si="89"/>
        <v>7</v>
      </c>
    </row>
    <row r="962" spans="1:11" x14ac:dyDescent="0.25">
      <c r="A962" s="4">
        <v>44882</v>
      </c>
      <c r="B962" s="10">
        <v>8</v>
      </c>
      <c r="C962" s="10">
        <v>0</v>
      </c>
      <c r="F962">
        <f t="shared" si="84"/>
        <v>4</v>
      </c>
      <c r="G962">
        <f t="shared" si="85"/>
        <v>6</v>
      </c>
      <c r="H962">
        <f t="shared" si="86"/>
        <v>2</v>
      </c>
      <c r="I962">
        <f t="shared" si="87"/>
        <v>4</v>
      </c>
      <c r="J962">
        <f t="shared" si="88"/>
        <v>3</v>
      </c>
      <c r="K962">
        <f t="shared" si="89"/>
        <v>0</v>
      </c>
    </row>
    <row r="963" spans="1:11" x14ac:dyDescent="0.25">
      <c r="A963" s="4">
        <v>44883</v>
      </c>
      <c r="B963" s="10">
        <v>8</v>
      </c>
      <c r="C963" s="10">
        <v>0</v>
      </c>
      <c r="F963">
        <f t="shared" si="84"/>
        <v>0</v>
      </c>
      <c r="G963">
        <f t="shared" si="85"/>
        <v>6</v>
      </c>
      <c r="H963">
        <f t="shared" si="86"/>
        <v>1</v>
      </c>
      <c r="I963">
        <f t="shared" si="87"/>
        <v>4</v>
      </c>
      <c r="J963">
        <f t="shared" si="88"/>
        <v>3</v>
      </c>
      <c r="K963">
        <f t="shared" si="89"/>
        <v>-4</v>
      </c>
    </row>
    <row r="964" spans="1:11" x14ac:dyDescent="0.25">
      <c r="A964" s="4">
        <v>44884</v>
      </c>
      <c r="B964" s="10">
        <v>4</v>
      </c>
      <c r="C964" s="10">
        <v>0</v>
      </c>
      <c r="F964">
        <f t="shared" ref="F964:F1027" si="90">B964-B963</f>
        <v>-4</v>
      </c>
      <c r="G964">
        <f t="shared" ref="G964:G1027" si="91">B964-$B$3</f>
        <v>2</v>
      </c>
      <c r="H964">
        <f t="shared" ref="H964:H1027" si="92">IFERROR(B964/B963,"")</f>
        <v>0.5</v>
      </c>
      <c r="I964">
        <f t="shared" ref="I964:I1027" si="93">IFERROR(B964/$B$3,"")</f>
        <v>2</v>
      </c>
      <c r="J964">
        <f t="shared" si="88"/>
        <v>1</v>
      </c>
      <c r="K964">
        <f t="shared" si="89"/>
        <v>-4</v>
      </c>
    </row>
    <row r="965" spans="1:11" x14ac:dyDescent="0.25">
      <c r="A965" s="4">
        <v>44885</v>
      </c>
      <c r="B965" s="10">
        <v>6</v>
      </c>
      <c r="C965" s="10">
        <v>0</v>
      </c>
      <c r="F965">
        <f t="shared" si="90"/>
        <v>2</v>
      </c>
      <c r="G965">
        <f t="shared" si="91"/>
        <v>4</v>
      </c>
      <c r="H965">
        <f t="shared" si="92"/>
        <v>1.5</v>
      </c>
      <c r="I965">
        <f t="shared" si="93"/>
        <v>3</v>
      </c>
      <c r="J965">
        <f t="shared" ref="J965:J1028" si="94">IFERROR(I965-1,"")</f>
        <v>2</v>
      </c>
      <c r="K965">
        <f t="shared" si="89"/>
        <v>6</v>
      </c>
    </row>
    <row r="966" spans="1:11" x14ac:dyDescent="0.25">
      <c r="A966" s="4">
        <v>44886</v>
      </c>
      <c r="B966" s="10">
        <v>6</v>
      </c>
      <c r="C966" s="10">
        <v>0</v>
      </c>
      <c r="F966">
        <f t="shared" si="90"/>
        <v>0</v>
      </c>
      <c r="G966">
        <f t="shared" si="91"/>
        <v>4</v>
      </c>
      <c r="H966">
        <f t="shared" si="92"/>
        <v>1</v>
      </c>
      <c r="I966">
        <f t="shared" si="93"/>
        <v>3</v>
      </c>
      <c r="J966">
        <f t="shared" si="94"/>
        <v>2</v>
      </c>
      <c r="K966">
        <f t="shared" ref="K966:K1029" si="95">F966-F965</f>
        <v>-2</v>
      </c>
    </row>
    <row r="967" spans="1:11" x14ac:dyDescent="0.25">
      <c r="A967" s="4">
        <v>44887</v>
      </c>
      <c r="B967" s="10">
        <v>0</v>
      </c>
      <c r="C967" s="10">
        <v>0</v>
      </c>
      <c r="F967">
        <f t="shared" si="90"/>
        <v>-6</v>
      </c>
      <c r="G967">
        <f t="shared" si="91"/>
        <v>-2</v>
      </c>
      <c r="H967">
        <f t="shared" si="92"/>
        <v>0</v>
      </c>
      <c r="I967">
        <f t="shared" si="93"/>
        <v>0</v>
      </c>
      <c r="J967">
        <f t="shared" si="94"/>
        <v>-1</v>
      </c>
      <c r="K967">
        <f t="shared" si="95"/>
        <v>-6</v>
      </c>
    </row>
    <row r="968" spans="1:11" x14ac:dyDescent="0.25">
      <c r="A968" s="4">
        <v>44888</v>
      </c>
      <c r="B968" s="10">
        <v>1</v>
      </c>
      <c r="C968" s="10">
        <v>0</v>
      </c>
      <c r="F968">
        <f t="shared" si="90"/>
        <v>1</v>
      </c>
      <c r="G968">
        <f t="shared" si="91"/>
        <v>-1</v>
      </c>
      <c r="H968" t="str">
        <f t="shared" si="92"/>
        <v/>
      </c>
      <c r="I968">
        <f t="shared" si="93"/>
        <v>0.5</v>
      </c>
      <c r="J968">
        <f t="shared" si="94"/>
        <v>-0.5</v>
      </c>
      <c r="K968">
        <f t="shared" si="95"/>
        <v>7</v>
      </c>
    </row>
    <row r="969" spans="1:11" x14ac:dyDescent="0.25">
      <c r="A969" s="4">
        <v>44889</v>
      </c>
      <c r="B969" s="10">
        <v>5</v>
      </c>
      <c r="C969" s="10">
        <v>0</v>
      </c>
      <c r="F969">
        <f t="shared" si="90"/>
        <v>4</v>
      </c>
      <c r="G969">
        <f t="shared" si="91"/>
        <v>3</v>
      </c>
      <c r="H969">
        <f t="shared" si="92"/>
        <v>5</v>
      </c>
      <c r="I969">
        <f t="shared" si="93"/>
        <v>2.5</v>
      </c>
      <c r="J969">
        <f t="shared" si="94"/>
        <v>1.5</v>
      </c>
      <c r="K969">
        <f t="shared" si="95"/>
        <v>3</v>
      </c>
    </row>
    <row r="970" spans="1:11" x14ac:dyDescent="0.25">
      <c r="A970" s="4">
        <v>44890</v>
      </c>
      <c r="B970" s="10">
        <v>13</v>
      </c>
      <c r="C970" s="10">
        <v>0</v>
      </c>
      <c r="F970">
        <f t="shared" si="90"/>
        <v>8</v>
      </c>
      <c r="G970">
        <f t="shared" si="91"/>
        <v>11</v>
      </c>
      <c r="H970">
        <f t="shared" si="92"/>
        <v>2.6</v>
      </c>
      <c r="I970">
        <f t="shared" si="93"/>
        <v>6.5</v>
      </c>
      <c r="J970">
        <f t="shared" si="94"/>
        <v>5.5</v>
      </c>
      <c r="K970">
        <f t="shared" si="95"/>
        <v>4</v>
      </c>
    </row>
    <row r="971" spans="1:11" x14ac:dyDescent="0.25">
      <c r="A971" s="4">
        <v>44891</v>
      </c>
      <c r="B971" s="10">
        <v>3</v>
      </c>
      <c r="C971" s="10">
        <v>0</v>
      </c>
      <c r="F971">
        <f t="shared" si="90"/>
        <v>-10</v>
      </c>
      <c r="G971">
        <f t="shared" si="91"/>
        <v>1</v>
      </c>
      <c r="H971">
        <f t="shared" si="92"/>
        <v>0.23076923076923078</v>
      </c>
      <c r="I971">
        <f t="shared" si="93"/>
        <v>1.5</v>
      </c>
      <c r="J971">
        <f t="shared" si="94"/>
        <v>0.5</v>
      </c>
      <c r="K971">
        <f t="shared" si="95"/>
        <v>-18</v>
      </c>
    </row>
    <row r="972" spans="1:11" x14ac:dyDescent="0.25">
      <c r="A972" s="4">
        <v>44892</v>
      </c>
      <c r="B972" s="10">
        <v>10</v>
      </c>
      <c r="C972" s="10">
        <v>0</v>
      </c>
      <c r="F972">
        <f t="shared" si="90"/>
        <v>7</v>
      </c>
      <c r="G972">
        <f t="shared" si="91"/>
        <v>8</v>
      </c>
      <c r="H972">
        <f t="shared" si="92"/>
        <v>3.3333333333333335</v>
      </c>
      <c r="I972">
        <f t="shared" si="93"/>
        <v>5</v>
      </c>
      <c r="J972">
        <f t="shared" si="94"/>
        <v>4</v>
      </c>
      <c r="K972">
        <f t="shared" si="95"/>
        <v>17</v>
      </c>
    </row>
    <row r="973" spans="1:11" x14ac:dyDescent="0.25">
      <c r="A973" s="4">
        <v>44893</v>
      </c>
      <c r="B973" s="10">
        <v>2</v>
      </c>
      <c r="C973" s="10">
        <v>0</v>
      </c>
      <c r="F973">
        <f t="shared" si="90"/>
        <v>-8</v>
      </c>
      <c r="G973">
        <f t="shared" si="91"/>
        <v>0</v>
      </c>
      <c r="H973">
        <f t="shared" si="92"/>
        <v>0.2</v>
      </c>
      <c r="I973">
        <f t="shared" si="93"/>
        <v>1</v>
      </c>
      <c r="J973">
        <f t="shared" si="94"/>
        <v>0</v>
      </c>
      <c r="K973">
        <f t="shared" si="95"/>
        <v>-15</v>
      </c>
    </row>
    <row r="974" spans="1:11" x14ac:dyDescent="0.25">
      <c r="A974" s="4">
        <v>44894</v>
      </c>
      <c r="B974" s="10">
        <v>1</v>
      </c>
      <c r="C974" s="10">
        <v>0</v>
      </c>
      <c r="F974">
        <f t="shared" si="90"/>
        <v>-1</v>
      </c>
      <c r="G974">
        <f t="shared" si="91"/>
        <v>-1</v>
      </c>
      <c r="H974">
        <f t="shared" si="92"/>
        <v>0.5</v>
      </c>
      <c r="I974">
        <f t="shared" si="93"/>
        <v>0.5</v>
      </c>
      <c r="J974">
        <f t="shared" si="94"/>
        <v>-0.5</v>
      </c>
      <c r="K974">
        <f t="shared" si="95"/>
        <v>7</v>
      </c>
    </row>
    <row r="975" spans="1:11" x14ac:dyDescent="0.25">
      <c r="A975" s="4">
        <v>44895</v>
      </c>
      <c r="B975" s="10">
        <v>6</v>
      </c>
      <c r="C975" s="10">
        <v>0</v>
      </c>
      <c r="F975">
        <f t="shared" si="90"/>
        <v>5</v>
      </c>
      <c r="G975">
        <f t="shared" si="91"/>
        <v>4</v>
      </c>
      <c r="H975">
        <f t="shared" si="92"/>
        <v>6</v>
      </c>
      <c r="I975">
        <f t="shared" si="93"/>
        <v>3</v>
      </c>
      <c r="J975">
        <f t="shared" si="94"/>
        <v>2</v>
      </c>
      <c r="K975">
        <f t="shared" si="95"/>
        <v>6</v>
      </c>
    </row>
    <row r="976" spans="1:11" x14ac:dyDescent="0.25">
      <c r="A976" s="4">
        <v>44896</v>
      </c>
      <c r="B976" s="10">
        <v>8</v>
      </c>
      <c r="C976" s="10">
        <v>0</v>
      </c>
      <c r="F976">
        <f t="shared" si="90"/>
        <v>2</v>
      </c>
      <c r="G976">
        <f t="shared" si="91"/>
        <v>6</v>
      </c>
      <c r="H976">
        <f t="shared" si="92"/>
        <v>1.3333333333333333</v>
      </c>
      <c r="I976">
        <f t="shared" si="93"/>
        <v>4</v>
      </c>
      <c r="J976">
        <f t="shared" si="94"/>
        <v>3</v>
      </c>
      <c r="K976">
        <f t="shared" si="95"/>
        <v>-3</v>
      </c>
    </row>
    <row r="977" spans="1:11" x14ac:dyDescent="0.25">
      <c r="A977" s="4">
        <v>44897</v>
      </c>
      <c r="B977" s="10">
        <v>7</v>
      </c>
      <c r="C977" s="10">
        <v>0</v>
      </c>
      <c r="F977">
        <f t="shared" si="90"/>
        <v>-1</v>
      </c>
      <c r="G977">
        <f t="shared" si="91"/>
        <v>5</v>
      </c>
      <c r="H977">
        <f t="shared" si="92"/>
        <v>0.875</v>
      </c>
      <c r="I977">
        <f t="shared" si="93"/>
        <v>3.5</v>
      </c>
      <c r="J977">
        <f t="shared" si="94"/>
        <v>2.5</v>
      </c>
      <c r="K977">
        <f t="shared" si="95"/>
        <v>-3</v>
      </c>
    </row>
    <row r="978" spans="1:11" x14ac:dyDescent="0.25">
      <c r="A978" s="4">
        <v>44898</v>
      </c>
      <c r="B978" s="10">
        <v>6</v>
      </c>
      <c r="C978" s="10">
        <v>0</v>
      </c>
      <c r="F978">
        <f t="shared" si="90"/>
        <v>-1</v>
      </c>
      <c r="G978">
        <f t="shared" si="91"/>
        <v>4</v>
      </c>
      <c r="H978">
        <f t="shared" si="92"/>
        <v>0.8571428571428571</v>
      </c>
      <c r="I978">
        <f t="shared" si="93"/>
        <v>3</v>
      </c>
      <c r="J978">
        <f t="shared" si="94"/>
        <v>2</v>
      </c>
      <c r="K978">
        <f t="shared" si="95"/>
        <v>0</v>
      </c>
    </row>
    <row r="979" spans="1:11" x14ac:dyDescent="0.25">
      <c r="A979" s="4">
        <v>44899</v>
      </c>
      <c r="B979" s="10">
        <v>7</v>
      </c>
      <c r="C979" s="10">
        <v>0</v>
      </c>
      <c r="F979">
        <f t="shared" si="90"/>
        <v>1</v>
      </c>
      <c r="G979">
        <f t="shared" si="91"/>
        <v>5</v>
      </c>
      <c r="H979">
        <f t="shared" si="92"/>
        <v>1.1666666666666667</v>
      </c>
      <c r="I979">
        <f t="shared" si="93"/>
        <v>3.5</v>
      </c>
      <c r="J979">
        <f t="shared" si="94"/>
        <v>2.5</v>
      </c>
      <c r="K979">
        <f t="shared" si="95"/>
        <v>2</v>
      </c>
    </row>
    <row r="980" spans="1:11" x14ac:dyDescent="0.25">
      <c r="A980" s="4">
        <v>44900</v>
      </c>
      <c r="B980" s="10">
        <v>5</v>
      </c>
      <c r="C980" s="10">
        <v>0</v>
      </c>
      <c r="F980">
        <f t="shared" si="90"/>
        <v>-2</v>
      </c>
      <c r="G980">
        <f t="shared" si="91"/>
        <v>3</v>
      </c>
      <c r="H980">
        <f t="shared" si="92"/>
        <v>0.7142857142857143</v>
      </c>
      <c r="I980">
        <f t="shared" si="93"/>
        <v>2.5</v>
      </c>
      <c r="J980">
        <f t="shared" si="94"/>
        <v>1.5</v>
      </c>
      <c r="K980">
        <f t="shared" si="95"/>
        <v>-3</v>
      </c>
    </row>
    <row r="981" spans="1:11" x14ac:dyDescent="0.25">
      <c r="A981" s="4">
        <v>44901</v>
      </c>
      <c r="B981" s="10">
        <v>0</v>
      </c>
      <c r="C981" s="10">
        <v>0</v>
      </c>
      <c r="F981">
        <f t="shared" si="90"/>
        <v>-5</v>
      </c>
      <c r="G981">
        <f t="shared" si="91"/>
        <v>-2</v>
      </c>
      <c r="H981">
        <f t="shared" si="92"/>
        <v>0</v>
      </c>
      <c r="I981">
        <f t="shared" si="93"/>
        <v>0</v>
      </c>
      <c r="J981">
        <f t="shared" si="94"/>
        <v>-1</v>
      </c>
      <c r="K981">
        <f t="shared" si="95"/>
        <v>-3</v>
      </c>
    </row>
    <row r="982" spans="1:11" x14ac:dyDescent="0.25">
      <c r="A982" s="4">
        <v>44902</v>
      </c>
      <c r="B982" s="10">
        <v>6</v>
      </c>
      <c r="C982" s="10">
        <v>0</v>
      </c>
      <c r="F982">
        <f t="shared" si="90"/>
        <v>6</v>
      </c>
      <c r="G982">
        <f t="shared" si="91"/>
        <v>4</v>
      </c>
      <c r="H982" t="str">
        <f t="shared" si="92"/>
        <v/>
      </c>
      <c r="I982">
        <f t="shared" si="93"/>
        <v>3</v>
      </c>
      <c r="J982">
        <f t="shared" si="94"/>
        <v>2</v>
      </c>
      <c r="K982">
        <f t="shared" si="95"/>
        <v>11</v>
      </c>
    </row>
    <row r="983" spans="1:11" x14ac:dyDescent="0.25">
      <c r="A983" s="4">
        <v>44903</v>
      </c>
      <c r="B983" s="10">
        <v>10</v>
      </c>
      <c r="C983" s="10">
        <v>0</v>
      </c>
      <c r="F983">
        <f t="shared" si="90"/>
        <v>4</v>
      </c>
      <c r="G983">
        <f t="shared" si="91"/>
        <v>8</v>
      </c>
      <c r="H983">
        <f t="shared" si="92"/>
        <v>1.6666666666666667</v>
      </c>
      <c r="I983">
        <f t="shared" si="93"/>
        <v>5</v>
      </c>
      <c r="J983">
        <f t="shared" si="94"/>
        <v>4</v>
      </c>
      <c r="K983">
        <f t="shared" si="95"/>
        <v>-2</v>
      </c>
    </row>
    <row r="984" spans="1:11" x14ac:dyDescent="0.25">
      <c r="A984" s="4">
        <v>44904</v>
      </c>
      <c r="B984" s="10">
        <v>4</v>
      </c>
      <c r="C984" s="10">
        <v>0</v>
      </c>
      <c r="F984">
        <f t="shared" si="90"/>
        <v>-6</v>
      </c>
      <c r="G984">
        <f t="shared" si="91"/>
        <v>2</v>
      </c>
      <c r="H984">
        <f t="shared" si="92"/>
        <v>0.4</v>
      </c>
      <c r="I984">
        <f t="shared" si="93"/>
        <v>2</v>
      </c>
      <c r="J984">
        <f t="shared" si="94"/>
        <v>1</v>
      </c>
      <c r="K984">
        <f t="shared" si="95"/>
        <v>-10</v>
      </c>
    </row>
    <row r="985" spans="1:11" x14ac:dyDescent="0.25">
      <c r="A985" s="4">
        <v>44905</v>
      </c>
      <c r="B985" s="10">
        <v>7</v>
      </c>
      <c r="C985" s="10">
        <v>0</v>
      </c>
      <c r="F985">
        <f t="shared" si="90"/>
        <v>3</v>
      </c>
      <c r="G985">
        <f t="shared" si="91"/>
        <v>5</v>
      </c>
      <c r="H985">
        <f t="shared" si="92"/>
        <v>1.75</v>
      </c>
      <c r="I985">
        <f t="shared" si="93"/>
        <v>3.5</v>
      </c>
      <c r="J985">
        <f t="shared" si="94"/>
        <v>2.5</v>
      </c>
      <c r="K985">
        <f t="shared" si="95"/>
        <v>9</v>
      </c>
    </row>
    <row r="986" spans="1:11" x14ac:dyDescent="0.25">
      <c r="A986" s="4">
        <v>44906</v>
      </c>
      <c r="B986" s="10">
        <v>7</v>
      </c>
      <c r="C986" s="10">
        <v>0</v>
      </c>
      <c r="F986">
        <f t="shared" si="90"/>
        <v>0</v>
      </c>
      <c r="G986">
        <f t="shared" si="91"/>
        <v>5</v>
      </c>
      <c r="H986">
        <f t="shared" si="92"/>
        <v>1</v>
      </c>
      <c r="I986">
        <f t="shared" si="93"/>
        <v>3.5</v>
      </c>
      <c r="J986">
        <f t="shared" si="94"/>
        <v>2.5</v>
      </c>
      <c r="K986">
        <f t="shared" si="95"/>
        <v>-3</v>
      </c>
    </row>
    <row r="987" spans="1:11" x14ac:dyDescent="0.25">
      <c r="A987" s="4">
        <v>44907</v>
      </c>
      <c r="B987" s="10">
        <v>0</v>
      </c>
      <c r="C987" s="10">
        <v>0</v>
      </c>
      <c r="F987">
        <f t="shared" si="90"/>
        <v>-7</v>
      </c>
      <c r="G987">
        <f t="shared" si="91"/>
        <v>-2</v>
      </c>
      <c r="H987">
        <f t="shared" si="92"/>
        <v>0</v>
      </c>
      <c r="I987">
        <f t="shared" si="93"/>
        <v>0</v>
      </c>
      <c r="J987">
        <f t="shared" si="94"/>
        <v>-1</v>
      </c>
      <c r="K987">
        <f t="shared" si="95"/>
        <v>-7</v>
      </c>
    </row>
    <row r="988" spans="1:11" x14ac:dyDescent="0.25">
      <c r="A988" s="4">
        <v>44908</v>
      </c>
      <c r="B988" s="10">
        <v>0</v>
      </c>
      <c r="C988" s="10">
        <v>0</v>
      </c>
      <c r="F988">
        <f t="shared" si="90"/>
        <v>0</v>
      </c>
      <c r="G988">
        <f t="shared" si="91"/>
        <v>-2</v>
      </c>
      <c r="H988" t="str">
        <f t="shared" si="92"/>
        <v/>
      </c>
      <c r="I988">
        <f t="shared" si="93"/>
        <v>0</v>
      </c>
      <c r="J988">
        <f t="shared" si="94"/>
        <v>-1</v>
      </c>
      <c r="K988">
        <f t="shared" si="95"/>
        <v>7</v>
      </c>
    </row>
    <row r="989" spans="1:11" x14ac:dyDescent="0.25">
      <c r="A989" s="4">
        <v>44909</v>
      </c>
      <c r="B989" s="10">
        <v>13</v>
      </c>
      <c r="C989" s="10">
        <v>0</v>
      </c>
      <c r="F989">
        <f t="shared" si="90"/>
        <v>13</v>
      </c>
      <c r="G989">
        <f t="shared" si="91"/>
        <v>11</v>
      </c>
      <c r="H989" t="str">
        <f t="shared" si="92"/>
        <v/>
      </c>
      <c r="I989">
        <f t="shared" si="93"/>
        <v>6.5</v>
      </c>
      <c r="J989">
        <f t="shared" si="94"/>
        <v>5.5</v>
      </c>
      <c r="K989">
        <f t="shared" si="95"/>
        <v>13</v>
      </c>
    </row>
    <row r="990" spans="1:11" x14ac:dyDescent="0.25">
      <c r="A990" s="4">
        <v>44910</v>
      </c>
      <c r="B990" s="10">
        <v>9</v>
      </c>
      <c r="C990" s="10">
        <v>0</v>
      </c>
      <c r="F990">
        <f t="shared" si="90"/>
        <v>-4</v>
      </c>
      <c r="G990">
        <f t="shared" si="91"/>
        <v>7</v>
      </c>
      <c r="H990">
        <f t="shared" si="92"/>
        <v>0.69230769230769229</v>
      </c>
      <c r="I990">
        <f t="shared" si="93"/>
        <v>4.5</v>
      </c>
      <c r="J990">
        <f t="shared" si="94"/>
        <v>3.5</v>
      </c>
      <c r="K990">
        <f t="shared" si="95"/>
        <v>-17</v>
      </c>
    </row>
    <row r="991" spans="1:11" x14ac:dyDescent="0.25">
      <c r="A991" s="4">
        <v>44911</v>
      </c>
      <c r="B991" s="10">
        <v>9</v>
      </c>
      <c r="C991" s="10">
        <v>0</v>
      </c>
      <c r="F991">
        <f t="shared" si="90"/>
        <v>0</v>
      </c>
      <c r="G991">
        <f t="shared" si="91"/>
        <v>7</v>
      </c>
      <c r="H991">
        <f t="shared" si="92"/>
        <v>1</v>
      </c>
      <c r="I991">
        <f t="shared" si="93"/>
        <v>4.5</v>
      </c>
      <c r="J991">
        <f t="shared" si="94"/>
        <v>3.5</v>
      </c>
      <c r="K991">
        <f t="shared" si="95"/>
        <v>4</v>
      </c>
    </row>
    <row r="992" spans="1:11" x14ac:dyDescent="0.25">
      <c r="A992" s="4">
        <v>44912</v>
      </c>
      <c r="B992" s="10">
        <v>7</v>
      </c>
      <c r="C992" s="10">
        <v>0</v>
      </c>
      <c r="F992">
        <f t="shared" si="90"/>
        <v>-2</v>
      </c>
      <c r="G992">
        <f t="shared" si="91"/>
        <v>5</v>
      </c>
      <c r="H992">
        <f t="shared" si="92"/>
        <v>0.77777777777777779</v>
      </c>
      <c r="I992">
        <f t="shared" si="93"/>
        <v>3.5</v>
      </c>
      <c r="J992">
        <f t="shared" si="94"/>
        <v>2.5</v>
      </c>
      <c r="K992">
        <f t="shared" si="95"/>
        <v>-2</v>
      </c>
    </row>
    <row r="993" spans="1:11" x14ac:dyDescent="0.25">
      <c r="A993" s="4">
        <v>44913</v>
      </c>
      <c r="B993" s="10">
        <v>8</v>
      </c>
      <c r="C993" s="10">
        <v>0</v>
      </c>
      <c r="F993">
        <f t="shared" si="90"/>
        <v>1</v>
      </c>
      <c r="G993">
        <f t="shared" si="91"/>
        <v>6</v>
      </c>
      <c r="H993">
        <f t="shared" si="92"/>
        <v>1.1428571428571428</v>
      </c>
      <c r="I993">
        <f t="shared" si="93"/>
        <v>4</v>
      </c>
      <c r="J993">
        <f t="shared" si="94"/>
        <v>3</v>
      </c>
      <c r="K993">
        <f t="shared" si="95"/>
        <v>3</v>
      </c>
    </row>
    <row r="994" spans="1:11" x14ac:dyDescent="0.25">
      <c r="A994" s="4">
        <v>44914</v>
      </c>
      <c r="B994" s="10">
        <v>0</v>
      </c>
      <c r="C994" s="10">
        <v>0</v>
      </c>
      <c r="F994">
        <f t="shared" si="90"/>
        <v>-8</v>
      </c>
      <c r="G994">
        <f t="shared" si="91"/>
        <v>-2</v>
      </c>
      <c r="H994">
        <f t="shared" si="92"/>
        <v>0</v>
      </c>
      <c r="I994">
        <f t="shared" si="93"/>
        <v>0</v>
      </c>
      <c r="J994">
        <f t="shared" si="94"/>
        <v>-1</v>
      </c>
      <c r="K994">
        <f t="shared" si="95"/>
        <v>-9</v>
      </c>
    </row>
    <row r="995" spans="1:11" x14ac:dyDescent="0.25">
      <c r="A995" s="4">
        <v>44915</v>
      </c>
      <c r="B995" s="10">
        <v>1</v>
      </c>
      <c r="C995" s="10">
        <v>0</v>
      </c>
      <c r="F995">
        <f t="shared" si="90"/>
        <v>1</v>
      </c>
      <c r="G995">
        <f t="shared" si="91"/>
        <v>-1</v>
      </c>
      <c r="H995" t="str">
        <f t="shared" si="92"/>
        <v/>
      </c>
      <c r="I995">
        <f t="shared" si="93"/>
        <v>0.5</v>
      </c>
      <c r="J995">
        <f t="shared" si="94"/>
        <v>-0.5</v>
      </c>
      <c r="K995">
        <f t="shared" si="95"/>
        <v>9</v>
      </c>
    </row>
    <row r="996" spans="1:11" x14ac:dyDescent="0.25">
      <c r="A996" s="4">
        <v>44916</v>
      </c>
      <c r="B996" s="10">
        <v>13</v>
      </c>
      <c r="C996" s="10">
        <v>0</v>
      </c>
      <c r="F996">
        <f t="shared" si="90"/>
        <v>12</v>
      </c>
      <c r="G996">
        <f t="shared" si="91"/>
        <v>11</v>
      </c>
      <c r="H996">
        <f t="shared" si="92"/>
        <v>13</v>
      </c>
      <c r="I996">
        <f t="shared" si="93"/>
        <v>6.5</v>
      </c>
      <c r="J996">
        <f t="shared" si="94"/>
        <v>5.5</v>
      </c>
      <c r="K996">
        <f t="shared" si="95"/>
        <v>11</v>
      </c>
    </row>
    <row r="997" spans="1:11" x14ac:dyDescent="0.25">
      <c r="A997" s="4">
        <v>44917</v>
      </c>
      <c r="B997" s="10">
        <v>10</v>
      </c>
      <c r="C997" s="10">
        <v>0</v>
      </c>
      <c r="F997">
        <f t="shared" si="90"/>
        <v>-3</v>
      </c>
      <c r="G997">
        <f t="shared" si="91"/>
        <v>8</v>
      </c>
      <c r="H997">
        <f t="shared" si="92"/>
        <v>0.76923076923076927</v>
      </c>
      <c r="I997">
        <f t="shared" si="93"/>
        <v>5</v>
      </c>
      <c r="J997">
        <f t="shared" si="94"/>
        <v>4</v>
      </c>
      <c r="K997">
        <f t="shared" si="95"/>
        <v>-15</v>
      </c>
    </row>
    <row r="998" spans="1:11" x14ac:dyDescent="0.25">
      <c r="A998" s="4">
        <v>44918</v>
      </c>
      <c r="B998" s="10">
        <v>10</v>
      </c>
      <c r="C998" s="10">
        <v>0</v>
      </c>
      <c r="F998">
        <f t="shared" si="90"/>
        <v>0</v>
      </c>
      <c r="G998">
        <f t="shared" si="91"/>
        <v>8</v>
      </c>
      <c r="H998">
        <f t="shared" si="92"/>
        <v>1</v>
      </c>
      <c r="I998">
        <f t="shared" si="93"/>
        <v>5</v>
      </c>
      <c r="J998">
        <f t="shared" si="94"/>
        <v>4</v>
      </c>
      <c r="K998">
        <f t="shared" si="95"/>
        <v>3</v>
      </c>
    </row>
    <row r="999" spans="1:11" x14ac:dyDescent="0.25">
      <c r="A999" s="4">
        <v>44919</v>
      </c>
      <c r="B999" s="10">
        <v>3</v>
      </c>
      <c r="C999" s="10">
        <v>0</v>
      </c>
      <c r="F999">
        <f t="shared" si="90"/>
        <v>-7</v>
      </c>
      <c r="G999">
        <f t="shared" si="91"/>
        <v>1</v>
      </c>
      <c r="H999">
        <f t="shared" si="92"/>
        <v>0.3</v>
      </c>
      <c r="I999">
        <f t="shared" si="93"/>
        <v>1.5</v>
      </c>
      <c r="J999">
        <f t="shared" si="94"/>
        <v>0.5</v>
      </c>
      <c r="K999">
        <f t="shared" si="95"/>
        <v>-7</v>
      </c>
    </row>
    <row r="1000" spans="1:11" x14ac:dyDescent="0.25">
      <c r="A1000" s="4">
        <v>44920</v>
      </c>
      <c r="B1000" s="10">
        <v>2</v>
      </c>
      <c r="C1000" s="10">
        <v>0</v>
      </c>
      <c r="F1000">
        <f t="shared" si="90"/>
        <v>-1</v>
      </c>
      <c r="G1000">
        <f t="shared" si="91"/>
        <v>0</v>
      </c>
      <c r="H1000">
        <f t="shared" si="92"/>
        <v>0.66666666666666663</v>
      </c>
      <c r="I1000">
        <f t="shared" si="93"/>
        <v>1</v>
      </c>
      <c r="J1000">
        <f t="shared" si="94"/>
        <v>0</v>
      </c>
      <c r="K1000">
        <f t="shared" si="95"/>
        <v>6</v>
      </c>
    </row>
    <row r="1001" spans="1:11" x14ac:dyDescent="0.25">
      <c r="A1001" s="4">
        <v>44921</v>
      </c>
      <c r="B1001" s="10">
        <v>0</v>
      </c>
      <c r="C1001" s="10">
        <v>0</v>
      </c>
      <c r="F1001">
        <f t="shared" si="90"/>
        <v>-2</v>
      </c>
      <c r="G1001">
        <f t="shared" si="91"/>
        <v>-2</v>
      </c>
      <c r="H1001">
        <f t="shared" si="92"/>
        <v>0</v>
      </c>
      <c r="I1001">
        <f t="shared" si="93"/>
        <v>0</v>
      </c>
      <c r="J1001">
        <f t="shared" si="94"/>
        <v>-1</v>
      </c>
      <c r="K1001">
        <f t="shared" si="95"/>
        <v>-1</v>
      </c>
    </row>
    <row r="1002" spans="1:11" x14ac:dyDescent="0.25">
      <c r="A1002" s="4">
        <v>44922</v>
      </c>
      <c r="B1002" s="10">
        <v>0</v>
      </c>
      <c r="C1002" s="10">
        <v>0</v>
      </c>
      <c r="F1002">
        <f t="shared" si="90"/>
        <v>0</v>
      </c>
      <c r="G1002">
        <f t="shared" si="91"/>
        <v>-2</v>
      </c>
      <c r="H1002" t="str">
        <f t="shared" si="92"/>
        <v/>
      </c>
      <c r="I1002">
        <f t="shared" si="93"/>
        <v>0</v>
      </c>
      <c r="J1002">
        <f t="shared" si="94"/>
        <v>-1</v>
      </c>
      <c r="K1002">
        <f t="shared" si="95"/>
        <v>2</v>
      </c>
    </row>
    <row r="1003" spans="1:11" x14ac:dyDescent="0.25">
      <c r="A1003" s="4">
        <v>44923</v>
      </c>
      <c r="B1003" s="10">
        <v>10</v>
      </c>
      <c r="C1003" s="10">
        <v>0</v>
      </c>
      <c r="F1003">
        <f t="shared" si="90"/>
        <v>10</v>
      </c>
      <c r="G1003">
        <f t="shared" si="91"/>
        <v>8</v>
      </c>
      <c r="H1003" t="str">
        <f t="shared" si="92"/>
        <v/>
      </c>
      <c r="I1003">
        <f t="shared" si="93"/>
        <v>5</v>
      </c>
      <c r="J1003">
        <f t="shared" si="94"/>
        <v>4</v>
      </c>
      <c r="K1003">
        <f t="shared" si="95"/>
        <v>10</v>
      </c>
    </row>
    <row r="1004" spans="1:11" x14ac:dyDescent="0.25">
      <c r="A1004" s="4">
        <v>44924</v>
      </c>
      <c r="B1004" s="10">
        <v>8</v>
      </c>
      <c r="C1004" s="10">
        <v>0</v>
      </c>
      <c r="F1004">
        <f t="shared" si="90"/>
        <v>-2</v>
      </c>
      <c r="G1004">
        <f t="shared" si="91"/>
        <v>6</v>
      </c>
      <c r="H1004">
        <f t="shared" si="92"/>
        <v>0.8</v>
      </c>
      <c r="I1004">
        <f t="shared" si="93"/>
        <v>4</v>
      </c>
      <c r="J1004">
        <f t="shared" si="94"/>
        <v>3</v>
      </c>
      <c r="K1004">
        <f t="shared" si="95"/>
        <v>-12</v>
      </c>
    </row>
    <row r="1005" spans="1:11" x14ac:dyDescent="0.25">
      <c r="A1005" s="4">
        <v>44925</v>
      </c>
      <c r="B1005" s="10">
        <v>3</v>
      </c>
      <c r="C1005" s="10">
        <v>0</v>
      </c>
      <c r="F1005">
        <f t="shared" si="90"/>
        <v>-5</v>
      </c>
      <c r="G1005">
        <f t="shared" si="91"/>
        <v>1</v>
      </c>
      <c r="H1005">
        <f t="shared" si="92"/>
        <v>0.375</v>
      </c>
      <c r="I1005">
        <f t="shared" si="93"/>
        <v>1.5</v>
      </c>
      <c r="J1005">
        <f t="shared" si="94"/>
        <v>0.5</v>
      </c>
      <c r="K1005">
        <f t="shared" si="95"/>
        <v>-3</v>
      </c>
    </row>
    <row r="1006" spans="1:11" x14ac:dyDescent="0.25">
      <c r="A1006" s="4">
        <v>44926</v>
      </c>
      <c r="B1006" s="10">
        <v>7</v>
      </c>
      <c r="C1006" s="10">
        <v>0</v>
      </c>
      <c r="F1006">
        <f t="shared" si="90"/>
        <v>4</v>
      </c>
      <c r="G1006">
        <f t="shared" si="91"/>
        <v>5</v>
      </c>
      <c r="H1006">
        <f t="shared" si="92"/>
        <v>2.3333333333333335</v>
      </c>
      <c r="I1006">
        <f t="shared" si="93"/>
        <v>3.5</v>
      </c>
      <c r="J1006">
        <f t="shared" si="94"/>
        <v>2.5</v>
      </c>
      <c r="K1006">
        <f t="shared" si="95"/>
        <v>9</v>
      </c>
    </row>
    <row r="1007" spans="1:11" x14ac:dyDescent="0.25">
      <c r="A1007" s="4">
        <v>44927</v>
      </c>
      <c r="B1007" s="10">
        <v>4</v>
      </c>
      <c r="C1007" s="10">
        <v>0</v>
      </c>
      <c r="F1007">
        <f t="shared" si="90"/>
        <v>-3</v>
      </c>
      <c r="G1007">
        <f t="shared" si="91"/>
        <v>2</v>
      </c>
      <c r="H1007">
        <f t="shared" si="92"/>
        <v>0.5714285714285714</v>
      </c>
      <c r="I1007">
        <f t="shared" si="93"/>
        <v>2</v>
      </c>
      <c r="J1007">
        <f t="shared" si="94"/>
        <v>1</v>
      </c>
      <c r="K1007">
        <f t="shared" si="95"/>
        <v>-7</v>
      </c>
    </row>
    <row r="1008" spans="1:11" x14ac:dyDescent="0.25">
      <c r="A1008" s="4">
        <v>44928</v>
      </c>
      <c r="B1008" s="10">
        <v>1</v>
      </c>
      <c r="C1008" s="10">
        <v>0</v>
      </c>
      <c r="F1008">
        <f t="shared" si="90"/>
        <v>-3</v>
      </c>
      <c r="G1008">
        <f t="shared" si="91"/>
        <v>-1</v>
      </c>
      <c r="H1008">
        <f t="shared" si="92"/>
        <v>0.25</v>
      </c>
      <c r="I1008">
        <f t="shared" si="93"/>
        <v>0.5</v>
      </c>
      <c r="J1008">
        <f t="shared" si="94"/>
        <v>-0.5</v>
      </c>
      <c r="K1008">
        <f t="shared" si="95"/>
        <v>0</v>
      </c>
    </row>
    <row r="1009" spans="1:11" x14ac:dyDescent="0.25">
      <c r="A1009" s="4">
        <v>44929</v>
      </c>
      <c r="B1009" s="10">
        <v>0</v>
      </c>
      <c r="C1009" s="10">
        <v>0</v>
      </c>
      <c r="F1009">
        <f t="shared" si="90"/>
        <v>-1</v>
      </c>
      <c r="G1009">
        <f t="shared" si="91"/>
        <v>-2</v>
      </c>
      <c r="H1009">
        <f t="shared" si="92"/>
        <v>0</v>
      </c>
      <c r="I1009">
        <f t="shared" si="93"/>
        <v>0</v>
      </c>
      <c r="J1009">
        <f t="shared" si="94"/>
        <v>-1</v>
      </c>
      <c r="K1009">
        <f t="shared" si="95"/>
        <v>2</v>
      </c>
    </row>
    <row r="1010" spans="1:11" x14ac:dyDescent="0.25">
      <c r="A1010" s="4">
        <v>44930</v>
      </c>
      <c r="B1010" s="10">
        <v>0</v>
      </c>
      <c r="C1010" s="10">
        <v>0</v>
      </c>
      <c r="F1010">
        <f t="shared" si="90"/>
        <v>0</v>
      </c>
      <c r="G1010">
        <f t="shared" si="91"/>
        <v>-2</v>
      </c>
      <c r="H1010" t="str">
        <f t="shared" si="92"/>
        <v/>
      </c>
      <c r="I1010">
        <f t="shared" si="93"/>
        <v>0</v>
      </c>
      <c r="J1010">
        <f t="shared" si="94"/>
        <v>-1</v>
      </c>
      <c r="K1010">
        <f t="shared" si="95"/>
        <v>1</v>
      </c>
    </row>
    <row r="1011" spans="1:11" x14ac:dyDescent="0.25">
      <c r="A1011" s="4">
        <v>44931</v>
      </c>
      <c r="B1011" s="10">
        <v>5</v>
      </c>
      <c r="C1011" s="10">
        <v>0</v>
      </c>
      <c r="F1011">
        <f t="shared" si="90"/>
        <v>5</v>
      </c>
      <c r="G1011">
        <f t="shared" si="91"/>
        <v>3</v>
      </c>
      <c r="H1011" t="str">
        <f t="shared" si="92"/>
        <v/>
      </c>
      <c r="I1011">
        <f t="shared" si="93"/>
        <v>2.5</v>
      </c>
      <c r="J1011">
        <f t="shared" si="94"/>
        <v>1.5</v>
      </c>
      <c r="K1011">
        <f t="shared" si="95"/>
        <v>5</v>
      </c>
    </row>
    <row r="1012" spans="1:11" x14ac:dyDescent="0.25">
      <c r="A1012" s="4">
        <v>44932</v>
      </c>
      <c r="B1012" s="10">
        <v>2</v>
      </c>
      <c r="C1012" s="10">
        <v>0</v>
      </c>
      <c r="F1012">
        <f t="shared" si="90"/>
        <v>-3</v>
      </c>
      <c r="G1012">
        <f t="shared" si="91"/>
        <v>0</v>
      </c>
      <c r="H1012">
        <f t="shared" si="92"/>
        <v>0.4</v>
      </c>
      <c r="I1012">
        <f t="shared" si="93"/>
        <v>1</v>
      </c>
      <c r="J1012">
        <f t="shared" si="94"/>
        <v>0</v>
      </c>
      <c r="K1012">
        <f t="shared" si="95"/>
        <v>-8</v>
      </c>
    </row>
    <row r="1013" spans="1:11" x14ac:dyDescent="0.25">
      <c r="A1013" s="4">
        <v>44933</v>
      </c>
      <c r="B1013" s="10">
        <v>5</v>
      </c>
      <c r="C1013" s="10">
        <v>0</v>
      </c>
      <c r="F1013">
        <f t="shared" si="90"/>
        <v>3</v>
      </c>
      <c r="G1013">
        <f t="shared" si="91"/>
        <v>3</v>
      </c>
      <c r="H1013">
        <f t="shared" si="92"/>
        <v>2.5</v>
      </c>
      <c r="I1013">
        <f t="shared" si="93"/>
        <v>2.5</v>
      </c>
      <c r="J1013">
        <f t="shared" si="94"/>
        <v>1.5</v>
      </c>
      <c r="K1013">
        <f t="shared" si="95"/>
        <v>6</v>
      </c>
    </row>
    <row r="1014" spans="1:11" x14ac:dyDescent="0.25">
      <c r="A1014" s="4">
        <v>44934</v>
      </c>
      <c r="B1014" s="10">
        <v>0</v>
      </c>
      <c r="C1014" s="10">
        <v>0</v>
      </c>
      <c r="F1014">
        <f t="shared" si="90"/>
        <v>-5</v>
      </c>
      <c r="G1014">
        <f t="shared" si="91"/>
        <v>-2</v>
      </c>
      <c r="H1014">
        <f t="shared" si="92"/>
        <v>0</v>
      </c>
      <c r="I1014">
        <f t="shared" si="93"/>
        <v>0</v>
      </c>
      <c r="J1014">
        <f t="shared" si="94"/>
        <v>-1</v>
      </c>
      <c r="K1014">
        <f t="shared" si="95"/>
        <v>-8</v>
      </c>
    </row>
    <row r="1015" spans="1:11" x14ac:dyDescent="0.25">
      <c r="A1015" s="4">
        <v>44935</v>
      </c>
      <c r="B1015" s="10">
        <v>0</v>
      </c>
      <c r="C1015" s="10">
        <v>0</v>
      </c>
      <c r="F1015">
        <f t="shared" si="90"/>
        <v>0</v>
      </c>
      <c r="G1015">
        <f t="shared" si="91"/>
        <v>-2</v>
      </c>
      <c r="H1015" t="str">
        <f t="shared" si="92"/>
        <v/>
      </c>
      <c r="I1015">
        <f t="shared" si="93"/>
        <v>0</v>
      </c>
      <c r="J1015">
        <f t="shared" si="94"/>
        <v>-1</v>
      </c>
      <c r="K1015">
        <f t="shared" si="95"/>
        <v>5</v>
      </c>
    </row>
    <row r="1016" spans="1:11" x14ac:dyDescent="0.25">
      <c r="A1016" s="4">
        <v>44936</v>
      </c>
      <c r="B1016" s="10">
        <v>0</v>
      </c>
      <c r="C1016" s="10">
        <v>0</v>
      </c>
      <c r="F1016">
        <f t="shared" si="90"/>
        <v>0</v>
      </c>
      <c r="G1016">
        <f t="shared" si="91"/>
        <v>-2</v>
      </c>
      <c r="H1016" t="str">
        <f t="shared" si="92"/>
        <v/>
      </c>
      <c r="I1016">
        <f t="shared" si="93"/>
        <v>0</v>
      </c>
      <c r="J1016">
        <f t="shared" si="94"/>
        <v>-1</v>
      </c>
      <c r="K1016">
        <f t="shared" si="95"/>
        <v>0</v>
      </c>
    </row>
    <row r="1017" spans="1:11" x14ac:dyDescent="0.25">
      <c r="A1017" s="4">
        <v>44937</v>
      </c>
      <c r="B1017" s="10">
        <v>3</v>
      </c>
      <c r="C1017" s="10">
        <v>0</v>
      </c>
      <c r="F1017">
        <f t="shared" si="90"/>
        <v>3</v>
      </c>
      <c r="G1017">
        <f t="shared" si="91"/>
        <v>1</v>
      </c>
      <c r="H1017" t="str">
        <f t="shared" si="92"/>
        <v/>
      </c>
      <c r="I1017">
        <f t="shared" si="93"/>
        <v>1.5</v>
      </c>
      <c r="J1017">
        <f t="shared" si="94"/>
        <v>0.5</v>
      </c>
      <c r="K1017">
        <f t="shared" si="95"/>
        <v>3</v>
      </c>
    </row>
    <row r="1018" spans="1:11" x14ac:dyDescent="0.25">
      <c r="A1018" s="4">
        <v>44938</v>
      </c>
      <c r="B1018" s="10">
        <v>0</v>
      </c>
      <c r="C1018" s="10">
        <v>0</v>
      </c>
      <c r="F1018">
        <f t="shared" si="90"/>
        <v>-3</v>
      </c>
      <c r="G1018">
        <f t="shared" si="91"/>
        <v>-2</v>
      </c>
      <c r="H1018">
        <f t="shared" si="92"/>
        <v>0</v>
      </c>
      <c r="I1018">
        <f t="shared" si="93"/>
        <v>0</v>
      </c>
      <c r="J1018">
        <f t="shared" si="94"/>
        <v>-1</v>
      </c>
      <c r="K1018">
        <f t="shared" si="95"/>
        <v>-6</v>
      </c>
    </row>
    <row r="1019" spans="1:11" x14ac:dyDescent="0.25">
      <c r="A1019" s="4">
        <v>44939</v>
      </c>
      <c r="B1019" s="10">
        <v>5</v>
      </c>
      <c r="C1019" s="10">
        <v>0</v>
      </c>
      <c r="F1019">
        <f t="shared" si="90"/>
        <v>5</v>
      </c>
      <c r="G1019">
        <f t="shared" si="91"/>
        <v>3</v>
      </c>
      <c r="H1019" t="str">
        <f t="shared" si="92"/>
        <v/>
      </c>
      <c r="I1019">
        <f t="shared" si="93"/>
        <v>2.5</v>
      </c>
      <c r="J1019">
        <f t="shared" si="94"/>
        <v>1.5</v>
      </c>
      <c r="K1019">
        <f t="shared" si="95"/>
        <v>8</v>
      </c>
    </row>
    <row r="1020" spans="1:11" x14ac:dyDescent="0.25">
      <c r="A1020" s="4">
        <v>44940</v>
      </c>
      <c r="B1020" s="10">
        <v>3</v>
      </c>
      <c r="C1020" s="10">
        <v>0</v>
      </c>
      <c r="F1020">
        <f t="shared" si="90"/>
        <v>-2</v>
      </c>
      <c r="G1020">
        <f t="shared" si="91"/>
        <v>1</v>
      </c>
      <c r="H1020">
        <f t="shared" si="92"/>
        <v>0.6</v>
      </c>
      <c r="I1020">
        <f t="shared" si="93"/>
        <v>1.5</v>
      </c>
      <c r="J1020">
        <f t="shared" si="94"/>
        <v>0.5</v>
      </c>
      <c r="K1020">
        <f t="shared" si="95"/>
        <v>-7</v>
      </c>
    </row>
    <row r="1021" spans="1:11" x14ac:dyDescent="0.25">
      <c r="A1021" s="4">
        <v>44941</v>
      </c>
      <c r="B1021" s="10">
        <v>5</v>
      </c>
      <c r="C1021" s="10">
        <v>0</v>
      </c>
      <c r="F1021">
        <f t="shared" si="90"/>
        <v>2</v>
      </c>
      <c r="G1021">
        <f t="shared" si="91"/>
        <v>3</v>
      </c>
      <c r="H1021">
        <f t="shared" si="92"/>
        <v>1.6666666666666667</v>
      </c>
      <c r="I1021">
        <f t="shared" si="93"/>
        <v>2.5</v>
      </c>
      <c r="J1021">
        <f t="shared" si="94"/>
        <v>1.5</v>
      </c>
      <c r="K1021">
        <f t="shared" si="95"/>
        <v>4</v>
      </c>
    </row>
    <row r="1022" spans="1:11" x14ac:dyDescent="0.25">
      <c r="A1022" s="4">
        <v>44942</v>
      </c>
      <c r="B1022" s="10">
        <v>1</v>
      </c>
      <c r="C1022" s="10">
        <v>1</v>
      </c>
      <c r="F1022">
        <f t="shared" si="90"/>
        <v>-4</v>
      </c>
      <c r="G1022">
        <f t="shared" si="91"/>
        <v>-1</v>
      </c>
      <c r="H1022">
        <f t="shared" si="92"/>
        <v>0.2</v>
      </c>
      <c r="I1022">
        <f t="shared" si="93"/>
        <v>0.5</v>
      </c>
      <c r="J1022">
        <f t="shared" si="94"/>
        <v>-0.5</v>
      </c>
      <c r="K1022">
        <f t="shared" si="95"/>
        <v>-6</v>
      </c>
    </row>
    <row r="1023" spans="1:11" x14ac:dyDescent="0.25">
      <c r="A1023" s="4">
        <v>44943</v>
      </c>
      <c r="B1023" s="10">
        <v>0</v>
      </c>
      <c r="C1023" s="10">
        <v>0</v>
      </c>
      <c r="F1023">
        <f t="shared" si="90"/>
        <v>-1</v>
      </c>
      <c r="G1023">
        <f t="shared" si="91"/>
        <v>-2</v>
      </c>
      <c r="H1023">
        <f t="shared" si="92"/>
        <v>0</v>
      </c>
      <c r="I1023">
        <f t="shared" si="93"/>
        <v>0</v>
      </c>
      <c r="J1023">
        <f t="shared" si="94"/>
        <v>-1</v>
      </c>
      <c r="K1023">
        <f t="shared" si="95"/>
        <v>3</v>
      </c>
    </row>
    <row r="1024" spans="1:11" x14ac:dyDescent="0.25">
      <c r="A1024" s="4">
        <v>44944</v>
      </c>
      <c r="B1024" s="10">
        <v>3</v>
      </c>
      <c r="C1024" s="10">
        <v>0</v>
      </c>
      <c r="F1024">
        <f t="shared" si="90"/>
        <v>3</v>
      </c>
      <c r="G1024">
        <f t="shared" si="91"/>
        <v>1</v>
      </c>
      <c r="H1024" t="str">
        <f t="shared" si="92"/>
        <v/>
      </c>
      <c r="I1024">
        <f t="shared" si="93"/>
        <v>1.5</v>
      </c>
      <c r="J1024">
        <f t="shared" si="94"/>
        <v>0.5</v>
      </c>
      <c r="K1024">
        <f t="shared" si="95"/>
        <v>4</v>
      </c>
    </row>
    <row r="1025" spans="1:11" x14ac:dyDescent="0.25">
      <c r="A1025" s="4">
        <v>44945</v>
      </c>
      <c r="B1025" s="10">
        <v>6</v>
      </c>
      <c r="C1025" s="10">
        <v>1</v>
      </c>
      <c r="F1025">
        <f t="shared" si="90"/>
        <v>3</v>
      </c>
      <c r="G1025">
        <f t="shared" si="91"/>
        <v>4</v>
      </c>
      <c r="H1025">
        <f t="shared" si="92"/>
        <v>2</v>
      </c>
      <c r="I1025">
        <f t="shared" si="93"/>
        <v>3</v>
      </c>
      <c r="J1025">
        <f t="shared" si="94"/>
        <v>2</v>
      </c>
      <c r="K1025">
        <f t="shared" si="95"/>
        <v>0</v>
      </c>
    </row>
    <row r="1026" spans="1:11" x14ac:dyDescent="0.25">
      <c r="A1026" s="4">
        <v>44946</v>
      </c>
      <c r="B1026" s="10">
        <v>3</v>
      </c>
      <c r="C1026" s="10">
        <v>1</v>
      </c>
      <c r="F1026">
        <f t="shared" si="90"/>
        <v>-3</v>
      </c>
      <c r="G1026">
        <f t="shared" si="91"/>
        <v>1</v>
      </c>
      <c r="H1026">
        <f t="shared" si="92"/>
        <v>0.5</v>
      </c>
      <c r="I1026">
        <f t="shared" si="93"/>
        <v>1.5</v>
      </c>
      <c r="J1026">
        <f t="shared" si="94"/>
        <v>0.5</v>
      </c>
      <c r="K1026">
        <f t="shared" si="95"/>
        <v>-6</v>
      </c>
    </row>
    <row r="1027" spans="1:11" x14ac:dyDescent="0.25">
      <c r="A1027" s="4">
        <v>44947</v>
      </c>
      <c r="B1027" s="10">
        <v>6</v>
      </c>
      <c r="C1027" s="10">
        <v>0</v>
      </c>
      <c r="F1027">
        <f t="shared" si="90"/>
        <v>3</v>
      </c>
      <c r="G1027">
        <f t="shared" si="91"/>
        <v>4</v>
      </c>
      <c r="H1027">
        <f t="shared" si="92"/>
        <v>2</v>
      </c>
      <c r="I1027">
        <f t="shared" si="93"/>
        <v>3</v>
      </c>
      <c r="J1027">
        <f t="shared" si="94"/>
        <v>2</v>
      </c>
      <c r="K1027">
        <f t="shared" si="95"/>
        <v>6</v>
      </c>
    </row>
    <row r="1028" spans="1:11" x14ac:dyDescent="0.25">
      <c r="A1028" s="4">
        <v>44948</v>
      </c>
      <c r="B1028" s="10">
        <v>6</v>
      </c>
      <c r="C1028" s="10">
        <v>0</v>
      </c>
      <c r="F1028">
        <f t="shared" ref="F1028:F1091" si="96">B1028-B1027</f>
        <v>0</v>
      </c>
      <c r="G1028">
        <f t="shared" ref="G1028:G1091" si="97">B1028-$B$3</f>
        <v>4</v>
      </c>
      <c r="H1028">
        <f t="shared" ref="H1028:H1091" si="98">IFERROR(B1028/B1027,"")</f>
        <v>1</v>
      </c>
      <c r="I1028">
        <f t="shared" ref="I1028:I1091" si="99">IFERROR(B1028/$B$3,"")</f>
        <v>3</v>
      </c>
      <c r="J1028">
        <f t="shared" si="94"/>
        <v>2</v>
      </c>
      <c r="K1028">
        <f t="shared" si="95"/>
        <v>-3</v>
      </c>
    </row>
    <row r="1029" spans="1:11" x14ac:dyDescent="0.25">
      <c r="A1029" s="4">
        <v>44949</v>
      </c>
      <c r="B1029" s="10">
        <v>0</v>
      </c>
      <c r="C1029" s="10">
        <v>1</v>
      </c>
      <c r="F1029">
        <f t="shared" si="96"/>
        <v>-6</v>
      </c>
      <c r="G1029">
        <f t="shared" si="97"/>
        <v>-2</v>
      </c>
      <c r="H1029">
        <f t="shared" si="98"/>
        <v>0</v>
      </c>
      <c r="I1029">
        <f t="shared" si="99"/>
        <v>0</v>
      </c>
      <c r="J1029">
        <f t="shared" ref="J1029:J1092" si="100">IFERROR(I1029-1,"")</f>
        <v>-1</v>
      </c>
      <c r="K1029">
        <f t="shared" si="95"/>
        <v>-6</v>
      </c>
    </row>
    <row r="1030" spans="1:11" x14ac:dyDescent="0.25">
      <c r="A1030" s="4">
        <v>44950</v>
      </c>
      <c r="B1030" s="10">
        <v>0</v>
      </c>
      <c r="C1030" s="10">
        <v>1</v>
      </c>
      <c r="F1030">
        <f t="shared" si="96"/>
        <v>0</v>
      </c>
      <c r="G1030">
        <f t="shared" si="97"/>
        <v>-2</v>
      </c>
      <c r="H1030" t="str">
        <f t="shared" si="98"/>
        <v/>
      </c>
      <c r="I1030">
        <f t="shared" si="99"/>
        <v>0</v>
      </c>
      <c r="J1030">
        <f t="shared" si="100"/>
        <v>-1</v>
      </c>
      <c r="K1030">
        <f t="shared" ref="K1030:K1093" si="101">F1030-F1029</f>
        <v>6</v>
      </c>
    </row>
    <row r="1031" spans="1:11" x14ac:dyDescent="0.25">
      <c r="A1031" s="4">
        <v>44951</v>
      </c>
      <c r="B1031" s="10">
        <v>10</v>
      </c>
      <c r="C1031" s="10">
        <v>0</v>
      </c>
      <c r="F1031">
        <f t="shared" si="96"/>
        <v>10</v>
      </c>
      <c r="G1031">
        <f t="shared" si="97"/>
        <v>8</v>
      </c>
      <c r="H1031" t="str">
        <f t="shared" si="98"/>
        <v/>
      </c>
      <c r="I1031">
        <f t="shared" si="99"/>
        <v>5</v>
      </c>
      <c r="J1031">
        <f t="shared" si="100"/>
        <v>4</v>
      </c>
      <c r="K1031">
        <f t="shared" si="101"/>
        <v>10</v>
      </c>
    </row>
    <row r="1032" spans="1:11" x14ac:dyDescent="0.25">
      <c r="A1032" s="4">
        <v>44952</v>
      </c>
      <c r="B1032" s="10">
        <v>12</v>
      </c>
      <c r="C1032" s="10">
        <v>0</v>
      </c>
      <c r="F1032">
        <f t="shared" si="96"/>
        <v>2</v>
      </c>
      <c r="G1032">
        <f t="shared" si="97"/>
        <v>10</v>
      </c>
      <c r="H1032">
        <f t="shared" si="98"/>
        <v>1.2</v>
      </c>
      <c r="I1032">
        <f t="shared" si="99"/>
        <v>6</v>
      </c>
      <c r="J1032">
        <f t="shared" si="100"/>
        <v>5</v>
      </c>
      <c r="K1032">
        <f t="shared" si="101"/>
        <v>-8</v>
      </c>
    </row>
    <row r="1033" spans="1:11" x14ac:dyDescent="0.25">
      <c r="A1033" s="4">
        <v>44953</v>
      </c>
      <c r="B1033" s="10">
        <v>9</v>
      </c>
      <c r="C1033" s="10">
        <v>0</v>
      </c>
      <c r="F1033">
        <f t="shared" si="96"/>
        <v>-3</v>
      </c>
      <c r="G1033">
        <f t="shared" si="97"/>
        <v>7</v>
      </c>
      <c r="H1033">
        <f t="shared" si="98"/>
        <v>0.75</v>
      </c>
      <c r="I1033">
        <f t="shared" si="99"/>
        <v>4.5</v>
      </c>
      <c r="J1033">
        <f t="shared" si="100"/>
        <v>3.5</v>
      </c>
      <c r="K1033">
        <f t="shared" si="101"/>
        <v>-5</v>
      </c>
    </row>
    <row r="1034" spans="1:11" x14ac:dyDescent="0.25">
      <c r="A1034" s="4">
        <v>44954</v>
      </c>
      <c r="B1034" s="10">
        <v>8</v>
      </c>
      <c r="C1034" s="10">
        <v>0</v>
      </c>
      <c r="F1034">
        <f t="shared" si="96"/>
        <v>-1</v>
      </c>
      <c r="G1034">
        <f t="shared" si="97"/>
        <v>6</v>
      </c>
      <c r="H1034">
        <f t="shared" si="98"/>
        <v>0.88888888888888884</v>
      </c>
      <c r="I1034">
        <f t="shared" si="99"/>
        <v>4</v>
      </c>
      <c r="J1034">
        <f t="shared" si="100"/>
        <v>3</v>
      </c>
      <c r="K1034">
        <f t="shared" si="101"/>
        <v>2</v>
      </c>
    </row>
    <row r="1035" spans="1:11" x14ac:dyDescent="0.25">
      <c r="A1035" s="4">
        <v>44955</v>
      </c>
      <c r="B1035" s="10">
        <v>9</v>
      </c>
      <c r="C1035" s="10">
        <v>1</v>
      </c>
      <c r="F1035">
        <f t="shared" si="96"/>
        <v>1</v>
      </c>
      <c r="G1035">
        <f t="shared" si="97"/>
        <v>7</v>
      </c>
      <c r="H1035">
        <f t="shared" si="98"/>
        <v>1.125</v>
      </c>
      <c r="I1035">
        <f t="shared" si="99"/>
        <v>4.5</v>
      </c>
      <c r="J1035">
        <f t="shared" si="100"/>
        <v>3.5</v>
      </c>
      <c r="K1035">
        <f t="shared" si="101"/>
        <v>2</v>
      </c>
    </row>
    <row r="1036" spans="1:11" x14ac:dyDescent="0.25">
      <c r="A1036" s="4">
        <v>44956</v>
      </c>
      <c r="B1036" s="10">
        <v>0</v>
      </c>
      <c r="C1036" s="10">
        <v>1</v>
      </c>
      <c r="F1036">
        <f t="shared" si="96"/>
        <v>-9</v>
      </c>
      <c r="G1036">
        <f t="shared" si="97"/>
        <v>-2</v>
      </c>
      <c r="H1036">
        <f t="shared" si="98"/>
        <v>0</v>
      </c>
      <c r="I1036">
        <f t="shared" si="99"/>
        <v>0</v>
      </c>
      <c r="J1036">
        <f t="shared" si="100"/>
        <v>-1</v>
      </c>
      <c r="K1036">
        <f t="shared" si="101"/>
        <v>-10</v>
      </c>
    </row>
    <row r="1037" spans="1:11" x14ac:dyDescent="0.25">
      <c r="A1037" s="4">
        <v>44957</v>
      </c>
      <c r="B1037" s="10">
        <v>0</v>
      </c>
      <c r="C1037" s="10">
        <v>0</v>
      </c>
      <c r="F1037">
        <f t="shared" si="96"/>
        <v>0</v>
      </c>
      <c r="G1037">
        <f t="shared" si="97"/>
        <v>-2</v>
      </c>
      <c r="H1037" t="str">
        <f t="shared" si="98"/>
        <v/>
      </c>
      <c r="I1037">
        <f t="shared" si="99"/>
        <v>0</v>
      </c>
      <c r="J1037">
        <f t="shared" si="100"/>
        <v>-1</v>
      </c>
      <c r="K1037">
        <f t="shared" si="101"/>
        <v>9</v>
      </c>
    </row>
    <row r="1038" spans="1:11" x14ac:dyDescent="0.25">
      <c r="A1038" s="4">
        <v>44958</v>
      </c>
      <c r="B1038" s="10">
        <v>10</v>
      </c>
      <c r="C1038" s="10">
        <v>0</v>
      </c>
      <c r="F1038">
        <f t="shared" si="96"/>
        <v>10</v>
      </c>
      <c r="G1038">
        <f t="shared" si="97"/>
        <v>8</v>
      </c>
      <c r="H1038" t="str">
        <f t="shared" si="98"/>
        <v/>
      </c>
      <c r="I1038">
        <f t="shared" si="99"/>
        <v>5</v>
      </c>
      <c r="J1038">
        <f t="shared" si="100"/>
        <v>4</v>
      </c>
      <c r="K1038">
        <f t="shared" si="101"/>
        <v>10</v>
      </c>
    </row>
    <row r="1039" spans="1:11" x14ac:dyDescent="0.25">
      <c r="A1039" s="4">
        <v>44959</v>
      </c>
      <c r="B1039" s="10">
        <v>17</v>
      </c>
      <c r="C1039" s="10">
        <v>0</v>
      </c>
      <c r="F1039">
        <f t="shared" si="96"/>
        <v>7</v>
      </c>
      <c r="G1039">
        <f t="shared" si="97"/>
        <v>15</v>
      </c>
      <c r="H1039">
        <f t="shared" si="98"/>
        <v>1.7</v>
      </c>
      <c r="I1039">
        <f t="shared" si="99"/>
        <v>8.5</v>
      </c>
      <c r="J1039">
        <f t="shared" si="100"/>
        <v>7.5</v>
      </c>
      <c r="K1039">
        <f t="shared" si="101"/>
        <v>-3</v>
      </c>
    </row>
    <row r="1040" spans="1:11" x14ac:dyDescent="0.25">
      <c r="A1040" s="4">
        <v>44960</v>
      </c>
      <c r="B1040" s="10">
        <v>20</v>
      </c>
      <c r="C1040" s="10">
        <v>0</v>
      </c>
      <c r="F1040">
        <f t="shared" si="96"/>
        <v>3</v>
      </c>
      <c r="G1040">
        <f t="shared" si="97"/>
        <v>18</v>
      </c>
      <c r="H1040">
        <f t="shared" si="98"/>
        <v>1.1764705882352942</v>
      </c>
      <c r="I1040">
        <f t="shared" si="99"/>
        <v>10</v>
      </c>
      <c r="J1040">
        <f t="shared" si="100"/>
        <v>9</v>
      </c>
      <c r="K1040">
        <f t="shared" si="101"/>
        <v>-4</v>
      </c>
    </row>
    <row r="1041" spans="1:11" x14ac:dyDescent="0.25">
      <c r="A1041" s="4">
        <v>44961</v>
      </c>
      <c r="B1041" s="10">
        <v>24</v>
      </c>
      <c r="C1041" s="10">
        <v>0</v>
      </c>
      <c r="F1041">
        <f t="shared" si="96"/>
        <v>4</v>
      </c>
      <c r="G1041">
        <f t="shared" si="97"/>
        <v>22</v>
      </c>
      <c r="H1041">
        <f t="shared" si="98"/>
        <v>1.2</v>
      </c>
      <c r="I1041">
        <f t="shared" si="99"/>
        <v>12</v>
      </c>
      <c r="J1041">
        <f t="shared" si="100"/>
        <v>11</v>
      </c>
      <c r="K1041">
        <f t="shared" si="101"/>
        <v>1</v>
      </c>
    </row>
    <row r="1042" spans="1:11" x14ac:dyDescent="0.25">
      <c r="A1042" s="4">
        <v>44962</v>
      </c>
      <c r="B1042" s="10">
        <v>15</v>
      </c>
      <c r="C1042" s="10">
        <v>0</v>
      </c>
      <c r="F1042">
        <f t="shared" si="96"/>
        <v>-9</v>
      </c>
      <c r="G1042">
        <f t="shared" si="97"/>
        <v>13</v>
      </c>
      <c r="H1042">
        <f t="shared" si="98"/>
        <v>0.625</v>
      </c>
      <c r="I1042">
        <f t="shared" si="99"/>
        <v>7.5</v>
      </c>
      <c r="J1042">
        <f t="shared" si="100"/>
        <v>6.5</v>
      </c>
      <c r="K1042">
        <f t="shared" si="101"/>
        <v>-13</v>
      </c>
    </row>
    <row r="1043" spans="1:11" x14ac:dyDescent="0.25">
      <c r="A1043" s="4">
        <v>44963</v>
      </c>
      <c r="B1043" s="10">
        <v>0</v>
      </c>
      <c r="C1043" s="10">
        <v>1</v>
      </c>
      <c r="F1043">
        <f t="shared" si="96"/>
        <v>-15</v>
      </c>
      <c r="G1043">
        <f t="shared" si="97"/>
        <v>-2</v>
      </c>
      <c r="H1043">
        <f t="shared" si="98"/>
        <v>0</v>
      </c>
      <c r="I1043">
        <f t="shared" si="99"/>
        <v>0</v>
      </c>
      <c r="J1043">
        <f t="shared" si="100"/>
        <v>-1</v>
      </c>
      <c r="K1043">
        <f t="shared" si="101"/>
        <v>-6</v>
      </c>
    </row>
    <row r="1044" spans="1:11" x14ac:dyDescent="0.25">
      <c r="A1044" s="4">
        <v>44964</v>
      </c>
      <c r="B1044" s="10">
        <v>0</v>
      </c>
      <c r="C1044" s="10">
        <v>0</v>
      </c>
      <c r="F1044">
        <f t="shared" si="96"/>
        <v>0</v>
      </c>
      <c r="G1044">
        <f t="shared" si="97"/>
        <v>-2</v>
      </c>
      <c r="H1044" t="str">
        <f t="shared" si="98"/>
        <v/>
      </c>
      <c r="I1044">
        <f t="shared" si="99"/>
        <v>0</v>
      </c>
      <c r="J1044">
        <f t="shared" si="100"/>
        <v>-1</v>
      </c>
      <c r="K1044">
        <f t="shared" si="101"/>
        <v>15</v>
      </c>
    </row>
    <row r="1045" spans="1:11" x14ac:dyDescent="0.25">
      <c r="A1045" s="4">
        <v>44965</v>
      </c>
      <c r="B1045" s="10">
        <v>15</v>
      </c>
      <c r="C1045" s="10">
        <v>0</v>
      </c>
      <c r="F1045">
        <f t="shared" si="96"/>
        <v>15</v>
      </c>
      <c r="G1045">
        <f t="shared" si="97"/>
        <v>13</v>
      </c>
      <c r="H1045" t="str">
        <f t="shared" si="98"/>
        <v/>
      </c>
      <c r="I1045">
        <f t="shared" si="99"/>
        <v>7.5</v>
      </c>
      <c r="J1045">
        <f t="shared" si="100"/>
        <v>6.5</v>
      </c>
      <c r="K1045">
        <f t="shared" si="101"/>
        <v>15</v>
      </c>
    </row>
    <row r="1046" spans="1:11" x14ac:dyDescent="0.25">
      <c r="A1046" s="4">
        <v>44966</v>
      </c>
      <c r="B1046" s="10">
        <v>13</v>
      </c>
      <c r="C1046" s="10">
        <v>1</v>
      </c>
      <c r="F1046">
        <f t="shared" si="96"/>
        <v>-2</v>
      </c>
      <c r="G1046">
        <f t="shared" si="97"/>
        <v>11</v>
      </c>
      <c r="H1046">
        <f t="shared" si="98"/>
        <v>0.8666666666666667</v>
      </c>
      <c r="I1046">
        <f t="shared" si="99"/>
        <v>6.5</v>
      </c>
      <c r="J1046">
        <f t="shared" si="100"/>
        <v>5.5</v>
      </c>
      <c r="K1046">
        <f t="shared" si="101"/>
        <v>-17</v>
      </c>
    </row>
    <row r="1047" spans="1:11" x14ac:dyDescent="0.25">
      <c r="A1047" s="4">
        <v>44967</v>
      </c>
      <c r="B1047" s="10">
        <v>14</v>
      </c>
      <c r="C1047" s="10">
        <v>1</v>
      </c>
      <c r="F1047">
        <f t="shared" si="96"/>
        <v>1</v>
      </c>
      <c r="G1047">
        <f t="shared" si="97"/>
        <v>12</v>
      </c>
      <c r="H1047">
        <f t="shared" si="98"/>
        <v>1.0769230769230769</v>
      </c>
      <c r="I1047">
        <f t="shared" si="99"/>
        <v>7</v>
      </c>
      <c r="J1047">
        <f t="shared" si="100"/>
        <v>6</v>
      </c>
      <c r="K1047">
        <f t="shared" si="101"/>
        <v>3</v>
      </c>
    </row>
    <row r="1048" spans="1:11" x14ac:dyDescent="0.25">
      <c r="A1048" s="4">
        <v>44968</v>
      </c>
      <c r="B1048" s="10">
        <v>10</v>
      </c>
      <c r="C1048" s="10">
        <v>0</v>
      </c>
      <c r="F1048">
        <f t="shared" si="96"/>
        <v>-4</v>
      </c>
      <c r="G1048">
        <f t="shared" si="97"/>
        <v>8</v>
      </c>
      <c r="H1048">
        <f t="shared" si="98"/>
        <v>0.7142857142857143</v>
      </c>
      <c r="I1048">
        <f t="shared" si="99"/>
        <v>5</v>
      </c>
      <c r="J1048">
        <f t="shared" si="100"/>
        <v>4</v>
      </c>
      <c r="K1048">
        <f t="shared" si="101"/>
        <v>-5</v>
      </c>
    </row>
    <row r="1049" spans="1:11" x14ac:dyDescent="0.25">
      <c r="A1049" s="4">
        <v>44969</v>
      </c>
      <c r="B1049" s="10">
        <v>13</v>
      </c>
      <c r="C1049" s="10">
        <v>1</v>
      </c>
      <c r="F1049">
        <f t="shared" si="96"/>
        <v>3</v>
      </c>
      <c r="G1049">
        <f t="shared" si="97"/>
        <v>11</v>
      </c>
      <c r="H1049">
        <f t="shared" si="98"/>
        <v>1.3</v>
      </c>
      <c r="I1049">
        <f t="shared" si="99"/>
        <v>6.5</v>
      </c>
      <c r="J1049">
        <f t="shared" si="100"/>
        <v>5.5</v>
      </c>
      <c r="K1049">
        <f t="shared" si="101"/>
        <v>7</v>
      </c>
    </row>
    <row r="1050" spans="1:11" x14ac:dyDescent="0.25">
      <c r="A1050" s="4">
        <v>44970</v>
      </c>
      <c r="B1050" s="10">
        <v>2</v>
      </c>
      <c r="C1050" s="10">
        <v>0</v>
      </c>
      <c r="F1050">
        <f t="shared" si="96"/>
        <v>-11</v>
      </c>
      <c r="G1050">
        <f t="shared" si="97"/>
        <v>0</v>
      </c>
      <c r="H1050">
        <f t="shared" si="98"/>
        <v>0.15384615384615385</v>
      </c>
      <c r="I1050">
        <f t="shared" si="99"/>
        <v>1</v>
      </c>
      <c r="J1050">
        <f t="shared" si="100"/>
        <v>0</v>
      </c>
      <c r="K1050">
        <f t="shared" si="101"/>
        <v>-14</v>
      </c>
    </row>
    <row r="1051" spans="1:11" x14ac:dyDescent="0.25">
      <c r="A1051" s="4">
        <v>44971</v>
      </c>
      <c r="B1051" s="10">
        <v>2</v>
      </c>
      <c r="C1051" s="10">
        <v>0</v>
      </c>
      <c r="F1051">
        <f t="shared" si="96"/>
        <v>0</v>
      </c>
      <c r="G1051">
        <f t="shared" si="97"/>
        <v>0</v>
      </c>
      <c r="H1051">
        <f t="shared" si="98"/>
        <v>1</v>
      </c>
      <c r="I1051">
        <f t="shared" si="99"/>
        <v>1</v>
      </c>
      <c r="J1051">
        <f t="shared" si="100"/>
        <v>0</v>
      </c>
      <c r="K1051">
        <f t="shared" si="101"/>
        <v>11</v>
      </c>
    </row>
    <row r="1052" spans="1:11" x14ac:dyDescent="0.25">
      <c r="A1052" s="4">
        <v>44972</v>
      </c>
      <c r="B1052" s="10">
        <v>15</v>
      </c>
      <c r="C1052" s="10">
        <v>0</v>
      </c>
      <c r="F1052">
        <f t="shared" si="96"/>
        <v>13</v>
      </c>
      <c r="G1052">
        <f t="shared" si="97"/>
        <v>13</v>
      </c>
      <c r="H1052">
        <f t="shared" si="98"/>
        <v>7.5</v>
      </c>
      <c r="I1052">
        <f t="shared" si="99"/>
        <v>7.5</v>
      </c>
      <c r="J1052">
        <f t="shared" si="100"/>
        <v>6.5</v>
      </c>
      <c r="K1052">
        <f t="shared" si="101"/>
        <v>13</v>
      </c>
    </row>
    <row r="1053" spans="1:11" x14ac:dyDescent="0.25">
      <c r="A1053" s="4">
        <v>44973</v>
      </c>
      <c r="B1053" s="10">
        <v>16</v>
      </c>
      <c r="C1053" s="10">
        <v>0</v>
      </c>
      <c r="F1053">
        <f t="shared" si="96"/>
        <v>1</v>
      </c>
      <c r="G1053">
        <f t="shared" si="97"/>
        <v>14</v>
      </c>
      <c r="H1053">
        <f t="shared" si="98"/>
        <v>1.0666666666666667</v>
      </c>
      <c r="I1053">
        <f t="shared" si="99"/>
        <v>8</v>
      </c>
      <c r="J1053">
        <f t="shared" si="100"/>
        <v>7</v>
      </c>
      <c r="K1053">
        <f t="shared" si="101"/>
        <v>-12</v>
      </c>
    </row>
    <row r="1054" spans="1:11" x14ac:dyDescent="0.25">
      <c r="A1054" s="4">
        <v>44974</v>
      </c>
      <c r="B1054" s="10">
        <v>26</v>
      </c>
      <c r="C1054" s="10">
        <v>0</v>
      </c>
      <c r="F1054">
        <f t="shared" si="96"/>
        <v>10</v>
      </c>
      <c r="G1054">
        <f t="shared" si="97"/>
        <v>24</v>
      </c>
      <c r="H1054">
        <f t="shared" si="98"/>
        <v>1.625</v>
      </c>
      <c r="I1054">
        <f t="shared" si="99"/>
        <v>13</v>
      </c>
      <c r="J1054">
        <f t="shared" si="100"/>
        <v>12</v>
      </c>
      <c r="K1054">
        <f t="shared" si="101"/>
        <v>9</v>
      </c>
    </row>
    <row r="1055" spans="1:11" x14ac:dyDescent="0.25">
      <c r="A1055" s="4">
        <v>44975</v>
      </c>
      <c r="B1055" s="10">
        <v>20</v>
      </c>
      <c r="C1055" s="10">
        <v>0</v>
      </c>
      <c r="F1055">
        <f t="shared" si="96"/>
        <v>-6</v>
      </c>
      <c r="G1055">
        <f t="shared" si="97"/>
        <v>18</v>
      </c>
      <c r="H1055">
        <f t="shared" si="98"/>
        <v>0.76923076923076927</v>
      </c>
      <c r="I1055">
        <f t="shared" si="99"/>
        <v>10</v>
      </c>
      <c r="J1055">
        <f t="shared" si="100"/>
        <v>9</v>
      </c>
      <c r="K1055">
        <f t="shared" si="101"/>
        <v>-16</v>
      </c>
    </row>
    <row r="1056" spans="1:11" x14ac:dyDescent="0.25">
      <c r="A1056" s="4">
        <v>44976</v>
      </c>
      <c r="B1056" s="10">
        <v>19</v>
      </c>
      <c r="C1056" s="10">
        <v>0</v>
      </c>
      <c r="F1056">
        <f t="shared" si="96"/>
        <v>-1</v>
      </c>
      <c r="G1056">
        <f t="shared" si="97"/>
        <v>17</v>
      </c>
      <c r="H1056">
        <f t="shared" si="98"/>
        <v>0.95</v>
      </c>
      <c r="I1056">
        <f t="shared" si="99"/>
        <v>9.5</v>
      </c>
      <c r="J1056">
        <f t="shared" si="100"/>
        <v>8.5</v>
      </c>
      <c r="K1056">
        <f t="shared" si="101"/>
        <v>5</v>
      </c>
    </row>
    <row r="1057" spans="1:11" x14ac:dyDescent="0.25">
      <c r="A1057" s="4">
        <v>44977</v>
      </c>
      <c r="B1057" s="10">
        <v>5</v>
      </c>
      <c r="C1057" s="10">
        <v>0</v>
      </c>
      <c r="F1057">
        <f t="shared" si="96"/>
        <v>-14</v>
      </c>
      <c r="G1057">
        <f t="shared" si="97"/>
        <v>3</v>
      </c>
      <c r="H1057">
        <f t="shared" si="98"/>
        <v>0.26315789473684209</v>
      </c>
      <c r="I1057">
        <f t="shared" si="99"/>
        <v>2.5</v>
      </c>
      <c r="J1057">
        <f t="shared" si="100"/>
        <v>1.5</v>
      </c>
      <c r="K1057">
        <f t="shared" si="101"/>
        <v>-13</v>
      </c>
    </row>
    <row r="1058" spans="1:11" x14ac:dyDescent="0.25">
      <c r="A1058" s="4">
        <v>44978</v>
      </c>
      <c r="B1058" s="10">
        <v>0</v>
      </c>
      <c r="C1058" s="10">
        <v>0</v>
      </c>
      <c r="F1058">
        <f t="shared" si="96"/>
        <v>-5</v>
      </c>
      <c r="G1058">
        <f t="shared" si="97"/>
        <v>-2</v>
      </c>
      <c r="H1058">
        <f t="shared" si="98"/>
        <v>0</v>
      </c>
      <c r="I1058">
        <f t="shared" si="99"/>
        <v>0</v>
      </c>
      <c r="J1058">
        <f t="shared" si="100"/>
        <v>-1</v>
      </c>
      <c r="K1058">
        <f t="shared" si="101"/>
        <v>9</v>
      </c>
    </row>
    <row r="1059" spans="1:11" x14ac:dyDescent="0.25">
      <c r="A1059" s="4">
        <v>44979</v>
      </c>
      <c r="B1059" s="10">
        <v>24</v>
      </c>
      <c r="C1059" s="10">
        <v>0</v>
      </c>
      <c r="F1059">
        <f t="shared" si="96"/>
        <v>24</v>
      </c>
      <c r="G1059">
        <f t="shared" si="97"/>
        <v>22</v>
      </c>
      <c r="H1059" t="str">
        <f t="shared" si="98"/>
        <v/>
      </c>
      <c r="I1059">
        <f t="shared" si="99"/>
        <v>12</v>
      </c>
      <c r="J1059">
        <f t="shared" si="100"/>
        <v>11</v>
      </c>
      <c r="K1059">
        <f t="shared" si="101"/>
        <v>29</v>
      </c>
    </row>
    <row r="1060" spans="1:11" x14ac:dyDescent="0.25">
      <c r="A1060" s="4">
        <v>44980</v>
      </c>
      <c r="B1060" s="10">
        <v>21</v>
      </c>
      <c r="C1060" s="10">
        <v>0</v>
      </c>
      <c r="F1060">
        <f t="shared" si="96"/>
        <v>-3</v>
      </c>
      <c r="G1060">
        <f t="shared" si="97"/>
        <v>19</v>
      </c>
      <c r="H1060">
        <f t="shared" si="98"/>
        <v>0.875</v>
      </c>
      <c r="I1060">
        <f t="shared" si="99"/>
        <v>10.5</v>
      </c>
      <c r="J1060">
        <f t="shared" si="100"/>
        <v>9.5</v>
      </c>
      <c r="K1060">
        <f t="shared" si="101"/>
        <v>-27</v>
      </c>
    </row>
    <row r="1061" spans="1:11" x14ac:dyDescent="0.25">
      <c r="A1061" s="4">
        <v>44981</v>
      </c>
      <c r="B1061" s="10">
        <v>30</v>
      </c>
      <c r="C1061" s="10">
        <v>0</v>
      </c>
      <c r="F1061">
        <f t="shared" si="96"/>
        <v>9</v>
      </c>
      <c r="G1061">
        <f t="shared" si="97"/>
        <v>28</v>
      </c>
      <c r="H1061">
        <f t="shared" si="98"/>
        <v>1.4285714285714286</v>
      </c>
      <c r="I1061">
        <f t="shared" si="99"/>
        <v>15</v>
      </c>
      <c r="J1061">
        <f t="shared" si="100"/>
        <v>14</v>
      </c>
      <c r="K1061">
        <f t="shared" si="101"/>
        <v>12</v>
      </c>
    </row>
    <row r="1062" spans="1:11" x14ac:dyDescent="0.25">
      <c r="A1062" s="4">
        <v>44982</v>
      </c>
      <c r="B1062" s="10">
        <v>5</v>
      </c>
      <c r="C1062" s="10">
        <v>0</v>
      </c>
      <c r="F1062">
        <f t="shared" si="96"/>
        <v>-25</v>
      </c>
      <c r="G1062">
        <f t="shared" si="97"/>
        <v>3</v>
      </c>
      <c r="H1062">
        <f t="shared" si="98"/>
        <v>0.16666666666666666</v>
      </c>
      <c r="I1062">
        <f t="shared" si="99"/>
        <v>2.5</v>
      </c>
      <c r="J1062">
        <f t="shared" si="100"/>
        <v>1.5</v>
      </c>
      <c r="K1062">
        <f t="shared" si="101"/>
        <v>-34</v>
      </c>
    </row>
    <row r="1063" spans="1:11" x14ac:dyDescent="0.25">
      <c r="A1063" s="4">
        <v>44983</v>
      </c>
      <c r="B1063" s="10">
        <v>3</v>
      </c>
      <c r="C1063" s="10">
        <v>1</v>
      </c>
      <c r="F1063">
        <f t="shared" si="96"/>
        <v>-2</v>
      </c>
      <c r="G1063">
        <f t="shared" si="97"/>
        <v>1</v>
      </c>
      <c r="H1063">
        <f t="shared" si="98"/>
        <v>0.6</v>
      </c>
      <c r="I1063">
        <f t="shared" si="99"/>
        <v>1.5</v>
      </c>
      <c r="J1063">
        <f t="shared" si="100"/>
        <v>0.5</v>
      </c>
      <c r="K1063">
        <f t="shared" si="101"/>
        <v>23</v>
      </c>
    </row>
    <row r="1064" spans="1:11" x14ac:dyDescent="0.25">
      <c r="A1064" s="4">
        <v>44984</v>
      </c>
      <c r="B1064" s="10">
        <v>10</v>
      </c>
      <c r="C1064" s="10">
        <v>1</v>
      </c>
      <c r="F1064">
        <f t="shared" si="96"/>
        <v>7</v>
      </c>
      <c r="G1064">
        <f t="shared" si="97"/>
        <v>8</v>
      </c>
      <c r="H1064">
        <f t="shared" si="98"/>
        <v>3.3333333333333335</v>
      </c>
      <c r="I1064">
        <f t="shared" si="99"/>
        <v>5</v>
      </c>
      <c r="J1064">
        <f t="shared" si="100"/>
        <v>4</v>
      </c>
      <c r="K1064">
        <f t="shared" si="101"/>
        <v>9</v>
      </c>
    </row>
    <row r="1065" spans="1:11" x14ac:dyDescent="0.25">
      <c r="A1065" s="4">
        <v>44985</v>
      </c>
      <c r="B1065" s="10">
        <v>0</v>
      </c>
      <c r="C1065" s="10">
        <v>0</v>
      </c>
      <c r="F1065">
        <f t="shared" si="96"/>
        <v>-10</v>
      </c>
      <c r="G1065">
        <f t="shared" si="97"/>
        <v>-2</v>
      </c>
      <c r="H1065">
        <f t="shared" si="98"/>
        <v>0</v>
      </c>
      <c r="I1065">
        <f t="shared" si="99"/>
        <v>0</v>
      </c>
      <c r="J1065">
        <f t="shared" si="100"/>
        <v>-1</v>
      </c>
      <c r="K1065">
        <f t="shared" si="101"/>
        <v>-17</v>
      </c>
    </row>
    <row r="1066" spans="1:11" x14ac:dyDescent="0.25">
      <c r="A1066" s="4">
        <v>44986</v>
      </c>
      <c r="B1066" s="10">
        <v>12</v>
      </c>
      <c r="C1066" s="10">
        <v>0</v>
      </c>
      <c r="F1066">
        <f t="shared" si="96"/>
        <v>12</v>
      </c>
      <c r="G1066">
        <f t="shared" si="97"/>
        <v>10</v>
      </c>
      <c r="H1066" t="str">
        <f t="shared" si="98"/>
        <v/>
      </c>
      <c r="I1066">
        <f t="shared" si="99"/>
        <v>6</v>
      </c>
      <c r="J1066">
        <f t="shared" si="100"/>
        <v>5</v>
      </c>
      <c r="K1066">
        <f t="shared" si="101"/>
        <v>22</v>
      </c>
    </row>
    <row r="1067" spans="1:11" x14ac:dyDescent="0.25">
      <c r="A1067" s="4">
        <v>44987</v>
      </c>
      <c r="B1067" s="10">
        <v>17</v>
      </c>
      <c r="C1067" s="10">
        <v>0</v>
      </c>
      <c r="F1067">
        <f t="shared" si="96"/>
        <v>5</v>
      </c>
      <c r="G1067">
        <f t="shared" si="97"/>
        <v>15</v>
      </c>
      <c r="H1067">
        <f t="shared" si="98"/>
        <v>1.4166666666666667</v>
      </c>
      <c r="I1067">
        <f t="shared" si="99"/>
        <v>8.5</v>
      </c>
      <c r="J1067">
        <f t="shared" si="100"/>
        <v>7.5</v>
      </c>
      <c r="K1067">
        <f t="shared" si="101"/>
        <v>-7</v>
      </c>
    </row>
    <row r="1068" spans="1:11" x14ac:dyDescent="0.25">
      <c r="A1068" s="4">
        <v>44988</v>
      </c>
      <c r="B1068" s="10">
        <v>24</v>
      </c>
      <c r="C1068" s="10">
        <v>0</v>
      </c>
      <c r="F1068">
        <f t="shared" si="96"/>
        <v>7</v>
      </c>
      <c r="G1068">
        <f t="shared" si="97"/>
        <v>22</v>
      </c>
      <c r="H1068">
        <f t="shared" si="98"/>
        <v>1.411764705882353</v>
      </c>
      <c r="I1068">
        <f t="shared" si="99"/>
        <v>12</v>
      </c>
      <c r="J1068">
        <f t="shared" si="100"/>
        <v>11</v>
      </c>
      <c r="K1068">
        <f t="shared" si="101"/>
        <v>2</v>
      </c>
    </row>
    <row r="1069" spans="1:11" x14ac:dyDescent="0.25">
      <c r="A1069" s="4">
        <v>44989</v>
      </c>
      <c r="B1069" s="10">
        <v>23</v>
      </c>
      <c r="C1069" s="10">
        <v>0</v>
      </c>
      <c r="F1069">
        <f t="shared" si="96"/>
        <v>-1</v>
      </c>
      <c r="G1069">
        <f t="shared" si="97"/>
        <v>21</v>
      </c>
      <c r="H1069">
        <f t="shared" si="98"/>
        <v>0.95833333333333337</v>
      </c>
      <c r="I1069">
        <f t="shared" si="99"/>
        <v>11.5</v>
      </c>
      <c r="J1069">
        <f t="shared" si="100"/>
        <v>10.5</v>
      </c>
      <c r="K1069">
        <f t="shared" si="101"/>
        <v>-8</v>
      </c>
    </row>
    <row r="1070" spans="1:11" x14ac:dyDescent="0.25">
      <c r="A1070" s="4">
        <v>44990</v>
      </c>
      <c r="B1070" s="10">
        <v>10</v>
      </c>
      <c r="C1070" s="10">
        <v>0</v>
      </c>
      <c r="F1070">
        <f t="shared" si="96"/>
        <v>-13</v>
      </c>
      <c r="G1070">
        <f t="shared" si="97"/>
        <v>8</v>
      </c>
      <c r="H1070">
        <f t="shared" si="98"/>
        <v>0.43478260869565216</v>
      </c>
      <c r="I1070">
        <f t="shared" si="99"/>
        <v>5</v>
      </c>
      <c r="J1070">
        <f t="shared" si="100"/>
        <v>4</v>
      </c>
      <c r="K1070">
        <f t="shared" si="101"/>
        <v>-12</v>
      </c>
    </row>
    <row r="1071" spans="1:11" x14ac:dyDescent="0.25">
      <c r="A1071" s="4">
        <v>44991</v>
      </c>
      <c r="B1071" s="10">
        <v>2</v>
      </c>
      <c r="C1071" s="10">
        <v>0</v>
      </c>
      <c r="F1071">
        <f t="shared" si="96"/>
        <v>-8</v>
      </c>
      <c r="G1071">
        <f t="shared" si="97"/>
        <v>0</v>
      </c>
      <c r="H1071">
        <f t="shared" si="98"/>
        <v>0.2</v>
      </c>
      <c r="I1071">
        <f t="shared" si="99"/>
        <v>1</v>
      </c>
      <c r="J1071">
        <f t="shared" si="100"/>
        <v>0</v>
      </c>
      <c r="K1071">
        <f t="shared" si="101"/>
        <v>5</v>
      </c>
    </row>
    <row r="1072" spans="1:11" x14ac:dyDescent="0.25">
      <c r="A1072" s="4">
        <v>44992</v>
      </c>
      <c r="B1072" s="10">
        <v>6</v>
      </c>
      <c r="C1072" s="10">
        <v>0</v>
      </c>
      <c r="F1072">
        <f t="shared" si="96"/>
        <v>4</v>
      </c>
      <c r="G1072">
        <f t="shared" si="97"/>
        <v>4</v>
      </c>
      <c r="H1072">
        <f t="shared" si="98"/>
        <v>3</v>
      </c>
      <c r="I1072">
        <f t="shared" si="99"/>
        <v>3</v>
      </c>
      <c r="J1072">
        <f t="shared" si="100"/>
        <v>2</v>
      </c>
      <c r="K1072">
        <f t="shared" si="101"/>
        <v>12</v>
      </c>
    </row>
    <row r="1073" spans="1:11" x14ac:dyDescent="0.25">
      <c r="A1073" s="4">
        <v>44993</v>
      </c>
      <c r="B1073" s="10">
        <v>8</v>
      </c>
      <c r="C1073" s="10">
        <v>0</v>
      </c>
      <c r="F1073">
        <f t="shared" si="96"/>
        <v>2</v>
      </c>
      <c r="G1073">
        <f t="shared" si="97"/>
        <v>6</v>
      </c>
      <c r="H1073">
        <f t="shared" si="98"/>
        <v>1.3333333333333333</v>
      </c>
      <c r="I1073">
        <f t="shared" si="99"/>
        <v>4</v>
      </c>
      <c r="J1073">
        <f t="shared" si="100"/>
        <v>3</v>
      </c>
      <c r="K1073">
        <f t="shared" si="101"/>
        <v>-2</v>
      </c>
    </row>
    <row r="1074" spans="1:11" x14ac:dyDescent="0.25">
      <c r="A1074" s="4">
        <v>44994</v>
      </c>
      <c r="B1074" s="10">
        <v>14</v>
      </c>
      <c r="C1074" s="10">
        <v>0</v>
      </c>
      <c r="F1074">
        <f t="shared" si="96"/>
        <v>6</v>
      </c>
      <c r="G1074">
        <f t="shared" si="97"/>
        <v>12</v>
      </c>
      <c r="H1074">
        <f t="shared" si="98"/>
        <v>1.75</v>
      </c>
      <c r="I1074">
        <f t="shared" si="99"/>
        <v>7</v>
      </c>
      <c r="J1074">
        <f t="shared" si="100"/>
        <v>6</v>
      </c>
      <c r="K1074">
        <f t="shared" si="101"/>
        <v>4</v>
      </c>
    </row>
    <row r="1075" spans="1:11" x14ac:dyDescent="0.25">
      <c r="A1075" s="4">
        <v>44995</v>
      </c>
      <c r="B1075" s="10">
        <v>3</v>
      </c>
      <c r="C1075" s="10">
        <v>0</v>
      </c>
      <c r="F1075">
        <f t="shared" si="96"/>
        <v>-11</v>
      </c>
      <c r="G1075">
        <f t="shared" si="97"/>
        <v>1</v>
      </c>
      <c r="H1075">
        <f t="shared" si="98"/>
        <v>0.21428571428571427</v>
      </c>
      <c r="I1075">
        <f t="shared" si="99"/>
        <v>1.5</v>
      </c>
      <c r="J1075">
        <f t="shared" si="100"/>
        <v>0.5</v>
      </c>
      <c r="K1075">
        <f t="shared" si="101"/>
        <v>-17</v>
      </c>
    </row>
    <row r="1076" spans="1:11" x14ac:dyDescent="0.25">
      <c r="A1076" s="4">
        <v>44996</v>
      </c>
      <c r="B1076" s="10">
        <v>15</v>
      </c>
      <c r="C1076" s="10">
        <v>0</v>
      </c>
      <c r="F1076">
        <f t="shared" si="96"/>
        <v>12</v>
      </c>
      <c r="G1076">
        <f t="shared" si="97"/>
        <v>13</v>
      </c>
      <c r="H1076">
        <f t="shared" si="98"/>
        <v>5</v>
      </c>
      <c r="I1076">
        <f t="shared" si="99"/>
        <v>7.5</v>
      </c>
      <c r="J1076">
        <f t="shared" si="100"/>
        <v>6.5</v>
      </c>
      <c r="K1076">
        <f t="shared" si="101"/>
        <v>23</v>
      </c>
    </row>
    <row r="1077" spans="1:11" x14ac:dyDescent="0.25">
      <c r="A1077" s="4">
        <v>44997</v>
      </c>
      <c r="B1077" s="10">
        <v>30</v>
      </c>
      <c r="C1077" s="10">
        <v>1</v>
      </c>
      <c r="F1077">
        <f t="shared" si="96"/>
        <v>15</v>
      </c>
      <c r="G1077">
        <f t="shared" si="97"/>
        <v>28</v>
      </c>
      <c r="H1077">
        <f t="shared" si="98"/>
        <v>2</v>
      </c>
      <c r="I1077">
        <f t="shared" si="99"/>
        <v>15</v>
      </c>
      <c r="J1077">
        <f t="shared" si="100"/>
        <v>14</v>
      </c>
      <c r="K1077">
        <f t="shared" si="101"/>
        <v>3</v>
      </c>
    </row>
    <row r="1078" spans="1:11" x14ac:dyDescent="0.25">
      <c r="A1078" s="4">
        <v>44998</v>
      </c>
      <c r="B1078" s="10">
        <v>6</v>
      </c>
      <c r="C1078" s="10">
        <v>1</v>
      </c>
      <c r="F1078">
        <f t="shared" si="96"/>
        <v>-24</v>
      </c>
      <c r="G1078">
        <f t="shared" si="97"/>
        <v>4</v>
      </c>
      <c r="H1078">
        <f t="shared" si="98"/>
        <v>0.2</v>
      </c>
      <c r="I1078">
        <f t="shared" si="99"/>
        <v>3</v>
      </c>
      <c r="J1078">
        <f t="shared" si="100"/>
        <v>2</v>
      </c>
      <c r="K1078">
        <f t="shared" si="101"/>
        <v>-39</v>
      </c>
    </row>
    <row r="1079" spans="1:11" x14ac:dyDescent="0.25">
      <c r="A1079" s="4">
        <v>44999</v>
      </c>
      <c r="B1079" s="10">
        <v>0</v>
      </c>
      <c r="C1079" s="10">
        <v>0</v>
      </c>
      <c r="F1079">
        <f t="shared" si="96"/>
        <v>-6</v>
      </c>
      <c r="G1079">
        <f t="shared" si="97"/>
        <v>-2</v>
      </c>
      <c r="H1079">
        <f t="shared" si="98"/>
        <v>0</v>
      </c>
      <c r="I1079">
        <f t="shared" si="99"/>
        <v>0</v>
      </c>
      <c r="J1079">
        <f t="shared" si="100"/>
        <v>-1</v>
      </c>
      <c r="K1079">
        <f t="shared" si="101"/>
        <v>18</v>
      </c>
    </row>
    <row r="1080" spans="1:11" x14ac:dyDescent="0.25">
      <c r="A1080" s="4">
        <v>45000</v>
      </c>
      <c r="B1080" s="10">
        <v>12</v>
      </c>
      <c r="C1080" s="10">
        <v>0</v>
      </c>
      <c r="F1080">
        <f t="shared" si="96"/>
        <v>12</v>
      </c>
      <c r="G1080">
        <f t="shared" si="97"/>
        <v>10</v>
      </c>
      <c r="H1080" t="str">
        <f t="shared" si="98"/>
        <v/>
      </c>
      <c r="I1080">
        <f t="shared" si="99"/>
        <v>6</v>
      </c>
      <c r="J1080">
        <f t="shared" si="100"/>
        <v>5</v>
      </c>
      <c r="K1080">
        <f t="shared" si="101"/>
        <v>18</v>
      </c>
    </row>
    <row r="1081" spans="1:11" x14ac:dyDescent="0.25">
      <c r="A1081" s="4">
        <v>45001</v>
      </c>
      <c r="B1081" s="10">
        <v>21</v>
      </c>
      <c r="C1081" s="10">
        <v>0</v>
      </c>
      <c r="F1081">
        <f t="shared" si="96"/>
        <v>9</v>
      </c>
      <c r="G1081">
        <f t="shared" si="97"/>
        <v>19</v>
      </c>
      <c r="H1081">
        <f t="shared" si="98"/>
        <v>1.75</v>
      </c>
      <c r="I1081">
        <f t="shared" si="99"/>
        <v>10.5</v>
      </c>
      <c r="J1081">
        <f t="shared" si="100"/>
        <v>9.5</v>
      </c>
      <c r="K1081">
        <f t="shared" si="101"/>
        <v>-3</v>
      </c>
    </row>
    <row r="1082" spans="1:11" x14ac:dyDescent="0.25">
      <c r="A1082" s="4">
        <v>45002</v>
      </c>
      <c r="B1082" s="10">
        <v>21</v>
      </c>
      <c r="C1082" s="10">
        <v>0</v>
      </c>
      <c r="F1082">
        <f t="shared" si="96"/>
        <v>0</v>
      </c>
      <c r="G1082">
        <f t="shared" si="97"/>
        <v>19</v>
      </c>
      <c r="H1082">
        <f t="shared" si="98"/>
        <v>1</v>
      </c>
      <c r="I1082">
        <f t="shared" si="99"/>
        <v>10.5</v>
      </c>
      <c r="J1082">
        <f t="shared" si="100"/>
        <v>9.5</v>
      </c>
      <c r="K1082">
        <f t="shared" si="101"/>
        <v>-9</v>
      </c>
    </row>
    <row r="1083" spans="1:11" x14ac:dyDescent="0.25">
      <c r="A1083" s="4">
        <v>45003</v>
      </c>
      <c r="B1083" s="10">
        <v>14</v>
      </c>
      <c r="C1083" s="10">
        <v>0</v>
      </c>
      <c r="F1083">
        <f t="shared" si="96"/>
        <v>-7</v>
      </c>
      <c r="G1083">
        <f t="shared" si="97"/>
        <v>12</v>
      </c>
      <c r="H1083">
        <f t="shared" si="98"/>
        <v>0.66666666666666663</v>
      </c>
      <c r="I1083">
        <f t="shared" si="99"/>
        <v>7</v>
      </c>
      <c r="J1083">
        <f t="shared" si="100"/>
        <v>6</v>
      </c>
      <c r="K1083">
        <f t="shared" si="101"/>
        <v>-7</v>
      </c>
    </row>
    <row r="1084" spans="1:11" x14ac:dyDescent="0.25">
      <c r="A1084" s="4">
        <v>45004</v>
      </c>
      <c r="B1084" s="10">
        <v>9</v>
      </c>
      <c r="C1084" s="10">
        <v>0</v>
      </c>
      <c r="F1084">
        <f t="shared" si="96"/>
        <v>-5</v>
      </c>
      <c r="G1084">
        <f t="shared" si="97"/>
        <v>7</v>
      </c>
      <c r="H1084">
        <f t="shared" si="98"/>
        <v>0.6428571428571429</v>
      </c>
      <c r="I1084">
        <f t="shared" si="99"/>
        <v>4.5</v>
      </c>
      <c r="J1084">
        <f t="shared" si="100"/>
        <v>3.5</v>
      </c>
      <c r="K1084">
        <f t="shared" si="101"/>
        <v>2</v>
      </c>
    </row>
    <row r="1085" spans="1:11" x14ac:dyDescent="0.25">
      <c r="A1085" s="4">
        <v>45005</v>
      </c>
      <c r="B1085" s="10">
        <v>7</v>
      </c>
      <c r="C1085" s="10">
        <v>0</v>
      </c>
      <c r="F1085">
        <f t="shared" si="96"/>
        <v>-2</v>
      </c>
      <c r="G1085">
        <f t="shared" si="97"/>
        <v>5</v>
      </c>
      <c r="H1085">
        <f t="shared" si="98"/>
        <v>0.77777777777777779</v>
      </c>
      <c r="I1085">
        <f t="shared" si="99"/>
        <v>3.5</v>
      </c>
      <c r="J1085">
        <f t="shared" si="100"/>
        <v>2.5</v>
      </c>
      <c r="K1085">
        <f t="shared" si="101"/>
        <v>3</v>
      </c>
    </row>
    <row r="1086" spans="1:11" x14ac:dyDescent="0.25">
      <c r="A1086" s="4">
        <v>45006</v>
      </c>
      <c r="B1086" s="10">
        <v>0</v>
      </c>
      <c r="C1086" s="10">
        <v>0</v>
      </c>
      <c r="F1086">
        <f t="shared" si="96"/>
        <v>-7</v>
      </c>
      <c r="G1086">
        <f t="shared" si="97"/>
        <v>-2</v>
      </c>
      <c r="H1086">
        <f t="shared" si="98"/>
        <v>0</v>
      </c>
      <c r="I1086">
        <f t="shared" si="99"/>
        <v>0</v>
      </c>
      <c r="J1086">
        <f t="shared" si="100"/>
        <v>-1</v>
      </c>
      <c r="K1086">
        <f t="shared" si="101"/>
        <v>-5</v>
      </c>
    </row>
    <row r="1087" spans="1:11" x14ac:dyDescent="0.25">
      <c r="A1087" s="4">
        <v>45007</v>
      </c>
      <c r="B1087" s="10">
        <v>15</v>
      </c>
      <c r="C1087" s="10">
        <v>0</v>
      </c>
      <c r="F1087">
        <f t="shared" si="96"/>
        <v>15</v>
      </c>
      <c r="G1087">
        <f t="shared" si="97"/>
        <v>13</v>
      </c>
      <c r="H1087" t="str">
        <f t="shared" si="98"/>
        <v/>
      </c>
      <c r="I1087">
        <f t="shared" si="99"/>
        <v>7.5</v>
      </c>
      <c r="J1087">
        <f t="shared" si="100"/>
        <v>6.5</v>
      </c>
      <c r="K1087">
        <f t="shared" si="101"/>
        <v>22</v>
      </c>
    </row>
    <row r="1088" spans="1:11" x14ac:dyDescent="0.25">
      <c r="A1088" s="4">
        <v>45008</v>
      </c>
      <c r="B1088" s="10">
        <v>14</v>
      </c>
      <c r="C1088" s="10">
        <v>1</v>
      </c>
      <c r="F1088">
        <f t="shared" si="96"/>
        <v>-1</v>
      </c>
      <c r="G1088">
        <f t="shared" si="97"/>
        <v>12</v>
      </c>
      <c r="H1088">
        <f t="shared" si="98"/>
        <v>0.93333333333333335</v>
      </c>
      <c r="I1088">
        <f t="shared" si="99"/>
        <v>7</v>
      </c>
      <c r="J1088">
        <f t="shared" si="100"/>
        <v>6</v>
      </c>
      <c r="K1088">
        <f t="shared" si="101"/>
        <v>-16</v>
      </c>
    </row>
    <row r="1089" spans="1:11" x14ac:dyDescent="0.25">
      <c r="A1089" s="4">
        <v>45009</v>
      </c>
      <c r="B1089" s="10">
        <v>17</v>
      </c>
      <c r="C1089" s="10">
        <v>0</v>
      </c>
      <c r="F1089">
        <f t="shared" si="96"/>
        <v>3</v>
      </c>
      <c r="G1089">
        <f t="shared" si="97"/>
        <v>15</v>
      </c>
      <c r="H1089">
        <f t="shared" si="98"/>
        <v>1.2142857142857142</v>
      </c>
      <c r="I1089">
        <f t="shared" si="99"/>
        <v>8.5</v>
      </c>
      <c r="J1089">
        <f t="shared" si="100"/>
        <v>7.5</v>
      </c>
      <c r="K1089">
        <f t="shared" si="101"/>
        <v>4</v>
      </c>
    </row>
    <row r="1090" spans="1:11" x14ac:dyDescent="0.25">
      <c r="A1090" s="4">
        <v>45010</v>
      </c>
      <c r="B1090" s="10">
        <v>12</v>
      </c>
      <c r="C1090" s="10">
        <v>1</v>
      </c>
      <c r="F1090">
        <f t="shared" si="96"/>
        <v>-5</v>
      </c>
      <c r="G1090">
        <f t="shared" si="97"/>
        <v>10</v>
      </c>
      <c r="H1090">
        <f t="shared" si="98"/>
        <v>0.70588235294117652</v>
      </c>
      <c r="I1090">
        <f t="shared" si="99"/>
        <v>6</v>
      </c>
      <c r="J1090">
        <f t="shared" si="100"/>
        <v>5</v>
      </c>
      <c r="K1090">
        <f t="shared" si="101"/>
        <v>-8</v>
      </c>
    </row>
    <row r="1091" spans="1:11" x14ac:dyDescent="0.25">
      <c r="A1091" s="4">
        <v>45011</v>
      </c>
      <c r="B1091" s="10">
        <v>14</v>
      </c>
      <c r="C1091" s="10">
        <v>0</v>
      </c>
      <c r="F1091">
        <f t="shared" si="96"/>
        <v>2</v>
      </c>
      <c r="G1091">
        <f t="shared" si="97"/>
        <v>12</v>
      </c>
      <c r="H1091">
        <f t="shared" si="98"/>
        <v>1.1666666666666667</v>
      </c>
      <c r="I1091">
        <f t="shared" si="99"/>
        <v>7</v>
      </c>
      <c r="J1091">
        <f t="shared" si="100"/>
        <v>6</v>
      </c>
      <c r="K1091">
        <f t="shared" si="101"/>
        <v>7</v>
      </c>
    </row>
    <row r="1092" spans="1:11" x14ac:dyDescent="0.25">
      <c r="A1092" s="4">
        <v>45012</v>
      </c>
      <c r="B1092" s="10">
        <v>7</v>
      </c>
      <c r="C1092" s="10">
        <v>0</v>
      </c>
      <c r="F1092">
        <f t="shared" ref="F1092:F1117" si="102">B1092-B1091</f>
        <v>-7</v>
      </c>
      <c r="G1092">
        <f t="shared" ref="G1092:G1117" si="103">B1092-$B$3</f>
        <v>5</v>
      </c>
      <c r="H1092">
        <f t="shared" ref="H1092:H1117" si="104">IFERROR(B1092/B1091,"")</f>
        <v>0.5</v>
      </c>
      <c r="I1092">
        <f t="shared" ref="I1092:I1117" si="105">IFERROR(B1092/$B$3,"")</f>
        <v>3.5</v>
      </c>
      <c r="J1092">
        <f t="shared" si="100"/>
        <v>2.5</v>
      </c>
      <c r="K1092">
        <f t="shared" si="101"/>
        <v>-9</v>
      </c>
    </row>
    <row r="1093" spans="1:11" x14ac:dyDescent="0.25">
      <c r="A1093" s="4">
        <v>45013</v>
      </c>
      <c r="B1093" s="10">
        <v>1</v>
      </c>
      <c r="C1093" s="10">
        <v>0</v>
      </c>
      <c r="F1093">
        <f t="shared" si="102"/>
        <v>-6</v>
      </c>
      <c r="G1093">
        <f t="shared" si="103"/>
        <v>-1</v>
      </c>
      <c r="H1093">
        <f t="shared" si="104"/>
        <v>0.14285714285714285</v>
      </c>
      <c r="I1093">
        <f t="shared" si="105"/>
        <v>0.5</v>
      </c>
      <c r="J1093">
        <f t="shared" ref="J1093:J1117" si="106">IFERROR(I1093-1,"")</f>
        <v>-0.5</v>
      </c>
      <c r="K1093">
        <f t="shared" si="101"/>
        <v>1</v>
      </c>
    </row>
    <row r="1094" spans="1:11" x14ac:dyDescent="0.25">
      <c r="A1094" s="4">
        <v>45014</v>
      </c>
      <c r="B1094" s="10">
        <v>13</v>
      </c>
      <c r="C1094" s="10">
        <v>0</v>
      </c>
      <c r="F1094">
        <f t="shared" si="102"/>
        <v>12</v>
      </c>
      <c r="G1094">
        <f t="shared" si="103"/>
        <v>11</v>
      </c>
      <c r="H1094">
        <f t="shared" si="104"/>
        <v>13</v>
      </c>
      <c r="I1094">
        <f t="shared" si="105"/>
        <v>6.5</v>
      </c>
      <c r="J1094">
        <f t="shared" si="106"/>
        <v>5.5</v>
      </c>
      <c r="K1094">
        <f t="shared" ref="K1094:K1117" si="107">F1094-F1093</f>
        <v>18</v>
      </c>
    </row>
    <row r="1095" spans="1:11" x14ac:dyDescent="0.25">
      <c r="A1095" s="4">
        <v>45015</v>
      </c>
      <c r="B1095" s="10">
        <v>17</v>
      </c>
      <c r="C1095" s="10">
        <v>0</v>
      </c>
      <c r="F1095">
        <f t="shared" si="102"/>
        <v>4</v>
      </c>
      <c r="G1095">
        <f t="shared" si="103"/>
        <v>15</v>
      </c>
      <c r="H1095">
        <f t="shared" si="104"/>
        <v>1.3076923076923077</v>
      </c>
      <c r="I1095">
        <f t="shared" si="105"/>
        <v>8.5</v>
      </c>
      <c r="J1095">
        <f t="shared" si="106"/>
        <v>7.5</v>
      </c>
      <c r="K1095">
        <f t="shared" si="107"/>
        <v>-8</v>
      </c>
    </row>
    <row r="1096" spans="1:11" x14ac:dyDescent="0.25">
      <c r="A1096" s="4">
        <v>45016</v>
      </c>
      <c r="B1096" s="10">
        <v>9</v>
      </c>
      <c r="C1096" s="10">
        <v>0</v>
      </c>
      <c r="F1096">
        <f t="shared" si="102"/>
        <v>-8</v>
      </c>
      <c r="G1096">
        <f t="shared" si="103"/>
        <v>7</v>
      </c>
      <c r="H1096">
        <f t="shared" si="104"/>
        <v>0.52941176470588236</v>
      </c>
      <c r="I1096">
        <f t="shared" si="105"/>
        <v>4.5</v>
      </c>
      <c r="J1096">
        <f t="shared" si="106"/>
        <v>3.5</v>
      </c>
      <c r="K1096">
        <f t="shared" si="107"/>
        <v>-12</v>
      </c>
    </row>
    <row r="1097" spans="1:11" x14ac:dyDescent="0.25">
      <c r="A1097" s="4">
        <v>45017</v>
      </c>
      <c r="B1097" s="10">
        <v>24</v>
      </c>
      <c r="C1097" s="10">
        <v>0</v>
      </c>
      <c r="F1097">
        <f t="shared" si="102"/>
        <v>15</v>
      </c>
      <c r="G1097">
        <f t="shared" si="103"/>
        <v>22</v>
      </c>
      <c r="H1097">
        <f t="shared" si="104"/>
        <v>2.6666666666666665</v>
      </c>
      <c r="I1097">
        <f t="shared" si="105"/>
        <v>12</v>
      </c>
      <c r="J1097">
        <f t="shared" si="106"/>
        <v>11</v>
      </c>
      <c r="K1097">
        <f t="shared" si="107"/>
        <v>23</v>
      </c>
    </row>
    <row r="1098" spans="1:11" x14ac:dyDescent="0.25">
      <c r="A1098" s="4">
        <v>45018</v>
      </c>
      <c r="B1098" s="10">
        <v>12</v>
      </c>
      <c r="C1098" s="10">
        <v>0</v>
      </c>
      <c r="F1098">
        <f t="shared" si="102"/>
        <v>-12</v>
      </c>
      <c r="G1098">
        <f t="shared" si="103"/>
        <v>10</v>
      </c>
      <c r="H1098">
        <f t="shared" si="104"/>
        <v>0.5</v>
      </c>
      <c r="I1098">
        <f t="shared" si="105"/>
        <v>6</v>
      </c>
      <c r="J1098">
        <f t="shared" si="106"/>
        <v>5</v>
      </c>
      <c r="K1098">
        <f t="shared" si="107"/>
        <v>-27</v>
      </c>
    </row>
    <row r="1099" spans="1:11" x14ac:dyDescent="0.25">
      <c r="A1099" s="4">
        <v>45019</v>
      </c>
      <c r="B1099" s="10">
        <v>6</v>
      </c>
      <c r="C1099" s="10">
        <v>0</v>
      </c>
      <c r="F1099">
        <f t="shared" si="102"/>
        <v>-6</v>
      </c>
      <c r="G1099">
        <f t="shared" si="103"/>
        <v>4</v>
      </c>
      <c r="H1099">
        <f t="shared" si="104"/>
        <v>0.5</v>
      </c>
      <c r="I1099">
        <f t="shared" si="105"/>
        <v>3</v>
      </c>
      <c r="J1099">
        <f t="shared" si="106"/>
        <v>2</v>
      </c>
      <c r="K1099">
        <f t="shared" si="107"/>
        <v>6</v>
      </c>
    </row>
    <row r="1100" spans="1:11" x14ac:dyDescent="0.25">
      <c r="A1100" s="4">
        <v>45020</v>
      </c>
      <c r="B1100" s="10">
        <v>1</v>
      </c>
      <c r="C1100" s="10">
        <v>0</v>
      </c>
      <c r="F1100">
        <f t="shared" si="102"/>
        <v>-5</v>
      </c>
      <c r="G1100">
        <f t="shared" si="103"/>
        <v>-1</v>
      </c>
      <c r="H1100">
        <f t="shared" si="104"/>
        <v>0.16666666666666666</v>
      </c>
      <c r="I1100">
        <f t="shared" si="105"/>
        <v>0.5</v>
      </c>
      <c r="J1100">
        <f t="shared" si="106"/>
        <v>-0.5</v>
      </c>
      <c r="K1100">
        <f t="shared" si="107"/>
        <v>1</v>
      </c>
    </row>
    <row r="1101" spans="1:11" x14ac:dyDescent="0.25">
      <c r="A1101" s="4">
        <v>45021</v>
      </c>
      <c r="B1101" s="10">
        <v>12</v>
      </c>
      <c r="C1101" s="10">
        <v>0</v>
      </c>
      <c r="F1101">
        <f t="shared" si="102"/>
        <v>11</v>
      </c>
      <c r="G1101">
        <f t="shared" si="103"/>
        <v>10</v>
      </c>
      <c r="H1101">
        <f t="shared" si="104"/>
        <v>12</v>
      </c>
      <c r="I1101">
        <f t="shared" si="105"/>
        <v>6</v>
      </c>
      <c r="J1101">
        <f t="shared" si="106"/>
        <v>5</v>
      </c>
      <c r="K1101">
        <f t="shared" si="107"/>
        <v>16</v>
      </c>
    </row>
    <row r="1102" spans="1:11" x14ac:dyDescent="0.25">
      <c r="A1102" s="4">
        <v>45022</v>
      </c>
      <c r="B1102" s="10">
        <v>8</v>
      </c>
      <c r="C1102" s="10">
        <v>0</v>
      </c>
      <c r="F1102">
        <f t="shared" si="102"/>
        <v>-4</v>
      </c>
      <c r="G1102">
        <f t="shared" si="103"/>
        <v>6</v>
      </c>
      <c r="H1102">
        <f t="shared" si="104"/>
        <v>0.66666666666666663</v>
      </c>
      <c r="I1102">
        <f t="shared" si="105"/>
        <v>4</v>
      </c>
      <c r="J1102">
        <f t="shared" si="106"/>
        <v>3</v>
      </c>
      <c r="K1102">
        <f t="shared" si="107"/>
        <v>-15</v>
      </c>
    </row>
    <row r="1103" spans="1:11" x14ac:dyDescent="0.25">
      <c r="A1103" s="4">
        <v>45023</v>
      </c>
      <c r="B1103" s="10">
        <v>12</v>
      </c>
      <c r="C1103" s="10">
        <v>0</v>
      </c>
      <c r="F1103">
        <f t="shared" si="102"/>
        <v>4</v>
      </c>
      <c r="G1103">
        <f t="shared" si="103"/>
        <v>10</v>
      </c>
      <c r="H1103">
        <f t="shared" si="104"/>
        <v>1.5</v>
      </c>
      <c r="I1103">
        <f t="shared" si="105"/>
        <v>6</v>
      </c>
      <c r="J1103">
        <f t="shared" si="106"/>
        <v>5</v>
      </c>
      <c r="K1103">
        <f t="shared" si="107"/>
        <v>8</v>
      </c>
    </row>
    <row r="1104" spans="1:11" x14ac:dyDescent="0.25">
      <c r="A1104" s="4">
        <v>45024</v>
      </c>
      <c r="B1104" s="10">
        <v>24</v>
      </c>
      <c r="C1104" s="10">
        <v>0</v>
      </c>
      <c r="F1104">
        <f t="shared" si="102"/>
        <v>12</v>
      </c>
      <c r="G1104">
        <f t="shared" si="103"/>
        <v>22</v>
      </c>
      <c r="H1104">
        <f t="shared" si="104"/>
        <v>2</v>
      </c>
      <c r="I1104">
        <f t="shared" si="105"/>
        <v>12</v>
      </c>
      <c r="J1104">
        <f t="shared" si="106"/>
        <v>11</v>
      </c>
      <c r="K1104">
        <f t="shared" si="107"/>
        <v>8</v>
      </c>
    </row>
    <row r="1105" spans="1:11" x14ac:dyDescent="0.25">
      <c r="A1105" s="4">
        <v>45025</v>
      </c>
      <c r="B1105" s="10">
        <v>9</v>
      </c>
      <c r="C1105" s="10">
        <v>1</v>
      </c>
      <c r="F1105">
        <f t="shared" si="102"/>
        <v>-15</v>
      </c>
      <c r="G1105">
        <f t="shared" si="103"/>
        <v>7</v>
      </c>
      <c r="H1105">
        <f t="shared" si="104"/>
        <v>0.375</v>
      </c>
      <c r="I1105">
        <f t="shared" si="105"/>
        <v>4.5</v>
      </c>
      <c r="J1105">
        <f t="shared" si="106"/>
        <v>3.5</v>
      </c>
      <c r="K1105">
        <f t="shared" si="107"/>
        <v>-27</v>
      </c>
    </row>
    <row r="1106" spans="1:11" x14ac:dyDescent="0.25">
      <c r="A1106" s="4">
        <v>45026</v>
      </c>
      <c r="B1106" s="10">
        <v>6</v>
      </c>
      <c r="C1106" s="10">
        <v>0</v>
      </c>
      <c r="F1106">
        <f t="shared" si="102"/>
        <v>-3</v>
      </c>
      <c r="G1106">
        <f t="shared" si="103"/>
        <v>4</v>
      </c>
      <c r="H1106">
        <f t="shared" si="104"/>
        <v>0.66666666666666663</v>
      </c>
      <c r="I1106">
        <f t="shared" si="105"/>
        <v>3</v>
      </c>
      <c r="J1106">
        <f t="shared" si="106"/>
        <v>2</v>
      </c>
      <c r="K1106">
        <f t="shared" si="107"/>
        <v>12</v>
      </c>
    </row>
    <row r="1107" spans="1:11" x14ac:dyDescent="0.25">
      <c r="A1107" s="4">
        <v>45027</v>
      </c>
      <c r="B1107" s="10">
        <v>2</v>
      </c>
      <c r="C1107" s="10">
        <v>0</v>
      </c>
      <c r="F1107">
        <f t="shared" si="102"/>
        <v>-4</v>
      </c>
      <c r="G1107">
        <f t="shared" si="103"/>
        <v>0</v>
      </c>
      <c r="H1107">
        <f t="shared" si="104"/>
        <v>0.33333333333333331</v>
      </c>
      <c r="I1107">
        <f t="shared" si="105"/>
        <v>1</v>
      </c>
      <c r="J1107">
        <f t="shared" si="106"/>
        <v>0</v>
      </c>
      <c r="K1107">
        <f t="shared" si="107"/>
        <v>-1</v>
      </c>
    </row>
    <row r="1108" spans="1:11" x14ac:dyDescent="0.25">
      <c r="A1108" s="4">
        <v>45028</v>
      </c>
      <c r="B1108" s="10">
        <v>7</v>
      </c>
      <c r="C1108" s="10">
        <v>0</v>
      </c>
      <c r="F1108">
        <f t="shared" si="102"/>
        <v>5</v>
      </c>
      <c r="G1108">
        <f t="shared" si="103"/>
        <v>5</v>
      </c>
      <c r="H1108">
        <f t="shared" si="104"/>
        <v>3.5</v>
      </c>
      <c r="I1108">
        <f t="shared" si="105"/>
        <v>3.5</v>
      </c>
      <c r="J1108">
        <f t="shared" si="106"/>
        <v>2.5</v>
      </c>
      <c r="K1108">
        <f t="shared" si="107"/>
        <v>9</v>
      </c>
    </row>
    <row r="1109" spans="1:11" x14ac:dyDescent="0.25">
      <c r="A1109" s="4">
        <v>45029</v>
      </c>
      <c r="B1109" s="10">
        <v>11</v>
      </c>
      <c r="C1109" s="10">
        <v>0</v>
      </c>
      <c r="F1109">
        <f t="shared" si="102"/>
        <v>4</v>
      </c>
      <c r="G1109">
        <f t="shared" si="103"/>
        <v>9</v>
      </c>
      <c r="H1109">
        <f t="shared" si="104"/>
        <v>1.5714285714285714</v>
      </c>
      <c r="I1109">
        <f t="shared" si="105"/>
        <v>5.5</v>
      </c>
      <c r="J1109">
        <f t="shared" si="106"/>
        <v>4.5</v>
      </c>
      <c r="K1109">
        <f t="shared" si="107"/>
        <v>-1</v>
      </c>
    </row>
    <row r="1110" spans="1:11" x14ac:dyDescent="0.25">
      <c r="A1110" s="4">
        <v>45030</v>
      </c>
      <c r="B1110" s="10">
        <v>5</v>
      </c>
      <c r="C1110" s="10">
        <v>0</v>
      </c>
      <c r="F1110">
        <f t="shared" si="102"/>
        <v>-6</v>
      </c>
      <c r="G1110">
        <f t="shared" si="103"/>
        <v>3</v>
      </c>
      <c r="H1110">
        <f t="shared" si="104"/>
        <v>0.45454545454545453</v>
      </c>
      <c r="I1110">
        <f t="shared" si="105"/>
        <v>2.5</v>
      </c>
      <c r="J1110">
        <f t="shared" si="106"/>
        <v>1.5</v>
      </c>
      <c r="K1110">
        <f t="shared" si="107"/>
        <v>-10</v>
      </c>
    </row>
    <row r="1111" spans="1:11" x14ac:dyDescent="0.25">
      <c r="A1111" s="4">
        <v>45031</v>
      </c>
      <c r="B1111" s="10">
        <v>4</v>
      </c>
      <c r="C1111" s="10">
        <v>0</v>
      </c>
      <c r="F1111">
        <f t="shared" si="102"/>
        <v>-1</v>
      </c>
      <c r="G1111">
        <f t="shared" si="103"/>
        <v>2</v>
      </c>
      <c r="H1111">
        <f t="shared" si="104"/>
        <v>0.8</v>
      </c>
      <c r="I1111">
        <f t="shared" si="105"/>
        <v>2</v>
      </c>
      <c r="J1111">
        <f t="shared" si="106"/>
        <v>1</v>
      </c>
      <c r="K1111">
        <f t="shared" si="107"/>
        <v>5</v>
      </c>
    </row>
    <row r="1112" spans="1:11" x14ac:dyDescent="0.25">
      <c r="A1112" s="4">
        <v>45032</v>
      </c>
      <c r="B1112" s="10">
        <v>17</v>
      </c>
      <c r="C1112" s="10">
        <v>0</v>
      </c>
      <c r="F1112">
        <f t="shared" si="102"/>
        <v>13</v>
      </c>
      <c r="G1112">
        <f t="shared" si="103"/>
        <v>15</v>
      </c>
      <c r="H1112">
        <f t="shared" si="104"/>
        <v>4.25</v>
      </c>
      <c r="I1112">
        <f t="shared" si="105"/>
        <v>8.5</v>
      </c>
      <c r="J1112">
        <f t="shared" si="106"/>
        <v>7.5</v>
      </c>
      <c r="K1112">
        <f t="shared" si="107"/>
        <v>14</v>
      </c>
    </row>
    <row r="1113" spans="1:11" x14ac:dyDescent="0.25">
      <c r="A1113" s="4">
        <v>45033</v>
      </c>
      <c r="B1113" s="10">
        <v>0</v>
      </c>
      <c r="C1113" s="10">
        <v>1</v>
      </c>
      <c r="F1113">
        <f t="shared" si="102"/>
        <v>-17</v>
      </c>
      <c r="G1113">
        <f t="shared" si="103"/>
        <v>-2</v>
      </c>
      <c r="H1113">
        <f t="shared" si="104"/>
        <v>0</v>
      </c>
      <c r="I1113">
        <f t="shared" si="105"/>
        <v>0</v>
      </c>
      <c r="J1113">
        <f t="shared" si="106"/>
        <v>-1</v>
      </c>
      <c r="K1113">
        <f t="shared" si="107"/>
        <v>-30</v>
      </c>
    </row>
    <row r="1114" spans="1:11" x14ac:dyDescent="0.25">
      <c r="A1114" s="4">
        <v>45034</v>
      </c>
      <c r="B1114" s="10">
        <v>0</v>
      </c>
      <c r="C1114" s="10">
        <v>0</v>
      </c>
      <c r="F1114">
        <f t="shared" si="102"/>
        <v>0</v>
      </c>
      <c r="G1114">
        <f t="shared" si="103"/>
        <v>-2</v>
      </c>
      <c r="H1114" t="str">
        <f t="shared" si="104"/>
        <v/>
      </c>
      <c r="I1114">
        <f t="shared" si="105"/>
        <v>0</v>
      </c>
      <c r="J1114">
        <f t="shared" si="106"/>
        <v>-1</v>
      </c>
      <c r="K1114">
        <f t="shared" si="107"/>
        <v>17</v>
      </c>
    </row>
    <row r="1115" spans="1:11" x14ac:dyDescent="0.25">
      <c r="A1115" s="4">
        <v>45035</v>
      </c>
      <c r="B1115" s="10">
        <v>10</v>
      </c>
      <c r="C1115" s="10">
        <v>1</v>
      </c>
      <c r="F1115">
        <f t="shared" si="102"/>
        <v>10</v>
      </c>
      <c r="G1115">
        <f t="shared" si="103"/>
        <v>8</v>
      </c>
      <c r="H1115" t="str">
        <f t="shared" si="104"/>
        <v/>
      </c>
      <c r="I1115">
        <f t="shared" si="105"/>
        <v>5</v>
      </c>
      <c r="J1115">
        <f t="shared" si="106"/>
        <v>4</v>
      </c>
      <c r="K1115">
        <f t="shared" si="107"/>
        <v>10</v>
      </c>
    </row>
    <row r="1116" spans="1:11" x14ac:dyDescent="0.25">
      <c r="A1116" s="4">
        <v>45036</v>
      </c>
      <c r="B1116" s="10">
        <v>11</v>
      </c>
      <c r="C1116" s="10">
        <v>1</v>
      </c>
      <c r="F1116">
        <f t="shared" si="102"/>
        <v>1</v>
      </c>
      <c r="G1116">
        <f t="shared" si="103"/>
        <v>9</v>
      </c>
      <c r="H1116">
        <f t="shared" si="104"/>
        <v>1.1000000000000001</v>
      </c>
      <c r="I1116">
        <f t="shared" si="105"/>
        <v>5.5</v>
      </c>
      <c r="J1116">
        <f t="shared" si="106"/>
        <v>4.5</v>
      </c>
      <c r="K1116">
        <f t="shared" si="107"/>
        <v>-9</v>
      </c>
    </row>
    <row r="1117" spans="1:11" x14ac:dyDescent="0.25">
      <c r="A1117" s="4"/>
      <c r="B1117" s="10"/>
      <c r="C1117" s="10"/>
      <c r="F1117">
        <f t="shared" si="102"/>
        <v>-11</v>
      </c>
      <c r="G1117">
        <f t="shared" si="103"/>
        <v>-2</v>
      </c>
      <c r="H1117">
        <f t="shared" si="104"/>
        <v>0</v>
      </c>
      <c r="I1117">
        <f t="shared" si="105"/>
        <v>0</v>
      </c>
      <c r="J1117">
        <f t="shared" si="106"/>
        <v>-1</v>
      </c>
      <c r="K1117">
        <f t="shared" si="107"/>
        <v>-12</v>
      </c>
    </row>
    <row r="1118" spans="1:11" x14ac:dyDescent="0.25">
      <c r="A1118" s="4"/>
      <c r="B1118" s="10"/>
      <c r="C1118" s="10"/>
    </row>
    <row r="1119" spans="1:11" x14ac:dyDescent="0.25">
      <c r="A1119" s="4"/>
      <c r="B1119" s="10"/>
      <c r="C1119" s="10"/>
    </row>
    <row r="1120" spans="1:11" x14ac:dyDescent="0.25">
      <c r="A1120" s="4"/>
      <c r="B1120" s="10"/>
      <c r="C1120" s="10"/>
    </row>
    <row r="1121" spans="1:3" x14ac:dyDescent="0.25">
      <c r="A1121" s="4"/>
      <c r="B1121" s="10"/>
      <c r="C1121" s="10"/>
    </row>
    <row r="1122" spans="1:3" x14ac:dyDescent="0.25">
      <c r="A1122" s="4"/>
      <c r="B1122" s="10"/>
      <c r="C1122" s="10"/>
    </row>
    <row r="1123" spans="1:3" x14ac:dyDescent="0.25">
      <c r="A1123" s="4"/>
      <c r="B1123" s="10"/>
      <c r="C1123" s="10"/>
    </row>
    <row r="1124" spans="1:3" x14ac:dyDescent="0.25">
      <c r="A1124" s="4"/>
      <c r="B1124" s="10"/>
      <c r="C1124" s="10"/>
    </row>
    <row r="1125" spans="1:3" x14ac:dyDescent="0.25">
      <c r="A1125" s="4"/>
      <c r="B1125" s="10"/>
      <c r="C1125" s="10"/>
    </row>
    <row r="1126" spans="1:3" x14ac:dyDescent="0.25">
      <c r="A1126" s="4"/>
      <c r="B1126" s="10"/>
      <c r="C1126" s="10"/>
    </row>
    <row r="1127" spans="1:3" x14ac:dyDescent="0.25">
      <c r="A1127" s="4"/>
      <c r="B1127" s="10"/>
      <c r="C1127" s="10"/>
    </row>
    <row r="1128" spans="1:3" x14ac:dyDescent="0.25">
      <c r="A1128" s="4"/>
      <c r="B1128" s="10"/>
      <c r="C1128" s="10"/>
    </row>
    <row r="1129" spans="1:3" x14ac:dyDescent="0.25">
      <c r="A1129" s="4"/>
      <c r="B1129" s="10"/>
      <c r="C1129" s="10"/>
    </row>
    <row r="1130" spans="1:3" x14ac:dyDescent="0.25">
      <c r="A1130" s="4"/>
      <c r="B1130" s="10"/>
      <c r="C1130" s="10"/>
    </row>
    <row r="1131" spans="1:3" x14ac:dyDescent="0.25">
      <c r="A1131" s="4"/>
      <c r="B1131" s="10"/>
      <c r="C1131" s="10"/>
    </row>
    <row r="1132" spans="1:3" x14ac:dyDescent="0.25">
      <c r="A1132" s="4"/>
      <c r="B1132" s="10"/>
      <c r="C1132" s="10"/>
    </row>
    <row r="1133" spans="1:3" x14ac:dyDescent="0.25">
      <c r="A1133" s="4"/>
      <c r="B1133" s="10"/>
      <c r="C1133" s="10"/>
    </row>
    <row r="1134" spans="1:3" x14ac:dyDescent="0.25">
      <c r="A1134" s="4"/>
      <c r="B1134" s="10"/>
      <c r="C1134" s="10"/>
    </row>
    <row r="1135" spans="1:3" x14ac:dyDescent="0.25">
      <c r="A1135" s="4"/>
      <c r="B1135" s="10"/>
      <c r="C1135" s="10"/>
    </row>
    <row r="1136" spans="1:3" x14ac:dyDescent="0.25">
      <c r="A1136" s="4"/>
      <c r="B1136" s="10"/>
      <c r="C1136" s="10"/>
    </row>
    <row r="1137" spans="1:3" x14ac:dyDescent="0.25">
      <c r="A1137" s="4"/>
      <c r="B1137" s="10"/>
      <c r="C1137" s="10"/>
    </row>
    <row r="1138" spans="1:3" x14ac:dyDescent="0.25">
      <c r="A1138" s="4"/>
      <c r="B1138" s="10"/>
      <c r="C1138" s="10"/>
    </row>
    <row r="1139" spans="1:3" x14ac:dyDescent="0.25">
      <c r="A1139" s="4"/>
      <c r="B1139" s="10"/>
      <c r="C1139" s="10"/>
    </row>
    <row r="1140" spans="1:3" x14ac:dyDescent="0.25">
      <c r="A1140" s="4"/>
      <c r="B1140" s="8"/>
      <c r="C1140" s="8"/>
    </row>
    <row r="1141" spans="1:3" x14ac:dyDescent="0.25">
      <c r="A1141" s="4"/>
      <c r="B1141" s="8"/>
      <c r="C1141" s="8"/>
    </row>
    <row r="1142" spans="1:3" x14ac:dyDescent="0.25">
      <c r="A1142" s="4"/>
      <c r="B1142" s="8"/>
      <c r="C1142" s="8"/>
    </row>
    <row r="1143" spans="1:3" x14ac:dyDescent="0.25">
      <c r="A1143" s="4"/>
      <c r="B1143" s="8"/>
      <c r="C1143" s="8"/>
    </row>
    <row r="1144" spans="1:3" x14ac:dyDescent="0.25">
      <c r="A1144" s="4"/>
      <c r="B1144" s="8"/>
      <c r="C1144" s="8"/>
    </row>
    <row r="1145" spans="1:3" x14ac:dyDescent="0.25">
      <c r="A1145" s="4"/>
      <c r="B1145" s="8"/>
      <c r="C1145" s="8"/>
    </row>
    <row r="1146" spans="1:3" x14ac:dyDescent="0.25">
      <c r="A1146" s="4"/>
      <c r="B1146" s="8"/>
      <c r="C1146" s="8"/>
    </row>
    <row r="1147" spans="1:3" x14ac:dyDescent="0.25">
      <c r="A1147" s="4"/>
      <c r="B1147" s="8"/>
      <c r="C1147" s="8"/>
    </row>
    <row r="1148" spans="1:3" x14ac:dyDescent="0.25">
      <c r="A1148" s="4"/>
      <c r="B1148" s="8"/>
      <c r="C1148" s="8"/>
    </row>
    <row r="1149" spans="1:3" x14ac:dyDescent="0.25">
      <c r="A1149" s="4"/>
      <c r="B1149" s="8"/>
      <c r="C1149" s="8"/>
    </row>
    <row r="1150" spans="1:3" x14ac:dyDescent="0.25">
      <c r="A1150" s="4"/>
      <c r="B1150" s="8"/>
      <c r="C1150" s="8"/>
    </row>
    <row r="1151" spans="1:3" x14ac:dyDescent="0.25">
      <c r="A1151" s="4"/>
      <c r="B1151" s="8"/>
      <c r="C1151" s="8"/>
    </row>
    <row r="1152" spans="1:3" x14ac:dyDescent="0.25">
      <c r="A1152" s="4"/>
      <c r="B1152" s="8"/>
      <c r="C1152" s="8"/>
    </row>
    <row r="1153" spans="1:3" x14ac:dyDescent="0.25">
      <c r="A1153" s="4"/>
      <c r="B1153" s="8"/>
      <c r="C1153" s="8"/>
    </row>
    <row r="1154" spans="1:3" x14ac:dyDescent="0.25">
      <c r="A1154" s="4"/>
      <c r="B1154" s="8"/>
      <c r="C1154" s="8"/>
    </row>
    <row r="1155" spans="1:3" x14ac:dyDescent="0.25">
      <c r="A1155" s="4"/>
      <c r="B1155" s="8"/>
      <c r="C1155" s="8"/>
    </row>
    <row r="1156" spans="1:3" x14ac:dyDescent="0.25">
      <c r="A1156" s="4"/>
      <c r="B1156" s="8"/>
      <c r="C1156" s="8"/>
    </row>
    <row r="1157" spans="1:3" x14ac:dyDescent="0.25">
      <c r="A1157" s="4"/>
      <c r="B1157" s="8"/>
      <c r="C1157" s="8"/>
    </row>
    <row r="1158" spans="1:3" x14ac:dyDescent="0.25">
      <c r="A1158" s="4"/>
      <c r="B1158" s="8"/>
      <c r="C1158" s="8"/>
    </row>
    <row r="1159" spans="1:3" x14ac:dyDescent="0.25">
      <c r="A1159" s="4"/>
      <c r="B1159" s="8"/>
      <c r="C1159" s="8"/>
    </row>
    <row r="1160" spans="1:3" x14ac:dyDescent="0.25">
      <c r="A1160" s="4"/>
      <c r="B1160" s="8"/>
      <c r="C1160" s="8"/>
    </row>
    <row r="1161" spans="1:3" x14ac:dyDescent="0.25">
      <c r="A1161" s="4"/>
      <c r="B1161" s="8"/>
      <c r="C1161" s="8"/>
    </row>
    <row r="1162" spans="1:3" x14ac:dyDescent="0.25">
      <c r="A1162" s="4"/>
      <c r="B1162" s="8"/>
      <c r="C1162" s="8"/>
    </row>
    <row r="1163" spans="1:3" x14ac:dyDescent="0.25">
      <c r="A1163" s="4"/>
      <c r="B1163" s="8"/>
      <c r="C1163" s="8"/>
    </row>
    <row r="1164" spans="1:3" x14ac:dyDescent="0.25">
      <c r="A1164" s="4"/>
      <c r="B1164" s="8"/>
      <c r="C1164" s="8"/>
    </row>
    <row r="1165" spans="1:3" x14ac:dyDescent="0.25">
      <c r="A1165" s="4"/>
      <c r="B1165" s="8"/>
      <c r="C1165" s="8"/>
    </row>
    <row r="1166" spans="1:3" x14ac:dyDescent="0.25">
      <c r="A1166" s="4"/>
      <c r="B1166" s="8"/>
      <c r="C1166" s="8"/>
    </row>
    <row r="1167" spans="1:3" x14ac:dyDescent="0.25">
      <c r="A1167" s="4"/>
      <c r="B1167" s="8"/>
      <c r="C1167" s="8"/>
    </row>
    <row r="1168" spans="1:3" x14ac:dyDescent="0.25">
      <c r="A1168" s="4"/>
      <c r="B1168" s="8"/>
      <c r="C1168" s="8"/>
    </row>
    <row r="1169" spans="1:3" x14ac:dyDescent="0.25">
      <c r="A1169" s="4"/>
      <c r="B1169" s="8"/>
      <c r="C1169" s="8"/>
    </row>
    <row r="1170" spans="1:3" x14ac:dyDescent="0.25">
      <c r="A1170" s="4"/>
      <c r="B1170" s="8"/>
      <c r="C1170" s="8"/>
    </row>
    <row r="1171" spans="1:3" x14ac:dyDescent="0.25">
      <c r="A1171" s="4"/>
      <c r="B1171" s="8"/>
      <c r="C1171" s="8"/>
    </row>
    <row r="1172" spans="1:3" x14ac:dyDescent="0.25">
      <c r="A1172" s="4"/>
      <c r="B1172" s="8"/>
      <c r="C1172" s="8"/>
    </row>
    <row r="1173" spans="1:3" x14ac:dyDescent="0.25">
      <c r="A1173" s="4"/>
      <c r="B1173" s="8"/>
      <c r="C1173" s="8"/>
    </row>
    <row r="1174" spans="1:3" x14ac:dyDescent="0.25">
      <c r="A1174" s="4"/>
      <c r="B1174" s="8"/>
      <c r="C1174" s="8"/>
    </row>
    <row r="1175" spans="1:3" x14ac:dyDescent="0.25">
      <c r="A1175" s="4"/>
      <c r="B1175" s="8"/>
      <c r="C1175" s="8"/>
    </row>
    <row r="1176" spans="1:3" x14ac:dyDescent="0.25">
      <c r="A1176" s="4"/>
      <c r="B1176" s="8"/>
      <c r="C1176" s="8"/>
    </row>
    <row r="1177" spans="1:3" x14ac:dyDescent="0.25">
      <c r="A1177" s="4"/>
      <c r="B1177" s="8"/>
      <c r="C1177" s="8"/>
    </row>
    <row r="1178" spans="1:3" x14ac:dyDescent="0.25">
      <c r="A1178" s="4"/>
      <c r="B1178" s="8"/>
      <c r="C1178" s="8"/>
    </row>
    <row r="1179" spans="1:3" x14ac:dyDescent="0.25">
      <c r="A1179" s="4"/>
      <c r="B1179" s="8"/>
      <c r="C1179" s="8"/>
    </row>
    <row r="1180" spans="1:3" x14ac:dyDescent="0.25">
      <c r="A1180" s="4"/>
    </row>
    <row r="1181" spans="1:3" x14ac:dyDescent="0.25">
      <c r="A1181" s="4"/>
    </row>
    <row r="1182" spans="1:3" x14ac:dyDescent="0.25">
      <c r="A1182" s="4"/>
    </row>
    <row r="1183" spans="1:3" x14ac:dyDescent="0.25">
      <c r="A1183" s="4"/>
    </row>
    <row r="1184" spans="1:3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</sheetData>
  <mergeCells count="6">
    <mergeCell ref="N1:Q1"/>
    <mergeCell ref="N2:O2"/>
    <mergeCell ref="P2:Q2"/>
    <mergeCell ref="F1:K1"/>
    <mergeCell ref="F2:G2"/>
    <mergeCell ref="H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9"/>
  <sheetViews>
    <sheetView topLeftCell="A1113" workbookViewId="0">
      <selection activeCell="B1116" sqref="B1116:B1129"/>
    </sheetView>
  </sheetViews>
  <sheetFormatPr defaultRowHeight="15" x14ac:dyDescent="0.25"/>
  <cols>
    <col min="1" max="1" width="10.140625" bestFit="1" customWidth="1"/>
    <col min="15" max="15" width="17.5703125" customWidth="1"/>
    <col min="16" max="16" width="27.85546875" customWidth="1"/>
    <col min="17" max="17" width="19.42578125" customWidth="1"/>
    <col min="18" max="18" width="15.42578125" customWidth="1"/>
    <col min="19" max="19" width="16.85546875" customWidth="1"/>
  </cols>
  <sheetData>
    <row r="1" spans="1:19" x14ac:dyDescent="0.25">
      <c r="A1" s="1"/>
    </row>
    <row r="2" spans="1:19" ht="60.75" thickBot="1" x14ac:dyDescent="0.3">
      <c r="A2" s="2" t="s">
        <v>0</v>
      </c>
      <c r="B2" s="9" t="s">
        <v>2</v>
      </c>
      <c r="C2" s="9" t="s">
        <v>22</v>
      </c>
      <c r="N2" s="28" t="s">
        <v>32</v>
      </c>
      <c r="O2" s="29" t="s">
        <v>33</v>
      </c>
      <c r="P2" s="29" t="s">
        <v>34</v>
      </c>
      <c r="Q2" s="29" t="s">
        <v>35</v>
      </c>
      <c r="R2" s="29" t="s">
        <v>36</v>
      </c>
      <c r="S2" s="30" t="s">
        <v>37</v>
      </c>
    </row>
    <row r="3" spans="1:19" x14ac:dyDescent="0.25">
      <c r="A3" s="3">
        <v>43923</v>
      </c>
      <c r="B3" s="10">
        <v>2</v>
      </c>
      <c r="C3" s="10">
        <v>2</v>
      </c>
      <c r="E3" s="25"/>
      <c r="F3" s="26" t="s">
        <v>23</v>
      </c>
      <c r="G3" s="26" t="s">
        <v>24</v>
      </c>
      <c r="H3" s="26" t="s">
        <v>25</v>
      </c>
      <c r="I3" s="26" t="s">
        <v>26</v>
      </c>
      <c r="J3" s="26" t="s">
        <v>27</v>
      </c>
      <c r="K3" s="26" t="s">
        <v>28</v>
      </c>
      <c r="L3" s="27" t="s">
        <v>29</v>
      </c>
      <c r="N3">
        <f>1-I18/J18</f>
        <v>-0.35806246016571053</v>
      </c>
      <c r="O3">
        <f>L18/COUNT(F4:F17)*100</f>
        <v>85.947469897049729</v>
      </c>
      <c r="P3">
        <f>SQRT(I18/SUMSQ(F4:F17))</f>
        <v>0.71108919309152874</v>
      </c>
      <c r="Q3">
        <f>SQRT(I18/COUNT(F4:F17))</f>
        <v>7.3727296747638089</v>
      </c>
      <c r="R3">
        <f>K18/COUNT(F4:F17)</f>
        <v>6.2142857142857144</v>
      </c>
      <c r="S3">
        <f>L18/COUNT(F4:F17)</f>
        <v>0.85947469897049733</v>
      </c>
    </row>
    <row r="4" spans="1:19" x14ac:dyDescent="0.25">
      <c r="A4" s="3">
        <v>43924</v>
      </c>
      <c r="B4" s="10">
        <v>0</v>
      </c>
      <c r="C4" s="10">
        <v>0</v>
      </c>
      <c r="F4" s="23">
        <v>8</v>
      </c>
      <c r="G4" s="24">
        <v>12</v>
      </c>
      <c r="H4">
        <f>F4-G4</f>
        <v>-4</v>
      </c>
      <c r="I4">
        <f>H4^2</f>
        <v>16</v>
      </c>
      <c r="J4">
        <f>(F4-$F$18)^2</f>
        <v>4.5918367346938452E-2</v>
      </c>
      <c r="K4">
        <f>ABS(F4-G4)</f>
        <v>4</v>
      </c>
      <c r="L4">
        <f>IFERROR(K4/F4,0)</f>
        <v>0.5</v>
      </c>
    </row>
    <row r="5" spans="1:19" x14ac:dyDescent="0.25">
      <c r="A5" s="3">
        <v>43925</v>
      </c>
      <c r="B5" s="10">
        <v>1</v>
      </c>
      <c r="C5" s="10">
        <v>1</v>
      </c>
      <c r="F5" s="23">
        <v>12</v>
      </c>
      <c r="G5" s="24">
        <v>12</v>
      </c>
      <c r="H5">
        <f t="shared" ref="H5:H17" si="0">F5-G5</f>
        <v>0</v>
      </c>
      <c r="I5">
        <f t="shared" ref="I5:I17" si="1">H5^2</f>
        <v>0</v>
      </c>
      <c r="J5">
        <f t="shared" ref="J5:J17" si="2">(F5-$F$18)^2</f>
        <v>14.331632653061231</v>
      </c>
      <c r="K5">
        <f t="shared" ref="K5:K17" si="3">ABS(F5-G5)</f>
        <v>0</v>
      </c>
      <c r="L5">
        <f t="shared" ref="L5:L17" si="4">IFERROR(K5/F5,0)</f>
        <v>0</v>
      </c>
    </row>
    <row r="6" spans="1:19" x14ac:dyDescent="0.25">
      <c r="A6" s="3">
        <v>43926</v>
      </c>
      <c r="B6" s="10">
        <v>0</v>
      </c>
      <c r="C6" s="10">
        <v>0</v>
      </c>
      <c r="F6" s="23">
        <v>24</v>
      </c>
      <c r="G6" s="24">
        <v>12</v>
      </c>
      <c r="H6">
        <f t="shared" si="0"/>
        <v>12</v>
      </c>
      <c r="I6">
        <f t="shared" si="1"/>
        <v>144</v>
      </c>
      <c r="J6">
        <f t="shared" si="2"/>
        <v>249.1887755102041</v>
      </c>
      <c r="K6">
        <f t="shared" si="3"/>
        <v>12</v>
      </c>
      <c r="L6">
        <f t="shared" si="4"/>
        <v>0.5</v>
      </c>
    </row>
    <row r="7" spans="1:19" x14ac:dyDescent="0.25">
      <c r="A7" s="3">
        <v>43927</v>
      </c>
      <c r="B7" s="10">
        <v>3</v>
      </c>
      <c r="C7" s="10">
        <v>3</v>
      </c>
      <c r="F7" s="23">
        <v>9</v>
      </c>
      <c r="G7" s="24">
        <v>12</v>
      </c>
      <c r="H7">
        <f t="shared" si="0"/>
        <v>-3</v>
      </c>
      <c r="I7">
        <f t="shared" si="1"/>
        <v>9</v>
      </c>
      <c r="J7">
        <f t="shared" si="2"/>
        <v>0.61734693877551139</v>
      </c>
      <c r="K7">
        <f t="shared" si="3"/>
        <v>3</v>
      </c>
      <c r="L7">
        <f t="shared" si="4"/>
        <v>0.33333333333333331</v>
      </c>
    </row>
    <row r="8" spans="1:19" x14ac:dyDescent="0.25">
      <c r="A8" s="3">
        <v>43928</v>
      </c>
      <c r="B8" s="10">
        <v>1</v>
      </c>
      <c r="C8" s="10">
        <v>1</v>
      </c>
      <c r="F8" s="23">
        <v>6</v>
      </c>
      <c r="G8" s="24">
        <v>12</v>
      </c>
      <c r="H8">
        <f t="shared" si="0"/>
        <v>-6</v>
      </c>
      <c r="I8">
        <f t="shared" si="1"/>
        <v>36</v>
      </c>
      <c r="J8">
        <f t="shared" si="2"/>
        <v>4.9030612244897922</v>
      </c>
      <c r="K8">
        <f t="shared" si="3"/>
        <v>6</v>
      </c>
      <c r="L8">
        <f t="shared" si="4"/>
        <v>1</v>
      </c>
    </row>
    <row r="9" spans="1:19" x14ac:dyDescent="0.25">
      <c r="A9" s="3">
        <v>43929</v>
      </c>
      <c r="B9" s="10">
        <v>6</v>
      </c>
      <c r="C9" s="10">
        <v>6</v>
      </c>
      <c r="F9" s="23">
        <v>2</v>
      </c>
      <c r="G9" s="24">
        <v>12</v>
      </c>
      <c r="H9">
        <f t="shared" si="0"/>
        <v>-10</v>
      </c>
      <c r="I9">
        <f t="shared" si="1"/>
        <v>100</v>
      </c>
      <c r="J9">
        <f t="shared" si="2"/>
        <v>38.617346938775498</v>
      </c>
      <c r="K9">
        <f t="shared" si="3"/>
        <v>10</v>
      </c>
      <c r="L9">
        <f t="shared" si="4"/>
        <v>5</v>
      </c>
    </row>
    <row r="10" spans="1:19" x14ac:dyDescent="0.25">
      <c r="A10" s="3">
        <v>43930</v>
      </c>
      <c r="B10" s="10">
        <v>7</v>
      </c>
      <c r="C10" s="10">
        <v>7</v>
      </c>
      <c r="F10" s="23">
        <v>7</v>
      </c>
      <c r="G10" s="24">
        <v>12</v>
      </c>
      <c r="H10">
        <f t="shared" si="0"/>
        <v>-5</v>
      </c>
      <c r="I10">
        <f t="shared" si="1"/>
        <v>25</v>
      </c>
      <c r="J10">
        <f t="shared" si="2"/>
        <v>1.4744897959183656</v>
      </c>
      <c r="K10">
        <f t="shared" si="3"/>
        <v>5</v>
      </c>
      <c r="L10">
        <f t="shared" si="4"/>
        <v>0.7142857142857143</v>
      </c>
    </row>
    <row r="11" spans="1:19" x14ac:dyDescent="0.25">
      <c r="A11" s="3">
        <v>43931</v>
      </c>
      <c r="B11" s="10">
        <v>5</v>
      </c>
      <c r="C11" s="10">
        <v>5</v>
      </c>
      <c r="F11" s="23">
        <v>11</v>
      </c>
      <c r="G11" s="24">
        <v>12</v>
      </c>
      <c r="H11">
        <f t="shared" si="0"/>
        <v>-1</v>
      </c>
      <c r="I11">
        <f t="shared" si="1"/>
        <v>1</v>
      </c>
      <c r="J11">
        <f t="shared" si="2"/>
        <v>7.760204081632657</v>
      </c>
      <c r="K11">
        <f t="shared" si="3"/>
        <v>1</v>
      </c>
      <c r="L11">
        <f t="shared" si="4"/>
        <v>9.0909090909090912E-2</v>
      </c>
    </row>
    <row r="12" spans="1:19" x14ac:dyDescent="0.25">
      <c r="A12" s="3">
        <v>43932</v>
      </c>
      <c r="B12" s="10">
        <v>0</v>
      </c>
      <c r="C12" s="10">
        <v>0</v>
      </c>
      <c r="F12" s="23">
        <v>5</v>
      </c>
      <c r="G12" s="24">
        <v>12</v>
      </c>
      <c r="H12">
        <f t="shared" si="0"/>
        <v>-7</v>
      </c>
      <c r="I12">
        <f t="shared" si="1"/>
        <v>49</v>
      </c>
      <c r="J12">
        <f t="shared" si="2"/>
        <v>10.33163265306122</v>
      </c>
      <c r="K12">
        <f t="shared" si="3"/>
        <v>7</v>
      </c>
      <c r="L12">
        <f t="shared" si="4"/>
        <v>1.4</v>
      </c>
    </row>
    <row r="13" spans="1:19" x14ac:dyDescent="0.25">
      <c r="A13" s="3">
        <v>43933</v>
      </c>
      <c r="B13" s="10">
        <v>7</v>
      </c>
      <c r="C13" s="10">
        <v>7</v>
      </c>
      <c r="F13" s="23">
        <v>4</v>
      </c>
      <c r="G13" s="24">
        <v>12</v>
      </c>
      <c r="H13">
        <f t="shared" si="0"/>
        <v>-8</v>
      </c>
      <c r="I13">
        <f t="shared" si="1"/>
        <v>64</v>
      </c>
      <c r="J13">
        <f t="shared" si="2"/>
        <v>17.760204081632647</v>
      </c>
      <c r="K13">
        <f t="shared" si="3"/>
        <v>8</v>
      </c>
      <c r="L13">
        <f t="shared" si="4"/>
        <v>2</v>
      </c>
    </row>
    <row r="14" spans="1:19" x14ac:dyDescent="0.25">
      <c r="A14" s="3">
        <v>43934</v>
      </c>
      <c r="B14" s="10">
        <v>0</v>
      </c>
      <c r="C14" s="10">
        <v>0</v>
      </c>
      <c r="F14" s="23">
        <v>17</v>
      </c>
      <c r="G14" s="24">
        <v>12</v>
      </c>
      <c r="H14">
        <f t="shared" si="0"/>
        <v>5</v>
      </c>
      <c r="I14">
        <f t="shared" si="1"/>
        <v>25</v>
      </c>
      <c r="J14">
        <f t="shared" si="2"/>
        <v>77.188775510204096</v>
      </c>
      <c r="K14">
        <f t="shared" si="3"/>
        <v>5</v>
      </c>
      <c r="L14">
        <f t="shared" si="4"/>
        <v>0.29411764705882354</v>
      </c>
    </row>
    <row r="15" spans="1:19" x14ac:dyDescent="0.25">
      <c r="A15" s="3">
        <v>43935</v>
      </c>
      <c r="B15" s="10">
        <v>18</v>
      </c>
      <c r="C15" s="10">
        <v>18</v>
      </c>
      <c r="F15" s="23">
        <v>0</v>
      </c>
      <c r="G15" s="24">
        <v>12</v>
      </c>
      <c r="H15">
        <f t="shared" si="0"/>
        <v>-12</v>
      </c>
      <c r="I15">
        <f t="shared" si="1"/>
        <v>144</v>
      </c>
      <c r="J15">
        <f t="shared" si="2"/>
        <v>67.474489795918359</v>
      </c>
      <c r="K15">
        <f t="shared" si="3"/>
        <v>12</v>
      </c>
      <c r="L15">
        <f t="shared" si="4"/>
        <v>0</v>
      </c>
    </row>
    <row r="16" spans="1:19" x14ac:dyDescent="0.25">
      <c r="A16" s="3">
        <v>43936</v>
      </c>
      <c r="B16" s="10">
        <v>0</v>
      </c>
      <c r="C16" s="10">
        <v>0</v>
      </c>
      <c r="F16" s="23">
        <v>0</v>
      </c>
      <c r="G16" s="24">
        <v>12</v>
      </c>
      <c r="H16">
        <f t="shared" si="0"/>
        <v>-12</v>
      </c>
      <c r="I16">
        <f t="shared" si="1"/>
        <v>144</v>
      </c>
      <c r="J16">
        <f t="shared" si="2"/>
        <v>67.474489795918359</v>
      </c>
      <c r="K16">
        <f t="shared" si="3"/>
        <v>12</v>
      </c>
      <c r="L16">
        <f t="shared" si="4"/>
        <v>0</v>
      </c>
    </row>
    <row r="17" spans="1:12" x14ac:dyDescent="0.25">
      <c r="A17" s="3">
        <v>43937</v>
      </c>
      <c r="B17" s="10">
        <v>0</v>
      </c>
      <c r="C17" s="10">
        <v>0</v>
      </c>
      <c r="F17" s="23">
        <v>10</v>
      </c>
      <c r="G17" s="24">
        <v>12</v>
      </c>
      <c r="H17">
        <f t="shared" si="0"/>
        <v>-2</v>
      </c>
      <c r="I17">
        <f t="shared" si="1"/>
        <v>4</v>
      </c>
      <c r="J17">
        <f t="shared" si="2"/>
        <v>3.1887755102040845</v>
      </c>
      <c r="K17">
        <f t="shared" si="3"/>
        <v>2</v>
      </c>
      <c r="L17">
        <f t="shared" si="4"/>
        <v>0.2</v>
      </c>
    </row>
    <row r="18" spans="1:12" x14ac:dyDescent="0.25">
      <c r="A18" s="3">
        <v>43938</v>
      </c>
      <c r="B18" s="10">
        <v>13</v>
      </c>
      <c r="C18" s="10">
        <v>13</v>
      </c>
      <c r="E18" t="s">
        <v>30</v>
      </c>
      <c r="F18">
        <f>AVERAGE(F4:F17)</f>
        <v>8.2142857142857135</v>
      </c>
      <c r="H18" t="s">
        <v>31</v>
      </c>
      <c r="I18">
        <f>SUM(I4:I17)</f>
        <v>761</v>
      </c>
      <c r="J18">
        <f t="shared" ref="J18:L18" si="5">SUM(J4:J17)</f>
        <v>560.35714285714289</v>
      </c>
      <c r="K18">
        <f t="shared" si="5"/>
        <v>87</v>
      </c>
      <c r="L18">
        <f t="shared" si="5"/>
        <v>12.032645785586963</v>
      </c>
    </row>
    <row r="19" spans="1:12" x14ac:dyDescent="0.25">
      <c r="A19" s="3">
        <v>43939</v>
      </c>
      <c r="B19" s="10">
        <v>29</v>
      </c>
      <c r="C19" s="10">
        <v>29</v>
      </c>
    </row>
    <row r="20" spans="1:12" x14ac:dyDescent="0.25">
      <c r="A20" s="3">
        <v>43940</v>
      </c>
      <c r="B20" s="10">
        <v>26</v>
      </c>
      <c r="C20" s="10">
        <v>26</v>
      </c>
    </row>
    <row r="21" spans="1:12" x14ac:dyDescent="0.25">
      <c r="A21" s="3">
        <v>43941</v>
      </c>
      <c r="B21" s="10">
        <v>25</v>
      </c>
      <c r="C21" s="10">
        <v>25</v>
      </c>
    </row>
    <row r="22" spans="1:12" x14ac:dyDescent="0.25">
      <c r="A22" s="3">
        <v>43942</v>
      </c>
      <c r="B22" s="10">
        <v>32</v>
      </c>
      <c r="C22" s="10">
        <v>32</v>
      </c>
    </row>
    <row r="23" spans="1:12" x14ac:dyDescent="0.25">
      <c r="A23" s="3">
        <v>43943</v>
      </c>
      <c r="B23" s="10">
        <v>34</v>
      </c>
      <c r="C23" s="10">
        <v>34</v>
      </c>
    </row>
    <row r="24" spans="1:12" x14ac:dyDescent="0.25">
      <c r="A24" s="3">
        <v>43944</v>
      </c>
      <c r="B24" s="10">
        <v>31</v>
      </c>
      <c r="C24" s="10">
        <v>31</v>
      </c>
    </row>
    <row r="25" spans="1:12" x14ac:dyDescent="0.25">
      <c r="A25" s="3">
        <v>43945</v>
      </c>
      <c r="B25" s="10">
        <v>33</v>
      </c>
      <c r="C25" s="10">
        <v>33</v>
      </c>
    </row>
    <row r="26" spans="1:12" x14ac:dyDescent="0.25">
      <c r="A26" s="3">
        <v>43946</v>
      </c>
      <c r="B26" s="10">
        <v>30</v>
      </c>
      <c r="C26" s="10">
        <v>30</v>
      </c>
    </row>
    <row r="27" spans="1:12" x14ac:dyDescent="0.25">
      <c r="A27" s="3">
        <v>43947</v>
      </c>
      <c r="B27" s="10">
        <v>43</v>
      </c>
      <c r="C27" s="10">
        <v>43</v>
      </c>
    </row>
    <row r="28" spans="1:12" x14ac:dyDescent="0.25">
      <c r="A28" s="3">
        <v>43948</v>
      </c>
      <c r="B28" s="10">
        <v>53</v>
      </c>
      <c r="C28" s="10">
        <v>53</v>
      </c>
    </row>
    <row r="29" spans="1:12" x14ac:dyDescent="0.25">
      <c r="A29" s="3">
        <v>43949</v>
      </c>
      <c r="B29" s="10">
        <v>148</v>
      </c>
      <c r="C29" s="10">
        <v>148</v>
      </c>
    </row>
    <row r="30" spans="1:12" x14ac:dyDescent="0.25">
      <c r="A30" s="3">
        <v>43950</v>
      </c>
      <c r="B30" s="10">
        <v>121</v>
      </c>
      <c r="C30" s="10">
        <v>121</v>
      </c>
    </row>
    <row r="31" spans="1:12" x14ac:dyDescent="0.25">
      <c r="A31" s="3">
        <v>43951</v>
      </c>
      <c r="B31" s="10">
        <v>93</v>
      </c>
      <c r="C31" s="10">
        <v>93</v>
      </c>
    </row>
    <row r="32" spans="1:12" x14ac:dyDescent="0.25">
      <c r="A32" s="3">
        <v>43952</v>
      </c>
      <c r="B32" s="10">
        <v>73</v>
      </c>
      <c r="C32" s="10">
        <v>73</v>
      </c>
    </row>
    <row r="33" spans="1:3" x14ac:dyDescent="0.25">
      <c r="A33" s="3">
        <v>43953</v>
      </c>
      <c r="B33" s="10">
        <v>85</v>
      </c>
      <c r="C33" s="10">
        <v>85</v>
      </c>
    </row>
    <row r="34" spans="1:3" x14ac:dyDescent="0.25">
      <c r="A34" s="3">
        <v>43954</v>
      </c>
      <c r="B34" s="10">
        <v>69</v>
      </c>
      <c r="C34" s="10">
        <v>69</v>
      </c>
    </row>
    <row r="35" spans="1:3" x14ac:dyDescent="0.25">
      <c r="A35" s="3">
        <v>43955</v>
      </c>
      <c r="B35" s="10">
        <v>79</v>
      </c>
      <c r="C35" s="10">
        <v>79</v>
      </c>
    </row>
    <row r="36" spans="1:3" x14ac:dyDescent="0.25">
      <c r="A36" s="3">
        <v>43956</v>
      </c>
      <c r="B36" s="10">
        <v>91</v>
      </c>
      <c r="C36" s="10">
        <v>91</v>
      </c>
    </row>
    <row r="37" spans="1:3" x14ac:dyDescent="0.25">
      <c r="A37" s="3">
        <v>43957</v>
      </c>
      <c r="B37" s="10">
        <v>93</v>
      </c>
      <c r="C37" s="10">
        <v>93</v>
      </c>
    </row>
    <row r="38" spans="1:3" x14ac:dyDescent="0.25">
      <c r="A38" s="3">
        <v>43958</v>
      </c>
      <c r="B38" s="10">
        <v>89</v>
      </c>
      <c r="C38" s="10">
        <v>89</v>
      </c>
    </row>
    <row r="39" spans="1:3" x14ac:dyDescent="0.25">
      <c r="A39" s="3">
        <v>43959</v>
      </c>
      <c r="B39" s="10">
        <v>94</v>
      </c>
      <c r="C39" s="10">
        <v>94</v>
      </c>
    </row>
    <row r="40" spans="1:3" x14ac:dyDescent="0.25">
      <c r="A40" s="3">
        <v>43960</v>
      </c>
      <c r="B40" s="10">
        <v>69</v>
      </c>
      <c r="C40" s="10">
        <v>69</v>
      </c>
    </row>
    <row r="41" spans="1:3" x14ac:dyDescent="0.25">
      <c r="A41" s="3">
        <v>43961</v>
      </c>
      <c r="B41" s="10">
        <v>70</v>
      </c>
      <c r="C41" s="10">
        <v>70</v>
      </c>
    </row>
    <row r="42" spans="1:3" x14ac:dyDescent="0.25">
      <c r="A42" s="3">
        <v>43962</v>
      </c>
      <c r="B42" s="10">
        <v>72</v>
      </c>
      <c r="C42" s="10">
        <v>72</v>
      </c>
    </row>
    <row r="43" spans="1:3" x14ac:dyDescent="0.25">
      <c r="A43" s="3">
        <v>43963</v>
      </c>
      <c r="B43" s="10">
        <v>76</v>
      </c>
      <c r="C43" s="10">
        <v>76</v>
      </c>
    </row>
    <row r="44" spans="1:3" x14ac:dyDescent="0.25">
      <c r="A44" s="3">
        <v>43964</v>
      </c>
      <c r="B44" s="10">
        <v>78</v>
      </c>
      <c r="C44" s="10">
        <v>78</v>
      </c>
    </row>
    <row r="45" spans="1:3" x14ac:dyDescent="0.25">
      <c r="A45" s="3">
        <v>43965</v>
      </c>
      <c r="B45" s="10">
        <v>70</v>
      </c>
      <c r="C45" s="10">
        <v>70</v>
      </c>
    </row>
    <row r="46" spans="1:3" x14ac:dyDescent="0.25">
      <c r="A46" s="3">
        <v>43966</v>
      </c>
      <c r="B46" s="10">
        <v>72</v>
      </c>
      <c r="C46" s="10">
        <v>72</v>
      </c>
    </row>
    <row r="47" spans="1:3" x14ac:dyDescent="0.25">
      <c r="A47" s="3">
        <v>43967</v>
      </c>
      <c r="B47" s="10">
        <v>73</v>
      </c>
      <c r="C47" s="10">
        <v>73</v>
      </c>
    </row>
    <row r="48" spans="1:3" x14ac:dyDescent="0.25">
      <c r="A48" s="3">
        <v>43968</v>
      </c>
      <c r="B48" s="10">
        <v>74</v>
      </c>
      <c r="C48" s="10">
        <v>74</v>
      </c>
    </row>
    <row r="49" spans="1:3" x14ac:dyDescent="0.25">
      <c r="A49" s="3">
        <v>43969</v>
      </c>
      <c r="B49" s="10">
        <v>75</v>
      </c>
      <c r="C49" s="10">
        <v>75</v>
      </c>
    </row>
    <row r="50" spans="1:3" x14ac:dyDescent="0.25">
      <c r="A50" s="3">
        <v>43970</v>
      </c>
      <c r="B50" s="10">
        <v>77</v>
      </c>
      <c r="C50" s="10">
        <v>77</v>
      </c>
    </row>
    <row r="51" spans="1:3" x14ac:dyDescent="0.25">
      <c r="A51" s="3">
        <v>43971</v>
      </c>
      <c r="B51" s="10">
        <v>72</v>
      </c>
      <c r="C51" s="10">
        <v>72</v>
      </c>
    </row>
    <row r="52" spans="1:3" x14ac:dyDescent="0.25">
      <c r="A52" s="3">
        <v>43972</v>
      </c>
      <c r="B52" s="10">
        <v>73</v>
      </c>
      <c r="C52" s="10">
        <v>73</v>
      </c>
    </row>
    <row r="53" spans="1:3" x14ac:dyDescent="0.25">
      <c r="A53" s="3">
        <v>43973</v>
      </c>
      <c r="B53" s="10">
        <v>69</v>
      </c>
      <c r="C53" s="10">
        <v>69</v>
      </c>
    </row>
    <row r="54" spans="1:3" x14ac:dyDescent="0.25">
      <c r="A54" s="3">
        <v>43974</v>
      </c>
      <c r="B54" s="10">
        <v>67</v>
      </c>
      <c r="C54" s="10">
        <v>67</v>
      </c>
    </row>
    <row r="55" spans="1:3" x14ac:dyDescent="0.25">
      <c r="A55" s="3">
        <v>43975</v>
      </c>
      <c r="B55" s="10">
        <v>62</v>
      </c>
      <c r="C55" s="10">
        <v>62</v>
      </c>
    </row>
    <row r="56" spans="1:3" x14ac:dyDescent="0.25">
      <c r="A56" s="3">
        <v>43976</v>
      </c>
      <c r="B56" s="10">
        <v>60</v>
      </c>
      <c r="C56" s="10">
        <v>60</v>
      </c>
    </row>
    <row r="57" spans="1:3" x14ac:dyDescent="0.25">
      <c r="A57" s="3">
        <v>43977</v>
      </c>
      <c r="B57" s="10">
        <v>57</v>
      </c>
      <c r="C57" s="10">
        <v>57</v>
      </c>
    </row>
    <row r="58" spans="1:3" x14ac:dyDescent="0.25">
      <c r="A58" s="3">
        <v>43978</v>
      </c>
      <c r="B58" s="10">
        <v>53</v>
      </c>
      <c r="C58" s="10">
        <v>53</v>
      </c>
    </row>
    <row r="59" spans="1:3" x14ac:dyDescent="0.25">
      <c r="A59" s="3">
        <v>43979</v>
      </c>
      <c r="B59" s="10">
        <v>52</v>
      </c>
      <c r="C59" s="10">
        <v>52</v>
      </c>
    </row>
    <row r="60" spans="1:3" x14ac:dyDescent="0.25">
      <c r="A60" s="3">
        <v>43980</v>
      </c>
      <c r="B60" s="10">
        <v>51</v>
      </c>
      <c r="C60" s="10">
        <v>51</v>
      </c>
    </row>
    <row r="61" spans="1:3" x14ac:dyDescent="0.25">
      <c r="A61" s="3">
        <v>43981</v>
      </c>
      <c r="B61" s="10">
        <v>49</v>
      </c>
      <c r="C61" s="10">
        <v>49</v>
      </c>
    </row>
    <row r="62" spans="1:3" x14ac:dyDescent="0.25">
      <c r="A62" s="3">
        <v>43982</v>
      </c>
      <c r="B62" s="10">
        <v>50</v>
      </c>
      <c r="C62" s="10">
        <v>50</v>
      </c>
    </row>
    <row r="63" spans="1:3" x14ac:dyDescent="0.25">
      <c r="A63" s="3">
        <v>43983</v>
      </c>
      <c r="B63" s="10">
        <v>48</v>
      </c>
      <c r="C63" s="10">
        <v>48</v>
      </c>
    </row>
    <row r="64" spans="1:3" x14ac:dyDescent="0.25">
      <c r="A64" s="3">
        <v>43984</v>
      </c>
      <c r="B64" s="10">
        <v>50</v>
      </c>
      <c r="C64" s="10">
        <v>50</v>
      </c>
    </row>
    <row r="65" spans="1:3" x14ac:dyDescent="0.25">
      <c r="A65" s="3">
        <v>43985</v>
      </c>
      <c r="B65" s="10">
        <v>49</v>
      </c>
      <c r="C65" s="10">
        <v>49</v>
      </c>
    </row>
    <row r="66" spans="1:3" x14ac:dyDescent="0.25">
      <c r="A66" s="3">
        <v>43986</v>
      </c>
      <c r="B66" s="10">
        <v>47</v>
      </c>
      <c r="C66" s="10">
        <v>47</v>
      </c>
    </row>
    <row r="67" spans="1:3" x14ac:dyDescent="0.25">
      <c r="A67" s="3">
        <v>43987</v>
      </c>
      <c r="B67" s="10">
        <v>46</v>
      </c>
      <c r="C67" s="10">
        <v>46</v>
      </c>
    </row>
    <row r="68" spans="1:3" x14ac:dyDescent="0.25">
      <c r="A68" s="3">
        <v>43988</v>
      </c>
      <c r="B68" s="10">
        <v>44</v>
      </c>
      <c r="C68" s="10">
        <v>44</v>
      </c>
    </row>
    <row r="69" spans="1:3" x14ac:dyDescent="0.25">
      <c r="A69" s="3">
        <v>43989</v>
      </c>
      <c r="B69" s="10">
        <v>42</v>
      </c>
      <c r="C69" s="10">
        <v>42</v>
      </c>
    </row>
    <row r="70" spans="1:3" x14ac:dyDescent="0.25">
      <c r="A70" s="3">
        <v>43990</v>
      </c>
      <c r="B70" s="10">
        <v>41</v>
      </c>
      <c r="C70" s="10">
        <v>41</v>
      </c>
    </row>
    <row r="71" spans="1:3" x14ac:dyDescent="0.25">
      <c r="A71" s="3">
        <v>43991</v>
      </c>
      <c r="B71" s="10">
        <v>40</v>
      </c>
      <c r="C71" s="10">
        <v>40</v>
      </c>
    </row>
    <row r="72" spans="1:3" x14ac:dyDescent="0.25">
      <c r="A72" s="3">
        <v>43992</v>
      </c>
      <c r="B72" s="10">
        <v>39</v>
      </c>
      <c r="C72" s="10">
        <v>39</v>
      </c>
    </row>
    <row r="73" spans="1:3" x14ac:dyDescent="0.25">
      <c r="A73" s="3">
        <v>43993</v>
      </c>
      <c r="B73" s="10">
        <v>37</v>
      </c>
      <c r="C73" s="10">
        <v>37</v>
      </c>
    </row>
    <row r="74" spans="1:3" x14ac:dyDescent="0.25">
      <c r="A74" s="3">
        <v>43994</v>
      </c>
      <c r="B74" s="10">
        <v>37</v>
      </c>
      <c r="C74" s="10">
        <v>37</v>
      </c>
    </row>
    <row r="75" spans="1:3" x14ac:dyDescent="0.25">
      <c r="A75" s="3">
        <v>43995</v>
      </c>
      <c r="B75" s="10">
        <v>36</v>
      </c>
      <c r="C75" s="10">
        <v>36</v>
      </c>
    </row>
    <row r="76" spans="1:3" x14ac:dyDescent="0.25">
      <c r="A76" s="3">
        <v>43996</v>
      </c>
      <c r="B76" s="10">
        <v>34</v>
      </c>
      <c r="C76" s="10">
        <v>34</v>
      </c>
    </row>
    <row r="77" spans="1:3" x14ac:dyDescent="0.25">
      <c r="A77" s="3">
        <v>43997</v>
      </c>
      <c r="B77" s="10">
        <v>34</v>
      </c>
      <c r="C77" s="10">
        <v>34</v>
      </c>
    </row>
    <row r="78" spans="1:3" x14ac:dyDescent="0.25">
      <c r="A78" s="3">
        <v>43998</v>
      </c>
      <c r="B78" s="10">
        <v>32</v>
      </c>
      <c r="C78" s="10">
        <v>32</v>
      </c>
    </row>
    <row r="79" spans="1:3" x14ac:dyDescent="0.25">
      <c r="A79" s="3">
        <v>43999</v>
      </c>
      <c r="B79" s="10">
        <v>32</v>
      </c>
      <c r="C79" s="10">
        <v>32</v>
      </c>
    </row>
    <row r="80" spans="1:3" x14ac:dyDescent="0.25">
      <c r="A80" s="3">
        <v>44000</v>
      </c>
      <c r="B80" s="10">
        <v>31</v>
      </c>
      <c r="C80" s="10">
        <v>31</v>
      </c>
    </row>
    <row r="81" spans="1:3" x14ac:dyDescent="0.25">
      <c r="A81" s="3">
        <v>44001</v>
      </c>
      <c r="B81" s="10">
        <v>30</v>
      </c>
      <c r="C81" s="10">
        <v>30</v>
      </c>
    </row>
    <row r="82" spans="1:3" x14ac:dyDescent="0.25">
      <c r="A82" s="3">
        <v>44002</v>
      </c>
      <c r="B82" s="10">
        <v>31</v>
      </c>
      <c r="C82" s="10">
        <v>31</v>
      </c>
    </row>
    <row r="83" spans="1:3" x14ac:dyDescent="0.25">
      <c r="A83" s="3">
        <v>44003</v>
      </c>
      <c r="B83" s="10">
        <v>31</v>
      </c>
      <c r="C83" s="10">
        <v>31</v>
      </c>
    </row>
    <row r="84" spans="1:3" x14ac:dyDescent="0.25">
      <c r="A84" s="3">
        <v>44004</v>
      </c>
      <c r="B84" s="10">
        <v>30</v>
      </c>
      <c r="C84" s="10">
        <v>30</v>
      </c>
    </row>
    <row r="85" spans="1:3" x14ac:dyDescent="0.25">
      <c r="A85" s="3">
        <v>44005</v>
      </c>
      <c r="B85" s="10">
        <v>28</v>
      </c>
      <c r="C85" s="10">
        <v>28</v>
      </c>
    </row>
    <row r="86" spans="1:3" x14ac:dyDescent="0.25">
      <c r="A86" s="3">
        <v>44006</v>
      </c>
      <c r="B86" s="10">
        <v>28</v>
      </c>
      <c r="C86" s="10">
        <v>28</v>
      </c>
    </row>
    <row r="87" spans="1:3" x14ac:dyDescent="0.25">
      <c r="A87" s="3">
        <v>44007</v>
      </c>
      <c r="B87" s="10">
        <v>29</v>
      </c>
      <c r="C87" s="10">
        <v>29</v>
      </c>
    </row>
    <row r="88" spans="1:3" x14ac:dyDescent="0.25">
      <c r="A88" s="3">
        <v>44008</v>
      </c>
      <c r="B88" s="10">
        <v>27</v>
      </c>
      <c r="C88" s="10">
        <v>27</v>
      </c>
    </row>
    <row r="89" spans="1:3" x14ac:dyDescent="0.25">
      <c r="A89" s="3">
        <v>44009</v>
      </c>
      <c r="B89" s="10">
        <v>25</v>
      </c>
      <c r="C89" s="10">
        <v>25</v>
      </c>
    </row>
    <row r="90" spans="1:3" x14ac:dyDescent="0.25">
      <c r="A90" s="3">
        <v>44010</v>
      </c>
      <c r="B90" s="10">
        <v>25</v>
      </c>
      <c r="C90" s="10">
        <v>25</v>
      </c>
    </row>
    <row r="91" spans="1:3" x14ac:dyDescent="0.25">
      <c r="A91" s="3">
        <v>44011</v>
      </c>
      <c r="B91" s="10">
        <v>24</v>
      </c>
      <c r="C91" s="10">
        <v>24</v>
      </c>
    </row>
    <row r="92" spans="1:3" x14ac:dyDescent="0.25">
      <c r="A92" s="3">
        <v>44012</v>
      </c>
      <c r="B92" s="10">
        <v>22</v>
      </c>
      <c r="C92" s="10">
        <v>22</v>
      </c>
    </row>
    <row r="93" spans="1:3" x14ac:dyDescent="0.25">
      <c r="A93" s="3">
        <v>44013</v>
      </c>
      <c r="B93" s="10">
        <v>22</v>
      </c>
      <c r="C93" s="10">
        <v>22</v>
      </c>
    </row>
    <row r="94" spans="1:3" x14ac:dyDescent="0.25">
      <c r="A94" s="3">
        <v>44014</v>
      </c>
      <c r="B94" s="10">
        <v>21</v>
      </c>
      <c r="C94" s="10">
        <v>21</v>
      </c>
    </row>
    <row r="95" spans="1:3" x14ac:dyDescent="0.25">
      <c r="A95" s="3">
        <v>44015</v>
      </c>
      <c r="B95" s="10">
        <v>21</v>
      </c>
      <c r="C95" s="10">
        <v>21</v>
      </c>
    </row>
    <row r="96" spans="1:3" x14ac:dyDescent="0.25">
      <c r="A96" s="3">
        <v>44016</v>
      </c>
      <c r="B96" s="10">
        <v>22</v>
      </c>
      <c r="C96" s="10">
        <v>22</v>
      </c>
    </row>
    <row r="97" spans="1:3" x14ac:dyDescent="0.25">
      <c r="A97" s="3">
        <v>44017</v>
      </c>
      <c r="B97" s="10">
        <v>22</v>
      </c>
      <c r="C97" s="10">
        <v>22</v>
      </c>
    </row>
    <row r="98" spans="1:3" x14ac:dyDescent="0.25">
      <c r="A98" s="3">
        <v>44018</v>
      </c>
      <c r="B98" s="10">
        <v>21</v>
      </c>
      <c r="C98" s="10">
        <v>21</v>
      </c>
    </row>
    <row r="99" spans="1:3" x14ac:dyDescent="0.25">
      <c r="A99" s="3">
        <v>44019</v>
      </c>
      <c r="B99" s="10">
        <v>20</v>
      </c>
      <c r="C99" s="10">
        <v>20</v>
      </c>
    </row>
    <row r="100" spans="1:3" x14ac:dyDescent="0.25">
      <c r="A100" s="3">
        <v>44020</v>
      </c>
      <c r="B100" s="10">
        <v>20</v>
      </c>
      <c r="C100" s="10">
        <v>20</v>
      </c>
    </row>
    <row r="101" spans="1:3" x14ac:dyDescent="0.25">
      <c r="A101" s="3">
        <v>44021</v>
      </c>
      <c r="B101" s="10">
        <v>18</v>
      </c>
      <c r="C101" s="10">
        <v>18</v>
      </c>
    </row>
    <row r="102" spans="1:3" x14ac:dyDescent="0.25">
      <c r="A102" s="3">
        <v>44022</v>
      </c>
      <c r="B102" s="10">
        <v>16</v>
      </c>
      <c r="C102" s="10">
        <v>16</v>
      </c>
    </row>
    <row r="103" spans="1:3" x14ac:dyDescent="0.25">
      <c r="A103" s="3">
        <v>44023</v>
      </c>
      <c r="B103" s="10">
        <v>15</v>
      </c>
      <c r="C103" s="10">
        <v>15</v>
      </c>
    </row>
    <row r="104" spans="1:3" x14ac:dyDescent="0.25">
      <c r="A104" s="3">
        <v>44024</v>
      </c>
      <c r="B104" s="10">
        <v>16</v>
      </c>
      <c r="C104" s="10">
        <v>16</v>
      </c>
    </row>
    <row r="105" spans="1:3" x14ac:dyDescent="0.25">
      <c r="A105" s="3">
        <v>44025</v>
      </c>
      <c r="B105" s="10">
        <v>16</v>
      </c>
      <c r="C105" s="10">
        <v>16</v>
      </c>
    </row>
    <row r="106" spans="1:3" x14ac:dyDescent="0.25">
      <c r="A106" s="3">
        <v>44026</v>
      </c>
      <c r="B106" s="10">
        <v>15</v>
      </c>
      <c r="C106" s="10">
        <v>15</v>
      </c>
    </row>
    <row r="107" spans="1:3" x14ac:dyDescent="0.25">
      <c r="A107" s="3">
        <v>44027</v>
      </c>
      <c r="B107" s="10">
        <v>16</v>
      </c>
      <c r="C107" s="10">
        <v>16</v>
      </c>
    </row>
    <row r="108" spans="1:3" x14ac:dyDescent="0.25">
      <c r="A108" s="3">
        <v>44028</v>
      </c>
      <c r="B108" s="10">
        <v>16</v>
      </c>
      <c r="C108" s="10">
        <v>16</v>
      </c>
    </row>
    <row r="109" spans="1:3" x14ac:dyDescent="0.25">
      <c r="A109" s="3">
        <v>44029</v>
      </c>
      <c r="B109" s="10">
        <v>17</v>
      </c>
      <c r="C109" s="10">
        <v>17</v>
      </c>
    </row>
    <row r="110" spans="1:3" x14ac:dyDescent="0.25">
      <c r="A110" s="3">
        <v>44030</v>
      </c>
      <c r="B110" s="10">
        <v>17</v>
      </c>
      <c r="C110" s="10">
        <v>17</v>
      </c>
    </row>
    <row r="111" spans="1:3" x14ac:dyDescent="0.25">
      <c r="A111" s="3">
        <v>44031</v>
      </c>
      <c r="B111" s="10">
        <v>16</v>
      </c>
      <c r="C111" s="10">
        <v>16</v>
      </c>
    </row>
    <row r="112" spans="1:3" x14ac:dyDescent="0.25">
      <c r="A112" s="3">
        <v>44032</v>
      </c>
      <c r="B112" s="10">
        <v>16</v>
      </c>
      <c r="C112" s="10">
        <v>16</v>
      </c>
    </row>
    <row r="113" spans="1:3" x14ac:dyDescent="0.25">
      <c r="A113" s="3">
        <v>44033</v>
      </c>
      <c r="B113" s="10">
        <v>15</v>
      </c>
      <c r="C113" s="10">
        <v>15</v>
      </c>
    </row>
    <row r="114" spans="1:3" x14ac:dyDescent="0.25">
      <c r="A114" s="3">
        <v>44034</v>
      </c>
      <c r="B114" s="10">
        <v>15</v>
      </c>
      <c r="C114" s="10">
        <v>15</v>
      </c>
    </row>
    <row r="115" spans="1:3" x14ac:dyDescent="0.25">
      <c r="A115" s="3">
        <v>44035</v>
      </c>
      <c r="B115" s="10">
        <v>16</v>
      </c>
      <c r="C115" s="10">
        <v>16</v>
      </c>
    </row>
    <row r="116" spans="1:3" x14ac:dyDescent="0.25">
      <c r="A116" s="3">
        <v>44036</v>
      </c>
      <c r="B116" s="10">
        <v>16</v>
      </c>
      <c r="C116" s="10">
        <v>16</v>
      </c>
    </row>
    <row r="117" spans="1:3" x14ac:dyDescent="0.25">
      <c r="A117" s="3">
        <v>44037</v>
      </c>
      <c r="B117" s="10">
        <v>17</v>
      </c>
      <c r="C117" s="10">
        <v>17</v>
      </c>
    </row>
    <row r="118" spans="1:3" x14ac:dyDescent="0.25">
      <c r="A118" s="3">
        <v>44038</v>
      </c>
      <c r="B118" s="10">
        <v>17</v>
      </c>
      <c r="C118" s="10">
        <v>17</v>
      </c>
    </row>
    <row r="119" spans="1:3" x14ac:dyDescent="0.25">
      <c r="A119" s="3">
        <v>44039</v>
      </c>
      <c r="B119" s="10">
        <v>18</v>
      </c>
      <c r="C119" s="10">
        <v>18</v>
      </c>
    </row>
    <row r="120" spans="1:3" x14ac:dyDescent="0.25">
      <c r="A120" s="3">
        <v>44040</v>
      </c>
      <c r="B120" s="10">
        <v>18</v>
      </c>
      <c r="C120" s="10">
        <v>18</v>
      </c>
    </row>
    <row r="121" spans="1:3" x14ac:dyDescent="0.25">
      <c r="A121" s="3">
        <v>44041</v>
      </c>
      <c r="B121" s="10">
        <v>16</v>
      </c>
      <c r="C121" s="10">
        <v>16</v>
      </c>
    </row>
    <row r="122" spans="1:3" x14ac:dyDescent="0.25">
      <c r="A122" s="3">
        <v>44042</v>
      </c>
      <c r="B122" s="10">
        <v>14</v>
      </c>
      <c r="C122" s="10">
        <v>14</v>
      </c>
    </row>
    <row r="123" spans="1:3" x14ac:dyDescent="0.25">
      <c r="A123" s="3">
        <v>44043</v>
      </c>
      <c r="B123" s="10">
        <v>13</v>
      </c>
      <c r="C123" s="10">
        <v>13</v>
      </c>
    </row>
    <row r="124" spans="1:3" x14ac:dyDescent="0.25">
      <c r="A124" s="3">
        <v>44044</v>
      </c>
      <c r="B124" s="10">
        <v>13</v>
      </c>
      <c r="C124" s="10">
        <v>13</v>
      </c>
    </row>
    <row r="125" spans="1:3" x14ac:dyDescent="0.25">
      <c r="A125" s="3">
        <v>44045</v>
      </c>
      <c r="B125" s="10">
        <v>11</v>
      </c>
      <c r="C125" s="10">
        <v>11</v>
      </c>
    </row>
    <row r="126" spans="1:3" x14ac:dyDescent="0.25">
      <c r="A126" s="3">
        <v>44046</v>
      </c>
      <c r="B126" s="10">
        <v>10</v>
      </c>
      <c r="C126" s="10">
        <v>10</v>
      </c>
    </row>
    <row r="127" spans="1:3" x14ac:dyDescent="0.25">
      <c r="A127" s="3">
        <v>44047</v>
      </c>
      <c r="B127" s="10">
        <v>9</v>
      </c>
      <c r="C127" s="10">
        <v>9</v>
      </c>
    </row>
    <row r="128" spans="1:3" x14ac:dyDescent="0.25">
      <c r="A128" s="3">
        <v>44048</v>
      </c>
      <c r="B128" s="10">
        <v>9</v>
      </c>
      <c r="C128" s="10">
        <v>9</v>
      </c>
    </row>
    <row r="129" spans="1:3" x14ac:dyDescent="0.25">
      <c r="A129" s="3">
        <v>44049</v>
      </c>
      <c r="B129" s="10">
        <v>8</v>
      </c>
      <c r="C129" s="10">
        <v>8</v>
      </c>
    </row>
    <row r="130" spans="1:3" x14ac:dyDescent="0.25">
      <c r="A130" s="3">
        <v>44050</v>
      </c>
      <c r="B130" s="10">
        <v>7</v>
      </c>
      <c r="C130" s="10">
        <v>7</v>
      </c>
    </row>
    <row r="131" spans="1:3" x14ac:dyDescent="0.25">
      <c r="A131" s="3">
        <v>44051</v>
      </c>
      <c r="B131" s="10">
        <v>7</v>
      </c>
      <c r="C131" s="10">
        <v>7</v>
      </c>
    </row>
    <row r="132" spans="1:3" x14ac:dyDescent="0.25">
      <c r="A132" s="3">
        <v>44052</v>
      </c>
      <c r="B132" s="10">
        <v>6</v>
      </c>
      <c r="C132" s="10">
        <v>6</v>
      </c>
    </row>
    <row r="133" spans="1:3" x14ac:dyDescent="0.25">
      <c r="A133" s="3">
        <v>44053</v>
      </c>
      <c r="B133" s="10">
        <v>6</v>
      </c>
      <c r="C133" s="10">
        <v>6</v>
      </c>
    </row>
    <row r="134" spans="1:3" x14ac:dyDescent="0.25">
      <c r="A134" s="3">
        <v>44054</v>
      </c>
      <c r="B134" s="10">
        <v>5</v>
      </c>
      <c r="C134" s="10">
        <v>5</v>
      </c>
    </row>
    <row r="135" spans="1:3" x14ac:dyDescent="0.25">
      <c r="A135" s="3">
        <v>44055</v>
      </c>
      <c r="B135" s="10">
        <v>7</v>
      </c>
      <c r="C135" s="10">
        <v>7</v>
      </c>
    </row>
    <row r="136" spans="1:3" x14ac:dyDescent="0.25">
      <c r="A136" s="3">
        <v>44056</v>
      </c>
      <c r="B136" s="10">
        <v>8</v>
      </c>
      <c r="C136" s="10">
        <v>8</v>
      </c>
    </row>
    <row r="137" spans="1:3" x14ac:dyDescent="0.25">
      <c r="A137" s="3">
        <v>44057</v>
      </c>
      <c r="B137" s="10">
        <v>9</v>
      </c>
      <c r="C137" s="10">
        <v>9</v>
      </c>
    </row>
    <row r="138" spans="1:3" x14ac:dyDescent="0.25">
      <c r="A138" s="3">
        <v>44058</v>
      </c>
      <c r="B138" s="10">
        <v>10</v>
      </c>
      <c r="C138" s="10">
        <v>10</v>
      </c>
    </row>
    <row r="139" spans="1:3" x14ac:dyDescent="0.25">
      <c r="A139" s="3">
        <v>44059</v>
      </c>
      <c r="B139" s="10">
        <v>10</v>
      </c>
      <c r="C139" s="10">
        <v>10</v>
      </c>
    </row>
    <row r="140" spans="1:3" x14ac:dyDescent="0.25">
      <c r="A140" s="3">
        <v>44060</v>
      </c>
      <c r="B140" s="10">
        <v>11</v>
      </c>
      <c r="C140" s="10">
        <v>11</v>
      </c>
    </row>
    <row r="141" spans="1:3" x14ac:dyDescent="0.25">
      <c r="A141" s="3">
        <v>44061</v>
      </c>
      <c r="B141" s="10">
        <v>10</v>
      </c>
      <c r="C141" s="10">
        <v>10</v>
      </c>
    </row>
    <row r="142" spans="1:3" x14ac:dyDescent="0.25">
      <c r="A142" s="3">
        <v>44062</v>
      </c>
      <c r="B142" s="10">
        <v>12</v>
      </c>
      <c r="C142" s="10">
        <v>12</v>
      </c>
    </row>
    <row r="143" spans="1:3" x14ac:dyDescent="0.25">
      <c r="A143" s="3">
        <v>44063</v>
      </c>
      <c r="B143" s="10">
        <v>13</v>
      </c>
      <c r="C143" s="10">
        <v>13</v>
      </c>
    </row>
    <row r="144" spans="1:3" x14ac:dyDescent="0.25">
      <c r="A144" s="3">
        <v>44064</v>
      </c>
      <c r="B144" s="10">
        <v>15</v>
      </c>
      <c r="C144" s="10">
        <v>15</v>
      </c>
    </row>
    <row r="145" spans="1:3" x14ac:dyDescent="0.25">
      <c r="A145" s="3">
        <v>44065</v>
      </c>
      <c r="B145" s="10">
        <v>15</v>
      </c>
      <c r="C145" s="10">
        <v>15</v>
      </c>
    </row>
    <row r="146" spans="1:3" x14ac:dyDescent="0.25">
      <c r="A146" s="3">
        <v>44066</v>
      </c>
      <c r="B146" s="10">
        <v>16</v>
      </c>
      <c r="C146" s="10">
        <v>16</v>
      </c>
    </row>
    <row r="147" spans="1:3" x14ac:dyDescent="0.25">
      <c r="A147" s="3">
        <v>44067</v>
      </c>
      <c r="B147" s="10">
        <v>16</v>
      </c>
      <c r="C147" s="10">
        <v>16</v>
      </c>
    </row>
    <row r="148" spans="1:3" x14ac:dyDescent="0.25">
      <c r="A148" s="3">
        <v>44068</v>
      </c>
      <c r="B148" s="10">
        <v>17</v>
      </c>
      <c r="C148" s="10">
        <v>17</v>
      </c>
    </row>
    <row r="149" spans="1:3" x14ac:dyDescent="0.25">
      <c r="A149" s="3">
        <v>44069</v>
      </c>
      <c r="B149" s="10">
        <v>17</v>
      </c>
      <c r="C149" s="10">
        <v>17</v>
      </c>
    </row>
    <row r="150" spans="1:3" x14ac:dyDescent="0.25">
      <c r="A150" s="3">
        <v>44070</v>
      </c>
      <c r="B150" s="10">
        <v>19</v>
      </c>
      <c r="C150" s="10">
        <v>19</v>
      </c>
    </row>
    <row r="151" spans="1:3" x14ac:dyDescent="0.25">
      <c r="A151" s="3">
        <v>44071</v>
      </c>
      <c r="B151" s="10">
        <v>20</v>
      </c>
      <c r="C151" s="10">
        <v>20</v>
      </c>
    </row>
    <row r="152" spans="1:3" x14ac:dyDescent="0.25">
      <c r="A152" s="3">
        <v>44072</v>
      </c>
      <c r="B152" s="10">
        <v>20</v>
      </c>
      <c r="C152" s="10">
        <v>20</v>
      </c>
    </row>
    <row r="153" spans="1:3" x14ac:dyDescent="0.25">
      <c r="A153" s="3">
        <v>44073</v>
      </c>
      <c r="B153" s="10">
        <v>21</v>
      </c>
      <c r="C153" s="10">
        <v>21</v>
      </c>
    </row>
    <row r="154" spans="1:3" x14ac:dyDescent="0.25">
      <c r="A154" s="3">
        <v>44074</v>
      </c>
      <c r="B154" s="10">
        <v>21</v>
      </c>
      <c r="C154" s="10">
        <v>21</v>
      </c>
    </row>
    <row r="155" spans="1:3" x14ac:dyDescent="0.25">
      <c r="A155" s="3">
        <v>44075</v>
      </c>
      <c r="B155" s="10">
        <v>21</v>
      </c>
      <c r="C155" s="10">
        <v>21</v>
      </c>
    </row>
    <row r="156" spans="1:3" x14ac:dyDescent="0.25">
      <c r="A156" s="3">
        <v>44076</v>
      </c>
      <c r="B156" s="10">
        <v>23</v>
      </c>
      <c r="C156" s="10">
        <v>23</v>
      </c>
    </row>
    <row r="157" spans="1:3" x14ac:dyDescent="0.25">
      <c r="A157" s="3">
        <v>44077</v>
      </c>
      <c r="B157" s="10">
        <v>23</v>
      </c>
      <c r="C157" s="10">
        <v>23</v>
      </c>
    </row>
    <row r="158" spans="1:3" x14ac:dyDescent="0.25">
      <c r="A158" s="3">
        <v>44078</v>
      </c>
      <c r="B158" s="10">
        <v>24</v>
      </c>
      <c r="C158" s="10">
        <v>24</v>
      </c>
    </row>
    <row r="159" spans="1:3" x14ac:dyDescent="0.25">
      <c r="A159" s="3">
        <v>44079</v>
      </c>
      <c r="B159" s="10">
        <v>24</v>
      </c>
      <c r="C159" s="10">
        <v>24</v>
      </c>
    </row>
    <row r="160" spans="1:3" x14ac:dyDescent="0.25">
      <c r="A160" s="3">
        <v>44080</v>
      </c>
      <c r="B160" s="10">
        <v>25</v>
      </c>
      <c r="C160" s="10">
        <v>25</v>
      </c>
    </row>
    <row r="161" spans="1:3" x14ac:dyDescent="0.25">
      <c r="A161" s="3">
        <v>44081</v>
      </c>
      <c r="B161" s="10">
        <v>25</v>
      </c>
      <c r="C161" s="10">
        <v>25</v>
      </c>
    </row>
    <row r="162" spans="1:3" x14ac:dyDescent="0.25">
      <c r="A162" s="3">
        <v>44082</v>
      </c>
      <c r="B162" s="10">
        <v>24</v>
      </c>
      <c r="C162" s="10">
        <v>24</v>
      </c>
    </row>
    <row r="163" spans="1:3" x14ac:dyDescent="0.25">
      <c r="A163" s="3">
        <v>44083</v>
      </c>
      <c r="B163" s="10">
        <v>26</v>
      </c>
      <c r="C163" s="10">
        <v>26</v>
      </c>
    </row>
    <row r="164" spans="1:3" x14ac:dyDescent="0.25">
      <c r="A164" s="3">
        <v>44084</v>
      </c>
      <c r="B164" s="10">
        <v>26</v>
      </c>
      <c r="C164" s="10">
        <v>26</v>
      </c>
    </row>
    <row r="165" spans="1:3" x14ac:dyDescent="0.25">
      <c r="A165" s="3">
        <v>44085</v>
      </c>
      <c r="B165" s="10">
        <v>28</v>
      </c>
      <c r="C165" s="10">
        <v>28</v>
      </c>
    </row>
    <row r="166" spans="1:3" x14ac:dyDescent="0.25">
      <c r="A166" s="3">
        <v>44086</v>
      </c>
      <c r="B166" s="10">
        <v>29</v>
      </c>
      <c r="C166" s="10">
        <v>29</v>
      </c>
    </row>
    <row r="167" spans="1:3" x14ac:dyDescent="0.25">
      <c r="A167" s="3">
        <v>44087</v>
      </c>
      <c r="B167" s="10">
        <v>30</v>
      </c>
      <c r="C167" s="10">
        <v>30</v>
      </c>
    </row>
    <row r="168" spans="1:3" x14ac:dyDescent="0.25">
      <c r="A168" s="3">
        <v>44088</v>
      </c>
      <c r="B168" s="10">
        <v>30</v>
      </c>
      <c r="C168" s="10">
        <v>30</v>
      </c>
    </row>
    <row r="169" spans="1:3" x14ac:dyDescent="0.25">
      <c r="A169" s="3">
        <v>44089</v>
      </c>
      <c r="B169" s="10">
        <v>31</v>
      </c>
      <c r="C169" s="10">
        <v>31</v>
      </c>
    </row>
    <row r="170" spans="1:3" x14ac:dyDescent="0.25">
      <c r="A170" s="3">
        <v>44090</v>
      </c>
      <c r="B170" s="10">
        <v>32</v>
      </c>
      <c r="C170" s="10">
        <v>32</v>
      </c>
    </row>
    <row r="171" spans="1:3" x14ac:dyDescent="0.25">
      <c r="A171" s="3">
        <v>44091</v>
      </c>
      <c r="B171" s="10">
        <v>32</v>
      </c>
      <c r="C171" s="10">
        <v>32</v>
      </c>
    </row>
    <row r="172" spans="1:3" x14ac:dyDescent="0.25">
      <c r="A172" s="3">
        <v>44092</v>
      </c>
      <c r="B172" s="10">
        <v>33</v>
      </c>
      <c r="C172" s="10">
        <v>33</v>
      </c>
    </row>
    <row r="173" spans="1:3" x14ac:dyDescent="0.25">
      <c r="A173" s="3">
        <v>44093</v>
      </c>
      <c r="B173" s="10">
        <v>32</v>
      </c>
      <c r="C173" s="10">
        <v>32</v>
      </c>
    </row>
    <row r="174" spans="1:3" x14ac:dyDescent="0.25">
      <c r="A174" s="3">
        <v>44094</v>
      </c>
      <c r="B174" s="10">
        <v>34</v>
      </c>
      <c r="C174" s="10">
        <v>34</v>
      </c>
    </row>
    <row r="175" spans="1:3" x14ac:dyDescent="0.25">
      <c r="A175" s="3">
        <v>44095</v>
      </c>
      <c r="B175" s="10">
        <v>34</v>
      </c>
      <c r="C175" s="10">
        <v>34</v>
      </c>
    </row>
    <row r="176" spans="1:3" x14ac:dyDescent="0.25">
      <c r="A176" s="3">
        <v>44096</v>
      </c>
      <c r="B176" s="10">
        <v>33</v>
      </c>
      <c r="C176" s="10">
        <v>33</v>
      </c>
    </row>
    <row r="177" spans="1:3" x14ac:dyDescent="0.25">
      <c r="A177" s="3">
        <v>44097</v>
      </c>
      <c r="B177" s="10">
        <v>34</v>
      </c>
      <c r="C177" s="10">
        <v>34</v>
      </c>
    </row>
    <row r="178" spans="1:3" x14ac:dyDescent="0.25">
      <c r="A178" s="3">
        <v>44098</v>
      </c>
      <c r="B178" s="10">
        <v>34</v>
      </c>
      <c r="C178" s="10">
        <v>34</v>
      </c>
    </row>
    <row r="179" spans="1:3" x14ac:dyDescent="0.25">
      <c r="A179" s="3">
        <v>44099</v>
      </c>
      <c r="B179" s="10">
        <v>35</v>
      </c>
      <c r="C179" s="10">
        <v>35</v>
      </c>
    </row>
    <row r="180" spans="1:3" x14ac:dyDescent="0.25">
      <c r="A180" s="3">
        <v>44100</v>
      </c>
      <c r="B180" s="10">
        <v>35</v>
      </c>
      <c r="C180" s="10">
        <v>35</v>
      </c>
    </row>
    <row r="181" spans="1:3" x14ac:dyDescent="0.25">
      <c r="A181" s="3">
        <v>44101</v>
      </c>
      <c r="B181" s="10">
        <v>36</v>
      </c>
      <c r="C181" s="10">
        <v>36</v>
      </c>
    </row>
    <row r="182" spans="1:3" x14ac:dyDescent="0.25">
      <c r="A182" s="3">
        <v>44102</v>
      </c>
      <c r="B182" s="10">
        <v>35</v>
      </c>
      <c r="C182" s="10">
        <v>35</v>
      </c>
    </row>
    <row r="183" spans="1:3" x14ac:dyDescent="0.25">
      <c r="A183" s="3">
        <v>44103</v>
      </c>
      <c r="B183" s="10">
        <v>35</v>
      </c>
      <c r="C183" s="10">
        <v>35</v>
      </c>
    </row>
    <row r="184" spans="1:3" x14ac:dyDescent="0.25">
      <c r="A184" s="3">
        <v>44104</v>
      </c>
      <c r="B184" s="10">
        <v>34</v>
      </c>
      <c r="C184" s="10">
        <v>34</v>
      </c>
    </row>
    <row r="185" spans="1:3" x14ac:dyDescent="0.25">
      <c r="A185" s="3">
        <v>44105</v>
      </c>
      <c r="B185" s="10">
        <v>34</v>
      </c>
      <c r="C185" s="10">
        <v>34</v>
      </c>
    </row>
    <row r="186" spans="1:3" x14ac:dyDescent="0.25">
      <c r="A186" s="3">
        <v>44106</v>
      </c>
      <c r="B186" s="10">
        <v>35</v>
      </c>
      <c r="C186" s="10">
        <v>35</v>
      </c>
    </row>
    <row r="187" spans="1:3" x14ac:dyDescent="0.25">
      <c r="A187" s="3">
        <v>44107</v>
      </c>
      <c r="B187" s="10">
        <v>36</v>
      </c>
      <c r="C187" s="10">
        <v>36</v>
      </c>
    </row>
    <row r="188" spans="1:3" x14ac:dyDescent="0.25">
      <c r="A188" s="3">
        <v>44108</v>
      </c>
      <c r="B188" s="10">
        <v>36</v>
      </c>
      <c r="C188" s="10">
        <v>36</v>
      </c>
    </row>
    <row r="189" spans="1:3" x14ac:dyDescent="0.25">
      <c r="A189" s="3">
        <v>44109</v>
      </c>
      <c r="B189" s="10">
        <v>35</v>
      </c>
      <c r="C189" s="10">
        <v>35</v>
      </c>
    </row>
    <row r="190" spans="1:3" x14ac:dyDescent="0.25">
      <c r="A190" s="3">
        <v>44110</v>
      </c>
      <c r="B190" s="10">
        <v>35</v>
      </c>
      <c r="C190" s="10">
        <v>35</v>
      </c>
    </row>
    <row r="191" spans="1:3" x14ac:dyDescent="0.25">
      <c r="A191" s="3">
        <v>44111</v>
      </c>
      <c r="B191" s="10">
        <v>37</v>
      </c>
      <c r="C191" s="10">
        <v>37</v>
      </c>
    </row>
    <row r="192" spans="1:3" x14ac:dyDescent="0.25">
      <c r="A192" s="3">
        <v>44112</v>
      </c>
      <c r="B192" s="10">
        <v>37</v>
      </c>
      <c r="C192" s="10">
        <v>37</v>
      </c>
    </row>
    <row r="193" spans="1:3" x14ac:dyDescent="0.25">
      <c r="A193" s="3">
        <v>44113</v>
      </c>
      <c r="B193" s="10">
        <v>38</v>
      </c>
      <c r="C193" s="10">
        <v>38</v>
      </c>
    </row>
    <row r="194" spans="1:3" x14ac:dyDescent="0.25">
      <c r="A194" s="3">
        <v>44114</v>
      </c>
      <c r="B194" s="10">
        <v>38</v>
      </c>
      <c r="C194" s="10">
        <v>38</v>
      </c>
    </row>
    <row r="195" spans="1:3" x14ac:dyDescent="0.25">
      <c r="A195" s="3">
        <v>44115</v>
      </c>
      <c r="B195" s="10">
        <v>40</v>
      </c>
      <c r="C195" s="10">
        <v>40</v>
      </c>
    </row>
    <row r="196" spans="1:3" x14ac:dyDescent="0.25">
      <c r="A196" s="3">
        <v>44116</v>
      </c>
      <c r="B196" s="10">
        <v>39</v>
      </c>
      <c r="C196" s="10">
        <v>39</v>
      </c>
    </row>
    <row r="197" spans="1:3" x14ac:dyDescent="0.25">
      <c r="A197" s="3">
        <v>44117</v>
      </c>
      <c r="B197" s="10">
        <v>39</v>
      </c>
      <c r="C197" s="10">
        <v>39</v>
      </c>
    </row>
    <row r="198" spans="1:3" x14ac:dyDescent="0.25">
      <c r="A198" s="3">
        <v>44118</v>
      </c>
      <c r="B198" s="10">
        <v>40</v>
      </c>
      <c r="C198" s="10">
        <v>40</v>
      </c>
    </row>
    <row r="199" spans="1:3" x14ac:dyDescent="0.25">
      <c r="A199" s="3">
        <v>44119</v>
      </c>
      <c r="B199" s="10">
        <v>40</v>
      </c>
      <c r="C199" s="10">
        <v>40</v>
      </c>
    </row>
    <row r="200" spans="1:3" x14ac:dyDescent="0.25">
      <c r="A200" s="3">
        <v>44120</v>
      </c>
      <c r="B200" s="10">
        <v>42</v>
      </c>
      <c r="C200" s="10">
        <v>42</v>
      </c>
    </row>
    <row r="201" spans="1:3" x14ac:dyDescent="0.25">
      <c r="A201" s="3">
        <v>44121</v>
      </c>
      <c r="B201" s="10">
        <v>43</v>
      </c>
      <c r="C201" s="10">
        <v>43</v>
      </c>
    </row>
    <row r="202" spans="1:3" x14ac:dyDescent="0.25">
      <c r="A202" s="3">
        <v>44122</v>
      </c>
      <c r="B202" s="10">
        <v>45</v>
      </c>
      <c r="C202" s="10">
        <v>45</v>
      </c>
    </row>
    <row r="203" spans="1:3" x14ac:dyDescent="0.25">
      <c r="A203" s="3">
        <v>44123</v>
      </c>
      <c r="B203" s="10">
        <v>46</v>
      </c>
      <c r="C203" s="10">
        <v>46</v>
      </c>
    </row>
    <row r="204" spans="1:3" x14ac:dyDescent="0.25">
      <c r="A204" s="3">
        <v>44124</v>
      </c>
      <c r="B204" s="10">
        <v>48</v>
      </c>
      <c r="C204" s="10">
        <v>48</v>
      </c>
    </row>
    <row r="205" spans="1:3" x14ac:dyDescent="0.25">
      <c r="A205" s="3">
        <v>44125</v>
      </c>
      <c r="B205" s="10">
        <v>49</v>
      </c>
      <c r="C205" s="10">
        <v>49</v>
      </c>
    </row>
    <row r="206" spans="1:3" x14ac:dyDescent="0.25">
      <c r="A206" s="3">
        <v>44126</v>
      </c>
      <c r="B206" s="10">
        <v>50</v>
      </c>
      <c r="C206" s="10">
        <v>50</v>
      </c>
    </row>
    <row r="207" spans="1:3" x14ac:dyDescent="0.25">
      <c r="A207" s="3">
        <v>44127</v>
      </c>
      <c r="B207" s="10">
        <v>52</v>
      </c>
      <c r="C207" s="10">
        <v>52</v>
      </c>
    </row>
    <row r="208" spans="1:3" x14ac:dyDescent="0.25">
      <c r="A208" s="3">
        <v>44128</v>
      </c>
      <c r="B208" s="10">
        <v>54</v>
      </c>
      <c r="C208" s="10">
        <v>54</v>
      </c>
    </row>
    <row r="209" spans="1:3" x14ac:dyDescent="0.25">
      <c r="A209" s="3">
        <v>44129</v>
      </c>
      <c r="B209" s="10">
        <v>55</v>
      </c>
      <c r="C209" s="10">
        <v>55</v>
      </c>
    </row>
    <row r="210" spans="1:3" x14ac:dyDescent="0.25">
      <c r="A210" s="3">
        <v>44130</v>
      </c>
      <c r="B210" s="10">
        <v>56</v>
      </c>
      <c r="C210" s="10">
        <v>56</v>
      </c>
    </row>
    <row r="211" spans="1:3" x14ac:dyDescent="0.25">
      <c r="A211" s="3">
        <v>44131</v>
      </c>
      <c r="B211" s="10">
        <v>56</v>
      </c>
      <c r="C211" s="10">
        <v>56</v>
      </c>
    </row>
    <row r="212" spans="1:3" x14ac:dyDescent="0.25">
      <c r="A212" s="3">
        <v>44132</v>
      </c>
      <c r="B212" s="10">
        <v>58</v>
      </c>
      <c r="C212" s="10">
        <v>58</v>
      </c>
    </row>
    <row r="213" spans="1:3" x14ac:dyDescent="0.25">
      <c r="A213" s="3">
        <v>44133</v>
      </c>
      <c r="B213" s="10">
        <v>59</v>
      </c>
      <c r="C213" s="10">
        <v>59</v>
      </c>
    </row>
    <row r="214" spans="1:3" x14ac:dyDescent="0.25">
      <c r="A214" s="3">
        <v>44134</v>
      </c>
      <c r="B214" s="10">
        <v>61</v>
      </c>
      <c r="C214" s="10">
        <v>61</v>
      </c>
    </row>
    <row r="215" spans="1:3" x14ac:dyDescent="0.25">
      <c r="A215" s="3">
        <v>44135</v>
      </c>
      <c r="B215" s="10">
        <v>63</v>
      </c>
      <c r="C215" s="10">
        <v>63</v>
      </c>
    </row>
    <row r="216" spans="1:3" x14ac:dyDescent="0.25">
      <c r="A216" s="3">
        <v>44136</v>
      </c>
      <c r="B216" s="10">
        <v>64</v>
      </c>
      <c r="C216" s="10">
        <v>64</v>
      </c>
    </row>
    <row r="217" spans="1:3" x14ac:dyDescent="0.25">
      <c r="A217" s="3">
        <v>44137</v>
      </c>
      <c r="B217" s="10">
        <v>66</v>
      </c>
      <c r="C217" s="10">
        <v>66</v>
      </c>
    </row>
    <row r="218" spans="1:3" x14ac:dyDescent="0.25">
      <c r="A218" s="3">
        <v>44138</v>
      </c>
      <c r="B218" s="10">
        <v>66</v>
      </c>
      <c r="C218" s="10">
        <v>66</v>
      </c>
    </row>
    <row r="219" spans="1:3" x14ac:dyDescent="0.25">
      <c r="A219" s="3">
        <v>44139</v>
      </c>
      <c r="B219" s="10">
        <v>67</v>
      </c>
      <c r="C219" s="10">
        <v>67</v>
      </c>
    </row>
    <row r="220" spans="1:3" x14ac:dyDescent="0.25">
      <c r="A220" s="3">
        <v>44140</v>
      </c>
      <c r="B220" s="10">
        <v>69</v>
      </c>
      <c r="C220" s="10">
        <v>69</v>
      </c>
    </row>
    <row r="221" spans="1:3" x14ac:dyDescent="0.25">
      <c r="A221" s="3">
        <v>44141</v>
      </c>
      <c r="B221" s="10">
        <v>70</v>
      </c>
      <c r="C221" s="10">
        <v>70</v>
      </c>
    </row>
    <row r="222" spans="1:3" x14ac:dyDescent="0.25">
      <c r="A222" s="3">
        <v>44142</v>
      </c>
      <c r="B222" s="10">
        <v>69</v>
      </c>
      <c r="C222" s="10">
        <v>69</v>
      </c>
    </row>
    <row r="223" spans="1:3" x14ac:dyDescent="0.25">
      <c r="A223" s="3">
        <v>44143</v>
      </c>
      <c r="B223" s="10">
        <v>70</v>
      </c>
      <c r="C223" s="10">
        <v>70</v>
      </c>
    </row>
    <row r="224" spans="1:3" x14ac:dyDescent="0.25">
      <c r="A224" s="3">
        <v>44144</v>
      </c>
      <c r="B224" s="10">
        <v>69</v>
      </c>
      <c r="C224" s="10">
        <v>69</v>
      </c>
    </row>
    <row r="225" spans="1:3" x14ac:dyDescent="0.25">
      <c r="A225" s="3">
        <v>44145</v>
      </c>
      <c r="B225" s="10">
        <v>69</v>
      </c>
      <c r="C225" s="10">
        <v>69</v>
      </c>
    </row>
    <row r="226" spans="1:3" x14ac:dyDescent="0.25">
      <c r="A226" s="3">
        <v>44146</v>
      </c>
      <c r="B226" s="10">
        <v>70</v>
      </c>
      <c r="C226" s="10">
        <v>70</v>
      </c>
    </row>
    <row r="227" spans="1:3" x14ac:dyDescent="0.25">
      <c r="A227" s="3">
        <v>44147</v>
      </c>
      <c r="B227" s="10">
        <v>71</v>
      </c>
      <c r="C227" s="10">
        <v>71</v>
      </c>
    </row>
    <row r="228" spans="1:3" x14ac:dyDescent="0.25">
      <c r="A228" s="3">
        <v>44148</v>
      </c>
      <c r="B228" s="10">
        <v>70</v>
      </c>
      <c r="C228" s="10">
        <v>70</v>
      </c>
    </row>
    <row r="229" spans="1:3" x14ac:dyDescent="0.25">
      <c r="A229" s="3">
        <v>44149</v>
      </c>
      <c r="B229" s="10">
        <v>70</v>
      </c>
      <c r="C229" s="10">
        <v>70</v>
      </c>
    </row>
    <row r="230" spans="1:3" x14ac:dyDescent="0.25">
      <c r="A230" s="3">
        <v>44150</v>
      </c>
      <c r="B230" s="10">
        <v>71</v>
      </c>
      <c r="C230" s="10">
        <v>71</v>
      </c>
    </row>
    <row r="231" spans="1:3" x14ac:dyDescent="0.25">
      <c r="A231" s="3">
        <v>44151</v>
      </c>
      <c r="B231" s="10">
        <v>72</v>
      </c>
      <c r="C231" s="10">
        <v>72</v>
      </c>
    </row>
    <row r="232" spans="1:3" x14ac:dyDescent="0.25">
      <c r="A232" s="3">
        <v>44152</v>
      </c>
      <c r="B232" s="10">
        <v>72</v>
      </c>
      <c r="C232" s="10">
        <v>72</v>
      </c>
    </row>
    <row r="233" spans="1:3" x14ac:dyDescent="0.25">
      <c r="A233" s="3">
        <v>44153</v>
      </c>
      <c r="B233" s="10">
        <v>73</v>
      </c>
      <c r="C233" s="10">
        <v>73</v>
      </c>
    </row>
    <row r="234" spans="1:3" x14ac:dyDescent="0.25">
      <c r="A234" s="3">
        <v>44154</v>
      </c>
      <c r="B234" s="10">
        <v>73</v>
      </c>
      <c r="C234" s="10">
        <v>73</v>
      </c>
    </row>
    <row r="235" spans="1:3" x14ac:dyDescent="0.25">
      <c r="A235" s="3">
        <v>44155</v>
      </c>
      <c r="B235" s="10">
        <v>72</v>
      </c>
      <c r="C235" s="10">
        <v>72</v>
      </c>
    </row>
    <row r="236" spans="1:3" x14ac:dyDescent="0.25">
      <c r="A236" s="3">
        <v>44156</v>
      </c>
      <c r="B236" s="10">
        <v>71</v>
      </c>
      <c r="C236" s="10">
        <v>71</v>
      </c>
    </row>
    <row r="237" spans="1:3" x14ac:dyDescent="0.25">
      <c r="A237" s="3">
        <v>44157</v>
      </c>
      <c r="B237" s="10">
        <v>73</v>
      </c>
      <c r="C237" s="10">
        <v>73</v>
      </c>
    </row>
    <row r="238" spans="1:3" x14ac:dyDescent="0.25">
      <c r="A238" s="3">
        <v>44158</v>
      </c>
      <c r="B238" s="10">
        <v>74</v>
      </c>
      <c r="C238" s="10">
        <v>74</v>
      </c>
    </row>
    <row r="239" spans="1:3" x14ac:dyDescent="0.25">
      <c r="A239" s="3">
        <v>44159</v>
      </c>
      <c r="B239" s="10">
        <v>75</v>
      </c>
      <c r="C239" s="10">
        <v>75</v>
      </c>
    </row>
    <row r="240" spans="1:3" x14ac:dyDescent="0.25">
      <c r="A240" s="3">
        <v>44160</v>
      </c>
      <c r="B240" s="10">
        <v>76</v>
      </c>
      <c r="C240" s="10">
        <v>76</v>
      </c>
    </row>
    <row r="241" spans="1:3" x14ac:dyDescent="0.25">
      <c r="A241" s="3">
        <v>44161</v>
      </c>
      <c r="B241" s="10">
        <v>76</v>
      </c>
      <c r="C241" s="10">
        <v>76</v>
      </c>
    </row>
    <row r="242" spans="1:3" x14ac:dyDescent="0.25">
      <c r="A242" s="3">
        <v>44162</v>
      </c>
      <c r="B242" s="10">
        <v>78</v>
      </c>
      <c r="C242" s="10">
        <v>78</v>
      </c>
    </row>
    <row r="243" spans="1:3" x14ac:dyDescent="0.25">
      <c r="A243" s="3">
        <v>44163</v>
      </c>
      <c r="B243" s="10">
        <v>78</v>
      </c>
      <c r="C243" s="10">
        <v>78</v>
      </c>
    </row>
    <row r="244" spans="1:3" x14ac:dyDescent="0.25">
      <c r="A244" s="3">
        <v>44164</v>
      </c>
      <c r="B244" s="10">
        <v>79</v>
      </c>
      <c r="C244" s="10">
        <v>79</v>
      </c>
    </row>
    <row r="245" spans="1:3" x14ac:dyDescent="0.25">
      <c r="A245" s="3">
        <v>44165</v>
      </c>
      <c r="B245" s="10">
        <v>78</v>
      </c>
      <c r="C245" s="10">
        <v>78</v>
      </c>
    </row>
    <row r="246" spans="1:3" x14ac:dyDescent="0.25">
      <c r="A246" s="3">
        <v>44166</v>
      </c>
      <c r="B246" s="10">
        <v>78</v>
      </c>
      <c r="C246" s="10">
        <v>78</v>
      </c>
    </row>
    <row r="247" spans="1:3" x14ac:dyDescent="0.25">
      <c r="A247" s="3">
        <v>44167</v>
      </c>
      <c r="B247" s="10">
        <v>80</v>
      </c>
      <c r="C247" s="10">
        <v>80</v>
      </c>
    </row>
    <row r="248" spans="1:3" x14ac:dyDescent="0.25">
      <c r="A248" s="3">
        <v>44168</v>
      </c>
      <c r="B248" s="10">
        <v>79</v>
      </c>
      <c r="C248" s="10">
        <v>79</v>
      </c>
    </row>
    <row r="249" spans="1:3" x14ac:dyDescent="0.25">
      <c r="A249" s="3">
        <v>44169</v>
      </c>
      <c r="B249" s="10">
        <v>79</v>
      </c>
      <c r="C249" s="10">
        <v>79</v>
      </c>
    </row>
    <row r="250" spans="1:3" x14ac:dyDescent="0.25">
      <c r="A250" s="3">
        <v>44170</v>
      </c>
      <c r="B250" s="10">
        <v>82</v>
      </c>
      <c r="C250" s="10">
        <v>82</v>
      </c>
    </row>
    <row r="251" spans="1:3" x14ac:dyDescent="0.25">
      <c r="A251" s="3">
        <v>44171</v>
      </c>
      <c r="B251" s="10">
        <v>83</v>
      </c>
      <c r="C251" s="10">
        <v>83</v>
      </c>
    </row>
    <row r="252" spans="1:3" x14ac:dyDescent="0.25">
      <c r="A252" s="3">
        <v>44172</v>
      </c>
      <c r="B252" s="10">
        <v>83</v>
      </c>
      <c r="C252" s="10">
        <v>83</v>
      </c>
    </row>
    <row r="253" spans="1:3" x14ac:dyDescent="0.25">
      <c r="A253" s="3">
        <v>44173</v>
      </c>
      <c r="B253" s="10">
        <v>82</v>
      </c>
      <c r="C253" s="10">
        <v>82</v>
      </c>
    </row>
    <row r="254" spans="1:3" x14ac:dyDescent="0.25">
      <c r="A254" s="3">
        <v>44174</v>
      </c>
      <c r="B254" s="10">
        <v>82</v>
      </c>
      <c r="C254" s="10">
        <v>82</v>
      </c>
    </row>
    <row r="255" spans="1:3" x14ac:dyDescent="0.25">
      <c r="A255" s="3">
        <v>44175</v>
      </c>
      <c r="B255" s="10">
        <v>83</v>
      </c>
      <c r="C255" s="10">
        <v>83</v>
      </c>
    </row>
    <row r="256" spans="1:3" x14ac:dyDescent="0.25">
      <c r="A256" s="3">
        <v>44176</v>
      </c>
      <c r="B256" s="10">
        <v>85</v>
      </c>
      <c r="C256" s="10">
        <v>85</v>
      </c>
    </row>
    <row r="257" spans="1:3" x14ac:dyDescent="0.25">
      <c r="A257" s="3">
        <v>44177</v>
      </c>
      <c r="B257" s="10">
        <v>86</v>
      </c>
      <c r="C257" s="10">
        <v>86</v>
      </c>
    </row>
    <row r="258" spans="1:3" x14ac:dyDescent="0.25">
      <c r="A258" s="3">
        <v>44178</v>
      </c>
      <c r="B258" s="10">
        <v>86</v>
      </c>
      <c r="C258" s="10">
        <v>86</v>
      </c>
    </row>
    <row r="259" spans="1:3" x14ac:dyDescent="0.25">
      <c r="A259" s="3">
        <v>44179</v>
      </c>
      <c r="B259" s="10">
        <v>85</v>
      </c>
      <c r="C259" s="10">
        <v>85</v>
      </c>
    </row>
    <row r="260" spans="1:3" x14ac:dyDescent="0.25">
      <c r="A260" s="3">
        <v>44180</v>
      </c>
      <c r="B260" s="10">
        <v>86</v>
      </c>
      <c r="C260" s="10">
        <v>86</v>
      </c>
    </row>
    <row r="261" spans="1:3" x14ac:dyDescent="0.25">
      <c r="A261" s="3">
        <v>44181</v>
      </c>
      <c r="B261" s="10">
        <v>86</v>
      </c>
      <c r="C261" s="10">
        <v>86</v>
      </c>
    </row>
    <row r="262" spans="1:3" x14ac:dyDescent="0.25">
      <c r="A262" s="3">
        <v>44182</v>
      </c>
      <c r="B262" s="10">
        <v>88</v>
      </c>
      <c r="C262" s="10">
        <v>88</v>
      </c>
    </row>
    <row r="263" spans="1:3" x14ac:dyDescent="0.25">
      <c r="A263" s="3">
        <v>44183</v>
      </c>
      <c r="B263" s="10">
        <v>87</v>
      </c>
      <c r="C263" s="10">
        <v>87</v>
      </c>
    </row>
    <row r="264" spans="1:3" x14ac:dyDescent="0.25">
      <c r="A264" s="3">
        <v>44184</v>
      </c>
      <c r="B264" s="10">
        <v>89</v>
      </c>
      <c r="C264" s="10">
        <v>89</v>
      </c>
    </row>
    <row r="265" spans="1:3" x14ac:dyDescent="0.25">
      <c r="A265" s="3">
        <v>44185</v>
      </c>
      <c r="B265" s="10">
        <v>88</v>
      </c>
      <c r="C265" s="10">
        <v>88</v>
      </c>
    </row>
    <row r="266" spans="1:3" x14ac:dyDescent="0.25">
      <c r="A266" s="3">
        <v>44186</v>
      </c>
      <c r="B266" s="10">
        <v>88</v>
      </c>
      <c r="C266" s="10">
        <v>88</v>
      </c>
    </row>
    <row r="267" spans="1:3" x14ac:dyDescent="0.25">
      <c r="A267" s="3">
        <v>44187</v>
      </c>
      <c r="B267" s="10">
        <v>87</v>
      </c>
      <c r="C267" s="10">
        <v>87</v>
      </c>
    </row>
    <row r="268" spans="1:3" x14ac:dyDescent="0.25">
      <c r="A268" s="3">
        <v>44188</v>
      </c>
      <c r="B268" s="10">
        <v>88</v>
      </c>
      <c r="C268" s="10">
        <v>88</v>
      </c>
    </row>
    <row r="269" spans="1:3" x14ac:dyDescent="0.25">
      <c r="A269" s="3">
        <v>44189</v>
      </c>
      <c r="B269" s="10">
        <v>90</v>
      </c>
      <c r="C269" s="10">
        <v>90</v>
      </c>
    </row>
    <row r="270" spans="1:3" x14ac:dyDescent="0.25">
      <c r="A270" s="3">
        <v>44190</v>
      </c>
      <c r="B270" s="10">
        <v>89</v>
      </c>
      <c r="C270" s="10">
        <v>89</v>
      </c>
    </row>
    <row r="271" spans="1:3" x14ac:dyDescent="0.25">
      <c r="A271" s="3">
        <v>44191</v>
      </c>
      <c r="B271" s="10">
        <v>88</v>
      </c>
      <c r="C271" s="10">
        <v>88</v>
      </c>
    </row>
    <row r="272" spans="1:3" x14ac:dyDescent="0.25">
      <c r="A272" s="3">
        <v>44192</v>
      </c>
      <c r="B272" s="10">
        <v>88</v>
      </c>
      <c r="C272" s="10">
        <v>88</v>
      </c>
    </row>
    <row r="273" spans="1:3" x14ac:dyDescent="0.25">
      <c r="A273" s="3">
        <v>44193</v>
      </c>
      <c r="B273" s="10">
        <v>89</v>
      </c>
      <c r="C273" s="10">
        <v>89</v>
      </c>
    </row>
    <row r="274" spans="1:3" x14ac:dyDescent="0.25">
      <c r="A274" s="3">
        <v>44194</v>
      </c>
      <c r="B274" s="10">
        <v>87</v>
      </c>
      <c r="C274" s="10">
        <v>87</v>
      </c>
    </row>
    <row r="275" spans="1:3" x14ac:dyDescent="0.25">
      <c r="A275" s="3">
        <v>44195</v>
      </c>
      <c r="B275" s="10">
        <v>87</v>
      </c>
      <c r="C275" s="10">
        <v>87</v>
      </c>
    </row>
    <row r="276" spans="1:3" x14ac:dyDescent="0.25">
      <c r="A276" s="3">
        <v>44196</v>
      </c>
      <c r="B276" s="10">
        <v>86</v>
      </c>
      <c r="C276" s="10">
        <v>86</v>
      </c>
    </row>
    <row r="277" spans="1:3" x14ac:dyDescent="0.25">
      <c r="A277" s="3">
        <v>44197</v>
      </c>
      <c r="B277" s="10">
        <v>88</v>
      </c>
      <c r="C277" s="10">
        <v>88</v>
      </c>
    </row>
    <row r="278" spans="1:3" x14ac:dyDescent="0.25">
      <c r="A278" s="3">
        <v>44198</v>
      </c>
      <c r="B278" s="10">
        <v>87</v>
      </c>
      <c r="C278" s="10">
        <v>87</v>
      </c>
    </row>
    <row r="279" spans="1:3" x14ac:dyDescent="0.25">
      <c r="A279" s="3">
        <v>44199</v>
      </c>
      <c r="B279" s="10">
        <v>85</v>
      </c>
      <c r="C279" s="10">
        <v>85</v>
      </c>
    </row>
    <row r="280" spans="1:3" x14ac:dyDescent="0.25">
      <c r="A280" s="3">
        <v>44200</v>
      </c>
      <c r="B280" s="10">
        <v>84</v>
      </c>
      <c r="C280" s="10">
        <v>84</v>
      </c>
    </row>
    <row r="281" spans="1:3" x14ac:dyDescent="0.25">
      <c r="A281" s="3">
        <v>44201</v>
      </c>
      <c r="B281" s="10">
        <v>82</v>
      </c>
      <c r="C281" s="10">
        <v>82</v>
      </c>
    </row>
    <row r="282" spans="1:3" x14ac:dyDescent="0.25">
      <c r="A282" s="3">
        <v>44202</v>
      </c>
      <c r="B282" s="10">
        <v>82</v>
      </c>
      <c r="C282" s="10">
        <v>82</v>
      </c>
    </row>
    <row r="283" spans="1:3" x14ac:dyDescent="0.25">
      <c r="A283" s="3">
        <v>44203</v>
      </c>
      <c r="B283" s="10">
        <v>83</v>
      </c>
      <c r="C283" s="10">
        <v>83</v>
      </c>
    </row>
    <row r="284" spans="1:3" x14ac:dyDescent="0.25">
      <c r="A284" s="3">
        <v>44204</v>
      </c>
      <c r="B284" s="10">
        <v>83</v>
      </c>
      <c r="C284" s="10">
        <v>83</v>
      </c>
    </row>
    <row r="285" spans="1:3" x14ac:dyDescent="0.25">
      <c r="A285" s="3">
        <v>44205</v>
      </c>
      <c r="B285" s="10">
        <v>82</v>
      </c>
      <c r="C285" s="10">
        <v>82</v>
      </c>
    </row>
    <row r="286" spans="1:3" x14ac:dyDescent="0.25">
      <c r="A286" s="3">
        <v>44206</v>
      </c>
      <c r="B286" s="10">
        <v>83</v>
      </c>
      <c r="C286" s="10">
        <v>83</v>
      </c>
    </row>
    <row r="287" spans="1:3" x14ac:dyDescent="0.25">
      <c r="A287" s="3">
        <v>44207</v>
      </c>
      <c r="B287" s="10">
        <v>83</v>
      </c>
      <c r="C287" s="10">
        <v>83</v>
      </c>
    </row>
    <row r="288" spans="1:3" x14ac:dyDescent="0.25">
      <c r="A288" s="3">
        <v>44208</v>
      </c>
      <c r="B288" s="10">
        <v>81</v>
      </c>
      <c r="C288" s="10">
        <v>81</v>
      </c>
    </row>
    <row r="289" spans="1:3" x14ac:dyDescent="0.25">
      <c r="A289" s="3">
        <v>44209</v>
      </c>
      <c r="B289" s="10">
        <v>82</v>
      </c>
      <c r="C289" s="10">
        <v>82</v>
      </c>
    </row>
    <row r="290" spans="1:3" x14ac:dyDescent="0.25">
      <c r="A290" s="3">
        <v>44210</v>
      </c>
      <c r="B290" s="10">
        <v>84</v>
      </c>
      <c r="C290" s="10">
        <v>84</v>
      </c>
    </row>
    <row r="291" spans="1:3" x14ac:dyDescent="0.25">
      <c r="A291" s="3">
        <v>44211</v>
      </c>
      <c r="B291" s="10">
        <v>81</v>
      </c>
      <c r="C291" s="10">
        <v>81</v>
      </c>
    </row>
    <row r="292" spans="1:3" x14ac:dyDescent="0.25">
      <c r="A292" s="3">
        <v>44212</v>
      </c>
      <c r="B292" s="10">
        <v>83</v>
      </c>
      <c r="C292" s="10">
        <v>83</v>
      </c>
    </row>
    <row r="293" spans="1:3" x14ac:dyDescent="0.25">
      <c r="A293" s="3">
        <v>44213</v>
      </c>
      <c r="B293" s="10">
        <v>82</v>
      </c>
      <c r="C293" s="10">
        <v>82</v>
      </c>
    </row>
    <row r="294" spans="1:3" x14ac:dyDescent="0.25">
      <c r="A294" s="3">
        <v>44214</v>
      </c>
      <c r="B294" s="10">
        <v>82</v>
      </c>
      <c r="C294" s="10">
        <v>82</v>
      </c>
    </row>
    <row r="295" spans="1:3" x14ac:dyDescent="0.25">
      <c r="A295" s="3">
        <v>44215</v>
      </c>
      <c r="B295" s="10">
        <v>80</v>
      </c>
      <c r="C295" s="10">
        <v>80</v>
      </c>
    </row>
    <row r="296" spans="1:3" x14ac:dyDescent="0.25">
      <c r="A296" s="3">
        <v>44216</v>
      </c>
      <c r="B296" s="10">
        <v>79</v>
      </c>
      <c r="C296" s="10">
        <v>79</v>
      </c>
    </row>
    <row r="297" spans="1:3" x14ac:dyDescent="0.25">
      <c r="A297" s="3">
        <v>44217</v>
      </c>
      <c r="B297" s="10">
        <v>77</v>
      </c>
      <c r="C297" s="10">
        <v>77</v>
      </c>
    </row>
    <row r="298" spans="1:3" x14ac:dyDescent="0.25">
      <c r="A298" s="3">
        <v>44218</v>
      </c>
      <c r="B298" s="10">
        <v>76</v>
      </c>
      <c r="C298" s="10">
        <v>76</v>
      </c>
    </row>
    <row r="299" spans="1:3" x14ac:dyDescent="0.25">
      <c r="A299" s="3">
        <v>44219</v>
      </c>
      <c r="B299" s="10">
        <v>76</v>
      </c>
      <c r="C299" s="10">
        <v>76</v>
      </c>
    </row>
    <row r="300" spans="1:3" x14ac:dyDescent="0.25">
      <c r="A300" s="3">
        <v>44220</v>
      </c>
      <c r="B300" s="10">
        <v>74</v>
      </c>
      <c r="C300" s="10">
        <v>74</v>
      </c>
    </row>
    <row r="301" spans="1:3" x14ac:dyDescent="0.25">
      <c r="A301" s="3">
        <v>44221</v>
      </c>
      <c r="B301" s="10">
        <v>74</v>
      </c>
      <c r="C301" s="10">
        <v>74</v>
      </c>
    </row>
    <row r="302" spans="1:3" x14ac:dyDescent="0.25">
      <c r="A302" s="3">
        <v>44222</v>
      </c>
      <c r="B302" s="10">
        <v>73</v>
      </c>
      <c r="C302" s="10">
        <v>73</v>
      </c>
    </row>
    <row r="303" spans="1:3" x14ac:dyDescent="0.25">
      <c r="A303" s="3">
        <v>44223</v>
      </c>
      <c r="B303" s="10">
        <v>70</v>
      </c>
      <c r="C303" s="10">
        <v>70</v>
      </c>
    </row>
    <row r="304" spans="1:3" x14ac:dyDescent="0.25">
      <c r="A304" s="3">
        <v>44224</v>
      </c>
      <c r="B304" s="10">
        <v>66</v>
      </c>
      <c r="C304" s="10">
        <v>66</v>
      </c>
    </row>
    <row r="305" spans="1:3" x14ac:dyDescent="0.25">
      <c r="A305" s="3">
        <v>44225</v>
      </c>
      <c r="B305" s="10">
        <v>64</v>
      </c>
      <c r="C305" s="10">
        <v>64</v>
      </c>
    </row>
    <row r="306" spans="1:3" x14ac:dyDescent="0.25">
      <c r="A306" s="3">
        <v>44226</v>
      </c>
      <c r="B306" s="10">
        <v>65</v>
      </c>
      <c r="C306" s="10">
        <v>65</v>
      </c>
    </row>
    <row r="307" spans="1:3" x14ac:dyDescent="0.25">
      <c r="A307" s="3">
        <v>44227</v>
      </c>
      <c r="B307" s="10">
        <v>65</v>
      </c>
      <c r="C307" s="10">
        <v>65</v>
      </c>
    </row>
    <row r="308" spans="1:3" x14ac:dyDescent="0.25">
      <c r="A308" s="3">
        <v>44228</v>
      </c>
      <c r="B308" s="10">
        <v>64</v>
      </c>
      <c r="C308" s="10">
        <v>64</v>
      </c>
    </row>
    <row r="309" spans="1:3" x14ac:dyDescent="0.25">
      <c r="A309" s="3">
        <v>44229</v>
      </c>
      <c r="B309" s="10">
        <v>61</v>
      </c>
      <c r="C309" s="10">
        <v>61</v>
      </c>
    </row>
    <row r="310" spans="1:3" x14ac:dyDescent="0.25">
      <c r="A310" s="3">
        <v>44230</v>
      </c>
      <c r="B310" s="10">
        <v>59</v>
      </c>
      <c r="C310" s="10">
        <v>59</v>
      </c>
    </row>
    <row r="311" spans="1:3" x14ac:dyDescent="0.25">
      <c r="A311" s="3">
        <v>44231</v>
      </c>
      <c r="B311" s="10">
        <v>56</v>
      </c>
      <c r="C311" s="10">
        <v>56</v>
      </c>
    </row>
    <row r="312" spans="1:3" x14ac:dyDescent="0.25">
      <c r="A312" s="3">
        <v>44232</v>
      </c>
      <c r="B312" s="10">
        <v>56</v>
      </c>
      <c r="C312" s="10">
        <v>56</v>
      </c>
    </row>
    <row r="313" spans="1:3" x14ac:dyDescent="0.25">
      <c r="A313" s="3">
        <v>44233</v>
      </c>
      <c r="B313" s="10">
        <v>55</v>
      </c>
      <c r="C313" s="10">
        <v>55</v>
      </c>
    </row>
    <row r="314" spans="1:3" x14ac:dyDescent="0.25">
      <c r="A314" s="3">
        <v>44234</v>
      </c>
      <c r="B314" s="10">
        <v>55</v>
      </c>
      <c r="C314" s="10">
        <v>55</v>
      </c>
    </row>
    <row r="315" spans="1:3" x14ac:dyDescent="0.25">
      <c r="A315" s="3">
        <v>44235</v>
      </c>
      <c r="B315" s="10">
        <v>53</v>
      </c>
      <c r="C315" s="10">
        <v>53</v>
      </c>
    </row>
    <row r="316" spans="1:3" x14ac:dyDescent="0.25">
      <c r="A316" s="3">
        <v>44236</v>
      </c>
      <c r="B316" s="10">
        <v>51</v>
      </c>
      <c r="C316" s="10">
        <v>51</v>
      </c>
    </row>
    <row r="317" spans="1:3" x14ac:dyDescent="0.25">
      <c r="A317" s="3">
        <v>44237</v>
      </c>
      <c r="B317" s="10">
        <v>50</v>
      </c>
      <c r="C317" s="10">
        <v>50</v>
      </c>
    </row>
    <row r="318" spans="1:3" x14ac:dyDescent="0.25">
      <c r="A318" s="3">
        <v>44238</v>
      </c>
      <c r="B318" s="10">
        <v>48</v>
      </c>
      <c r="C318" s="10">
        <v>48</v>
      </c>
    </row>
    <row r="319" spans="1:3" x14ac:dyDescent="0.25">
      <c r="A319" s="3">
        <v>44239</v>
      </c>
      <c r="B319" s="10">
        <v>47</v>
      </c>
      <c r="C319" s="10">
        <v>47</v>
      </c>
    </row>
    <row r="320" spans="1:3" x14ac:dyDescent="0.25">
      <c r="A320" s="3">
        <v>44240</v>
      </c>
      <c r="B320" s="10">
        <v>47</v>
      </c>
      <c r="C320" s="10">
        <v>47</v>
      </c>
    </row>
    <row r="321" spans="1:3" x14ac:dyDescent="0.25">
      <c r="A321" s="3">
        <v>44241</v>
      </c>
      <c r="B321" s="10">
        <v>46</v>
      </c>
      <c r="C321" s="10">
        <v>46</v>
      </c>
    </row>
    <row r="322" spans="1:3" x14ac:dyDescent="0.25">
      <c r="A322" s="3">
        <v>44242</v>
      </c>
      <c r="B322" s="10">
        <v>44</v>
      </c>
      <c r="C322" s="10">
        <v>44</v>
      </c>
    </row>
    <row r="323" spans="1:3" x14ac:dyDescent="0.25">
      <c r="A323" s="3">
        <v>44243</v>
      </c>
      <c r="B323" s="10">
        <v>42</v>
      </c>
      <c r="C323" s="10">
        <v>42</v>
      </c>
    </row>
    <row r="324" spans="1:3" x14ac:dyDescent="0.25">
      <c r="A324" s="3">
        <v>44244</v>
      </c>
      <c r="B324" s="10">
        <v>42</v>
      </c>
      <c r="C324" s="10">
        <v>42</v>
      </c>
    </row>
    <row r="325" spans="1:3" x14ac:dyDescent="0.25">
      <c r="A325" s="3">
        <v>44245</v>
      </c>
      <c r="B325" s="10">
        <v>40</v>
      </c>
      <c r="C325" s="10">
        <v>40</v>
      </c>
    </row>
    <row r="326" spans="1:3" x14ac:dyDescent="0.25">
      <c r="A326" s="3">
        <v>44246</v>
      </c>
      <c r="B326" s="10">
        <v>39</v>
      </c>
      <c r="C326" s="10">
        <v>39</v>
      </c>
    </row>
    <row r="327" spans="1:3" x14ac:dyDescent="0.25">
      <c r="A327" s="3">
        <v>44247</v>
      </c>
      <c r="B327" s="10">
        <v>39</v>
      </c>
      <c r="C327" s="10">
        <v>39</v>
      </c>
    </row>
    <row r="328" spans="1:3" x14ac:dyDescent="0.25">
      <c r="A328" s="3">
        <v>44248</v>
      </c>
      <c r="B328" s="10">
        <v>38</v>
      </c>
      <c r="C328" s="10">
        <v>38</v>
      </c>
    </row>
    <row r="329" spans="1:3" x14ac:dyDescent="0.25">
      <c r="A329" s="3">
        <v>44249</v>
      </c>
      <c r="B329" s="10">
        <v>36</v>
      </c>
      <c r="C329" s="10">
        <v>36</v>
      </c>
    </row>
    <row r="330" spans="1:3" x14ac:dyDescent="0.25">
      <c r="A330" s="3">
        <v>44250</v>
      </c>
      <c r="B330" s="10">
        <v>35</v>
      </c>
      <c r="C330" s="10">
        <v>35</v>
      </c>
    </row>
    <row r="331" spans="1:3" x14ac:dyDescent="0.25">
      <c r="A331" s="3">
        <v>44251</v>
      </c>
      <c r="B331" s="10">
        <v>34</v>
      </c>
      <c r="C331" s="10">
        <v>34</v>
      </c>
    </row>
    <row r="332" spans="1:3" x14ac:dyDescent="0.25">
      <c r="A332" s="3">
        <v>44252</v>
      </c>
      <c r="B332" s="10">
        <v>34</v>
      </c>
      <c r="C332" s="10">
        <v>34</v>
      </c>
    </row>
    <row r="333" spans="1:3" x14ac:dyDescent="0.25">
      <c r="A333" s="3">
        <v>44253</v>
      </c>
      <c r="B333" s="10">
        <v>31</v>
      </c>
      <c r="C333" s="10">
        <v>31</v>
      </c>
    </row>
    <row r="334" spans="1:3" x14ac:dyDescent="0.25">
      <c r="A334" s="3">
        <v>44254</v>
      </c>
      <c r="B334" s="10">
        <v>29</v>
      </c>
      <c r="C334" s="10">
        <v>29</v>
      </c>
    </row>
    <row r="335" spans="1:3" x14ac:dyDescent="0.25">
      <c r="A335" s="3">
        <v>44255</v>
      </c>
      <c r="B335" s="10">
        <v>28</v>
      </c>
      <c r="C335" s="10">
        <v>28</v>
      </c>
    </row>
    <row r="336" spans="1:3" x14ac:dyDescent="0.25">
      <c r="A336" s="3">
        <v>44256</v>
      </c>
      <c r="B336" s="10">
        <v>28</v>
      </c>
      <c r="C336" s="10">
        <v>28</v>
      </c>
    </row>
    <row r="337" spans="1:3" x14ac:dyDescent="0.25">
      <c r="A337" s="3">
        <v>44257</v>
      </c>
      <c r="B337" s="10">
        <v>27</v>
      </c>
      <c r="C337" s="10">
        <v>27</v>
      </c>
    </row>
    <row r="338" spans="1:3" x14ac:dyDescent="0.25">
      <c r="A338" s="3">
        <v>44258</v>
      </c>
      <c r="B338" s="10">
        <v>27</v>
      </c>
      <c r="C338" s="10">
        <v>27</v>
      </c>
    </row>
    <row r="339" spans="1:3" x14ac:dyDescent="0.25">
      <c r="A339" s="3">
        <v>44259</v>
      </c>
      <c r="B339" s="10">
        <v>25</v>
      </c>
      <c r="C339" s="10">
        <v>25</v>
      </c>
    </row>
    <row r="340" spans="1:3" x14ac:dyDescent="0.25">
      <c r="A340" s="3">
        <v>44260</v>
      </c>
      <c r="B340" s="10">
        <v>25</v>
      </c>
      <c r="C340" s="10">
        <v>25</v>
      </c>
    </row>
    <row r="341" spans="1:3" x14ac:dyDescent="0.25">
      <c r="A341" s="3">
        <v>44261</v>
      </c>
      <c r="B341" s="10">
        <v>27</v>
      </c>
      <c r="C341" s="10">
        <v>27</v>
      </c>
    </row>
    <row r="342" spans="1:3" x14ac:dyDescent="0.25">
      <c r="A342" s="3">
        <v>44262</v>
      </c>
      <c r="B342" s="10">
        <v>26</v>
      </c>
      <c r="C342" s="10">
        <v>26</v>
      </c>
    </row>
    <row r="343" spans="1:3" x14ac:dyDescent="0.25">
      <c r="A343" s="3">
        <v>44263</v>
      </c>
      <c r="B343" s="10">
        <v>26</v>
      </c>
      <c r="C343" s="10">
        <v>26</v>
      </c>
    </row>
    <row r="344" spans="1:3" x14ac:dyDescent="0.25">
      <c r="A344" s="3">
        <v>44264</v>
      </c>
      <c r="B344" s="10">
        <v>25</v>
      </c>
      <c r="C344" s="10">
        <v>25</v>
      </c>
    </row>
    <row r="345" spans="1:3" x14ac:dyDescent="0.25">
      <c r="A345" s="3">
        <v>44265</v>
      </c>
      <c r="B345" s="10">
        <v>23</v>
      </c>
      <c r="C345" s="10">
        <v>23</v>
      </c>
    </row>
    <row r="346" spans="1:3" x14ac:dyDescent="0.25">
      <c r="A346" s="3">
        <v>44266</v>
      </c>
      <c r="B346" s="10">
        <v>22</v>
      </c>
      <c r="C346" s="10">
        <v>22</v>
      </c>
    </row>
    <row r="347" spans="1:3" x14ac:dyDescent="0.25">
      <c r="A347" s="3">
        <v>44267</v>
      </c>
      <c r="B347" s="10">
        <v>20</v>
      </c>
      <c r="C347" s="10">
        <v>20</v>
      </c>
    </row>
    <row r="348" spans="1:3" x14ac:dyDescent="0.25">
      <c r="A348" s="3">
        <v>44268</v>
      </c>
      <c r="B348" s="10">
        <v>21</v>
      </c>
      <c r="C348" s="10">
        <v>21</v>
      </c>
    </row>
    <row r="349" spans="1:3" x14ac:dyDescent="0.25">
      <c r="A349" s="3">
        <v>44269</v>
      </c>
      <c r="B349" s="10">
        <v>21</v>
      </c>
      <c r="C349" s="10">
        <v>21</v>
      </c>
    </row>
    <row r="350" spans="1:3" x14ac:dyDescent="0.25">
      <c r="A350" s="3">
        <v>44270</v>
      </c>
      <c r="B350" s="10">
        <v>20</v>
      </c>
      <c r="C350" s="10">
        <v>20</v>
      </c>
    </row>
    <row r="351" spans="1:3" x14ac:dyDescent="0.25">
      <c r="A351" s="3">
        <v>44271</v>
      </c>
      <c r="B351" s="10">
        <v>20</v>
      </c>
      <c r="C351" s="10">
        <v>20</v>
      </c>
    </row>
    <row r="352" spans="1:3" x14ac:dyDescent="0.25">
      <c r="A352" s="3">
        <v>44272</v>
      </c>
      <c r="B352" s="10">
        <v>18</v>
      </c>
      <c r="C352" s="10">
        <v>18</v>
      </c>
    </row>
    <row r="353" spans="1:3" x14ac:dyDescent="0.25">
      <c r="A353" s="3">
        <v>44273</v>
      </c>
      <c r="B353" s="10">
        <v>18</v>
      </c>
      <c r="C353" s="10">
        <v>18</v>
      </c>
    </row>
    <row r="354" spans="1:3" x14ac:dyDescent="0.25">
      <c r="A354" s="3">
        <v>44274</v>
      </c>
      <c r="B354" s="10">
        <v>17</v>
      </c>
      <c r="C354" s="10">
        <v>17</v>
      </c>
    </row>
    <row r="355" spans="1:3" x14ac:dyDescent="0.25">
      <c r="A355" s="3">
        <v>44275</v>
      </c>
      <c r="B355" s="10">
        <v>17</v>
      </c>
      <c r="C355" s="10">
        <v>17</v>
      </c>
    </row>
    <row r="356" spans="1:3" x14ac:dyDescent="0.25">
      <c r="A356" s="3">
        <v>44276</v>
      </c>
      <c r="B356" s="10">
        <v>18</v>
      </c>
      <c r="C356" s="10">
        <v>18</v>
      </c>
    </row>
    <row r="357" spans="1:3" x14ac:dyDescent="0.25">
      <c r="A357" s="3">
        <v>44277</v>
      </c>
      <c r="B357" s="10">
        <v>18</v>
      </c>
      <c r="C357" s="10">
        <v>18</v>
      </c>
    </row>
    <row r="358" spans="1:3" x14ac:dyDescent="0.25">
      <c r="A358" s="3">
        <v>44278</v>
      </c>
      <c r="B358" s="10">
        <v>16</v>
      </c>
      <c r="C358" s="10">
        <v>16</v>
      </c>
    </row>
    <row r="359" spans="1:3" x14ac:dyDescent="0.25">
      <c r="A359" s="3">
        <v>44279</v>
      </c>
      <c r="B359" s="10">
        <v>16</v>
      </c>
      <c r="C359" s="10">
        <v>16</v>
      </c>
    </row>
    <row r="360" spans="1:3" x14ac:dyDescent="0.25">
      <c r="A360" s="3">
        <v>44280</v>
      </c>
      <c r="B360" s="10">
        <v>15</v>
      </c>
      <c r="C360" s="10">
        <v>15</v>
      </c>
    </row>
    <row r="361" spans="1:3" x14ac:dyDescent="0.25">
      <c r="A361" s="3">
        <v>44281</v>
      </c>
      <c r="B361" s="10">
        <v>15</v>
      </c>
      <c r="C361" s="10">
        <v>15</v>
      </c>
    </row>
    <row r="362" spans="1:3" x14ac:dyDescent="0.25">
      <c r="A362" s="3">
        <v>44282</v>
      </c>
      <c r="B362" s="10">
        <v>17</v>
      </c>
      <c r="C362" s="10">
        <v>17</v>
      </c>
    </row>
    <row r="363" spans="1:3" x14ac:dyDescent="0.25">
      <c r="A363" s="3">
        <v>44283</v>
      </c>
      <c r="B363" s="10">
        <v>17</v>
      </c>
      <c r="C363" s="10">
        <v>17</v>
      </c>
    </row>
    <row r="364" spans="1:3" x14ac:dyDescent="0.25">
      <c r="A364" s="3">
        <v>44284</v>
      </c>
      <c r="B364" s="10">
        <v>16</v>
      </c>
      <c r="C364" s="10">
        <v>16</v>
      </c>
    </row>
    <row r="365" spans="1:3" x14ac:dyDescent="0.25">
      <c r="A365" s="3">
        <v>44285</v>
      </c>
      <c r="B365" s="10">
        <v>16</v>
      </c>
      <c r="C365" s="10">
        <v>16</v>
      </c>
    </row>
    <row r="366" spans="1:3" x14ac:dyDescent="0.25">
      <c r="A366" s="3">
        <v>44286</v>
      </c>
      <c r="B366" s="10">
        <v>17</v>
      </c>
      <c r="C366" s="10">
        <v>17</v>
      </c>
    </row>
    <row r="367" spans="1:3" x14ac:dyDescent="0.25">
      <c r="A367" s="3">
        <v>44287</v>
      </c>
      <c r="B367" s="10">
        <v>15</v>
      </c>
      <c r="C367" s="10">
        <v>15</v>
      </c>
    </row>
    <row r="368" spans="1:3" x14ac:dyDescent="0.25">
      <c r="A368" s="3">
        <v>44288</v>
      </c>
      <c r="B368" s="10">
        <v>15</v>
      </c>
      <c r="C368" s="10">
        <v>15</v>
      </c>
    </row>
    <row r="369" spans="1:3" x14ac:dyDescent="0.25">
      <c r="A369" s="3">
        <v>44289</v>
      </c>
      <c r="B369" s="10">
        <v>16</v>
      </c>
      <c r="C369" s="10">
        <v>16</v>
      </c>
    </row>
    <row r="370" spans="1:3" x14ac:dyDescent="0.25">
      <c r="A370" s="3">
        <v>44290</v>
      </c>
      <c r="B370" s="10">
        <v>16</v>
      </c>
      <c r="C370" s="10">
        <v>16</v>
      </c>
    </row>
    <row r="371" spans="1:3" x14ac:dyDescent="0.25">
      <c r="A371" s="3">
        <v>44291</v>
      </c>
      <c r="B371" s="10">
        <v>17</v>
      </c>
      <c r="C371" s="10">
        <v>17</v>
      </c>
    </row>
    <row r="372" spans="1:3" x14ac:dyDescent="0.25">
      <c r="A372" s="3">
        <v>44292</v>
      </c>
      <c r="B372" s="10">
        <v>15</v>
      </c>
      <c r="C372" s="10">
        <v>15</v>
      </c>
    </row>
    <row r="373" spans="1:3" x14ac:dyDescent="0.25">
      <c r="A373" s="3">
        <v>44293</v>
      </c>
      <c r="B373" s="10">
        <v>16</v>
      </c>
      <c r="C373" s="10">
        <v>16</v>
      </c>
    </row>
    <row r="374" spans="1:3" x14ac:dyDescent="0.25">
      <c r="A374" s="3">
        <v>44294</v>
      </c>
      <c r="B374" s="10">
        <v>16</v>
      </c>
      <c r="C374" s="10">
        <v>16</v>
      </c>
    </row>
    <row r="375" spans="1:3" x14ac:dyDescent="0.25">
      <c r="A375" s="3">
        <v>44295</v>
      </c>
      <c r="B375" s="10">
        <v>15</v>
      </c>
      <c r="C375" s="10">
        <v>15</v>
      </c>
    </row>
    <row r="376" spans="1:3" x14ac:dyDescent="0.25">
      <c r="A376" s="3">
        <v>44296</v>
      </c>
      <c r="B376" s="10">
        <v>15</v>
      </c>
      <c r="C376" s="10">
        <v>15</v>
      </c>
    </row>
    <row r="377" spans="1:3" x14ac:dyDescent="0.25">
      <c r="A377" s="3">
        <v>44297</v>
      </c>
      <c r="B377" s="10">
        <v>16</v>
      </c>
      <c r="C377" s="10">
        <v>16</v>
      </c>
    </row>
    <row r="378" spans="1:3" x14ac:dyDescent="0.25">
      <c r="A378" s="3">
        <v>44298</v>
      </c>
      <c r="B378" s="10">
        <v>14</v>
      </c>
      <c r="C378" s="10">
        <v>14</v>
      </c>
    </row>
    <row r="379" spans="1:3" x14ac:dyDescent="0.25">
      <c r="A379" s="3">
        <v>44299</v>
      </c>
      <c r="B379" s="10">
        <v>14</v>
      </c>
      <c r="C379" s="10">
        <v>14</v>
      </c>
    </row>
    <row r="380" spans="1:3" x14ac:dyDescent="0.25">
      <c r="A380" s="3">
        <v>44300</v>
      </c>
      <c r="B380" s="10">
        <v>13</v>
      </c>
      <c r="C380" s="10">
        <v>13</v>
      </c>
    </row>
    <row r="381" spans="1:3" x14ac:dyDescent="0.25">
      <c r="A381" s="3">
        <v>44301</v>
      </c>
      <c r="B381" s="10">
        <v>13</v>
      </c>
      <c r="C381" s="10">
        <v>13</v>
      </c>
    </row>
    <row r="382" spans="1:3" x14ac:dyDescent="0.25">
      <c r="A382" s="3">
        <v>44302</v>
      </c>
      <c r="B382" s="10">
        <v>12</v>
      </c>
      <c r="C382" s="10">
        <v>12</v>
      </c>
    </row>
    <row r="383" spans="1:3" x14ac:dyDescent="0.25">
      <c r="A383" s="3">
        <v>44303</v>
      </c>
      <c r="B383" s="10">
        <v>13</v>
      </c>
      <c r="C383" s="10">
        <v>13</v>
      </c>
    </row>
    <row r="384" spans="1:3" x14ac:dyDescent="0.25">
      <c r="A384" s="3">
        <v>44304</v>
      </c>
      <c r="B384" s="10">
        <v>12</v>
      </c>
      <c r="C384" s="10">
        <v>12</v>
      </c>
    </row>
    <row r="385" spans="1:3" x14ac:dyDescent="0.25">
      <c r="A385" s="3">
        <v>44305</v>
      </c>
      <c r="B385" s="10">
        <v>12</v>
      </c>
      <c r="C385" s="10">
        <v>12</v>
      </c>
    </row>
    <row r="386" spans="1:3" x14ac:dyDescent="0.25">
      <c r="A386" s="3">
        <v>44306</v>
      </c>
      <c r="B386" s="10">
        <v>11</v>
      </c>
      <c r="C386" s="10">
        <v>11</v>
      </c>
    </row>
    <row r="387" spans="1:3" x14ac:dyDescent="0.25">
      <c r="A387" s="3">
        <v>44307</v>
      </c>
      <c r="B387" s="10">
        <v>11</v>
      </c>
      <c r="C387" s="10">
        <v>11</v>
      </c>
    </row>
    <row r="388" spans="1:3" x14ac:dyDescent="0.25">
      <c r="A388" s="3">
        <v>44308</v>
      </c>
      <c r="B388" s="10">
        <v>10</v>
      </c>
      <c r="C388" s="10">
        <v>10</v>
      </c>
    </row>
    <row r="389" spans="1:3" x14ac:dyDescent="0.25">
      <c r="A389" s="3">
        <v>44309</v>
      </c>
      <c r="B389" s="10">
        <v>10</v>
      </c>
      <c r="C389" s="10">
        <v>10</v>
      </c>
    </row>
    <row r="390" spans="1:3" x14ac:dyDescent="0.25">
      <c r="A390" s="3">
        <v>44310</v>
      </c>
      <c r="B390" s="10">
        <v>11</v>
      </c>
      <c r="C390" s="10">
        <v>11</v>
      </c>
    </row>
    <row r="391" spans="1:3" x14ac:dyDescent="0.25">
      <c r="A391" s="3">
        <v>44311</v>
      </c>
      <c r="B391" s="10">
        <v>11</v>
      </c>
      <c r="C391" s="10">
        <v>11</v>
      </c>
    </row>
    <row r="392" spans="1:3" x14ac:dyDescent="0.25">
      <c r="A392" s="3">
        <v>44312</v>
      </c>
      <c r="B392" s="10">
        <v>9</v>
      </c>
      <c r="C392" s="10">
        <v>9</v>
      </c>
    </row>
    <row r="393" spans="1:3" x14ac:dyDescent="0.25">
      <c r="A393" s="3">
        <v>44313</v>
      </c>
      <c r="B393" s="10">
        <v>9</v>
      </c>
      <c r="C393" s="10">
        <v>9</v>
      </c>
    </row>
    <row r="394" spans="1:3" x14ac:dyDescent="0.25">
      <c r="A394" s="3">
        <v>44314</v>
      </c>
      <c r="B394" s="10">
        <v>8</v>
      </c>
      <c r="C394" s="10">
        <v>8</v>
      </c>
    </row>
    <row r="395" spans="1:3" x14ac:dyDescent="0.25">
      <c r="A395" s="3">
        <v>44315</v>
      </c>
      <c r="B395" s="10">
        <v>9</v>
      </c>
      <c r="C395" s="10">
        <v>9</v>
      </c>
    </row>
    <row r="396" spans="1:3" x14ac:dyDescent="0.25">
      <c r="A396" s="3">
        <v>44316</v>
      </c>
      <c r="B396" s="10">
        <v>9</v>
      </c>
      <c r="C396" s="10">
        <v>9</v>
      </c>
    </row>
    <row r="397" spans="1:3" x14ac:dyDescent="0.25">
      <c r="A397" s="3">
        <v>44317</v>
      </c>
      <c r="B397" s="10">
        <v>11</v>
      </c>
      <c r="C397" s="10">
        <v>11</v>
      </c>
    </row>
    <row r="398" spans="1:3" x14ac:dyDescent="0.25">
      <c r="A398" s="3">
        <v>44318</v>
      </c>
      <c r="B398" s="10">
        <v>11</v>
      </c>
      <c r="C398" s="10">
        <v>11</v>
      </c>
    </row>
    <row r="399" spans="1:3" x14ac:dyDescent="0.25">
      <c r="A399" s="3">
        <v>44319</v>
      </c>
      <c r="B399" s="10">
        <v>10</v>
      </c>
      <c r="C399" s="10">
        <v>10</v>
      </c>
    </row>
    <row r="400" spans="1:3" x14ac:dyDescent="0.25">
      <c r="A400" s="3">
        <v>44320</v>
      </c>
      <c r="B400" s="10">
        <v>10</v>
      </c>
      <c r="C400" s="10">
        <v>10</v>
      </c>
    </row>
    <row r="401" spans="1:3" x14ac:dyDescent="0.25">
      <c r="A401" s="3">
        <v>44321</v>
      </c>
      <c r="B401" s="10">
        <v>9</v>
      </c>
      <c r="C401" s="10">
        <v>9</v>
      </c>
    </row>
    <row r="402" spans="1:3" x14ac:dyDescent="0.25">
      <c r="A402" s="3">
        <v>44322</v>
      </c>
      <c r="B402" s="10">
        <v>9</v>
      </c>
      <c r="C402" s="10">
        <v>9</v>
      </c>
    </row>
    <row r="403" spans="1:3" x14ac:dyDescent="0.25">
      <c r="A403" s="3">
        <v>44323</v>
      </c>
      <c r="B403" s="10">
        <v>10</v>
      </c>
      <c r="C403" s="10">
        <v>10</v>
      </c>
    </row>
    <row r="404" spans="1:3" x14ac:dyDescent="0.25">
      <c r="A404" s="3">
        <v>44324</v>
      </c>
      <c r="B404" s="10">
        <v>9</v>
      </c>
      <c r="C404" s="10">
        <v>9</v>
      </c>
    </row>
    <row r="405" spans="1:3" x14ac:dyDescent="0.25">
      <c r="A405" s="3">
        <v>44325</v>
      </c>
      <c r="B405" s="10">
        <v>11</v>
      </c>
      <c r="C405" s="10">
        <v>11</v>
      </c>
    </row>
    <row r="406" spans="1:3" x14ac:dyDescent="0.25">
      <c r="A406" s="3">
        <v>44326</v>
      </c>
      <c r="B406" s="10">
        <v>11</v>
      </c>
      <c r="C406" s="10">
        <v>11</v>
      </c>
    </row>
    <row r="407" spans="1:3" x14ac:dyDescent="0.25">
      <c r="A407" s="3">
        <v>44327</v>
      </c>
      <c r="B407" s="10">
        <v>10</v>
      </c>
      <c r="C407" s="10">
        <v>10</v>
      </c>
    </row>
    <row r="408" spans="1:3" x14ac:dyDescent="0.25">
      <c r="A408" s="3">
        <v>44328</v>
      </c>
      <c r="B408" s="10">
        <v>9</v>
      </c>
      <c r="C408" s="10">
        <v>9</v>
      </c>
    </row>
    <row r="409" spans="1:3" x14ac:dyDescent="0.25">
      <c r="A409" s="3">
        <v>44329</v>
      </c>
      <c r="B409" s="10">
        <v>9</v>
      </c>
      <c r="C409" s="10">
        <v>9</v>
      </c>
    </row>
    <row r="410" spans="1:3" x14ac:dyDescent="0.25">
      <c r="A410" s="3">
        <v>44330</v>
      </c>
      <c r="B410" s="10">
        <v>10</v>
      </c>
      <c r="C410" s="10">
        <v>10</v>
      </c>
    </row>
    <row r="411" spans="1:3" x14ac:dyDescent="0.25">
      <c r="A411" s="3">
        <v>44331</v>
      </c>
      <c r="B411" s="10">
        <v>10</v>
      </c>
      <c r="C411" s="10">
        <v>10</v>
      </c>
    </row>
    <row r="412" spans="1:3" x14ac:dyDescent="0.25">
      <c r="A412" s="3">
        <v>44332</v>
      </c>
      <c r="B412" s="10">
        <v>9</v>
      </c>
      <c r="C412" s="10">
        <v>9</v>
      </c>
    </row>
    <row r="413" spans="1:3" x14ac:dyDescent="0.25">
      <c r="A413" s="3">
        <v>44333</v>
      </c>
      <c r="B413" s="10">
        <v>8</v>
      </c>
      <c r="C413" s="10">
        <v>8</v>
      </c>
    </row>
    <row r="414" spans="1:3" x14ac:dyDescent="0.25">
      <c r="A414" s="3">
        <v>44334</v>
      </c>
      <c r="B414" s="10">
        <v>8</v>
      </c>
      <c r="C414" s="10">
        <v>8</v>
      </c>
    </row>
    <row r="415" spans="1:3" x14ac:dyDescent="0.25">
      <c r="A415" s="3">
        <v>44335</v>
      </c>
      <c r="B415" s="10">
        <v>9</v>
      </c>
      <c r="C415" s="10">
        <v>9</v>
      </c>
    </row>
    <row r="416" spans="1:3" x14ac:dyDescent="0.25">
      <c r="A416" s="3">
        <v>44336</v>
      </c>
      <c r="B416" s="10">
        <v>9</v>
      </c>
      <c r="C416" s="10">
        <v>9</v>
      </c>
    </row>
    <row r="417" spans="1:3" x14ac:dyDescent="0.25">
      <c r="A417" s="3">
        <v>44337</v>
      </c>
      <c r="B417" s="10">
        <v>8</v>
      </c>
      <c r="C417" s="10">
        <v>8</v>
      </c>
    </row>
    <row r="418" spans="1:3" x14ac:dyDescent="0.25">
      <c r="A418" s="3">
        <v>44338</v>
      </c>
      <c r="B418" s="10">
        <v>9</v>
      </c>
      <c r="C418" s="10">
        <v>9</v>
      </c>
    </row>
    <row r="419" spans="1:3" x14ac:dyDescent="0.25">
      <c r="A419" s="3">
        <v>44339</v>
      </c>
      <c r="B419" s="10">
        <v>8</v>
      </c>
      <c r="C419" s="10">
        <v>8</v>
      </c>
    </row>
    <row r="420" spans="1:3" x14ac:dyDescent="0.25">
      <c r="A420" s="3">
        <v>44340</v>
      </c>
      <c r="B420" s="10">
        <v>8</v>
      </c>
      <c r="C420" s="10">
        <v>8</v>
      </c>
    </row>
    <row r="421" spans="1:3" x14ac:dyDescent="0.25">
      <c r="A421" s="3">
        <v>44341</v>
      </c>
      <c r="B421" s="10">
        <v>9</v>
      </c>
      <c r="C421" s="10">
        <v>9</v>
      </c>
    </row>
    <row r="422" spans="1:3" x14ac:dyDescent="0.25">
      <c r="A422" s="3">
        <v>44342</v>
      </c>
      <c r="B422" s="10">
        <v>7</v>
      </c>
      <c r="C422" s="10">
        <v>7</v>
      </c>
    </row>
    <row r="423" spans="1:3" x14ac:dyDescent="0.25">
      <c r="A423" s="3">
        <v>44343</v>
      </c>
      <c r="B423" s="10">
        <v>7</v>
      </c>
      <c r="C423" s="10">
        <v>7</v>
      </c>
    </row>
    <row r="424" spans="1:3" x14ac:dyDescent="0.25">
      <c r="A424" s="3">
        <v>44344</v>
      </c>
      <c r="B424" s="10">
        <v>8</v>
      </c>
      <c r="C424" s="10">
        <v>8</v>
      </c>
    </row>
    <row r="425" spans="1:3" x14ac:dyDescent="0.25">
      <c r="A425" s="3">
        <v>44345</v>
      </c>
      <c r="B425" s="10">
        <v>8</v>
      </c>
      <c r="C425" s="10">
        <v>8</v>
      </c>
    </row>
    <row r="426" spans="1:3" x14ac:dyDescent="0.25">
      <c r="A426" s="3">
        <v>44346</v>
      </c>
      <c r="B426" s="10">
        <v>9</v>
      </c>
      <c r="C426" s="10">
        <v>9</v>
      </c>
    </row>
    <row r="427" spans="1:3" x14ac:dyDescent="0.25">
      <c r="A427" s="3">
        <v>44347</v>
      </c>
      <c r="B427" s="10">
        <v>9</v>
      </c>
      <c r="C427" s="10">
        <v>9</v>
      </c>
    </row>
    <row r="428" spans="1:3" x14ac:dyDescent="0.25">
      <c r="A428" s="3">
        <v>44348</v>
      </c>
      <c r="B428" s="10">
        <v>8</v>
      </c>
      <c r="C428" s="10">
        <v>8</v>
      </c>
    </row>
    <row r="429" spans="1:3" x14ac:dyDescent="0.25">
      <c r="A429" s="3">
        <v>44349</v>
      </c>
      <c r="B429" s="10">
        <v>9</v>
      </c>
      <c r="C429" s="10">
        <v>9</v>
      </c>
    </row>
    <row r="430" spans="1:3" x14ac:dyDescent="0.25">
      <c r="A430" s="3">
        <v>44350</v>
      </c>
      <c r="B430" s="10">
        <v>9</v>
      </c>
      <c r="C430" s="10">
        <v>9</v>
      </c>
    </row>
    <row r="431" spans="1:3" x14ac:dyDescent="0.25">
      <c r="A431" s="3">
        <v>44351</v>
      </c>
      <c r="B431" s="10">
        <v>8</v>
      </c>
      <c r="C431" s="10">
        <v>8</v>
      </c>
    </row>
    <row r="432" spans="1:3" x14ac:dyDescent="0.25">
      <c r="A432" s="3">
        <v>44352</v>
      </c>
      <c r="B432" s="10">
        <v>9</v>
      </c>
      <c r="C432" s="10">
        <v>9</v>
      </c>
    </row>
    <row r="433" spans="1:3" x14ac:dyDescent="0.25">
      <c r="A433" s="3">
        <v>44353</v>
      </c>
      <c r="B433" s="10">
        <v>7</v>
      </c>
      <c r="C433" s="10">
        <v>7</v>
      </c>
    </row>
    <row r="434" spans="1:3" x14ac:dyDescent="0.25">
      <c r="A434" s="3">
        <v>44354</v>
      </c>
      <c r="B434" s="10">
        <v>7</v>
      </c>
      <c r="C434" s="10">
        <v>7</v>
      </c>
    </row>
    <row r="435" spans="1:3" x14ac:dyDescent="0.25">
      <c r="A435" s="3">
        <v>44355</v>
      </c>
      <c r="B435" s="10">
        <v>8</v>
      </c>
      <c r="C435" s="10">
        <v>8</v>
      </c>
    </row>
    <row r="436" spans="1:3" x14ac:dyDescent="0.25">
      <c r="A436" s="3">
        <v>44356</v>
      </c>
      <c r="B436" s="10">
        <v>8</v>
      </c>
      <c r="C436" s="10">
        <v>8</v>
      </c>
    </row>
    <row r="437" spans="1:3" x14ac:dyDescent="0.25">
      <c r="A437" s="3">
        <v>44357</v>
      </c>
      <c r="B437" s="10">
        <v>9</v>
      </c>
      <c r="C437" s="10">
        <v>9</v>
      </c>
    </row>
    <row r="438" spans="1:3" x14ac:dyDescent="0.25">
      <c r="A438" s="3">
        <v>44358</v>
      </c>
      <c r="B438" s="10">
        <v>9</v>
      </c>
      <c r="C438" s="10">
        <v>9</v>
      </c>
    </row>
    <row r="439" spans="1:3" x14ac:dyDescent="0.25">
      <c r="A439" s="3">
        <v>44359</v>
      </c>
      <c r="B439" s="10">
        <v>10</v>
      </c>
      <c r="C439" s="10">
        <v>10</v>
      </c>
    </row>
    <row r="440" spans="1:3" x14ac:dyDescent="0.25">
      <c r="A440" s="3">
        <v>44360</v>
      </c>
      <c r="B440" s="10">
        <v>8</v>
      </c>
      <c r="C440" s="10">
        <v>8</v>
      </c>
    </row>
    <row r="441" spans="1:3" x14ac:dyDescent="0.25">
      <c r="A441" s="3">
        <v>44361</v>
      </c>
      <c r="B441" s="10">
        <v>7</v>
      </c>
      <c r="C441" s="10">
        <v>7</v>
      </c>
    </row>
    <row r="442" spans="1:3" x14ac:dyDescent="0.25">
      <c r="A442" s="3">
        <v>44362</v>
      </c>
      <c r="B442" s="10">
        <v>8</v>
      </c>
      <c r="C442" s="10">
        <v>8</v>
      </c>
    </row>
    <row r="443" spans="1:3" x14ac:dyDescent="0.25">
      <c r="A443" s="3">
        <v>44363</v>
      </c>
      <c r="B443" s="10">
        <v>8</v>
      </c>
      <c r="C443" s="10">
        <v>8</v>
      </c>
    </row>
    <row r="444" spans="1:3" x14ac:dyDescent="0.25">
      <c r="A444" s="3">
        <v>44364</v>
      </c>
      <c r="B444" s="10">
        <v>9</v>
      </c>
      <c r="C444" s="10">
        <v>9</v>
      </c>
    </row>
    <row r="445" spans="1:3" x14ac:dyDescent="0.25">
      <c r="A445" s="3">
        <v>44365</v>
      </c>
      <c r="B445" s="10">
        <v>9</v>
      </c>
      <c r="C445" s="10">
        <v>9</v>
      </c>
    </row>
    <row r="446" spans="1:3" x14ac:dyDescent="0.25">
      <c r="A446" s="3">
        <v>44366</v>
      </c>
      <c r="B446" s="10">
        <v>10</v>
      </c>
      <c r="C446" s="10">
        <v>10</v>
      </c>
    </row>
    <row r="447" spans="1:3" x14ac:dyDescent="0.25">
      <c r="A447" s="3">
        <v>44367</v>
      </c>
      <c r="B447" s="10">
        <v>11</v>
      </c>
      <c r="C447" s="10">
        <v>11</v>
      </c>
    </row>
    <row r="448" spans="1:3" x14ac:dyDescent="0.25">
      <c r="A448" s="3">
        <v>44368</v>
      </c>
      <c r="B448" s="10">
        <v>11</v>
      </c>
      <c r="C448" s="10">
        <v>11</v>
      </c>
    </row>
    <row r="449" spans="1:3" x14ac:dyDescent="0.25">
      <c r="A449" s="3">
        <v>44369</v>
      </c>
      <c r="B449" s="10">
        <v>11</v>
      </c>
      <c r="C449" s="10">
        <v>11</v>
      </c>
    </row>
    <row r="450" spans="1:3" x14ac:dyDescent="0.25">
      <c r="A450" s="3">
        <v>44370</v>
      </c>
      <c r="B450" s="10">
        <v>11</v>
      </c>
      <c r="C450" s="10">
        <v>11</v>
      </c>
    </row>
    <row r="451" spans="1:3" x14ac:dyDescent="0.25">
      <c r="A451" s="3">
        <v>44371</v>
      </c>
      <c r="B451" s="10">
        <v>12</v>
      </c>
      <c r="C451" s="10">
        <v>12</v>
      </c>
    </row>
    <row r="452" spans="1:3" x14ac:dyDescent="0.25">
      <c r="A452" s="3">
        <v>44372</v>
      </c>
      <c r="B452" s="10">
        <v>13</v>
      </c>
      <c r="C452" s="10">
        <v>13</v>
      </c>
    </row>
    <row r="453" spans="1:3" x14ac:dyDescent="0.25">
      <c r="A453" s="3">
        <v>44373</v>
      </c>
      <c r="B453" s="10">
        <v>15</v>
      </c>
      <c r="C453" s="10">
        <v>15</v>
      </c>
    </row>
    <row r="454" spans="1:3" x14ac:dyDescent="0.25">
      <c r="A454" s="3">
        <v>44374</v>
      </c>
      <c r="B454" s="10">
        <v>16</v>
      </c>
      <c r="C454" s="10">
        <v>16</v>
      </c>
    </row>
    <row r="455" spans="1:3" x14ac:dyDescent="0.25">
      <c r="A455" s="3">
        <v>44375</v>
      </c>
      <c r="B455" s="10">
        <v>18</v>
      </c>
      <c r="C455" s="10">
        <v>18</v>
      </c>
    </row>
    <row r="456" spans="1:3" x14ac:dyDescent="0.25">
      <c r="A456" s="3">
        <v>44376</v>
      </c>
      <c r="B456" s="10">
        <v>19</v>
      </c>
      <c r="C456" s="10">
        <v>19</v>
      </c>
    </row>
    <row r="457" spans="1:3" x14ac:dyDescent="0.25">
      <c r="A457" s="3">
        <v>44377</v>
      </c>
      <c r="B457" s="10">
        <v>21</v>
      </c>
      <c r="C457" s="10">
        <v>21</v>
      </c>
    </row>
    <row r="458" spans="1:3" x14ac:dyDescent="0.25">
      <c r="A458" s="3">
        <v>44378</v>
      </c>
      <c r="B458" s="10">
        <v>22</v>
      </c>
      <c r="C458" s="10">
        <v>22</v>
      </c>
    </row>
    <row r="459" spans="1:3" x14ac:dyDescent="0.25">
      <c r="A459" s="3">
        <v>44379</v>
      </c>
      <c r="B459" s="10">
        <v>24</v>
      </c>
      <c r="C459" s="10">
        <v>24</v>
      </c>
    </row>
    <row r="460" spans="1:3" x14ac:dyDescent="0.25">
      <c r="A460" s="3">
        <v>44380</v>
      </c>
      <c r="B460" s="10">
        <v>26</v>
      </c>
      <c r="C460" s="10">
        <v>26</v>
      </c>
    </row>
    <row r="461" spans="1:3" x14ac:dyDescent="0.25">
      <c r="A461" s="3">
        <v>44381</v>
      </c>
      <c r="B461" s="10">
        <v>26</v>
      </c>
      <c r="C461" s="10">
        <v>26</v>
      </c>
    </row>
    <row r="462" spans="1:3" x14ac:dyDescent="0.25">
      <c r="A462" s="3">
        <v>44382</v>
      </c>
      <c r="B462" s="10">
        <v>28</v>
      </c>
      <c r="C462" s="10">
        <v>28</v>
      </c>
    </row>
    <row r="463" spans="1:3" x14ac:dyDescent="0.25">
      <c r="A463" s="3">
        <v>44383</v>
      </c>
      <c r="B463" s="10">
        <v>28</v>
      </c>
      <c r="C463" s="10">
        <v>28</v>
      </c>
    </row>
    <row r="464" spans="1:3" x14ac:dyDescent="0.25">
      <c r="A464" s="3">
        <v>44384</v>
      </c>
      <c r="B464" s="10">
        <v>30</v>
      </c>
      <c r="C464" s="10">
        <v>30</v>
      </c>
    </row>
    <row r="465" spans="1:3" x14ac:dyDescent="0.25">
      <c r="A465" s="3">
        <v>44385</v>
      </c>
      <c r="B465" s="10">
        <v>32</v>
      </c>
      <c r="C465" s="10">
        <v>32</v>
      </c>
    </row>
    <row r="466" spans="1:3" x14ac:dyDescent="0.25">
      <c r="A466" s="3">
        <v>44386</v>
      </c>
      <c r="B466" s="10">
        <v>35</v>
      </c>
      <c r="C466" s="10">
        <v>35</v>
      </c>
    </row>
    <row r="467" spans="1:3" x14ac:dyDescent="0.25">
      <c r="A467" s="3">
        <v>44387</v>
      </c>
      <c r="B467" s="10">
        <v>37</v>
      </c>
      <c r="C467" s="10">
        <v>37</v>
      </c>
    </row>
    <row r="468" spans="1:3" x14ac:dyDescent="0.25">
      <c r="A468" s="3">
        <v>44388</v>
      </c>
      <c r="B468" s="10">
        <v>42</v>
      </c>
      <c r="C468" s="10">
        <v>42</v>
      </c>
    </row>
    <row r="469" spans="1:3" x14ac:dyDescent="0.25">
      <c r="A469" s="3">
        <v>44389</v>
      </c>
      <c r="B469" s="10">
        <v>44</v>
      </c>
      <c r="C469" s="10">
        <v>44</v>
      </c>
    </row>
    <row r="470" spans="1:3" x14ac:dyDescent="0.25">
      <c r="A470" s="3">
        <v>44390</v>
      </c>
      <c r="B470" s="10">
        <v>47</v>
      </c>
      <c r="C470" s="10">
        <v>47</v>
      </c>
    </row>
    <row r="471" spans="1:3" x14ac:dyDescent="0.25">
      <c r="A471" s="3">
        <v>44391</v>
      </c>
      <c r="B471" s="10">
        <v>50</v>
      </c>
      <c r="C471" s="10">
        <v>50</v>
      </c>
    </row>
    <row r="472" spans="1:3" x14ac:dyDescent="0.25">
      <c r="A472" s="3">
        <v>44392</v>
      </c>
      <c r="B472" s="10">
        <v>52</v>
      </c>
      <c r="C472" s="10">
        <v>52</v>
      </c>
    </row>
    <row r="473" spans="1:3" x14ac:dyDescent="0.25">
      <c r="A473" s="3">
        <v>44393</v>
      </c>
      <c r="B473" s="10">
        <v>53</v>
      </c>
      <c r="C473" s="10">
        <v>53</v>
      </c>
    </row>
    <row r="474" spans="1:3" x14ac:dyDescent="0.25">
      <c r="A474" s="3">
        <v>44394</v>
      </c>
      <c r="B474" s="10">
        <v>56</v>
      </c>
      <c r="C474" s="10">
        <v>56</v>
      </c>
    </row>
    <row r="475" spans="1:3" x14ac:dyDescent="0.25">
      <c r="A475" s="3">
        <v>44395</v>
      </c>
      <c r="B475" s="10">
        <v>54</v>
      </c>
      <c r="C475" s="10">
        <v>54</v>
      </c>
    </row>
    <row r="476" spans="1:3" x14ac:dyDescent="0.25">
      <c r="A476" s="3">
        <v>44396</v>
      </c>
      <c r="B476" s="10">
        <v>50</v>
      </c>
      <c r="C476" s="10">
        <v>50</v>
      </c>
    </row>
    <row r="477" spans="1:3" x14ac:dyDescent="0.25">
      <c r="A477" s="3">
        <v>44397</v>
      </c>
      <c r="B477" s="10">
        <v>52</v>
      </c>
      <c r="C477" s="10">
        <v>52</v>
      </c>
    </row>
    <row r="478" spans="1:3" x14ac:dyDescent="0.25">
      <c r="A478" s="3">
        <v>44398</v>
      </c>
      <c r="B478" s="10">
        <v>53</v>
      </c>
      <c r="C478" s="10">
        <v>53</v>
      </c>
    </row>
    <row r="479" spans="1:3" x14ac:dyDescent="0.25">
      <c r="A479" s="3">
        <v>44399</v>
      </c>
      <c r="B479" s="10">
        <v>53</v>
      </c>
      <c r="C479" s="10">
        <v>53</v>
      </c>
    </row>
    <row r="480" spans="1:3" x14ac:dyDescent="0.25">
      <c r="A480" s="3">
        <v>44400</v>
      </c>
      <c r="B480" s="10">
        <v>54</v>
      </c>
      <c r="C480" s="10">
        <v>54</v>
      </c>
    </row>
    <row r="481" spans="1:3" x14ac:dyDescent="0.25">
      <c r="A481" s="3">
        <v>44401</v>
      </c>
      <c r="B481" s="10">
        <v>54</v>
      </c>
      <c r="C481" s="10">
        <v>54</v>
      </c>
    </row>
    <row r="482" spans="1:3" x14ac:dyDescent="0.25">
      <c r="A482" s="3">
        <v>44402</v>
      </c>
      <c r="B482" s="10">
        <v>57</v>
      </c>
      <c r="C482" s="10">
        <v>57</v>
      </c>
    </row>
    <row r="483" spans="1:3" x14ac:dyDescent="0.25">
      <c r="A483" s="3">
        <v>44403</v>
      </c>
      <c r="B483" s="10">
        <v>59</v>
      </c>
      <c r="C483" s="10">
        <v>59</v>
      </c>
    </row>
    <row r="484" spans="1:3" x14ac:dyDescent="0.25">
      <c r="A484" s="3">
        <v>44404</v>
      </c>
      <c r="B484" s="10">
        <v>62</v>
      </c>
      <c r="C484" s="10">
        <v>62</v>
      </c>
    </row>
    <row r="485" spans="1:3" x14ac:dyDescent="0.25">
      <c r="A485" s="3">
        <v>44405</v>
      </c>
      <c r="B485" s="10">
        <v>63</v>
      </c>
      <c r="C485" s="10">
        <v>63</v>
      </c>
    </row>
    <row r="486" spans="1:3" x14ac:dyDescent="0.25">
      <c r="A486" s="3">
        <v>44406</v>
      </c>
      <c r="B486" s="10">
        <v>63</v>
      </c>
      <c r="C486" s="10">
        <v>63</v>
      </c>
    </row>
    <row r="487" spans="1:3" x14ac:dyDescent="0.25">
      <c r="A487" s="3">
        <v>44407</v>
      </c>
      <c r="B487" s="10">
        <v>65</v>
      </c>
      <c r="C487" s="10">
        <v>65</v>
      </c>
    </row>
    <row r="488" spans="1:3" x14ac:dyDescent="0.25">
      <c r="A488" s="3">
        <v>44408</v>
      </c>
      <c r="B488" s="10">
        <v>65</v>
      </c>
      <c r="C488" s="10">
        <v>65</v>
      </c>
    </row>
    <row r="489" spans="1:3" x14ac:dyDescent="0.25">
      <c r="A489" s="3">
        <v>44409</v>
      </c>
      <c r="B489" s="10">
        <v>63</v>
      </c>
      <c r="C489" s="10">
        <v>63</v>
      </c>
    </row>
    <row r="490" spans="1:3" x14ac:dyDescent="0.25">
      <c r="A490" s="3">
        <v>44410</v>
      </c>
      <c r="B490" s="10">
        <v>61</v>
      </c>
      <c r="C490" s="10">
        <v>61</v>
      </c>
    </row>
    <row r="491" spans="1:3" x14ac:dyDescent="0.25">
      <c r="A491" s="3">
        <v>44411</v>
      </c>
      <c r="B491" s="10">
        <v>61</v>
      </c>
      <c r="C491" s="10">
        <v>61</v>
      </c>
    </row>
    <row r="492" spans="1:3" x14ac:dyDescent="0.25">
      <c r="A492" s="3">
        <v>44412</v>
      </c>
      <c r="B492" s="10">
        <v>62</v>
      </c>
      <c r="C492" s="10">
        <v>62</v>
      </c>
    </row>
    <row r="493" spans="1:3" x14ac:dyDescent="0.25">
      <c r="A493" s="3">
        <v>44413</v>
      </c>
      <c r="B493" s="10">
        <v>63</v>
      </c>
      <c r="C493" s="10">
        <v>63</v>
      </c>
    </row>
    <row r="494" spans="1:3" x14ac:dyDescent="0.25">
      <c r="A494" s="3">
        <v>44414</v>
      </c>
      <c r="B494" s="10">
        <v>65</v>
      </c>
      <c r="C494" s="10">
        <v>65</v>
      </c>
    </row>
    <row r="495" spans="1:3" x14ac:dyDescent="0.25">
      <c r="A495" s="3">
        <v>44415</v>
      </c>
      <c r="B495" s="10">
        <v>65</v>
      </c>
      <c r="C495" s="10">
        <v>65</v>
      </c>
    </row>
    <row r="496" spans="1:3" x14ac:dyDescent="0.25">
      <c r="A496" s="3">
        <v>44416</v>
      </c>
      <c r="B496" s="10">
        <v>67</v>
      </c>
      <c r="C496" s="10">
        <v>67</v>
      </c>
    </row>
    <row r="497" spans="1:3" x14ac:dyDescent="0.25">
      <c r="A497" s="3">
        <v>44417</v>
      </c>
      <c r="B497" s="10">
        <v>67</v>
      </c>
      <c r="C497" s="10">
        <v>67</v>
      </c>
    </row>
    <row r="498" spans="1:3" x14ac:dyDescent="0.25">
      <c r="A498" s="3">
        <v>44418</v>
      </c>
      <c r="B498" s="10">
        <v>66</v>
      </c>
      <c r="C498" s="10">
        <v>66</v>
      </c>
    </row>
    <row r="499" spans="1:3" x14ac:dyDescent="0.25">
      <c r="A499" s="3">
        <v>44419</v>
      </c>
      <c r="B499" s="10">
        <v>67</v>
      </c>
      <c r="C499" s="10">
        <v>67</v>
      </c>
    </row>
    <row r="500" spans="1:3" x14ac:dyDescent="0.25">
      <c r="A500" s="3">
        <v>44420</v>
      </c>
      <c r="B500" s="10">
        <v>68</v>
      </c>
      <c r="C500" s="10">
        <v>68</v>
      </c>
    </row>
    <row r="501" spans="1:3" x14ac:dyDescent="0.25">
      <c r="A501" s="3">
        <v>44421</v>
      </c>
      <c r="B501" s="10">
        <v>68</v>
      </c>
      <c r="C501" s="10">
        <v>68</v>
      </c>
    </row>
    <row r="502" spans="1:3" x14ac:dyDescent="0.25">
      <c r="A502" s="3">
        <v>44422</v>
      </c>
      <c r="B502" s="10">
        <v>69</v>
      </c>
      <c r="C502" s="10">
        <v>69</v>
      </c>
    </row>
    <row r="503" spans="1:3" x14ac:dyDescent="0.25">
      <c r="A503" s="3">
        <v>44423</v>
      </c>
      <c r="B503" s="10">
        <v>69</v>
      </c>
      <c r="C503" s="10">
        <v>69</v>
      </c>
    </row>
    <row r="504" spans="1:3" x14ac:dyDescent="0.25">
      <c r="A504" s="3">
        <v>44424</v>
      </c>
      <c r="B504" s="10">
        <v>70</v>
      </c>
      <c r="C504" s="10">
        <v>70</v>
      </c>
    </row>
    <row r="505" spans="1:3" x14ac:dyDescent="0.25">
      <c r="A505" s="3">
        <v>44425</v>
      </c>
      <c r="B505" s="10">
        <v>71</v>
      </c>
      <c r="C505" s="10">
        <v>71</v>
      </c>
    </row>
    <row r="506" spans="1:3" x14ac:dyDescent="0.25">
      <c r="A506" s="3">
        <v>44426</v>
      </c>
      <c r="B506" s="10">
        <v>70</v>
      </c>
      <c r="C506" s="10">
        <v>70</v>
      </c>
    </row>
    <row r="507" spans="1:3" x14ac:dyDescent="0.25">
      <c r="A507" s="3">
        <v>44427</v>
      </c>
      <c r="B507" s="10">
        <v>71</v>
      </c>
      <c r="C507" s="10">
        <v>71</v>
      </c>
    </row>
    <row r="508" spans="1:3" x14ac:dyDescent="0.25">
      <c r="A508" s="3">
        <v>44428</v>
      </c>
      <c r="B508" s="10">
        <v>72</v>
      </c>
      <c r="C508" s="10">
        <v>72</v>
      </c>
    </row>
    <row r="509" spans="1:3" x14ac:dyDescent="0.25">
      <c r="A509" s="3">
        <v>44429</v>
      </c>
      <c r="B509" s="10">
        <v>73</v>
      </c>
      <c r="C509" s="10">
        <v>73</v>
      </c>
    </row>
    <row r="510" spans="1:3" x14ac:dyDescent="0.25">
      <c r="A510" s="3">
        <v>44430</v>
      </c>
      <c r="B510" s="10">
        <v>73</v>
      </c>
      <c r="C510" s="10">
        <v>73</v>
      </c>
    </row>
    <row r="511" spans="1:3" x14ac:dyDescent="0.25">
      <c r="A511" s="3">
        <v>44431</v>
      </c>
      <c r="B511" s="10">
        <v>74</v>
      </c>
      <c r="C511" s="10">
        <v>74</v>
      </c>
    </row>
    <row r="512" spans="1:3" x14ac:dyDescent="0.25">
      <c r="A512" s="3">
        <v>44432</v>
      </c>
      <c r="B512" s="10">
        <v>73</v>
      </c>
      <c r="C512" s="10">
        <v>73</v>
      </c>
    </row>
    <row r="513" spans="1:3" x14ac:dyDescent="0.25">
      <c r="A513" s="3">
        <v>44433</v>
      </c>
      <c r="B513" s="10">
        <v>72</v>
      </c>
      <c r="C513" s="10">
        <v>72</v>
      </c>
    </row>
    <row r="514" spans="1:3" x14ac:dyDescent="0.25">
      <c r="A514" s="3">
        <v>44434</v>
      </c>
      <c r="B514" s="10">
        <v>70</v>
      </c>
      <c r="C514" s="10">
        <v>70</v>
      </c>
    </row>
    <row r="515" spans="1:3" x14ac:dyDescent="0.25">
      <c r="A515" s="3">
        <v>44435</v>
      </c>
      <c r="B515" s="10">
        <v>70</v>
      </c>
      <c r="C515" s="10">
        <v>70</v>
      </c>
    </row>
    <row r="516" spans="1:3" x14ac:dyDescent="0.25">
      <c r="A516" s="3">
        <v>44436</v>
      </c>
      <c r="B516" s="10">
        <v>68</v>
      </c>
      <c r="C516" s="10">
        <v>68</v>
      </c>
    </row>
    <row r="517" spans="1:3" x14ac:dyDescent="0.25">
      <c r="A517" s="3">
        <v>44437</v>
      </c>
      <c r="B517" s="10">
        <v>70</v>
      </c>
      <c r="C517" s="10">
        <v>70</v>
      </c>
    </row>
    <row r="518" spans="1:3" x14ac:dyDescent="0.25">
      <c r="A518" s="3">
        <v>44438</v>
      </c>
      <c r="B518" s="10">
        <v>70</v>
      </c>
      <c r="C518" s="10">
        <v>70</v>
      </c>
    </row>
    <row r="519" spans="1:3" x14ac:dyDescent="0.25">
      <c r="A519" s="3">
        <v>44439</v>
      </c>
      <c r="B519" s="10">
        <v>69</v>
      </c>
      <c r="C519" s="10">
        <v>69</v>
      </c>
    </row>
    <row r="520" spans="1:3" x14ac:dyDescent="0.25">
      <c r="A520" s="3">
        <v>44440</v>
      </c>
      <c r="B520" s="10">
        <v>68</v>
      </c>
      <c r="C520" s="10">
        <v>68</v>
      </c>
    </row>
    <row r="521" spans="1:3" x14ac:dyDescent="0.25">
      <c r="A521" s="3">
        <v>44441</v>
      </c>
      <c r="B521" s="10">
        <v>68</v>
      </c>
      <c r="C521" s="10">
        <v>68</v>
      </c>
    </row>
    <row r="522" spans="1:3" x14ac:dyDescent="0.25">
      <c r="A522" s="3">
        <v>44442</v>
      </c>
      <c r="B522" s="10">
        <v>69</v>
      </c>
      <c r="C522" s="10">
        <v>69</v>
      </c>
    </row>
    <row r="523" spans="1:3" x14ac:dyDescent="0.25">
      <c r="A523" s="3">
        <v>44443</v>
      </c>
      <c r="B523" s="10">
        <v>71</v>
      </c>
      <c r="C523" s="10">
        <v>71</v>
      </c>
    </row>
    <row r="524" spans="1:3" x14ac:dyDescent="0.25">
      <c r="A524" s="3">
        <v>44444</v>
      </c>
      <c r="B524" s="10">
        <v>71</v>
      </c>
      <c r="C524" s="10">
        <v>71</v>
      </c>
    </row>
    <row r="525" spans="1:3" x14ac:dyDescent="0.25">
      <c r="A525" s="3">
        <v>44445</v>
      </c>
      <c r="B525" s="10">
        <v>72</v>
      </c>
      <c r="C525" s="10">
        <v>72</v>
      </c>
    </row>
    <row r="526" spans="1:3" x14ac:dyDescent="0.25">
      <c r="A526" s="3">
        <v>44446</v>
      </c>
      <c r="B526" s="10">
        <v>71</v>
      </c>
      <c r="C526" s="10">
        <v>71</v>
      </c>
    </row>
    <row r="527" spans="1:3" x14ac:dyDescent="0.25">
      <c r="A527" s="3">
        <v>44447</v>
      </c>
      <c r="B527" s="10">
        <v>70</v>
      </c>
      <c r="C527" s="10">
        <v>70</v>
      </c>
    </row>
    <row r="528" spans="1:3" x14ac:dyDescent="0.25">
      <c r="A528" s="3">
        <v>44448</v>
      </c>
      <c r="B528" s="10">
        <v>69</v>
      </c>
      <c r="C528" s="10">
        <v>69</v>
      </c>
    </row>
    <row r="529" spans="1:3" x14ac:dyDescent="0.25">
      <c r="A529" s="3">
        <v>44449</v>
      </c>
      <c r="B529" s="10">
        <v>67</v>
      </c>
      <c r="C529" s="10">
        <v>67</v>
      </c>
    </row>
    <row r="530" spans="1:3" x14ac:dyDescent="0.25">
      <c r="A530" s="3">
        <v>44450</v>
      </c>
      <c r="B530" s="10">
        <v>67</v>
      </c>
      <c r="C530" s="10">
        <v>67</v>
      </c>
    </row>
    <row r="531" spans="1:3" x14ac:dyDescent="0.25">
      <c r="A531" s="3">
        <v>44451</v>
      </c>
      <c r="B531" s="10">
        <v>68</v>
      </c>
      <c r="C531" s="10">
        <v>68</v>
      </c>
    </row>
    <row r="532" spans="1:3" x14ac:dyDescent="0.25">
      <c r="A532" s="3">
        <v>44452</v>
      </c>
      <c r="B532" s="10">
        <v>68</v>
      </c>
      <c r="C532" s="10">
        <v>68</v>
      </c>
    </row>
    <row r="533" spans="1:3" x14ac:dyDescent="0.25">
      <c r="A533" s="3">
        <v>44453</v>
      </c>
      <c r="B533" s="10">
        <v>67</v>
      </c>
      <c r="C533" s="10">
        <v>67</v>
      </c>
    </row>
    <row r="534" spans="1:3" x14ac:dyDescent="0.25">
      <c r="A534" s="3">
        <v>44454</v>
      </c>
      <c r="B534" s="10">
        <v>67</v>
      </c>
      <c r="C534" s="10">
        <v>67</v>
      </c>
    </row>
    <row r="535" spans="1:3" x14ac:dyDescent="0.25">
      <c r="A535" s="3">
        <v>44455</v>
      </c>
      <c r="B535" s="10">
        <v>68</v>
      </c>
      <c r="C535" s="10">
        <v>68</v>
      </c>
    </row>
    <row r="536" spans="1:3" x14ac:dyDescent="0.25">
      <c r="A536" s="3">
        <v>44456</v>
      </c>
      <c r="B536" s="10">
        <v>68</v>
      </c>
      <c r="C536" s="10">
        <v>68</v>
      </c>
    </row>
    <row r="537" spans="1:3" x14ac:dyDescent="0.25">
      <c r="A537" s="3">
        <v>44457</v>
      </c>
      <c r="B537" s="10">
        <v>69</v>
      </c>
      <c r="C537" s="10">
        <v>69</v>
      </c>
    </row>
    <row r="538" spans="1:3" x14ac:dyDescent="0.25">
      <c r="A538" s="3">
        <v>44458</v>
      </c>
      <c r="B538" s="10">
        <v>69</v>
      </c>
      <c r="C538" s="10">
        <v>69</v>
      </c>
    </row>
    <row r="539" spans="1:3" x14ac:dyDescent="0.25">
      <c r="A539" s="3">
        <v>44459</v>
      </c>
      <c r="B539" s="10">
        <v>70</v>
      </c>
      <c r="C539" s="10">
        <v>70</v>
      </c>
    </row>
    <row r="540" spans="1:3" x14ac:dyDescent="0.25">
      <c r="A540" s="3">
        <v>44460</v>
      </c>
      <c r="B540" s="10">
        <v>70</v>
      </c>
      <c r="C540" s="10">
        <v>70</v>
      </c>
    </row>
    <row r="541" spans="1:3" x14ac:dyDescent="0.25">
      <c r="A541" s="3">
        <v>44461</v>
      </c>
      <c r="B541" s="10">
        <v>69</v>
      </c>
      <c r="C541" s="10">
        <v>69</v>
      </c>
    </row>
    <row r="542" spans="1:3" x14ac:dyDescent="0.25">
      <c r="A542" s="3">
        <v>44462</v>
      </c>
      <c r="B542" s="10">
        <v>72</v>
      </c>
      <c r="C542" s="10">
        <v>72</v>
      </c>
    </row>
    <row r="543" spans="1:3" x14ac:dyDescent="0.25">
      <c r="A543" s="3">
        <v>44463</v>
      </c>
      <c r="B543" s="10">
        <v>72</v>
      </c>
      <c r="C543" s="10">
        <v>72</v>
      </c>
    </row>
    <row r="544" spans="1:3" x14ac:dyDescent="0.25">
      <c r="A544" s="3">
        <v>44464</v>
      </c>
      <c r="B544" s="10">
        <v>70</v>
      </c>
      <c r="C544" s="10">
        <v>70</v>
      </c>
    </row>
    <row r="545" spans="1:3" x14ac:dyDescent="0.25">
      <c r="A545" s="3">
        <v>44465</v>
      </c>
      <c r="B545" s="10">
        <v>68</v>
      </c>
      <c r="C545" s="10">
        <v>68</v>
      </c>
    </row>
    <row r="546" spans="1:3" x14ac:dyDescent="0.25">
      <c r="A546" s="3">
        <v>44466</v>
      </c>
      <c r="B546" s="10">
        <v>67</v>
      </c>
      <c r="C546" s="10">
        <v>67</v>
      </c>
    </row>
    <row r="547" spans="1:3" x14ac:dyDescent="0.25">
      <c r="A547" s="3">
        <v>44467</v>
      </c>
      <c r="B547" s="10">
        <v>67</v>
      </c>
      <c r="C547" s="10">
        <v>67</v>
      </c>
    </row>
    <row r="548" spans="1:3" x14ac:dyDescent="0.25">
      <c r="A548" s="3">
        <v>44468</v>
      </c>
      <c r="B548" s="10">
        <v>68</v>
      </c>
      <c r="C548" s="10">
        <v>68</v>
      </c>
    </row>
    <row r="549" spans="1:3" x14ac:dyDescent="0.25">
      <c r="A549" s="3">
        <v>44469</v>
      </c>
      <c r="B549" s="10">
        <v>69</v>
      </c>
      <c r="C549" s="10">
        <v>69</v>
      </c>
    </row>
    <row r="550" spans="1:3" x14ac:dyDescent="0.25">
      <c r="A550" s="3">
        <v>44470</v>
      </c>
      <c r="B550" s="10">
        <v>70</v>
      </c>
      <c r="C550" s="10">
        <v>70</v>
      </c>
    </row>
    <row r="551" spans="1:3" x14ac:dyDescent="0.25">
      <c r="A551" s="3">
        <v>44471</v>
      </c>
      <c r="B551" s="10">
        <v>72</v>
      </c>
      <c r="C551" s="10">
        <v>72</v>
      </c>
    </row>
    <row r="552" spans="1:3" x14ac:dyDescent="0.25">
      <c r="A552" s="3">
        <v>44472</v>
      </c>
      <c r="B552" s="10">
        <v>73</v>
      </c>
      <c r="C552" s="10">
        <v>73</v>
      </c>
    </row>
    <row r="553" spans="1:3" x14ac:dyDescent="0.25">
      <c r="A553" s="3">
        <v>44473</v>
      </c>
      <c r="B553" s="10">
        <v>73</v>
      </c>
      <c r="C553" s="10">
        <v>73</v>
      </c>
    </row>
    <row r="554" spans="1:3" x14ac:dyDescent="0.25">
      <c r="A554" s="3">
        <v>44474</v>
      </c>
      <c r="B554" s="10">
        <v>72</v>
      </c>
      <c r="C554" s="10">
        <v>72</v>
      </c>
    </row>
    <row r="555" spans="1:3" x14ac:dyDescent="0.25">
      <c r="A555" s="3">
        <v>44475</v>
      </c>
      <c r="B555" s="10">
        <v>72</v>
      </c>
      <c r="C555" s="10">
        <v>72</v>
      </c>
    </row>
    <row r="556" spans="1:3" x14ac:dyDescent="0.25">
      <c r="A556" s="3">
        <v>44476</v>
      </c>
      <c r="B556" s="10">
        <v>71</v>
      </c>
      <c r="C556" s="10">
        <v>71</v>
      </c>
    </row>
    <row r="557" spans="1:3" x14ac:dyDescent="0.25">
      <c r="A557" s="3">
        <v>44477</v>
      </c>
      <c r="B557" s="10">
        <v>71</v>
      </c>
      <c r="C557" s="10">
        <v>71</v>
      </c>
    </row>
    <row r="558" spans="1:3" x14ac:dyDescent="0.25">
      <c r="A558" s="3">
        <v>44478</v>
      </c>
      <c r="B558" s="10">
        <v>70</v>
      </c>
      <c r="C558" s="10">
        <v>70</v>
      </c>
    </row>
    <row r="559" spans="1:3" x14ac:dyDescent="0.25">
      <c r="A559" s="3">
        <v>44479</v>
      </c>
      <c r="B559" s="10">
        <v>72</v>
      </c>
      <c r="C559" s="10">
        <v>72</v>
      </c>
    </row>
    <row r="560" spans="1:3" x14ac:dyDescent="0.25">
      <c r="A560" s="3">
        <v>44480</v>
      </c>
      <c r="B560" s="10">
        <v>74</v>
      </c>
      <c r="C560" s="10">
        <v>74</v>
      </c>
    </row>
    <row r="561" spans="1:3" x14ac:dyDescent="0.25">
      <c r="A561" s="3">
        <v>44481</v>
      </c>
      <c r="B561" s="10">
        <v>75</v>
      </c>
      <c r="C561" s="10">
        <v>75</v>
      </c>
    </row>
    <row r="562" spans="1:3" x14ac:dyDescent="0.25">
      <c r="A562" s="3">
        <v>44482</v>
      </c>
      <c r="B562" s="10">
        <v>77</v>
      </c>
      <c r="C562" s="10">
        <v>77</v>
      </c>
    </row>
    <row r="563" spans="1:3" x14ac:dyDescent="0.25">
      <c r="A563" s="3">
        <v>44483</v>
      </c>
      <c r="B563" s="10">
        <v>81</v>
      </c>
      <c r="C563" s="10">
        <v>81</v>
      </c>
    </row>
    <row r="564" spans="1:3" x14ac:dyDescent="0.25">
      <c r="A564" s="3">
        <v>44484</v>
      </c>
      <c r="B564" s="10">
        <v>83</v>
      </c>
      <c r="C564" s="10">
        <v>83</v>
      </c>
    </row>
    <row r="565" spans="1:3" x14ac:dyDescent="0.25">
      <c r="A565" s="3">
        <v>44485</v>
      </c>
      <c r="B565" s="10">
        <v>85</v>
      </c>
      <c r="C565" s="10">
        <v>85</v>
      </c>
    </row>
    <row r="566" spans="1:3" x14ac:dyDescent="0.25">
      <c r="A566" s="3">
        <v>44486</v>
      </c>
      <c r="B566" s="10">
        <v>85</v>
      </c>
      <c r="C566" s="10">
        <v>85</v>
      </c>
    </row>
    <row r="567" spans="1:3" x14ac:dyDescent="0.25">
      <c r="A567" s="3">
        <v>44487</v>
      </c>
      <c r="B567" s="10">
        <v>87</v>
      </c>
      <c r="C567" s="10">
        <v>87</v>
      </c>
    </row>
    <row r="568" spans="1:3" x14ac:dyDescent="0.25">
      <c r="A568" s="3">
        <v>44488</v>
      </c>
      <c r="B568" s="10">
        <v>88</v>
      </c>
      <c r="C568" s="10">
        <v>88</v>
      </c>
    </row>
    <row r="569" spans="1:3" x14ac:dyDescent="0.25">
      <c r="A569" s="3">
        <v>44489</v>
      </c>
      <c r="B569" s="10">
        <v>89</v>
      </c>
      <c r="C569" s="10">
        <v>89</v>
      </c>
    </row>
    <row r="570" spans="1:3" x14ac:dyDescent="0.25">
      <c r="A570" s="3">
        <v>44490</v>
      </c>
      <c r="B570" s="10">
        <v>89</v>
      </c>
      <c r="C570" s="10">
        <v>89</v>
      </c>
    </row>
    <row r="571" spans="1:3" x14ac:dyDescent="0.25">
      <c r="A571" s="3">
        <v>44491</v>
      </c>
      <c r="B571" s="10">
        <v>90</v>
      </c>
      <c r="C571" s="10">
        <v>90</v>
      </c>
    </row>
    <row r="572" spans="1:3" x14ac:dyDescent="0.25">
      <c r="A572" s="3">
        <v>44492</v>
      </c>
      <c r="B572" s="10">
        <v>90</v>
      </c>
      <c r="C572" s="10">
        <v>90</v>
      </c>
    </row>
    <row r="573" spans="1:3" x14ac:dyDescent="0.25">
      <c r="A573" s="3">
        <v>44493</v>
      </c>
      <c r="B573" s="10">
        <v>92</v>
      </c>
      <c r="C573" s="10">
        <v>92</v>
      </c>
    </row>
    <row r="574" spans="1:3" x14ac:dyDescent="0.25">
      <c r="A574" s="3">
        <v>44494</v>
      </c>
      <c r="B574" s="10">
        <v>94</v>
      </c>
      <c r="C574" s="10">
        <v>94</v>
      </c>
    </row>
    <row r="575" spans="1:3" x14ac:dyDescent="0.25">
      <c r="A575" s="3">
        <v>44495</v>
      </c>
      <c r="B575" s="10">
        <v>95</v>
      </c>
      <c r="C575" s="10">
        <v>95</v>
      </c>
    </row>
    <row r="576" spans="1:3" x14ac:dyDescent="0.25">
      <c r="A576" s="3">
        <v>44496</v>
      </c>
      <c r="B576" s="10">
        <v>97</v>
      </c>
      <c r="C576" s="10">
        <v>97</v>
      </c>
    </row>
    <row r="577" spans="1:3" x14ac:dyDescent="0.25">
      <c r="A577" s="3">
        <v>44497</v>
      </c>
      <c r="B577" s="10">
        <v>98</v>
      </c>
      <c r="C577" s="10">
        <v>98</v>
      </c>
    </row>
    <row r="578" spans="1:3" x14ac:dyDescent="0.25">
      <c r="A578" s="3">
        <v>44498</v>
      </c>
      <c r="B578" s="10">
        <v>98</v>
      </c>
      <c r="C578" s="10">
        <v>98</v>
      </c>
    </row>
    <row r="579" spans="1:3" x14ac:dyDescent="0.25">
      <c r="A579" s="3">
        <v>44499</v>
      </c>
      <c r="B579" s="10">
        <v>100</v>
      </c>
      <c r="C579" s="10">
        <v>100</v>
      </c>
    </row>
    <row r="580" spans="1:3" x14ac:dyDescent="0.25">
      <c r="A580" s="3">
        <v>44500</v>
      </c>
      <c r="B580" s="10">
        <v>101</v>
      </c>
      <c r="C580" s="10">
        <v>101</v>
      </c>
    </row>
    <row r="581" spans="1:3" x14ac:dyDescent="0.25">
      <c r="A581" s="3">
        <v>44501</v>
      </c>
      <c r="B581" s="10">
        <v>102</v>
      </c>
      <c r="C581" s="10">
        <v>102</v>
      </c>
    </row>
    <row r="582" spans="1:3" x14ac:dyDescent="0.25">
      <c r="A582" s="3">
        <v>44502</v>
      </c>
      <c r="B582" s="10">
        <v>102</v>
      </c>
      <c r="C582" s="10">
        <v>102</v>
      </c>
    </row>
    <row r="583" spans="1:3" x14ac:dyDescent="0.25">
      <c r="A583" s="3">
        <v>44503</v>
      </c>
      <c r="B583" s="10">
        <v>103</v>
      </c>
      <c r="C583" s="10">
        <v>103</v>
      </c>
    </row>
    <row r="584" spans="1:3" x14ac:dyDescent="0.25">
      <c r="A584" s="3">
        <v>44504</v>
      </c>
      <c r="B584" s="10">
        <v>103</v>
      </c>
      <c r="C584" s="10">
        <v>103</v>
      </c>
    </row>
    <row r="585" spans="1:3" x14ac:dyDescent="0.25">
      <c r="A585" s="3">
        <v>44505</v>
      </c>
      <c r="B585" s="10">
        <v>104</v>
      </c>
      <c r="C585" s="10">
        <v>104</v>
      </c>
    </row>
    <row r="586" spans="1:3" x14ac:dyDescent="0.25">
      <c r="A586" s="3">
        <v>44506</v>
      </c>
      <c r="B586" s="10">
        <v>104</v>
      </c>
      <c r="C586" s="10">
        <v>104</v>
      </c>
    </row>
    <row r="587" spans="1:3" x14ac:dyDescent="0.25">
      <c r="A587" s="3">
        <v>44507</v>
      </c>
      <c r="B587" s="10">
        <v>105</v>
      </c>
      <c r="C587" s="10">
        <v>105</v>
      </c>
    </row>
    <row r="588" spans="1:3" x14ac:dyDescent="0.25">
      <c r="A588" s="3">
        <v>44508</v>
      </c>
      <c r="B588" s="10">
        <v>104</v>
      </c>
      <c r="C588" s="10">
        <v>104</v>
      </c>
    </row>
    <row r="589" spans="1:3" x14ac:dyDescent="0.25">
      <c r="A589" s="3">
        <v>44509</v>
      </c>
      <c r="B589" s="10">
        <v>104</v>
      </c>
      <c r="C589" s="10">
        <v>104</v>
      </c>
    </row>
    <row r="590" spans="1:3" x14ac:dyDescent="0.25">
      <c r="A590" s="3">
        <v>44510</v>
      </c>
      <c r="B590" s="10">
        <v>103</v>
      </c>
      <c r="C590" s="10">
        <v>103</v>
      </c>
    </row>
    <row r="591" spans="1:3" x14ac:dyDescent="0.25">
      <c r="A591" s="3">
        <v>44511</v>
      </c>
      <c r="B591" s="10">
        <v>104</v>
      </c>
      <c r="C591" s="10">
        <v>104</v>
      </c>
    </row>
    <row r="592" spans="1:3" x14ac:dyDescent="0.25">
      <c r="A592" s="3">
        <v>44512</v>
      </c>
      <c r="B592" s="10">
        <v>105</v>
      </c>
      <c r="C592" s="10">
        <v>105</v>
      </c>
    </row>
    <row r="593" spans="1:3" x14ac:dyDescent="0.25">
      <c r="A593" s="3">
        <v>44513</v>
      </c>
      <c r="B593" s="10">
        <v>105</v>
      </c>
      <c r="C593" s="10">
        <v>105</v>
      </c>
    </row>
    <row r="594" spans="1:3" x14ac:dyDescent="0.25">
      <c r="A594" s="3">
        <v>44514</v>
      </c>
      <c r="B594" s="10">
        <v>104</v>
      </c>
      <c r="C594" s="10">
        <v>104</v>
      </c>
    </row>
    <row r="595" spans="1:3" x14ac:dyDescent="0.25">
      <c r="A595" s="3">
        <v>44515</v>
      </c>
      <c r="B595" s="10">
        <v>102</v>
      </c>
      <c r="C595" s="10">
        <v>102</v>
      </c>
    </row>
    <row r="596" spans="1:3" x14ac:dyDescent="0.25">
      <c r="A596" s="3">
        <v>44516</v>
      </c>
      <c r="B596" s="10">
        <v>101</v>
      </c>
      <c r="C596" s="10">
        <v>101</v>
      </c>
    </row>
    <row r="597" spans="1:3" x14ac:dyDescent="0.25">
      <c r="A597" s="3">
        <v>44517</v>
      </c>
      <c r="B597" s="10">
        <v>100</v>
      </c>
      <c r="C597" s="10">
        <v>100</v>
      </c>
    </row>
    <row r="598" spans="1:3" x14ac:dyDescent="0.25">
      <c r="A598" s="3">
        <v>44518</v>
      </c>
      <c r="B598" s="10">
        <v>100</v>
      </c>
      <c r="C598" s="10">
        <v>100</v>
      </c>
    </row>
    <row r="599" spans="1:3" x14ac:dyDescent="0.25">
      <c r="A599" s="3">
        <v>44519</v>
      </c>
      <c r="B599" s="10">
        <v>99</v>
      </c>
      <c r="C599" s="10">
        <v>99</v>
      </c>
    </row>
    <row r="600" spans="1:3" x14ac:dyDescent="0.25">
      <c r="A600" s="3">
        <v>44520</v>
      </c>
      <c r="B600" s="10">
        <v>98</v>
      </c>
      <c r="C600" s="10">
        <v>98</v>
      </c>
    </row>
    <row r="601" spans="1:3" x14ac:dyDescent="0.25">
      <c r="A601" s="3">
        <v>44521</v>
      </c>
      <c r="B601" s="10">
        <v>97</v>
      </c>
      <c r="C601" s="10">
        <v>97</v>
      </c>
    </row>
    <row r="602" spans="1:3" x14ac:dyDescent="0.25">
      <c r="A602" s="3">
        <v>44522</v>
      </c>
      <c r="B602" s="10">
        <v>96</v>
      </c>
      <c r="C602" s="10">
        <v>96</v>
      </c>
    </row>
    <row r="603" spans="1:3" x14ac:dyDescent="0.25">
      <c r="A603" s="3">
        <v>44523</v>
      </c>
      <c r="B603" s="10">
        <v>96</v>
      </c>
      <c r="C603" s="10">
        <v>96</v>
      </c>
    </row>
    <row r="604" spans="1:3" x14ac:dyDescent="0.25">
      <c r="A604" s="3">
        <v>44524</v>
      </c>
      <c r="B604" s="10">
        <v>95</v>
      </c>
      <c r="C604" s="10">
        <v>95</v>
      </c>
    </row>
    <row r="605" spans="1:3" x14ac:dyDescent="0.25">
      <c r="A605" s="3">
        <v>44525</v>
      </c>
      <c r="B605" s="10">
        <v>94</v>
      </c>
      <c r="C605" s="10">
        <v>94</v>
      </c>
    </row>
    <row r="606" spans="1:3" x14ac:dyDescent="0.25">
      <c r="A606" s="3">
        <v>44526</v>
      </c>
      <c r="B606" s="10">
        <v>94</v>
      </c>
      <c r="C606" s="10">
        <v>94</v>
      </c>
    </row>
    <row r="607" spans="1:3" x14ac:dyDescent="0.25">
      <c r="A607" s="3">
        <v>44527</v>
      </c>
      <c r="B607" s="10">
        <v>92</v>
      </c>
      <c r="C607" s="10">
        <v>92</v>
      </c>
    </row>
    <row r="608" spans="1:3" x14ac:dyDescent="0.25">
      <c r="A608" s="3">
        <v>44528</v>
      </c>
      <c r="B608" s="10">
        <v>91</v>
      </c>
      <c r="C608" s="10">
        <v>91</v>
      </c>
    </row>
    <row r="609" spans="1:3" x14ac:dyDescent="0.25">
      <c r="A609" s="3">
        <v>44529</v>
      </c>
      <c r="B609" s="10">
        <v>89</v>
      </c>
      <c r="C609" s="10">
        <v>89</v>
      </c>
    </row>
    <row r="610" spans="1:3" x14ac:dyDescent="0.25">
      <c r="A610" s="3">
        <v>44530</v>
      </c>
      <c r="B610" s="10">
        <v>88</v>
      </c>
      <c r="C610" s="10">
        <v>88</v>
      </c>
    </row>
    <row r="611" spans="1:3" x14ac:dyDescent="0.25">
      <c r="A611" s="3">
        <v>44531</v>
      </c>
      <c r="B611" s="10">
        <v>88</v>
      </c>
      <c r="C611" s="10">
        <v>88</v>
      </c>
    </row>
    <row r="612" spans="1:3" x14ac:dyDescent="0.25">
      <c r="A612" s="3">
        <v>44532</v>
      </c>
      <c r="B612" s="10">
        <v>87</v>
      </c>
      <c r="C612" s="10">
        <v>87</v>
      </c>
    </row>
    <row r="613" spans="1:3" x14ac:dyDescent="0.25">
      <c r="A613" s="3">
        <v>44533</v>
      </c>
      <c r="B613" s="10">
        <v>87</v>
      </c>
      <c r="C613" s="10">
        <v>87</v>
      </c>
    </row>
    <row r="614" spans="1:3" x14ac:dyDescent="0.25">
      <c r="A614" s="3">
        <v>44534</v>
      </c>
      <c r="B614" s="10">
        <v>85</v>
      </c>
      <c r="C614" s="10">
        <v>85</v>
      </c>
    </row>
    <row r="615" spans="1:3" x14ac:dyDescent="0.25">
      <c r="A615" s="3">
        <v>44535</v>
      </c>
      <c r="B615" s="10">
        <v>84</v>
      </c>
      <c r="C615" s="10">
        <v>84</v>
      </c>
    </row>
    <row r="616" spans="1:3" x14ac:dyDescent="0.25">
      <c r="A616" s="3">
        <v>44536</v>
      </c>
      <c r="B616" s="10">
        <v>84</v>
      </c>
      <c r="C616" s="10">
        <v>84</v>
      </c>
    </row>
    <row r="617" spans="1:3" x14ac:dyDescent="0.25">
      <c r="A617" s="3">
        <v>44537</v>
      </c>
      <c r="B617" s="10">
        <v>82</v>
      </c>
      <c r="C617" s="10">
        <v>82</v>
      </c>
    </row>
    <row r="618" spans="1:3" x14ac:dyDescent="0.25">
      <c r="A618" s="3">
        <v>44538</v>
      </c>
      <c r="B618" s="10">
        <v>82</v>
      </c>
      <c r="C618" s="10">
        <v>82</v>
      </c>
    </row>
    <row r="619" spans="1:3" x14ac:dyDescent="0.25">
      <c r="A619" s="3">
        <v>44539</v>
      </c>
      <c r="B619" s="10">
        <v>80</v>
      </c>
      <c r="C619" s="10">
        <v>80</v>
      </c>
    </row>
    <row r="620" spans="1:3" x14ac:dyDescent="0.25">
      <c r="A620" s="3">
        <v>44540</v>
      </c>
      <c r="B620" s="10">
        <v>80</v>
      </c>
      <c r="C620" s="10">
        <v>80</v>
      </c>
    </row>
    <row r="621" spans="1:3" x14ac:dyDescent="0.25">
      <c r="A621" s="3">
        <v>44541</v>
      </c>
      <c r="B621" s="10">
        <v>81</v>
      </c>
      <c r="C621" s="10">
        <v>81</v>
      </c>
    </row>
    <row r="622" spans="1:3" x14ac:dyDescent="0.25">
      <c r="A622" s="3">
        <v>44542</v>
      </c>
      <c r="B622" s="10">
        <v>82</v>
      </c>
      <c r="C622" s="10">
        <v>82</v>
      </c>
    </row>
    <row r="623" spans="1:3" x14ac:dyDescent="0.25">
      <c r="A623" s="3">
        <v>44543</v>
      </c>
      <c r="B623" s="10">
        <v>79</v>
      </c>
      <c r="C623" s="10">
        <v>79</v>
      </c>
    </row>
    <row r="624" spans="1:3" x14ac:dyDescent="0.25">
      <c r="A624" s="3">
        <v>44544</v>
      </c>
      <c r="B624" s="10">
        <v>78</v>
      </c>
      <c r="C624" s="10">
        <v>78</v>
      </c>
    </row>
    <row r="625" spans="1:3" x14ac:dyDescent="0.25">
      <c r="A625" s="3">
        <v>44545</v>
      </c>
      <c r="B625" s="10">
        <v>78</v>
      </c>
      <c r="C625" s="10">
        <v>78</v>
      </c>
    </row>
    <row r="626" spans="1:3" x14ac:dyDescent="0.25">
      <c r="A626" s="3">
        <v>44546</v>
      </c>
      <c r="B626" s="10">
        <v>77</v>
      </c>
      <c r="C626" s="10">
        <v>77</v>
      </c>
    </row>
    <row r="627" spans="1:3" x14ac:dyDescent="0.25">
      <c r="A627" s="3">
        <v>44547</v>
      </c>
      <c r="B627" s="10">
        <v>76</v>
      </c>
      <c r="C627" s="10">
        <v>76</v>
      </c>
    </row>
    <row r="628" spans="1:3" x14ac:dyDescent="0.25">
      <c r="A628" s="3">
        <v>44548</v>
      </c>
      <c r="B628" s="10">
        <v>77</v>
      </c>
      <c r="C628" s="10">
        <v>77</v>
      </c>
    </row>
    <row r="629" spans="1:3" x14ac:dyDescent="0.25">
      <c r="A629" s="3">
        <v>44549</v>
      </c>
      <c r="B629" s="10">
        <v>77</v>
      </c>
      <c r="C629" s="10">
        <v>77</v>
      </c>
    </row>
    <row r="630" spans="1:3" x14ac:dyDescent="0.25">
      <c r="A630" s="3">
        <v>44550</v>
      </c>
      <c r="B630" s="10">
        <v>76</v>
      </c>
      <c r="C630" s="10">
        <v>76</v>
      </c>
    </row>
    <row r="631" spans="1:3" x14ac:dyDescent="0.25">
      <c r="A631" s="3">
        <v>44551</v>
      </c>
      <c r="B631" s="10">
        <v>76</v>
      </c>
      <c r="C631" s="10">
        <v>76</v>
      </c>
    </row>
    <row r="632" spans="1:3" x14ac:dyDescent="0.25">
      <c r="A632" s="3">
        <v>44552</v>
      </c>
      <c r="B632" s="10">
        <v>77</v>
      </c>
      <c r="C632" s="10">
        <v>77</v>
      </c>
    </row>
    <row r="633" spans="1:3" x14ac:dyDescent="0.25">
      <c r="A633" s="3">
        <v>44553</v>
      </c>
      <c r="B633" s="10">
        <v>77</v>
      </c>
      <c r="C633" s="10">
        <v>77</v>
      </c>
    </row>
    <row r="634" spans="1:3" x14ac:dyDescent="0.25">
      <c r="A634" s="3">
        <v>44554</v>
      </c>
      <c r="B634" s="10">
        <v>78</v>
      </c>
      <c r="C634" s="10">
        <v>78</v>
      </c>
    </row>
    <row r="635" spans="1:3" x14ac:dyDescent="0.25">
      <c r="A635" s="3">
        <v>44555</v>
      </c>
      <c r="B635" s="10">
        <v>77</v>
      </c>
      <c r="C635" s="10">
        <v>77</v>
      </c>
    </row>
    <row r="636" spans="1:3" x14ac:dyDescent="0.25">
      <c r="A636" s="3">
        <v>44556</v>
      </c>
      <c r="B636" s="10">
        <v>76</v>
      </c>
      <c r="C636" s="10">
        <v>76</v>
      </c>
    </row>
    <row r="637" spans="1:3" x14ac:dyDescent="0.25">
      <c r="A637" s="3">
        <v>44557</v>
      </c>
      <c r="B637" s="10">
        <v>75</v>
      </c>
      <c r="C637" s="10">
        <v>75</v>
      </c>
    </row>
    <row r="638" spans="1:3" x14ac:dyDescent="0.25">
      <c r="A638" s="3">
        <v>44558</v>
      </c>
      <c r="B638" s="10">
        <v>73</v>
      </c>
      <c r="C638" s="10">
        <v>73</v>
      </c>
    </row>
    <row r="639" spans="1:3" x14ac:dyDescent="0.25">
      <c r="A639" s="3">
        <v>44559</v>
      </c>
      <c r="B639" s="10">
        <v>73</v>
      </c>
      <c r="C639" s="10">
        <v>73</v>
      </c>
    </row>
    <row r="640" spans="1:3" x14ac:dyDescent="0.25">
      <c r="A640" s="3">
        <v>44560</v>
      </c>
      <c r="B640" s="10">
        <v>72</v>
      </c>
      <c r="C640" s="10">
        <v>72</v>
      </c>
    </row>
    <row r="641" spans="1:3" x14ac:dyDescent="0.25">
      <c r="A641" s="3">
        <v>44561</v>
      </c>
      <c r="B641" s="10">
        <v>72</v>
      </c>
      <c r="C641" s="10">
        <v>72</v>
      </c>
    </row>
    <row r="642" spans="1:3" x14ac:dyDescent="0.25">
      <c r="A642" s="3">
        <v>44562</v>
      </c>
      <c r="B642" s="10">
        <v>71</v>
      </c>
      <c r="C642" s="10">
        <v>71</v>
      </c>
    </row>
    <row r="643" spans="1:3" x14ac:dyDescent="0.25">
      <c r="A643" s="3">
        <v>44563</v>
      </c>
      <c r="B643" s="10">
        <v>70</v>
      </c>
      <c r="C643" s="10">
        <v>70</v>
      </c>
    </row>
    <row r="644" spans="1:3" x14ac:dyDescent="0.25">
      <c r="A644" s="3">
        <v>44564</v>
      </c>
      <c r="B644" s="10">
        <v>70</v>
      </c>
      <c r="C644" s="10">
        <v>70</v>
      </c>
    </row>
    <row r="645" spans="1:3" x14ac:dyDescent="0.25">
      <c r="A645" s="3">
        <v>44565</v>
      </c>
      <c r="B645" s="10">
        <v>71</v>
      </c>
      <c r="C645" s="10">
        <v>71</v>
      </c>
    </row>
    <row r="646" spans="1:3" x14ac:dyDescent="0.25">
      <c r="A646" s="3">
        <v>44566</v>
      </c>
      <c r="B646" s="10">
        <v>70</v>
      </c>
      <c r="C646" s="10">
        <v>70</v>
      </c>
    </row>
    <row r="647" spans="1:3" x14ac:dyDescent="0.25">
      <c r="A647" s="3">
        <v>44567</v>
      </c>
      <c r="B647" s="10">
        <v>69</v>
      </c>
      <c r="C647" s="10">
        <v>69</v>
      </c>
    </row>
    <row r="648" spans="1:3" x14ac:dyDescent="0.25">
      <c r="A648" s="3">
        <v>44568</v>
      </c>
      <c r="B648" s="10">
        <v>68</v>
      </c>
      <c r="C648" s="10">
        <v>68</v>
      </c>
    </row>
    <row r="649" spans="1:3" x14ac:dyDescent="0.25">
      <c r="A649" s="3">
        <v>44569</v>
      </c>
      <c r="B649" s="10">
        <v>68</v>
      </c>
      <c r="C649" s="10">
        <v>68</v>
      </c>
    </row>
    <row r="650" spans="1:3" x14ac:dyDescent="0.25">
      <c r="A650" s="3">
        <v>44570</v>
      </c>
      <c r="B650" s="10">
        <v>69</v>
      </c>
      <c r="C650" s="10">
        <v>69</v>
      </c>
    </row>
    <row r="651" spans="1:3" x14ac:dyDescent="0.25">
      <c r="A651" s="3">
        <v>44571</v>
      </c>
      <c r="B651" s="10">
        <v>70</v>
      </c>
      <c r="C651" s="10">
        <v>70</v>
      </c>
    </row>
    <row r="652" spans="1:3" x14ac:dyDescent="0.25">
      <c r="A652" s="3">
        <v>44572</v>
      </c>
      <c r="B652" s="10">
        <v>69</v>
      </c>
      <c r="C652" s="10">
        <v>69</v>
      </c>
    </row>
    <row r="653" spans="1:3" x14ac:dyDescent="0.25">
      <c r="A653" s="3">
        <v>44573</v>
      </c>
      <c r="B653" s="10">
        <v>68</v>
      </c>
      <c r="C653" s="10">
        <v>68</v>
      </c>
    </row>
    <row r="654" spans="1:3" x14ac:dyDescent="0.25">
      <c r="A654" s="3">
        <v>44574</v>
      </c>
      <c r="B654" s="10">
        <v>68</v>
      </c>
      <c r="C654" s="10">
        <v>68</v>
      </c>
    </row>
    <row r="655" spans="1:3" x14ac:dyDescent="0.25">
      <c r="A655" s="3">
        <v>44575</v>
      </c>
      <c r="B655" s="10">
        <v>69</v>
      </c>
      <c r="C655" s="10">
        <v>69</v>
      </c>
    </row>
    <row r="656" spans="1:3" x14ac:dyDescent="0.25">
      <c r="A656" s="3">
        <v>44576</v>
      </c>
      <c r="B656" s="10">
        <v>69</v>
      </c>
      <c r="C656" s="10">
        <v>69</v>
      </c>
    </row>
    <row r="657" spans="1:3" x14ac:dyDescent="0.25">
      <c r="A657" s="3">
        <v>44577</v>
      </c>
      <c r="B657" s="10">
        <v>72</v>
      </c>
      <c r="C657" s="10">
        <v>72</v>
      </c>
    </row>
    <row r="658" spans="1:3" x14ac:dyDescent="0.25">
      <c r="A658" s="3">
        <v>44578</v>
      </c>
      <c r="B658" s="10">
        <v>72</v>
      </c>
      <c r="C658" s="10">
        <v>72</v>
      </c>
    </row>
    <row r="659" spans="1:3" x14ac:dyDescent="0.25">
      <c r="A659" s="3">
        <v>44579</v>
      </c>
      <c r="B659" s="10">
        <v>74</v>
      </c>
      <c r="C659" s="10">
        <v>74</v>
      </c>
    </row>
    <row r="660" spans="1:3" x14ac:dyDescent="0.25">
      <c r="A660" s="3">
        <v>44580</v>
      </c>
      <c r="B660" s="10">
        <v>74</v>
      </c>
      <c r="C660" s="10">
        <v>74</v>
      </c>
    </row>
    <row r="661" spans="1:3" x14ac:dyDescent="0.25">
      <c r="A661" s="3">
        <v>44581</v>
      </c>
      <c r="B661" s="10">
        <v>75</v>
      </c>
      <c r="C661" s="10">
        <v>75</v>
      </c>
    </row>
    <row r="662" spans="1:3" x14ac:dyDescent="0.25">
      <c r="A662" s="3">
        <v>44582</v>
      </c>
      <c r="B662" s="10">
        <v>77</v>
      </c>
      <c r="C662" s="10">
        <v>77</v>
      </c>
    </row>
    <row r="663" spans="1:3" x14ac:dyDescent="0.25">
      <c r="A663" s="3">
        <v>44583</v>
      </c>
      <c r="B663" s="10">
        <v>79</v>
      </c>
      <c r="C663" s="10">
        <v>79</v>
      </c>
    </row>
    <row r="664" spans="1:3" x14ac:dyDescent="0.25">
      <c r="A664" s="3">
        <v>44584</v>
      </c>
      <c r="B664" s="10">
        <v>95</v>
      </c>
      <c r="C664" s="10">
        <v>95</v>
      </c>
    </row>
    <row r="665" spans="1:3" x14ac:dyDescent="0.25">
      <c r="A665" s="3">
        <v>44585</v>
      </c>
      <c r="B665" s="10">
        <v>97</v>
      </c>
      <c r="C665" s="10">
        <v>97</v>
      </c>
    </row>
    <row r="666" spans="1:3" x14ac:dyDescent="0.25">
      <c r="A666" s="3">
        <v>44586</v>
      </c>
      <c r="B666" s="10">
        <v>99</v>
      </c>
      <c r="C666" s="10">
        <v>99</v>
      </c>
    </row>
    <row r="667" spans="1:3" x14ac:dyDescent="0.25">
      <c r="A667" s="3">
        <v>44587</v>
      </c>
      <c r="B667" s="10">
        <v>101</v>
      </c>
      <c r="C667" s="10">
        <v>101</v>
      </c>
    </row>
    <row r="668" spans="1:3" x14ac:dyDescent="0.25">
      <c r="A668" s="3">
        <v>44588</v>
      </c>
      <c r="B668" s="10">
        <v>102</v>
      </c>
      <c r="C668" s="10">
        <v>102</v>
      </c>
    </row>
    <row r="669" spans="1:3" x14ac:dyDescent="0.25">
      <c r="A669" s="3">
        <v>44589</v>
      </c>
      <c r="B669" s="10">
        <v>133</v>
      </c>
      <c r="C669" s="10">
        <v>133</v>
      </c>
    </row>
    <row r="670" spans="1:3" x14ac:dyDescent="0.25">
      <c r="A670" s="3">
        <v>44590</v>
      </c>
      <c r="B670" s="10">
        <v>160</v>
      </c>
      <c r="C670" s="10">
        <v>160</v>
      </c>
    </row>
    <row r="671" spans="1:3" x14ac:dyDescent="0.25">
      <c r="A671" s="3">
        <v>44591</v>
      </c>
      <c r="B671" s="10">
        <v>176</v>
      </c>
      <c r="C671" s="10">
        <v>176</v>
      </c>
    </row>
    <row r="672" spans="1:3" x14ac:dyDescent="0.25">
      <c r="A672" s="3">
        <v>44592</v>
      </c>
      <c r="B672" s="10">
        <v>196</v>
      </c>
      <c r="C672" s="10">
        <v>196</v>
      </c>
    </row>
    <row r="673" spans="1:3" x14ac:dyDescent="0.25">
      <c r="A673" s="3">
        <v>44593</v>
      </c>
      <c r="B673" s="10">
        <v>200</v>
      </c>
      <c r="C673" s="10">
        <v>200</v>
      </c>
    </row>
    <row r="674" spans="1:3" x14ac:dyDescent="0.25">
      <c r="A674" s="3">
        <v>44594</v>
      </c>
      <c r="B674" s="10">
        <v>201</v>
      </c>
      <c r="C674" s="10">
        <v>201</v>
      </c>
    </row>
    <row r="675" spans="1:3" x14ac:dyDescent="0.25">
      <c r="A675" s="3">
        <v>44595</v>
      </c>
      <c r="B675" s="10">
        <v>203</v>
      </c>
      <c r="C675" s="10">
        <v>203</v>
      </c>
    </row>
    <row r="676" spans="1:3" x14ac:dyDescent="0.25">
      <c r="A676" s="3">
        <v>44596</v>
      </c>
      <c r="B676" s="10">
        <v>205</v>
      </c>
      <c r="C676" s="10">
        <v>205</v>
      </c>
    </row>
    <row r="677" spans="1:3" x14ac:dyDescent="0.25">
      <c r="A677" s="3">
        <v>44597</v>
      </c>
      <c r="B677" s="10">
        <v>208</v>
      </c>
      <c r="C677" s="10">
        <v>208</v>
      </c>
    </row>
    <row r="678" spans="1:3" x14ac:dyDescent="0.25">
      <c r="A678" s="3">
        <v>44598</v>
      </c>
      <c r="B678" s="10">
        <v>212</v>
      </c>
      <c r="C678" s="10">
        <v>212</v>
      </c>
    </row>
    <row r="679" spans="1:3" x14ac:dyDescent="0.25">
      <c r="A679" s="3">
        <v>44599</v>
      </c>
      <c r="B679" s="10">
        <v>215</v>
      </c>
      <c r="C679" s="10">
        <v>215</v>
      </c>
    </row>
    <row r="680" spans="1:3" x14ac:dyDescent="0.25">
      <c r="A680" s="3">
        <v>44600</v>
      </c>
      <c r="B680" s="10">
        <v>213</v>
      </c>
      <c r="C680" s="10">
        <v>213</v>
      </c>
    </row>
    <row r="681" spans="1:3" x14ac:dyDescent="0.25">
      <c r="A681" s="3">
        <v>44601</v>
      </c>
      <c r="B681" s="10">
        <v>208</v>
      </c>
      <c r="C681" s="10">
        <v>208</v>
      </c>
    </row>
    <row r="682" spans="1:3" x14ac:dyDescent="0.25">
      <c r="A682" s="3">
        <v>44602</v>
      </c>
      <c r="B682" s="10">
        <v>210</v>
      </c>
      <c r="C682" s="10">
        <v>210</v>
      </c>
    </row>
    <row r="683" spans="1:3" x14ac:dyDescent="0.25">
      <c r="A683" s="3">
        <v>44603</v>
      </c>
      <c r="B683" s="10">
        <v>213</v>
      </c>
      <c r="C683" s="10">
        <v>213</v>
      </c>
    </row>
    <row r="684" spans="1:3" x14ac:dyDescent="0.25">
      <c r="A684" s="3">
        <v>44604</v>
      </c>
      <c r="B684" s="10">
        <v>209</v>
      </c>
      <c r="C684" s="10">
        <v>209</v>
      </c>
    </row>
    <row r="685" spans="1:3" x14ac:dyDescent="0.25">
      <c r="A685" s="3">
        <v>44605</v>
      </c>
      <c r="B685" s="10">
        <v>209</v>
      </c>
      <c r="C685" s="10">
        <v>209</v>
      </c>
    </row>
    <row r="686" spans="1:3" x14ac:dyDescent="0.25">
      <c r="A686" s="3">
        <v>44606</v>
      </c>
      <c r="B686" s="10">
        <v>207</v>
      </c>
      <c r="C686" s="10">
        <v>207</v>
      </c>
    </row>
    <row r="687" spans="1:3" x14ac:dyDescent="0.25">
      <c r="A687" s="3">
        <v>44607</v>
      </c>
      <c r="B687" s="10">
        <v>207</v>
      </c>
      <c r="C687" s="10">
        <v>207</v>
      </c>
    </row>
    <row r="688" spans="1:3" x14ac:dyDescent="0.25">
      <c r="A688" s="3">
        <v>44608</v>
      </c>
      <c r="B688" s="10">
        <v>203</v>
      </c>
      <c r="C688" s="10">
        <v>203</v>
      </c>
    </row>
    <row r="689" spans="1:3" x14ac:dyDescent="0.25">
      <c r="A689" s="3">
        <v>44609</v>
      </c>
      <c r="B689" s="10">
        <v>200</v>
      </c>
      <c r="C689" s="10">
        <v>200</v>
      </c>
    </row>
    <row r="690" spans="1:3" x14ac:dyDescent="0.25">
      <c r="A690" s="3">
        <v>44610</v>
      </c>
      <c r="B690" s="10">
        <v>198</v>
      </c>
      <c r="C690" s="10">
        <v>198</v>
      </c>
    </row>
    <row r="691" spans="1:3" x14ac:dyDescent="0.25">
      <c r="A691" s="3">
        <v>44611</v>
      </c>
      <c r="B691" s="10">
        <v>196</v>
      </c>
      <c r="C691" s="10">
        <v>196</v>
      </c>
    </row>
    <row r="692" spans="1:3" x14ac:dyDescent="0.25">
      <c r="A692" s="3">
        <v>44612</v>
      </c>
      <c r="B692" s="10">
        <v>193</v>
      </c>
      <c r="C692" s="10">
        <v>193</v>
      </c>
    </row>
    <row r="693" spans="1:3" x14ac:dyDescent="0.25">
      <c r="A693" s="3">
        <v>44613</v>
      </c>
      <c r="B693" s="10">
        <v>190</v>
      </c>
      <c r="C693" s="10">
        <v>190</v>
      </c>
    </row>
    <row r="694" spans="1:3" x14ac:dyDescent="0.25">
      <c r="A694" s="3">
        <v>44614</v>
      </c>
      <c r="B694" s="10">
        <v>180</v>
      </c>
      <c r="C694" s="10">
        <v>180</v>
      </c>
    </row>
    <row r="695" spans="1:3" x14ac:dyDescent="0.25">
      <c r="A695" s="3">
        <v>44615</v>
      </c>
      <c r="B695" s="10">
        <v>173</v>
      </c>
      <c r="C695" s="10">
        <v>173</v>
      </c>
    </row>
    <row r="696" spans="1:3" x14ac:dyDescent="0.25">
      <c r="A696" s="3">
        <v>44616</v>
      </c>
      <c r="B696" s="10">
        <v>150</v>
      </c>
      <c r="C696" s="10">
        <v>150</v>
      </c>
    </row>
    <row r="697" spans="1:3" x14ac:dyDescent="0.25">
      <c r="A697" s="3">
        <v>44617</v>
      </c>
      <c r="B697" s="10">
        <v>90</v>
      </c>
      <c r="C697" s="10">
        <v>90</v>
      </c>
    </row>
    <row r="698" spans="1:3" x14ac:dyDescent="0.25">
      <c r="A698" s="3">
        <v>44618</v>
      </c>
      <c r="B698" s="10">
        <v>110</v>
      </c>
      <c r="C698" s="10">
        <v>110</v>
      </c>
    </row>
    <row r="699" spans="1:3" x14ac:dyDescent="0.25">
      <c r="A699" s="3">
        <v>44619</v>
      </c>
      <c r="B699" s="10">
        <v>119</v>
      </c>
      <c r="C699" s="10">
        <v>119</v>
      </c>
    </row>
    <row r="700" spans="1:3" x14ac:dyDescent="0.25">
      <c r="A700" s="3">
        <v>44620</v>
      </c>
      <c r="B700" s="10">
        <v>87</v>
      </c>
      <c r="C700" s="10">
        <v>87</v>
      </c>
    </row>
    <row r="701" spans="1:3" x14ac:dyDescent="0.25">
      <c r="A701" s="3">
        <v>44621</v>
      </c>
      <c r="B701" s="10">
        <v>49</v>
      </c>
      <c r="C701" s="10">
        <v>49</v>
      </c>
    </row>
    <row r="702" spans="1:3" x14ac:dyDescent="0.25">
      <c r="A702" s="3">
        <v>44622</v>
      </c>
      <c r="B702" s="10">
        <v>53</v>
      </c>
      <c r="C702" s="10">
        <v>53</v>
      </c>
    </row>
    <row r="703" spans="1:3" x14ac:dyDescent="0.25">
      <c r="A703" s="3">
        <v>44623</v>
      </c>
      <c r="B703" s="10">
        <v>101</v>
      </c>
      <c r="C703" s="10">
        <v>101</v>
      </c>
    </row>
    <row r="704" spans="1:3" x14ac:dyDescent="0.25">
      <c r="A704" s="3">
        <v>44624</v>
      </c>
      <c r="B704" s="10">
        <v>125</v>
      </c>
      <c r="C704" s="10">
        <v>125</v>
      </c>
    </row>
    <row r="705" spans="1:3" x14ac:dyDescent="0.25">
      <c r="A705" s="3">
        <v>44625</v>
      </c>
      <c r="B705" s="10">
        <v>113</v>
      </c>
      <c r="C705" s="10">
        <v>113</v>
      </c>
    </row>
    <row r="706" spans="1:3" x14ac:dyDescent="0.25">
      <c r="A706" s="3">
        <v>44626</v>
      </c>
      <c r="B706" s="10">
        <v>77</v>
      </c>
      <c r="C706" s="10">
        <v>77</v>
      </c>
    </row>
    <row r="707" spans="1:3" x14ac:dyDescent="0.25">
      <c r="A707" s="3">
        <v>44627</v>
      </c>
      <c r="B707" s="10">
        <v>71</v>
      </c>
      <c r="C707" s="10">
        <v>71</v>
      </c>
    </row>
    <row r="708" spans="1:3" x14ac:dyDescent="0.25">
      <c r="A708" s="3">
        <v>44628</v>
      </c>
      <c r="B708" s="10">
        <v>63</v>
      </c>
      <c r="C708" s="10">
        <v>63</v>
      </c>
    </row>
    <row r="709" spans="1:3" x14ac:dyDescent="0.25">
      <c r="A709" s="3">
        <v>44629</v>
      </c>
      <c r="B709" s="10">
        <v>35</v>
      </c>
      <c r="C709" s="10">
        <v>35</v>
      </c>
    </row>
    <row r="710" spans="1:3" x14ac:dyDescent="0.25">
      <c r="A710" s="3">
        <v>44630</v>
      </c>
      <c r="B710" s="10">
        <v>25</v>
      </c>
      <c r="C710" s="10">
        <v>25</v>
      </c>
    </row>
    <row r="711" spans="1:3" x14ac:dyDescent="0.25">
      <c r="A711" s="3">
        <v>44631</v>
      </c>
      <c r="B711" s="10">
        <v>37</v>
      </c>
      <c r="C711" s="10">
        <v>37</v>
      </c>
    </row>
    <row r="712" spans="1:3" x14ac:dyDescent="0.25">
      <c r="A712" s="3">
        <v>44632</v>
      </c>
      <c r="B712" s="10">
        <v>63</v>
      </c>
      <c r="C712" s="10">
        <v>63</v>
      </c>
    </row>
    <row r="713" spans="1:3" x14ac:dyDescent="0.25">
      <c r="A713" s="3">
        <v>44633</v>
      </c>
      <c r="B713" s="10">
        <v>57</v>
      </c>
      <c r="C713" s="10">
        <v>57</v>
      </c>
    </row>
    <row r="714" spans="1:3" x14ac:dyDescent="0.25">
      <c r="A714" s="3">
        <v>44634</v>
      </c>
      <c r="B714" s="10">
        <v>53</v>
      </c>
      <c r="C714" s="10">
        <v>53</v>
      </c>
    </row>
    <row r="715" spans="1:3" x14ac:dyDescent="0.25">
      <c r="A715" s="3">
        <v>44635</v>
      </c>
      <c r="B715" s="10">
        <v>39</v>
      </c>
      <c r="C715" s="10">
        <v>39</v>
      </c>
    </row>
    <row r="716" spans="1:3" x14ac:dyDescent="0.25">
      <c r="A716" s="3">
        <v>44636</v>
      </c>
      <c r="B716" s="10">
        <v>27</v>
      </c>
      <c r="C716" s="10">
        <v>27</v>
      </c>
    </row>
    <row r="717" spans="1:3" x14ac:dyDescent="0.25">
      <c r="A717" s="3">
        <v>44637</v>
      </c>
      <c r="B717" s="10">
        <v>50</v>
      </c>
      <c r="C717" s="10">
        <v>50</v>
      </c>
    </row>
    <row r="718" spans="1:3" x14ac:dyDescent="0.25">
      <c r="A718" s="3">
        <v>44638</v>
      </c>
      <c r="B718" s="10">
        <v>41</v>
      </c>
      <c r="C718" s="10">
        <v>41</v>
      </c>
    </row>
    <row r="719" spans="1:3" x14ac:dyDescent="0.25">
      <c r="A719" s="3">
        <v>44639</v>
      </c>
      <c r="B719" s="10">
        <v>43</v>
      </c>
      <c r="C719" s="10">
        <v>43</v>
      </c>
    </row>
    <row r="720" spans="1:3" x14ac:dyDescent="0.25">
      <c r="A720" s="3">
        <v>44640</v>
      </c>
      <c r="B720" s="10">
        <v>50</v>
      </c>
      <c r="C720" s="10">
        <v>50</v>
      </c>
    </row>
    <row r="721" spans="1:3" x14ac:dyDescent="0.25">
      <c r="A721" s="3">
        <v>44641</v>
      </c>
      <c r="B721" s="10">
        <v>19</v>
      </c>
      <c r="C721" s="10">
        <v>19</v>
      </c>
    </row>
    <row r="722" spans="1:3" x14ac:dyDescent="0.25">
      <c r="A722" s="3">
        <v>44642</v>
      </c>
      <c r="B722" s="10">
        <v>17</v>
      </c>
      <c r="C722" s="10">
        <v>17</v>
      </c>
    </row>
    <row r="723" spans="1:3" x14ac:dyDescent="0.25">
      <c r="A723" s="3">
        <v>44643</v>
      </c>
      <c r="B723" s="10">
        <v>27</v>
      </c>
      <c r="C723" s="10">
        <v>27</v>
      </c>
    </row>
    <row r="724" spans="1:3" x14ac:dyDescent="0.25">
      <c r="A724" s="3">
        <v>44644</v>
      </c>
      <c r="B724" s="10">
        <v>30</v>
      </c>
      <c r="C724" s="10">
        <v>30</v>
      </c>
    </row>
    <row r="725" spans="1:3" x14ac:dyDescent="0.25">
      <c r="A725" s="3">
        <v>44645</v>
      </c>
      <c r="B725" s="10">
        <v>33</v>
      </c>
      <c r="C725" s="10">
        <v>33</v>
      </c>
    </row>
    <row r="726" spans="1:3" x14ac:dyDescent="0.25">
      <c r="A726" s="3">
        <v>44646</v>
      </c>
      <c r="B726" s="10">
        <v>29</v>
      </c>
      <c r="C726" s="10">
        <v>29</v>
      </c>
    </row>
    <row r="727" spans="1:3" x14ac:dyDescent="0.25">
      <c r="A727" s="3">
        <v>44647</v>
      </c>
      <c r="B727" s="10">
        <v>31</v>
      </c>
      <c r="C727" s="10">
        <v>31</v>
      </c>
    </row>
    <row r="728" spans="1:3" x14ac:dyDescent="0.25">
      <c r="A728" s="3">
        <v>44648</v>
      </c>
      <c r="B728" s="10">
        <v>30</v>
      </c>
      <c r="C728" s="10">
        <v>30</v>
      </c>
    </row>
    <row r="729" spans="1:3" x14ac:dyDescent="0.25">
      <c r="A729" s="3">
        <v>44649</v>
      </c>
      <c r="B729" s="10">
        <v>26</v>
      </c>
      <c r="C729" s="10">
        <v>26</v>
      </c>
    </row>
    <row r="730" spans="1:3" x14ac:dyDescent="0.25">
      <c r="A730" s="3">
        <v>44650</v>
      </c>
      <c r="B730" s="10">
        <v>12</v>
      </c>
      <c r="C730" s="10">
        <v>12</v>
      </c>
    </row>
    <row r="731" spans="1:3" x14ac:dyDescent="0.25">
      <c r="A731" s="3">
        <v>44651</v>
      </c>
      <c r="B731" s="10">
        <v>15</v>
      </c>
      <c r="C731" s="10">
        <v>15</v>
      </c>
    </row>
    <row r="732" spans="1:3" x14ac:dyDescent="0.25">
      <c r="A732" s="3">
        <v>44652</v>
      </c>
      <c r="B732" s="10">
        <v>25</v>
      </c>
      <c r="C732" s="10">
        <v>25</v>
      </c>
    </row>
    <row r="733" spans="1:3" x14ac:dyDescent="0.25">
      <c r="A733" s="3">
        <v>44653</v>
      </c>
      <c r="B733" s="10">
        <v>21</v>
      </c>
      <c r="C733" s="10">
        <v>21</v>
      </c>
    </row>
    <row r="734" spans="1:3" x14ac:dyDescent="0.25">
      <c r="A734" s="3">
        <v>44654</v>
      </c>
      <c r="B734" s="10">
        <v>20</v>
      </c>
      <c r="C734" s="10">
        <v>20</v>
      </c>
    </row>
    <row r="735" spans="1:3" x14ac:dyDescent="0.25">
      <c r="A735" s="3">
        <v>44655</v>
      </c>
      <c r="B735" s="10">
        <v>21</v>
      </c>
      <c r="C735" s="10">
        <v>21</v>
      </c>
    </row>
    <row r="736" spans="1:3" x14ac:dyDescent="0.25">
      <c r="A736" s="3">
        <v>44656</v>
      </c>
      <c r="B736" s="10">
        <v>19</v>
      </c>
      <c r="C736" s="10">
        <v>19</v>
      </c>
    </row>
    <row r="737" spans="1:3" x14ac:dyDescent="0.25">
      <c r="A737" s="3">
        <v>44657</v>
      </c>
      <c r="B737" s="10">
        <v>13</v>
      </c>
      <c r="C737" s="10">
        <v>13</v>
      </c>
    </row>
    <row r="738" spans="1:3" x14ac:dyDescent="0.25">
      <c r="A738" s="3">
        <v>44658</v>
      </c>
      <c r="B738" s="10">
        <v>14</v>
      </c>
      <c r="C738" s="10">
        <v>14</v>
      </c>
    </row>
    <row r="739" spans="1:3" x14ac:dyDescent="0.25">
      <c r="A739" s="3">
        <v>44659</v>
      </c>
      <c r="B739" s="10">
        <v>14</v>
      </c>
      <c r="C739" s="10">
        <v>14</v>
      </c>
    </row>
    <row r="740" spans="1:3" x14ac:dyDescent="0.25">
      <c r="A740" s="3">
        <v>44660</v>
      </c>
      <c r="B740" s="10">
        <v>15</v>
      </c>
      <c r="C740" s="10">
        <v>15</v>
      </c>
    </row>
    <row r="741" spans="1:3" x14ac:dyDescent="0.25">
      <c r="A741" s="3">
        <v>44661</v>
      </c>
      <c r="B741" s="10">
        <v>13</v>
      </c>
      <c r="C741" s="10">
        <v>13</v>
      </c>
    </row>
    <row r="742" spans="1:3" x14ac:dyDescent="0.25">
      <c r="A742" s="3">
        <v>44662</v>
      </c>
      <c r="B742" s="10">
        <v>12</v>
      </c>
      <c r="C742" s="10">
        <v>12</v>
      </c>
    </row>
    <row r="743" spans="1:3" x14ac:dyDescent="0.25">
      <c r="A743" s="3">
        <v>44663</v>
      </c>
      <c r="B743" s="10">
        <v>10</v>
      </c>
      <c r="C743" s="10">
        <v>10</v>
      </c>
    </row>
    <row r="744" spans="1:3" x14ac:dyDescent="0.25">
      <c r="A744" s="3">
        <v>44664</v>
      </c>
      <c r="B744" s="10">
        <v>13</v>
      </c>
      <c r="C744" s="10">
        <v>13</v>
      </c>
    </row>
    <row r="745" spans="1:3" x14ac:dyDescent="0.25">
      <c r="A745" s="3">
        <v>44665</v>
      </c>
      <c r="B745" s="10">
        <v>17</v>
      </c>
      <c r="C745" s="10">
        <v>17</v>
      </c>
    </row>
    <row r="746" spans="1:3" x14ac:dyDescent="0.25">
      <c r="A746" s="3">
        <v>44666</v>
      </c>
      <c r="B746" s="10">
        <v>16</v>
      </c>
      <c r="C746" s="10">
        <v>16</v>
      </c>
    </row>
    <row r="747" spans="1:3" x14ac:dyDescent="0.25">
      <c r="A747" s="3">
        <v>44667</v>
      </c>
      <c r="B747" s="10">
        <v>13</v>
      </c>
      <c r="C747" s="10">
        <v>13</v>
      </c>
    </row>
    <row r="748" spans="1:3" x14ac:dyDescent="0.25">
      <c r="A748" s="3">
        <v>44668</v>
      </c>
      <c r="B748" s="10">
        <v>12</v>
      </c>
      <c r="C748" s="10">
        <v>12</v>
      </c>
    </row>
    <row r="749" spans="1:3" x14ac:dyDescent="0.25">
      <c r="A749" s="3">
        <v>44669</v>
      </c>
      <c r="B749" s="10">
        <v>12</v>
      </c>
      <c r="C749" s="10">
        <v>12</v>
      </c>
    </row>
    <row r="750" spans="1:3" x14ac:dyDescent="0.25">
      <c r="A750" s="3">
        <v>44670</v>
      </c>
      <c r="B750" s="10">
        <v>10</v>
      </c>
      <c r="C750" s="10">
        <v>10</v>
      </c>
    </row>
    <row r="751" spans="1:3" x14ac:dyDescent="0.25">
      <c r="A751" s="3">
        <v>44671</v>
      </c>
      <c r="B751" s="10">
        <v>9</v>
      </c>
      <c r="C751" s="10">
        <v>9</v>
      </c>
    </row>
    <row r="752" spans="1:3" x14ac:dyDescent="0.25">
      <c r="A752" s="3">
        <v>44672</v>
      </c>
      <c r="B752" s="10">
        <v>6</v>
      </c>
      <c r="C752" s="10">
        <v>6</v>
      </c>
    </row>
    <row r="753" spans="1:3" x14ac:dyDescent="0.25">
      <c r="A753" s="3">
        <v>44673</v>
      </c>
      <c r="B753" s="10">
        <v>11</v>
      </c>
      <c r="C753" s="10">
        <v>11</v>
      </c>
    </row>
    <row r="754" spans="1:3" x14ac:dyDescent="0.25">
      <c r="A754" s="3">
        <v>44674</v>
      </c>
      <c r="B754" s="10">
        <v>11</v>
      </c>
      <c r="C754" s="10">
        <v>11</v>
      </c>
    </row>
    <row r="755" spans="1:3" x14ac:dyDescent="0.25">
      <c r="A755" s="3">
        <v>44675</v>
      </c>
      <c r="B755" s="10">
        <v>10</v>
      </c>
      <c r="C755" s="10">
        <v>10</v>
      </c>
    </row>
    <row r="756" spans="1:3" x14ac:dyDescent="0.25">
      <c r="A756" s="3">
        <v>44676</v>
      </c>
      <c r="B756" s="10">
        <v>8</v>
      </c>
      <c r="C756" s="10">
        <v>8</v>
      </c>
    </row>
    <row r="757" spans="1:3" x14ac:dyDescent="0.25">
      <c r="A757" s="3">
        <v>44677</v>
      </c>
      <c r="B757" s="10">
        <v>6</v>
      </c>
      <c r="C757" s="10">
        <v>6</v>
      </c>
    </row>
    <row r="758" spans="1:3" x14ac:dyDescent="0.25">
      <c r="A758" s="3">
        <v>44678</v>
      </c>
      <c r="B758" s="10">
        <v>6</v>
      </c>
      <c r="C758" s="10">
        <v>6</v>
      </c>
    </row>
    <row r="759" spans="1:3" x14ac:dyDescent="0.25">
      <c r="A759" s="3">
        <v>44679</v>
      </c>
      <c r="B759" s="10">
        <v>9</v>
      </c>
      <c r="C759" s="10">
        <v>9</v>
      </c>
    </row>
    <row r="760" spans="1:3" x14ac:dyDescent="0.25">
      <c r="A760" s="3">
        <v>44680</v>
      </c>
      <c r="B760" s="10">
        <v>9</v>
      </c>
      <c r="C760" s="10">
        <v>9</v>
      </c>
    </row>
    <row r="761" spans="1:3" x14ac:dyDescent="0.25">
      <c r="A761" s="3">
        <v>44681</v>
      </c>
      <c r="B761" s="10">
        <v>5</v>
      </c>
      <c r="C761" s="10">
        <v>5</v>
      </c>
    </row>
    <row r="762" spans="1:3" x14ac:dyDescent="0.25">
      <c r="A762" s="3">
        <v>44682</v>
      </c>
      <c r="B762" s="10">
        <v>4</v>
      </c>
      <c r="C762" s="10">
        <v>4</v>
      </c>
    </row>
    <row r="763" spans="1:3" x14ac:dyDescent="0.25">
      <c r="A763" s="3">
        <v>44683</v>
      </c>
      <c r="B763" s="10">
        <v>4</v>
      </c>
      <c r="C763" s="10">
        <v>4</v>
      </c>
    </row>
    <row r="764" spans="1:3" x14ac:dyDescent="0.25">
      <c r="A764" s="3">
        <v>44684</v>
      </c>
      <c r="B764" s="10">
        <v>5</v>
      </c>
      <c r="C764" s="10">
        <v>5</v>
      </c>
    </row>
    <row r="765" spans="1:3" x14ac:dyDescent="0.25">
      <c r="A765" s="3">
        <v>44685</v>
      </c>
      <c r="B765" s="10">
        <v>4</v>
      </c>
      <c r="C765" s="10">
        <v>4</v>
      </c>
    </row>
    <row r="766" spans="1:3" x14ac:dyDescent="0.25">
      <c r="A766" s="3">
        <v>44686</v>
      </c>
      <c r="B766" s="10">
        <v>4</v>
      </c>
      <c r="C766" s="10">
        <v>4</v>
      </c>
    </row>
    <row r="767" spans="1:3" x14ac:dyDescent="0.25">
      <c r="A767" s="3">
        <v>44687</v>
      </c>
      <c r="B767" s="10">
        <v>5</v>
      </c>
      <c r="C767" s="10">
        <v>5</v>
      </c>
    </row>
    <row r="768" spans="1:3" x14ac:dyDescent="0.25">
      <c r="A768" s="3">
        <v>44688</v>
      </c>
      <c r="B768" s="10">
        <v>5</v>
      </c>
      <c r="C768" s="10">
        <v>5</v>
      </c>
    </row>
    <row r="769" spans="1:3" x14ac:dyDescent="0.25">
      <c r="A769" s="3">
        <v>44689</v>
      </c>
      <c r="B769" s="10">
        <v>4</v>
      </c>
      <c r="C769" s="10">
        <v>4</v>
      </c>
    </row>
    <row r="770" spans="1:3" x14ac:dyDescent="0.25">
      <c r="A770" s="3">
        <v>44690</v>
      </c>
      <c r="B770" s="10">
        <v>4</v>
      </c>
      <c r="C770" s="10">
        <v>4</v>
      </c>
    </row>
    <row r="771" spans="1:3" x14ac:dyDescent="0.25">
      <c r="A771" s="3">
        <v>44691</v>
      </c>
      <c r="B771" s="10">
        <v>3</v>
      </c>
      <c r="C771" s="10">
        <v>3</v>
      </c>
    </row>
    <row r="772" spans="1:3" x14ac:dyDescent="0.25">
      <c r="A772" s="3">
        <v>44692</v>
      </c>
      <c r="B772" s="10">
        <v>3</v>
      </c>
      <c r="C772" s="10">
        <v>3</v>
      </c>
    </row>
    <row r="773" spans="1:3" x14ac:dyDescent="0.25">
      <c r="A773" s="3">
        <v>44693</v>
      </c>
      <c r="B773" s="10">
        <v>4</v>
      </c>
      <c r="C773" s="10">
        <v>4</v>
      </c>
    </row>
    <row r="774" spans="1:3" x14ac:dyDescent="0.25">
      <c r="A774" s="3">
        <v>44694</v>
      </c>
      <c r="B774" s="10">
        <v>6</v>
      </c>
      <c r="C774" s="10">
        <v>6</v>
      </c>
    </row>
    <row r="775" spans="1:3" x14ac:dyDescent="0.25">
      <c r="A775" s="3">
        <v>44695</v>
      </c>
      <c r="B775" s="10">
        <v>4</v>
      </c>
      <c r="C775" s="10">
        <v>4</v>
      </c>
    </row>
    <row r="776" spans="1:3" x14ac:dyDescent="0.25">
      <c r="A776" s="3">
        <v>44696</v>
      </c>
      <c r="B776" s="10">
        <v>6</v>
      </c>
      <c r="C776" s="10">
        <v>6</v>
      </c>
    </row>
    <row r="777" spans="1:3" x14ac:dyDescent="0.25">
      <c r="A777" s="3">
        <v>44697</v>
      </c>
      <c r="B777" s="10">
        <v>5</v>
      </c>
      <c r="C777" s="10">
        <v>5</v>
      </c>
    </row>
    <row r="778" spans="1:3" x14ac:dyDescent="0.25">
      <c r="A778" s="3">
        <v>44698</v>
      </c>
      <c r="B778" s="10">
        <v>6</v>
      </c>
      <c r="C778" s="10">
        <v>6</v>
      </c>
    </row>
    <row r="779" spans="1:3" x14ac:dyDescent="0.25">
      <c r="A779" s="3">
        <v>44699</v>
      </c>
      <c r="B779" s="10">
        <v>6</v>
      </c>
      <c r="C779" s="10">
        <v>6</v>
      </c>
    </row>
    <row r="780" spans="1:3" x14ac:dyDescent="0.25">
      <c r="A780" s="4">
        <v>44700</v>
      </c>
      <c r="B780" s="10">
        <v>7</v>
      </c>
      <c r="C780" s="10">
        <v>7</v>
      </c>
    </row>
    <row r="781" spans="1:3" x14ac:dyDescent="0.25">
      <c r="A781" s="4">
        <v>44701</v>
      </c>
      <c r="B781" s="10">
        <v>7</v>
      </c>
      <c r="C781" s="10">
        <v>7</v>
      </c>
    </row>
    <row r="782" spans="1:3" x14ac:dyDescent="0.25">
      <c r="A782" s="5">
        <v>44702</v>
      </c>
      <c r="B782" s="10">
        <v>8</v>
      </c>
      <c r="C782" s="10">
        <v>8</v>
      </c>
    </row>
    <row r="783" spans="1:3" x14ac:dyDescent="0.25">
      <c r="A783" s="5">
        <v>44703</v>
      </c>
      <c r="B783" s="10">
        <v>3</v>
      </c>
      <c r="C783" s="10">
        <v>3</v>
      </c>
    </row>
    <row r="784" spans="1:3" x14ac:dyDescent="0.25">
      <c r="A784" s="5">
        <v>44704</v>
      </c>
      <c r="B784" s="10">
        <v>2</v>
      </c>
      <c r="C784" s="10">
        <v>2</v>
      </c>
    </row>
    <row r="785" spans="1:3" x14ac:dyDescent="0.25">
      <c r="A785" s="3">
        <v>44705</v>
      </c>
      <c r="B785" s="10">
        <v>2</v>
      </c>
      <c r="C785" s="10">
        <v>2</v>
      </c>
    </row>
    <row r="786" spans="1:3" x14ac:dyDescent="0.25">
      <c r="A786" s="4">
        <v>44706</v>
      </c>
      <c r="B786" s="10">
        <v>5</v>
      </c>
      <c r="C786" s="10">
        <v>5</v>
      </c>
    </row>
    <row r="787" spans="1:3" x14ac:dyDescent="0.25">
      <c r="A787" s="4">
        <v>44707</v>
      </c>
      <c r="B787" s="10">
        <v>5</v>
      </c>
      <c r="C787" s="10">
        <v>5</v>
      </c>
    </row>
    <row r="788" spans="1:3" x14ac:dyDescent="0.25">
      <c r="A788" s="4">
        <v>44708</v>
      </c>
      <c r="B788" s="10">
        <v>6</v>
      </c>
      <c r="C788" s="10">
        <v>6</v>
      </c>
    </row>
    <row r="789" spans="1:3" x14ac:dyDescent="0.25">
      <c r="A789" s="4">
        <v>44709</v>
      </c>
      <c r="B789" s="10">
        <v>6</v>
      </c>
      <c r="C789" s="10">
        <v>6</v>
      </c>
    </row>
    <row r="790" spans="1:3" x14ac:dyDescent="0.25">
      <c r="A790" s="4">
        <v>44710</v>
      </c>
      <c r="B790" s="10">
        <v>5</v>
      </c>
      <c r="C790" s="10">
        <v>5</v>
      </c>
    </row>
    <row r="791" spans="1:3" x14ac:dyDescent="0.25">
      <c r="A791" s="4">
        <v>44711</v>
      </c>
      <c r="B791" s="10">
        <v>5</v>
      </c>
      <c r="C791" s="10">
        <v>5</v>
      </c>
    </row>
    <row r="792" spans="1:3" x14ac:dyDescent="0.25">
      <c r="A792" s="4">
        <v>44712</v>
      </c>
      <c r="B792" s="10">
        <v>3</v>
      </c>
      <c r="C792" s="10">
        <v>3</v>
      </c>
    </row>
    <row r="793" spans="1:3" x14ac:dyDescent="0.25">
      <c r="A793" s="4">
        <v>44713</v>
      </c>
      <c r="B793" s="10">
        <v>4</v>
      </c>
      <c r="C793" s="10">
        <v>4</v>
      </c>
    </row>
    <row r="794" spans="1:3" x14ac:dyDescent="0.25">
      <c r="A794" s="4">
        <v>44714</v>
      </c>
      <c r="B794" s="10">
        <v>4</v>
      </c>
      <c r="C794" s="10">
        <v>4</v>
      </c>
    </row>
    <row r="795" spans="1:3" x14ac:dyDescent="0.25">
      <c r="A795" s="4">
        <v>44715</v>
      </c>
      <c r="B795" s="10">
        <v>6</v>
      </c>
      <c r="C795" s="10">
        <v>6</v>
      </c>
    </row>
    <row r="796" spans="1:3" x14ac:dyDescent="0.25">
      <c r="A796" s="4">
        <v>44716</v>
      </c>
      <c r="B796" s="10">
        <v>4</v>
      </c>
      <c r="C796" s="10">
        <v>4</v>
      </c>
    </row>
    <row r="797" spans="1:3" x14ac:dyDescent="0.25">
      <c r="A797" s="4">
        <v>44717</v>
      </c>
      <c r="B797" s="10">
        <v>4</v>
      </c>
      <c r="C797" s="10">
        <v>4</v>
      </c>
    </row>
    <row r="798" spans="1:3" x14ac:dyDescent="0.25">
      <c r="A798" s="4">
        <v>44718</v>
      </c>
      <c r="B798" s="10">
        <v>5</v>
      </c>
      <c r="C798" s="10">
        <v>5</v>
      </c>
    </row>
    <row r="799" spans="1:3" x14ac:dyDescent="0.25">
      <c r="A799" s="4">
        <v>44719</v>
      </c>
      <c r="B799" s="10">
        <v>3</v>
      </c>
      <c r="C799" s="10">
        <v>3</v>
      </c>
    </row>
    <row r="800" spans="1:3" x14ac:dyDescent="0.25">
      <c r="A800" s="4">
        <v>44720</v>
      </c>
      <c r="B800" s="10">
        <v>4</v>
      </c>
      <c r="C800" s="10">
        <v>4</v>
      </c>
    </row>
    <row r="801" spans="1:3" x14ac:dyDescent="0.25">
      <c r="A801" s="4">
        <v>44721</v>
      </c>
      <c r="B801" s="10">
        <v>5</v>
      </c>
      <c r="C801" s="10">
        <v>5</v>
      </c>
    </row>
    <row r="802" spans="1:3" x14ac:dyDescent="0.25">
      <c r="A802" s="4">
        <v>44722</v>
      </c>
      <c r="B802" s="10">
        <v>8</v>
      </c>
      <c r="C802" s="10">
        <v>8</v>
      </c>
    </row>
    <row r="803" spans="1:3" x14ac:dyDescent="0.25">
      <c r="A803" s="4">
        <v>44723</v>
      </c>
      <c r="B803" s="10">
        <v>9</v>
      </c>
      <c r="C803" s="10">
        <v>9</v>
      </c>
    </row>
    <row r="804" spans="1:3" x14ac:dyDescent="0.25">
      <c r="A804" s="4">
        <v>44724</v>
      </c>
      <c r="B804" s="10">
        <v>9</v>
      </c>
      <c r="C804" s="10">
        <v>9</v>
      </c>
    </row>
    <row r="805" spans="1:3" x14ac:dyDescent="0.25">
      <c r="A805" s="4">
        <v>44725</v>
      </c>
      <c r="B805" s="10">
        <v>3</v>
      </c>
      <c r="C805" s="10">
        <v>3</v>
      </c>
    </row>
    <row r="806" spans="1:3" x14ac:dyDescent="0.25">
      <c r="A806" s="4">
        <v>44726</v>
      </c>
      <c r="B806" s="10">
        <v>3</v>
      </c>
      <c r="C806" s="10">
        <v>3</v>
      </c>
    </row>
    <row r="807" spans="1:3" x14ac:dyDescent="0.25">
      <c r="A807" s="4">
        <v>44727</v>
      </c>
      <c r="B807" s="10">
        <v>2</v>
      </c>
      <c r="C807" s="10">
        <v>2</v>
      </c>
    </row>
    <row r="808" spans="1:3" x14ac:dyDescent="0.25">
      <c r="A808" s="4">
        <v>44728</v>
      </c>
      <c r="B808" s="10">
        <v>2</v>
      </c>
      <c r="C808" s="10">
        <v>2</v>
      </c>
    </row>
    <row r="809" spans="1:3" x14ac:dyDescent="0.25">
      <c r="A809" s="4">
        <v>44729</v>
      </c>
      <c r="B809" s="10">
        <v>3</v>
      </c>
      <c r="C809" s="10">
        <v>3</v>
      </c>
    </row>
    <row r="810" spans="1:3" x14ac:dyDescent="0.25">
      <c r="A810" s="4">
        <v>44730</v>
      </c>
      <c r="B810" s="10">
        <v>5</v>
      </c>
      <c r="C810" s="10">
        <v>5</v>
      </c>
    </row>
    <row r="811" spans="1:3" x14ac:dyDescent="0.25">
      <c r="A811" s="4">
        <v>44731</v>
      </c>
      <c r="B811" s="10">
        <v>6</v>
      </c>
      <c r="C811" s="10">
        <v>6</v>
      </c>
    </row>
    <row r="812" spans="1:3" x14ac:dyDescent="0.25">
      <c r="A812" s="4">
        <v>44732</v>
      </c>
      <c r="B812" s="10">
        <v>2</v>
      </c>
      <c r="C812" s="10">
        <v>2</v>
      </c>
    </row>
    <row r="813" spans="1:3" x14ac:dyDescent="0.25">
      <c r="A813" s="4">
        <v>44733</v>
      </c>
      <c r="B813" s="10">
        <v>2</v>
      </c>
      <c r="C813" s="10">
        <v>2</v>
      </c>
    </row>
    <row r="814" spans="1:3" x14ac:dyDescent="0.25">
      <c r="A814" s="4">
        <v>44734</v>
      </c>
      <c r="B814" s="10">
        <v>6</v>
      </c>
      <c r="C814" s="10">
        <v>6</v>
      </c>
    </row>
    <row r="815" spans="1:3" x14ac:dyDescent="0.25">
      <c r="A815" s="4">
        <v>44735</v>
      </c>
      <c r="B815" s="10">
        <v>6</v>
      </c>
      <c r="C815" s="10">
        <v>6</v>
      </c>
    </row>
    <row r="816" spans="1:3" x14ac:dyDescent="0.25">
      <c r="A816" s="4">
        <v>44736</v>
      </c>
      <c r="B816" s="10">
        <v>5</v>
      </c>
      <c r="C816" s="10">
        <v>5</v>
      </c>
    </row>
    <row r="817" spans="1:3" x14ac:dyDescent="0.25">
      <c r="A817" s="4">
        <v>44737</v>
      </c>
      <c r="B817" s="10">
        <v>4</v>
      </c>
      <c r="C817" s="10">
        <v>4</v>
      </c>
    </row>
    <row r="818" spans="1:3" x14ac:dyDescent="0.25">
      <c r="A818" s="4">
        <v>44738</v>
      </c>
      <c r="B818" s="10">
        <v>4</v>
      </c>
      <c r="C818" s="10">
        <v>4</v>
      </c>
    </row>
    <row r="819" spans="1:3" x14ac:dyDescent="0.25">
      <c r="A819" s="4">
        <v>44739</v>
      </c>
      <c r="B819" s="10">
        <v>3</v>
      </c>
      <c r="C819" s="10">
        <v>3</v>
      </c>
    </row>
    <row r="820" spans="1:3" x14ac:dyDescent="0.25">
      <c r="A820" s="4">
        <v>44740</v>
      </c>
      <c r="B820" s="10">
        <v>2</v>
      </c>
      <c r="C820" s="10">
        <v>2</v>
      </c>
    </row>
    <row r="821" spans="1:3" x14ac:dyDescent="0.25">
      <c r="A821" s="4">
        <v>44741</v>
      </c>
      <c r="B821" s="10">
        <v>3</v>
      </c>
      <c r="C821" s="10">
        <v>3</v>
      </c>
    </row>
    <row r="822" spans="1:3" x14ac:dyDescent="0.25">
      <c r="A822" s="4">
        <v>44742</v>
      </c>
      <c r="B822" s="10">
        <v>6</v>
      </c>
      <c r="C822" s="10">
        <v>6</v>
      </c>
    </row>
    <row r="823" spans="1:3" x14ac:dyDescent="0.25">
      <c r="A823" s="4">
        <v>44743</v>
      </c>
      <c r="B823" s="10">
        <v>4</v>
      </c>
      <c r="C823" s="10">
        <v>4</v>
      </c>
    </row>
    <row r="824" spans="1:3" x14ac:dyDescent="0.25">
      <c r="A824" s="4">
        <v>44744</v>
      </c>
      <c r="B824" s="10">
        <v>5</v>
      </c>
      <c r="C824" s="10">
        <v>5</v>
      </c>
    </row>
    <row r="825" spans="1:3" x14ac:dyDescent="0.25">
      <c r="A825" s="4">
        <v>44745</v>
      </c>
      <c r="B825" s="10">
        <v>5</v>
      </c>
      <c r="C825" s="10">
        <v>5</v>
      </c>
    </row>
    <row r="826" spans="1:3" x14ac:dyDescent="0.25">
      <c r="A826" s="4">
        <v>44746</v>
      </c>
      <c r="B826" s="10">
        <v>2</v>
      </c>
      <c r="C826" s="10">
        <v>2</v>
      </c>
    </row>
    <row r="827" spans="1:3" x14ac:dyDescent="0.25">
      <c r="A827" s="4">
        <v>44747</v>
      </c>
      <c r="B827" s="10">
        <v>0</v>
      </c>
      <c r="C827" s="10">
        <v>0</v>
      </c>
    </row>
    <row r="828" spans="1:3" x14ac:dyDescent="0.25">
      <c r="A828" s="4">
        <v>44748</v>
      </c>
      <c r="B828" s="10">
        <v>3</v>
      </c>
      <c r="C828" s="10">
        <v>3</v>
      </c>
    </row>
    <row r="829" spans="1:3" x14ac:dyDescent="0.25">
      <c r="A829" s="4">
        <v>44749</v>
      </c>
      <c r="B829" s="10">
        <v>3</v>
      </c>
      <c r="C829" s="10">
        <v>3</v>
      </c>
    </row>
    <row r="830" spans="1:3" x14ac:dyDescent="0.25">
      <c r="A830" s="4">
        <v>44750</v>
      </c>
      <c r="B830" s="10">
        <v>6</v>
      </c>
      <c r="C830" s="10">
        <v>6</v>
      </c>
    </row>
    <row r="831" spans="1:3" x14ac:dyDescent="0.25">
      <c r="A831" s="4">
        <v>44751</v>
      </c>
      <c r="B831" s="10">
        <v>2</v>
      </c>
      <c r="C831" s="10">
        <v>2</v>
      </c>
    </row>
    <row r="832" spans="1:3" x14ac:dyDescent="0.25">
      <c r="A832" s="4">
        <v>44752</v>
      </c>
      <c r="B832" s="10">
        <v>2</v>
      </c>
      <c r="C832" s="10">
        <v>2</v>
      </c>
    </row>
    <row r="833" spans="1:3" x14ac:dyDescent="0.25">
      <c r="A833" s="4">
        <v>44753</v>
      </c>
      <c r="B833" s="10">
        <v>3</v>
      </c>
      <c r="C833" s="10">
        <v>3</v>
      </c>
    </row>
    <row r="834" spans="1:3" x14ac:dyDescent="0.25">
      <c r="A834" s="4">
        <v>44754</v>
      </c>
      <c r="B834" s="10">
        <v>2</v>
      </c>
      <c r="C834" s="10">
        <v>2</v>
      </c>
    </row>
    <row r="835" spans="1:3" x14ac:dyDescent="0.25">
      <c r="A835" s="4">
        <v>44755</v>
      </c>
      <c r="B835" s="10">
        <v>5</v>
      </c>
      <c r="C835" s="10">
        <v>5</v>
      </c>
    </row>
    <row r="836" spans="1:3" x14ac:dyDescent="0.25">
      <c r="A836" s="4">
        <v>44756</v>
      </c>
      <c r="B836" s="10">
        <v>9</v>
      </c>
      <c r="C836" s="10">
        <v>9</v>
      </c>
    </row>
    <row r="837" spans="1:3" x14ac:dyDescent="0.25">
      <c r="A837" s="4">
        <v>44757</v>
      </c>
      <c r="B837" s="10">
        <v>6</v>
      </c>
      <c r="C837" s="10">
        <v>6</v>
      </c>
    </row>
    <row r="838" spans="1:3" x14ac:dyDescent="0.25">
      <c r="A838" s="4">
        <v>44758</v>
      </c>
      <c r="B838" s="10">
        <v>7</v>
      </c>
      <c r="C838" s="10">
        <v>7</v>
      </c>
    </row>
    <row r="839" spans="1:3" x14ac:dyDescent="0.25">
      <c r="A839" s="4">
        <v>44759</v>
      </c>
      <c r="B839" s="10">
        <v>8</v>
      </c>
      <c r="C839" s="10">
        <v>8</v>
      </c>
    </row>
    <row r="840" spans="1:3" x14ac:dyDescent="0.25">
      <c r="A840" s="4">
        <v>44760</v>
      </c>
      <c r="B840" s="10">
        <v>5</v>
      </c>
      <c r="C840" s="10">
        <v>5</v>
      </c>
    </row>
    <row r="841" spans="1:3" x14ac:dyDescent="0.25">
      <c r="A841" s="4">
        <v>44761</v>
      </c>
      <c r="B841" s="10">
        <v>3</v>
      </c>
      <c r="C841" s="10">
        <v>3</v>
      </c>
    </row>
    <row r="842" spans="1:3" x14ac:dyDescent="0.25">
      <c r="A842" s="4">
        <v>44762</v>
      </c>
      <c r="B842" s="10">
        <v>5</v>
      </c>
      <c r="C842" s="10">
        <v>5</v>
      </c>
    </row>
    <row r="843" spans="1:3" x14ac:dyDescent="0.25">
      <c r="A843" s="4">
        <v>44763</v>
      </c>
      <c r="B843" s="10">
        <v>6</v>
      </c>
      <c r="C843" s="10">
        <v>6</v>
      </c>
    </row>
    <row r="844" spans="1:3" x14ac:dyDescent="0.25">
      <c r="A844" s="4">
        <v>44764</v>
      </c>
      <c r="B844" s="10">
        <v>8</v>
      </c>
      <c r="C844" s="10">
        <v>8</v>
      </c>
    </row>
    <row r="845" spans="1:3" x14ac:dyDescent="0.25">
      <c r="A845" s="4">
        <v>44765</v>
      </c>
      <c r="B845" s="10">
        <v>7</v>
      </c>
      <c r="C845" s="10">
        <v>7</v>
      </c>
    </row>
    <row r="846" spans="1:3" x14ac:dyDescent="0.25">
      <c r="A846" s="4">
        <v>44766</v>
      </c>
      <c r="B846" s="10">
        <v>8</v>
      </c>
      <c r="C846" s="10">
        <v>8</v>
      </c>
    </row>
    <row r="847" spans="1:3" x14ac:dyDescent="0.25">
      <c r="A847" s="4">
        <v>44767</v>
      </c>
      <c r="B847" s="10">
        <v>2</v>
      </c>
      <c r="C847" s="10">
        <v>2</v>
      </c>
    </row>
    <row r="848" spans="1:3" x14ac:dyDescent="0.25">
      <c r="A848" s="4">
        <v>44768</v>
      </c>
      <c r="B848" s="10">
        <v>2</v>
      </c>
      <c r="C848" s="10">
        <v>2</v>
      </c>
    </row>
    <row r="849" spans="1:3" x14ac:dyDescent="0.25">
      <c r="A849" s="4">
        <v>44769</v>
      </c>
      <c r="B849" s="10">
        <v>12</v>
      </c>
      <c r="C849" s="10">
        <v>12</v>
      </c>
    </row>
    <row r="850" spans="1:3" x14ac:dyDescent="0.25">
      <c r="A850" s="4">
        <v>44770</v>
      </c>
      <c r="B850" s="10">
        <v>7</v>
      </c>
      <c r="C850" s="10">
        <v>7</v>
      </c>
    </row>
    <row r="851" spans="1:3" x14ac:dyDescent="0.25">
      <c r="A851" s="4">
        <v>44771</v>
      </c>
      <c r="B851" s="10">
        <v>12</v>
      </c>
      <c r="C851" s="10">
        <v>12</v>
      </c>
    </row>
    <row r="852" spans="1:3" x14ac:dyDescent="0.25">
      <c r="A852" s="4">
        <v>44772</v>
      </c>
      <c r="B852" s="10">
        <v>7</v>
      </c>
      <c r="C852" s="10">
        <v>7</v>
      </c>
    </row>
    <row r="853" spans="1:3" x14ac:dyDescent="0.25">
      <c r="A853" s="4">
        <v>44773</v>
      </c>
      <c r="B853" s="10">
        <v>8</v>
      </c>
      <c r="C853" s="10">
        <v>8</v>
      </c>
    </row>
    <row r="854" spans="1:3" x14ac:dyDescent="0.25">
      <c r="A854" s="4">
        <v>44774</v>
      </c>
      <c r="B854" s="10">
        <v>6</v>
      </c>
      <c r="C854" s="10">
        <v>6</v>
      </c>
    </row>
    <row r="855" spans="1:3" x14ac:dyDescent="0.25">
      <c r="A855" s="4">
        <v>44775</v>
      </c>
      <c r="B855" s="10">
        <v>2</v>
      </c>
      <c r="C855" s="10">
        <v>2</v>
      </c>
    </row>
    <row r="856" spans="1:3" x14ac:dyDescent="0.25">
      <c r="A856" s="4">
        <v>44776</v>
      </c>
      <c r="B856" s="10">
        <v>12</v>
      </c>
      <c r="C856" s="10">
        <v>12</v>
      </c>
    </row>
    <row r="857" spans="1:3" x14ac:dyDescent="0.25">
      <c r="A857" s="4">
        <v>44777</v>
      </c>
      <c r="B857" s="10">
        <v>27</v>
      </c>
      <c r="C857" s="10">
        <v>27</v>
      </c>
    </row>
    <row r="858" spans="1:3" x14ac:dyDescent="0.25">
      <c r="A858" s="4">
        <v>44778</v>
      </c>
      <c r="B858" s="10">
        <v>28</v>
      </c>
      <c r="C858" s="10">
        <v>28</v>
      </c>
    </row>
    <row r="859" spans="1:3" x14ac:dyDescent="0.25">
      <c r="A859" s="4">
        <v>44779</v>
      </c>
      <c r="B859" s="10">
        <v>30</v>
      </c>
      <c r="C859" s="10">
        <v>30</v>
      </c>
    </row>
    <row r="860" spans="1:3" x14ac:dyDescent="0.25">
      <c r="A860" s="4">
        <v>44780</v>
      </c>
      <c r="B860" s="10">
        <v>32</v>
      </c>
      <c r="C860" s="10">
        <v>32</v>
      </c>
    </row>
    <row r="861" spans="1:3" x14ac:dyDescent="0.25">
      <c r="A861" s="4">
        <v>44781</v>
      </c>
      <c r="B861" s="10">
        <v>25</v>
      </c>
      <c r="C861" s="10">
        <v>25</v>
      </c>
    </row>
    <row r="862" spans="1:3" x14ac:dyDescent="0.25">
      <c r="A862" s="4">
        <v>44782</v>
      </c>
      <c r="B862" s="10">
        <v>10</v>
      </c>
      <c r="C862" s="10">
        <v>10</v>
      </c>
    </row>
    <row r="863" spans="1:3" x14ac:dyDescent="0.25">
      <c r="A863" s="4">
        <v>44783</v>
      </c>
      <c r="B863" s="10">
        <v>41</v>
      </c>
      <c r="C863" s="10">
        <v>41</v>
      </c>
    </row>
    <row r="864" spans="1:3" x14ac:dyDescent="0.25">
      <c r="A864" s="4">
        <v>44784</v>
      </c>
      <c r="B864" s="10">
        <v>39</v>
      </c>
      <c r="C864" s="10">
        <v>39</v>
      </c>
    </row>
    <row r="865" spans="1:3" x14ac:dyDescent="0.25">
      <c r="A865" s="4">
        <v>44785</v>
      </c>
      <c r="B865" s="10">
        <v>40</v>
      </c>
      <c r="C865" s="10">
        <v>40</v>
      </c>
    </row>
    <row r="866" spans="1:3" x14ac:dyDescent="0.25">
      <c r="A866" s="4">
        <v>44786</v>
      </c>
      <c r="B866" s="10">
        <v>51</v>
      </c>
      <c r="C866" s="10">
        <v>51</v>
      </c>
    </row>
    <row r="867" spans="1:3" x14ac:dyDescent="0.25">
      <c r="A867" s="4">
        <v>44787</v>
      </c>
      <c r="B867" s="10">
        <v>60</v>
      </c>
      <c r="C867" s="10">
        <v>60</v>
      </c>
    </row>
    <row r="868" spans="1:3" x14ac:dyDescent="0.25">
      <c r="A868" s="4">
        <v>44788</v>
      </c>
      <c r="B868" s="10">
        <v>59</v>
      </c>
      <c r="C868" s="10">
        <v>59</v>
      </c>
    </row>
    <row r="869" spans="1:3" x14ac:dyDescent="0.25">
      <c r="A869" s="4">
        <v>44789</v>
      </c>
      <c r="B869" s="10">
        <v>19</v>
      </c>
      <c r="C869" s="10">
        <v>19</v>
      </c>
    </row>
    <row r="870" spans="1:3" x14ac:dyDescent="0.25">
      <c r="A870" s="4">
        <v>44790</v>
      </c>
      <c r="B870" s="10">
        <v>41</v>
      </c>
      <c r="C870" s="10">
        <v>41</v>
      </c>
    </row>
    <row r="871" spans="1:3" x14ac:dyDescent="0.25">
      <c r="A871" s="4">
        <v>44791</v>
      </c>
      <c r="B871" s="10">
        <v>40</v>
      </c>
      <c r="C871" s="10">
        <v>40</v>
      </c>
    </row>
    <row r="872" spans="1:3" x14ac:dyDescent="0.25">
      <c r="A872" s="4">
        <v>44792</v>
      </c>
      <c r="B872" s="10">
        <v>76</v>
      </c>
      <c r="C872" s="10">
        <v>76</v>
      </c>
    </row>
    <row r="873" spans="1:3" x14ac:dyDescent="0.25">
      <c r="A873" s="4">
        <v>44793</v>
      </c>
      <c r="B873" s="10">
        <v>79</v>
      </c>
      <c r="C873" s="10">
        <v>79</v>
      </c>
    </row>
    <row r="874" spans="1:3" x14ac:dyDescent="0.25">
      <c r="A874" s="4">
        <v>44794</v>
      </c>
      <c r="B874" s="10">
        <v>42</v>
      </c>
      <c r="C874" s="10">
        <v>42</v>
      </c>
    </row>
    <row r="875" spans="1:3" x14ac:dyDescent="0.25">
      <c r="A875" s="4">
        <v>44795</v>
      </c>
      <c r="B875" s="10">
        <v>45</v>
      </c>
      <c r="C875" s="10">
        <v>45</v>
      </c>
    </row>
    <row r="876" spans="1:3" x14ac:dyDescent="0.25">
      <c r="A876" s="4">
        <v>44796</v>
      </c>
      <c r="B876" s="10">
        <v>52</v>
      </c>
      <c r="C876" s="10">
        <v>52</v>
      </c>
    </row>
    <row r="877" spans="1:3" x14ac:dyDescent="0.25">
      <c r="A877" s="4">
        <v>44797</v>
      </c>
      <c r="B877" s="10">
        <v>50</v>
      </c>
      <c r="C877" s="10">
        <v>50</v>
      </c>
    </row>
    <row r="878" spans="1:3" x14ac:dyDescent="0.25">
      <c r="A878" s="4">
        <v>44798</v>
      </c>
      <c r="B878" s="10">
        <v>68</v>
      </c>
      <c r="C878" s="10">
        <v>68</v>
      </c>
    </row>
    <row r="879" spans="1:3" x14ac:dyDescent="0.25">
      <c r="A879" s="4">
        <v>44799</v>
      </c>
      <c r="B879" s="10">
        <v>73</v>
      </c>
      <c r="C879" s="10">
        <v>73</v>
      </c>
    </row>
    <row r="880" spans="1:3" x14ac:dyDescent="0.25">
      <c r="A880" s="4">
        <v>44800</v>
      </c>
      <c r="B880" s="10">
        <v>94</v>
      </c>
      <c r="C880" s="10">
        <v>94</v>
      </c>
    </row>
    <row r="881" spans="1:3" x14ac:dyDescent="0.25">
      <c r="A881" s="4">
        <v>44801</v>
      </c>
      <c r="B881" s="10">
        <v>61</v>
      </c>
      <c r="C881" s="10">
        <v>61</v>
      </c>
    </row>
    <row r="882" spans="1:3" x14ac:dyDescent="0.25">
      <c r="A882" s="4">
        <v>44802</v>
      </c>
      <c r="B882" s="10">
        <v>37</v>
      </c>
      <c r="C882" s="10">
        <v>37</v>
      </c>
    </row>
    <row r="883" spans="1:3" x14ac:dyDescent="0.25">
      <c r="A883" s="4">
        <v>44803</v>
      </c>
      <c r="B883" s="10">
        <v>34</v>
      </c>
      <c r="C883" s="10">
        <v>34</v>
      </c>
    </row>
    <row r="884" spans="1:3" x14ac:dyDescent="0.25">
      <c r="A884" s="4">
        <v>44804</v>
      </c>
      <c r="B884" s="10">
        <v>40</v>
      </c>
      <c r="C884" s="10">
        <v>40</v>
      </c>
    </row>
    <row r="885" spans="1:3" x14ac:dyDescent="0.25">
      <c r="A885" s="4">
        <v>44805</v>
      </c>
      <c r="B885" s="10">
        <v>102</v>
      </c>
      <c r="C885" s="10">
        <v>102</v>
      </c>
    </row>
    <row r="886" spans="1:3" x14ac:dyDescent="0.25">
      <c r="A886" s="4">
        <v>44806</v>
      </c>
      <c r="B886" s="10">
        <v>86</v>
      </c>
      <c r="C886" s="10">
        <v>86</v>
      </c>
    </row>
    <row r="887" spans="1:3" x14ac:dyDescent="0.25">
      <c r="A887" s="4">
        <v>44807</v>
      </c>
      <c r="B887" s="10">
        <v>93</v>
      </c>
      <c r="C887" s="10">
        <v>93</v>
      </c>
    </row>
    <row r="888" spans="1:3" x14ac:dyDescent="0.25">
      <c r="A888" s="4">
        <v>44808</v>
      </c>
      <c r="B888" s="10">
        <v>94</v>
      </c>
      <c r="C888" s="10">
        <v>94</v>
      </c>
    </row>
    <row r="889" spans="1:3" x14ac:dyDescent="0.25">
      <c r="A889" s="4">
        <v>44809</v>
      </c>
      <c r="B889" s="10">
        <v>78</v>
      </c>
      <c r="C889" s="10">
        <v>78</v>
      </c>
    </row>
    <row r="890" spans="1:3" x14ac:dyDescent="0.25">
      <c r="A890" s="4">
        <v>44810</v>
      </c>
      <c r="B890" s="10">
        <v>28</v>
      </c>
      <c r="C890" s="10">
        <v>28</v>
      </c>
    </row>
    <row r="891" spans="1:3" x14ac:dyDescent="0.25">
      <c r="A891" s="4">
        <v>44811</v>
      </c>
      <c r="B891" s="10">
        <v>48</v>
      </c>
      <c r="C891" s="10">
        <v>48</v>
      </c>
    </row>
    <row r="892" spans="1:3" x14ac:dyDescent="0.25">
      <c r="A892" s="4">
        <v>44812</v>
      </c>
      <c r="B892" s="10">
        <v>81</v>
      </c>
      <c r="C892" s="10">
        <v>81</v>
      </c>
    </row>
    <row r="893" spans="1:3" x14ac:dyDescent="0.25">
      <c r="A893" s="4">
        <v>44813</v>
      </c>
      <c r="B893" s="10">
        <v>98</v>
      </c>
      <c r="C893" s="10">
        <v>98</v>
      </c>
    </row>
    <row r="894" spans="1:3" x14ac:dyDescent="0.25">
      <c r="A894" s="4">
        <v>44814</v>
      </c>
      <c r="B894" s="10">
        <v>82</v>
      </c>
      <c r="C894" s="10">
        <v>82</v>
      </c>
    </row>
    <row r="895" spans="1:3" x14ac:dyDescent="0.25">
      <c r="A895" s="4">
        <v>44815</v>
      </c>
      <c r="B895" s="10">
        <v>85</v>
      </c>
      <c r="C895" s="10">
        <v>85</v>
      </c>
    </row>
    <row r="896" spans="1:3" x14ac:dyDescent="0.25">
      <c r="A896" s="4">
        <v>44816</v>
      </c>
      <c r="B896" s="10">
        <v>71</v>
      </c>
      <c r="C896" s="10">
        <v>71</v>
      </c>
    </row>
    <row r="897" spans="1:3" x14ac:dyDescent="0.25">
      <c r="A897" s="4">
        <v>44817</v>
      </c>
      <c r="B897" s="10">
        <v>26</v>
      </c>
      <c r="C897" s="10">
        <v>26</v>
      </c>
    </row>
    <row r="898" spans="1:3" x14ac:dyDescent="0.25">
      <c r="A898" s="4">
        <v>44818</v>
      </c>
      <c r="B898" s="10">
        <v>67</v>
      </c>
      <c r="C898" s="10">
        <v>67</v>
      </c>
    </row>
    <row r="899" spans="1:3" x14ac:dyDescent="0.25">
      <c r="A899" s="4">
        <v>44819</v>
      </c>
      <c r="B899" s="10">
        <v>98</v>
      </c>
      <c r="C899" s="10">
        <v>98</v>
      </c>
    </row>
    <row r="900" spans="1:3" x14ac:dyDescent="0.25">
      <c r="A900" s="4">
        <v>44820</v>
      </c>
      <c r="B900" s="10">
        <v>101</v>
      </c>
      <c r="C900" s="10">
        <v>101</v>
      </c>
    </row>
    <row r="901" spans="1:3" x14ac:dyDescent="0.25">
      <c r="A901" s="4">
        <v>44821</v>
      </c>
      <c r="B901" s="10">
        <v>95</v>
      </c>
      <c r="C901" s="10">
        <v>95</v>
      </c>
    </row>
    <row r="902" spans="1:3" x14ac:dyDescent="0.25">
      <c r="A902" s="4">
        <v>44822</v>
      </c>
      <c r="B902" s="10">
        <v>115</v>
      </c>
      <c r="C902" s="10">
        <v>115</v>
      </c>
    </row>
    <row r="903" spans="1:3" x14ac:dyDescent="0.25">
      <c r="A903" s="4">
        <v>44823</v>
      </c>
      <c r="B903" s="10">
        <v>92</v>
      </c>
      <c r="C903" s="10">
        <v>92</v>
      </c>
    </row>
    <row r="904" spans="1:3" x14ac:dyDescent="0.25">
      <c r="A904" s="4">
        <v>44824</v>
      </c>
      <c r="B904" s="10">
        <v>30</v>
      </c>
      <c r="C904" s="10">
        <v>30</v>
      </c>
    </row>
    <row r="905" spans="1:3" x14ac:dyDescent="0.25">
      <c r="A905" s="4">
        <v>44825</v>
      </c>
      <c r="B905" s="10">
        <v>56</v>
      </c>
      <c r="C905" s="10">
        <v>56</v>
      </c>
    </row>
    <row r="906" spans="1:3" x14ac:dyDescent="0.25">
      <c r="A906" s="4">
        <v>44826</v>
      </c>
      <c r="B906" s="10">
        <v>106</v>
      </c>
      <c r="C906" s="10">
        <v>106</v>
      </c>
    </row>
    <row r="907" spans="1:3" x14ac:dyDescent="0.25">
      <c r="A907" s="4">
        <v>44827</v>
      </c>
      <c r="B907" s="10">
        <v>98</v>
      </c>
      <c r="C907" s="10">
        <v>98</v>
      </c>
    </row>
    <row r="908" spans="1:3" x14ac:dyDescent="0.25">
      <c r="A908" s="4">
        <v>44828</v>
      </c>
      <c r="B908" s="10">
        <v>92</v>
      </c>
      <c r="C908" s="10">
        <v>92</v>
      </c>
    </row>
    <row r="909" spans="1:3" x14ac:dyDescent="0.25">
      <c r="A909" s="4">
        <v>44829</v>
      </c>
      <c r="B909" s="10">
        <v>94</v>
      </c>
      <c r="C909" s="10">
        <v>94</v>
      </c>
    </row>
    <row r="910" spans="1:3" x14ac:dyDescent="0.25">
      <c r="A910" s="4">
        <v>44830</v>
      </c>
      <c r="B910" s="10">
        <v>49</v>
      </c>
      <c r="C910" s="10">
        <v>49</v>
      </c>
    </row>
    <row r="911" spans="1:3" x14ac:dyDescent="0.25">
      <c r="A911" s="4">
        <v>44831</v>
      </c>
      <c r="B911" s="10">
        <v>4</v>
      </c>
      <c r="C911" s="10">
        <v>4</v>
      </c>
    </row>
    <row r="912" spans="1:3" x14ac:dyDescent="0.25">
      <c r="A912" s="4">
        <v>44832</v>
      </c>
      <c r="B912" s="10">
        <v>60</v>
      </c>
      <c r="C912" s="10">
        <v>60</v>
      </c>
    </row>
    <row r="913" spans="1:3" x14ac:dyDescent="0.25">
      <c r="A913" s="4">
        <v>44833</v>
      </c>
      <c r="B913" s="10">
        <v>79</v>
      </c>
      <c r="C913" s="10">
        <v>79</v>
      </c>
    </row>
    <row r="914" spans="1:3" x14ac:dyDescent="0.25">
      <c r="A914" s="4">
        <v>44834</v>
      </c>
      <c r="B914" s="10">
        <v>91</v>
      </c>
      <c r="C914" s="10">
        <v>91</v>
      </c>
    </row>
    <row r="915" spans="1:3" x14ac:dyDescent="0.25">
      <c r="A915" s="4">
        <v>44835</v>
      </c>
      <c r="B915" s="10">
        <v>72</v>
      </c>
      <c r="C915" s="10">
        <v>72</v>
      </c>
    </row>
    <row r="916" spans="1:3" x14ac:dyDescent="0.25">
      <c r="A916" s="4">
        <v>44836</v>
      </c>
      <c r="B916" s="10">
        <v>68</v>
      </c>
      <c r="C916" s="10">
        <v>68</v>
      </c>
    </row>
    <row r="917" spans="1:3" x14ac:dyDescent="0.25">
      <c r="A917" s="4">
        <v>44837</v>
      </c>
      <c r="B917" s="10">
        <v>25</v>
      </c>
      <c r="C917" s="10">
        <v>25</v>
      </c>
    </row>
    <row r="918" spans="1:3" x14ac:dyDescent="0.25">
      <c r="A918" s="4">
        <v>44838</v>
      </c>
      <c r="B918" s="10">
        <v>24</v>
      </c>
      <c r="C918" s="10">
        <v>24</v>
      </c>
    </row>
    <row r="919" spans="1:3" x14ac:dyDescent="0.25">
      <c r="A919" s="4">
        <v>44839</v>
      </c>
      <c r="B919" s="10">
        <v>32</v>
      </c>
      <c r="C919" s="10">
        <v>32</v>
      </c>
    </row>
    <row r="920" spans="1:3" x14ac:dyDescent="0.25">
      <c r="A920" s="4">
        <v>44840</v>
      </c>
      <c r="B920" s="10">
        <v>50</v>
      </c>
      <c r="C920" s="10">
        <v>50</v>
      </c>
    </row>
    <row r="921" spans="1:3" x14ac:dyDescent="0.25">
      <c r="A921" s="4">
        <v>44841</v>
      </c>
      <c r="B921" s="10">
        <v>54</v>
      </c>
      <c r="C921" s="10">
        <v>54</v>
      </c>
    </row>
    <row r="922" spans="1:3" x14ac:dyDescent="0.25">
      <c r="A922" s="4">
        <v>44842</v>
      </c>
      <c r="B922" s="10">
        <v>46</v>
      </c>
      <c r="C922" s="10">
        <v>46</v>
      </c>
    </row>
    <row r="923" spans="1:3" x14ac:dyDescent="0.25">
      <c r="A923" s="4">
        <v>44843</v>
      </c>
      <c r="B923" s="10">
        <v>39</v>
      </c>
      <c r="C923" s="10">
        <v>39</v>
      </c>
    </row>
    <row r="924" spans="1:3" x14ac:dyDescent="0.25">
      <c r="A924" s="4">
        <v>44844</v>
      </c>
      <c r="B924" s="10">
        <v>27</v>
      </c>
      <c r="C924" s="10">
        <v>27</v>
      </c>
    </row>
    <row r="925" spans="1:3" x14ac:dyDescent="0.25">
      <c r="A925" s="4">
        <v>44845</v>
      </c>
      <c r="B925" s="10">
        <v>7</v>
      </c>
      <c r="C925" s="10">
        <v>7</v>
      </c>
    </row>
    <row r="926" spans="1:3" x14ac:dyDescent="0.25">
      <c r="A926" s="4">
        <v>44846</v>
      </c>
      <c r="B926" s="10">
        <v>31</v>
      </c>
      <c r="C926" s="10">
        <v>31</v>
      </c>
    </row>
    <row r="927" spans="1:3" x14ac:dyDescent="0.25">
      <c r="A927" s="4">
        <v>44847</v>
      </c>
      <c r="B927" s="10">
        <v>40</v>
      </c>
      <c r="C927" s="10">
        <v>40</v>
      </c>
    </row>
    <row r="928" spans="1:3" x14ac:dyDescent="0.25">
      <c r="A928" s="4">
        <v>44848</v>
      </c>
      <c r="B928" s="10">
        <v>37</v>
      </c>
      <c r="C928" s="10">
        <v>37</v>
      </c>
    </row>
    <row r="929" spans="1:3" x14ac:dyDescent="0.25">
      <c r="A929" s="4">
        <v>44849</v>
      </c>
      <c r="B929" s="10">
        <v>28</v>
      </c>
      <c r="C929" s="10">
        <v>28</v>
      </c>
    </row>
    <row r="930" spans="1:3" x14ac:dyDescent="0.25">
      <c r="A930" s="4">
        <v>44850</v>
      </c>
      <c r="B930" s="10">
        <v>29</v>
      </c>
      <c r="C930" s="10">
        <v>29</v>
      </c>
    </row>
    <row r="931" spans="1:3" x14ac:dyDescent="0.25">
      <c r="A931" s="4">
        <v>44851</v>
      </c>
      <c r="B931" s="10">
        <v>5</v>
      </c>
      <c r="C931" s="10">
        <v>5</v>
      </c>
    </row>
    <row r="932" spans="1:3" x14ac:dyDescent="0.25">
      <c r="A932" s="4">
        <v>44852</v>
      </c>
      <c r="B932" s="10">
        <v>6</v>
      </c>
      <c r="C932" s="10">
        <v>6</v>
      </c>
    </row>
    <row r="933" spans="1:3" x14ac:dyDescent="0.25">
      <c r="A933" s="4">
        <v>44853</v>
      </c>
      <c r="B933" s="10">
        <v>19</v>
      </c>
      <c r="C933" s="10">
        <v>19</v>
      </c>
    </row>
    <row r="934" spans="1:3" x14ac:dyDescent="0.25">
      <c r="A934" s="4">
        <v>44854</v>
      </c>
      <c r="B934" s="10">
        <v>25</v>
      </c>
      <c r="C934" s="10">
        <v>25</v>
      </c>
    </row>
    <row r="935" spans="1:3" x14ac:dyDescent="0.25">
      <c r="A935" s="4">
        <v>44855</v>
      </c>
      <c r="B935" s="10">
        <v>26</v>
      </c>
      <c r="C935" s="10">
        <v>26</v>
      </c>
    </row>
    <row r="936" spans="1:3" x14ac:dyDescent="0.25">
      <c r="A936" s="4">
        <v>44856</v>
      </c>
      <c r="B936" s="10">
        <v>19</v>
      </c>
      <c r="C936" s="10">
        <v>19</v>
      </c>
    </row>
    <row r="937" spans="1:3" x14ac:dyDescent="0.25">
      <c r="A937" s="4">
        <v>44857</v>
      </c>
      <c r="B937" s="10">
        <v>10</v>
      </c>
      <c r="C937" s="10">
        <v>10</v>
      </c>
    </row>
    <row r="938" spans="1:3" x14ac:dyDescent="0.25">
      <c r="A938" s="4">
        <v>44858</v>
      </c>
      <c r="B938" s="10">
        <v>6</v>
      </c>
      <c r="C938" s="10">
        <v>6</v>
      </c>
    </row>
    <row r="939" spans="1:3" x14ac:dyDescent="0.25">
      <c r="A939" s="4">
        <v>44859</v>
      </c>
      <c r="B939" s="10">
        <v>2</v>
      </c>
      <c r="C939" s="10">
        <v>2</v>
      </c>
    </row>
    <row r="940" spans="1:3" x14ac:dyDescent="0.25">
      <c r="A940" s="4">
        <v>44860</v>
      </c>
      <c r="B940" s="10">
        <v>10</v>
      </c>
      <c r="C940" s="10">
        <v>10</v>
      </c>
    </row>
    <row r="941" spans="1:3" x14ac:dyDescent="0.25">
      <c r="A941" s="4">
        <v>44861</v>
      </c>
      <c r="B941" s="10">
        <v>11</v>
      </c>
      <c r="C941" s="10">
        <v>11</v>
      </c>
    </row>
    <row r="942" spans="1:3" x14ac:dyDescent="0.25">
      <c r="A942" s="4">
        <v>44862</v>
      </c>
      <c r="B942" s="10">
        <v>11</v>
      </c>
      <c r="C942" s="10">
        <v>11</v>
      </c>
    </row>
    <row r="943" spans="1:3" x14ac:dyDescent="0.25">
      <c r="A943" s="4">
        <v>44863</v>
      </c>
      <c r="B943" s="10">
        <v>10</v>
      </c>
      <c r="C943" s="10">
        <v>10</v>
      </c>
    </row>
    <row r="944" spans="1:3" x14ac:dyDescent="0.25">
      <c r="A944" s="4">
        <v>44864</v>
      </c>
      <c r="B944" s="10">
        <v>13</v>
      </c>
      <c r="C944" s="10">
        <v>13</v>
      </c>
    </row>
    <row r="945" spans="1:3" x14ac:dyDescent="0.25">
      <c r="A945" s="4">
        <v>44865</v>
      </c>
      <c r="B945" s="10">
        <v>4</v>
      </c>
      <c r="C945" s="10">
        <v>4</v>
      </c>
    </row>
    <row r="946" spans="1:3" x14ac:dyDescent="0.25">
      <c r="A946" s="4">
        <v>44866</v>
      </c>
      <c r="B946" s="10">
        <v>0</v>
      </c>
      <c r="C946" s="10">
        <v>0</v>
      </c>
    </row>
    <row r="947" spans="1:3" x14ac:dyDescent="0.25">
      <c r="A947" s="4">
        <v>44867</v>
      </c>
      <c r="B947" s="10">
        <v>10</v>
      </c>
      <c r="C947" s="10">
        <v>10</v>
      </c>
    </row>
    <row r="948" spans="1:3" x14ac:dyDescent="0.25">
      <c r="A948" s="4">
        <v>44868</v>
      </c>
      <c r="B948" s="10">
        <v>10</v>
      </c>
      <c r="C948" s="10">
        <v>10</v>
      </c>
    </row>
    <row r="949" spans="1:3" x14ac:dyDescent="0.25">
      <c r="A949" s="4">
        <v>44869</v>
      </c>
      <c r="B949" s="10">
        <v>10</v>
      </c>
      <c r="C949" s="10">
        <v>10</v>
      </c>
    </row>
    <row r="950" spans="1:3" x14ac:dyDescent="0.25">
      <c r="A950" s="4">
        <v>44870</v>
      </c>
      <c r="B950" s="10">
        <v>6</v>
      </c>
      <c r="C950" s="10">
        <v>6</v>
      </c>
    </row>
    <row r="951" spans="1:3" x14ac:dyDescent="0.25">
      <c r="A951" s="4">
        <v>44871</v>
      </c>
      <c r="B951" s="10">
        <v>3</v>
      </c>
      <c r="C951" s="10">
        <v>3</v>
      </c>
    </row>
    <row r="952" spans="1:3" x14ac:dyDescent="0.25">
      <c r="A952" s="4">
        <v>44872</v>
      </c>
      <c r="B952" s="10">
        <v>0</v>
      </c>
      <c r="C952" s="10">
        <v>0</v>
      </c>
    </row>
    <row r="953" spans="1:3" x14ac:dyDescent="0.25">
      <c r="A953" s="4">
        <v>44873</v>
      </c>
      <c r="B953" s="10">
        <v>0</v>
      </c>
      <c r="C953" s="10">
        <v>0</v>
      </c>
    </row>
    <row r="954" spans="1:3" x14ac:dyDescent="0.25">
      <c r="A954" s="4">
        <v>44874</v>
      </c>
      <c r="B954" s="10">
        <v>3</v>
      </c>
      <c r="C954" s="10">
        <v>3</v>
      </c>
    </row>
    <row r="955" spans="1:3" x14ac:dyDescent="0.25">
      <c r="A955" s="4">
        <v>44875</v>
      </c>
      <c r="B955" s="10">
        <v>8</v>
      </c>
      <c r="C955" s="10">
        <v>8</v>
      </c>
    </row>
    <row r="956" spans="1:3" x14ac:dyDescent="0.25">
      <c r="A956" s="4">
        <v>44876</v>
      </c>
      <c r="B956" s="10">
        <v>4</v>
      </c>
      <c r="C956" s="10">
        <v>4</v>
      </c>
    </row>
    <row r="957" spans="1:3" x14ac:dyDescent="0.25">
      <c r="A957" s="4">
        <v>44877</v>
      </c>
      <c r="B957" s="10">
        <v>5</v>
      </c>
      <c r="C957" s="10">
        <v>5</v>
      </c>
    </row>
    <row r="958" spans="1:3" x14ac:dyDescent="0.25">
      <c r="A958" s="4">
        <v>44878</v>
      </c>
      <c r="B958" s="10">
        <v>0</v>
      </c>
      <c r="C958" s="10">
        <v>0</v>
      </c>
    </row>
    <row r="959" spans="1:3" x14ac:dyDescent="0.25">
      <c r="A959" s="4">
        <v>44879</v>
      </c>
      <c r="B959" s="10">
        <v>3</v>
      </c>
      <c r="C959" s="10">
        <v>3</v>
      </c>
    </row>
    <row r="960" spans="1:3" x14ac:dyDescent="0.25">
      <c r="A960" s="4">
        <v>44880</v>
      </c>
      <c r="B960" s="10">
        <v>0</v>
      </c>
      <c r="C960" s="10">
        <v>0</v>
      </c>
    </row>
    <row r="961" spans="1:3" x14ac:dyDescent="0.25">
      <c r="A961" s="4">
        <v>44881</v>
      </c>
      <c r="B961" s="10">
        <v>4</v>
      </c>
      <c r="C961" s="10">
        <v>4</v>
      </c>
    </row>
    <row r="962" spans="1:3" x14ac:dyDescent="0.25">
      <c r="A962" s="4">
        <v>44882</v>
      </c>
      <c r="B962" s="10">
        <v>8</v>
      </c>
      <c r="C962" s="10">
        <v>8</v>
      </c>
    </row>
    <row r="963" spans="1:3" x14ac:dyDescent="0.25">
      <c r="A963" s="4">
        <v>44883</v>
      </c>
      <c r="B963" s="10">
        <v>8</v>
      </c>
      <c r="C963" s="10">
        <v>8</v>
      </c>
    </row>
    <row r="964" spans="1:3" x14ac:dyDescent="0.25">
      <c r="A964" s="4">
        <v>44884</v>
      </c>
      <c r="B964" s="10">
        <v>4</v>
      </c>
      <c r="C964" s="10">
        <v>4</v>
      </c>
    </row>
    <row r="965" spans="1:3" x14ac:dyDescent="0.25">
      <c r="A965" s="4">
        <v>44885</v>
      </c>
      <c r="B965" s="10">
        <v>6</v>
      </c>
      <c r="C965" s="10">
        <v>6</v>
      </c>
    </row>
    <row r="966" spans="1:3" x14ac:dyDescent="0.25">
      <c r="A966" s="4">
        <v>44886</v>
      </c>
      <c r="B966" s="10">
        <v>6</v>
      </c>
      <c r="C966" s="10">
        <v>6</v>
      </c>
    </row>
    <row r="967" spans="1:3" x14ac:dyDescent="0.25">
      <c r="A967" s="4">
        <v>44887</v>
      </c>
      <c r="B967" s="10">
        <v>0</v>
      </c>
      <c r="C967" s="10">
        <v>0</v>
      </c>
    </row>
    <row r="968" spans="1:3" x14ac:dyDescent="0.25">
      <c r="A968" s="4">
        <v>44888</v>
      </c>
      <c r="B968" s="10">
        <v>1</v>
      </c>
      <c r="C968" s="10">
        <v>1</v>
      </c>
    </row>
    <row r="969" spans="1:3" x14ac:dyDescent="0.25">
      <c r="A969" s="4">
        <v>44889</v>
      </c>
      <c r="B969" s="10">
        <v>5</v>
      </c>
      <c r="C969" s="10">
        <v>5</v>
      </c>
    </row>
    <row r="970" spans="1:3" x14ac:dyDescent="0.25">
      <c r="A970" s="4">
        <v>44890</v>
      </c>
      <c r="B970" s="10">
        <v>13</v>
      </c>
      <c r="C970" s="10">
        <v>13</v>
      </c>
    </row>
    <row r="971" spans="1:3" x14ac:dyDescent="0.25">
      <c r="A971" s="4">
        <v>44891</v>
      </c>
      <c r="B971" s="10">
        <v>3</v>
      </c>
      <c r="C971" s="10">
        <v>3</v>
      </c>
    </row>
    <row r="972" spans="1:3" x14ac:dyDescent="0.25">
      <c r="A972" s="4">
        <v>44892</v>
      </c>
      <c r="B972" s="10">
        <v>10</v>
      </c>
      <c r="C972" s="10">
        <v>10</v>
      </c>
    </row>
    <row r="973" spans="1:3" x14ac:dyDescent="0.25">
      <c r="A973" s="4">
        <v>44893</v>
      </c>
      <c r="B973" s="10">
        <v>2</v>
      </c>
      <c r="C973" s="10">
        <v>2</v>
      </c>
    </row>
    <row r="974" spans="1:3" x14ac:dyDescent="0.25">
      <c r="A974" s="4">
        <v>44894</v>
      </c>
      <c r="B974" s="10">
        <v>1</v>
      </c>
      <c r="C974" s="10">
        <v>1</v>
      </c>
    </row>
    <row r="975" spans="1:3" x14ac:dyDescent="0.25">
      <c r="A975" s="4">
        <v>44895</v>
      </c>
      <c r="B975" s="10">
        <v>6</v>
      </c>
      <c r="C975" s="10">
        <v>6</v>
      </c>
    </row>
    <row r="976" spans="1:3" x14ac:dyDescent="0.25">
      <c r="A976" s="4">
        <v>44896</v>
      </c>
      <c r="B976" s="10">
        <v>8</v>
      </c>
      <c r="C976" s="10">
        <v>8</v>
      </c>
    </row>
    <row r="977" spans="1:3" x14ac:dyDescent="0.25">
      <c r="A977" s="4">
        <v>44897</v>
      </c>
      <c r="B977" s="10">
        <v>7</v>
      </c>
      <c r="C977" s="10">
        <v>7</v>
      </c>
    </row>
    <row r="978" spans="1:3" x14ac:dyDescent="0.25">
      <c r="A978" s="4">
        <v>44898</v>
      </c>
      <c r="B978" s="10">
        <v>6</v>
      </c>
      <c r="C978" s="10">
        <v>6</v>
      </c>
    </row>
    <row r="979" spans="1:3" x14ac:dyDescent="0.25">
      <c r="A979" s="4">
        <v>44899</v>
      </c>
      <c r="B979" s="10">
        <v>7</v>
      </c>
      <c r="C979" s="10">
        <v>7</v>
      </c>
    </row>
    <row r="980" spans="1:3" x14ac:dyDescent="0.25">
      <c r="A980" s="4">
        <v>44900</v>
      </c>
      <c r="B980" s="10">
        <v>5</v>
      </c>
      <c r="C980" s="10">
        <v>5</v>
      </c>
    </row>
    <row r="981" spans="1:3" x14ac:dyDescent="0.25">
      <c r="A981" s="4">
        <v>44901</v>
      </c>
      <c r="B981" s="10">
        <v>0</v>
      </c>
      <c r="C981" s="10">
        <v>0</v>
      </c>
    </row>
    <row r="982" spans="1:3" x14ac:dyDescent="0.25">
      <c r="A982" s="4">
        <v>44902</v>
      </c>
      <c r="B982" s="10">
        <v>6</v>
      </c>
      <c r="C982" s="10">
        <v>6</v>
      </c>
    </row>
    <row r="983" spans="1:3" x14ac:dyDescent="0.25">
      <c r="A983" s="4">
        <v>44903</v>
      </c>
      <c r="B983" s="10">
        <v>10</v>
      </c>
      <c r="C983" s="10">
        <v>10</v>
      </c>
    </row>
    <row r="984" spans="1:3" x14ac:dyDescent="0.25">
      <c r="A984" s="4">
        <v>44904</v>
      </c>
      <c r="B984" s="10">
        <v>4</v>
      </c>
      <c r="C984" s="10">
        <v>4</v>
      </c>
    </row>
    <row r="985" spans="1:3" x14ac:dyDescent="0.25">
      <c r="A985" s="4">
        <v>44905</v>
      </c>
      <c r="B985" s="10">
        <v>7</v>
      </c>
      <c r="C985" s="10">
        <v>7</v>
      </c>
    </row>
    <row r="986" spans="1:3" x14ac:dyDescent="0.25">
      <c r="A986" s="4">
        <v>44906</v>
      </c>
      <c r="B986" s="10">
        <v>7</v>
      </c>
      <c r="C986" s="10">
        <v>7</v>
      </c>
    </row>
    <row r="987" spans="1:3" x14ac:dyDescent="0.25">
      <c r="A987" s="4">
        <v>44907</v>
      </c>
      <c r="B987" s="10">
        <v>0</v>
      </c>
      <c r="C987" s="10">
        <v>0</v>
      </c>
    </row>
    <row r="988" spans="1:3" x14ac:dyDescent="0.25">
      <c r="A988" s="4">
        <v>44908</v>
      </c>
      <c r="B988" s="10">
        <v>0</v>
      </c>
      <c r="C988" s="10">
        <v>0</v>
      </c>
    </row>
    <row r="989" spans="1:3" x14ac:dyDescent="0.25">
      <c r="A989" s="4">
        <v>44909</v>
      </c>
      <c r="B989" s="10">
        <v>13</v>
      </c>
      <c r="C989" s="10">
        <v>13</v>
      </c>
    </row>
    <row r="990" spans="1:3" x14ac:dyDescent="0.25">
      <c r="A990" s="4">
        <v>44910</v>
      </c>
      <c r="B990" s="10">
        <v>9</v>
      </c>
      <c r="C990" s="10">
        <v>9</v>
      </c>
    </row>
    <row r="991" spans="1:3" x14ac:dyDescent="0.25">
      <c r="A991" s="4">
        <v>44911</v>
      </c>
      <c r="B991" s="10">
        <v>9</v>
      </c>
      <c r="C991" s="10">
        <v>9</v>
      </c>
    </row>
    <row r="992" spans="1:3" x14ac:dyDescent="0.25">
      <c r="A992" s="4">
        <v>44912</v>
      </c>
      <c r="B992" s="10">
        <v>7</v>
      </c>
      <c r="C992" s="10">
        <v>7</v>
      </c>
    </row>
    <row r="993" spans="1:3" x14ac:dyDescent="0.25">
      <c r="A993" s="4">
        <v>44913</v>
      </c>
      <c r="B993" s="10">
        <v>8</v>
      </c>
      <c r="C993" s="10">
        <v>8</v>
      </c>
    </row>
    <row r="994" spans="1:3" x14ac:dyDescent="0.25">
      <c r="A994" s="4">
        <v>44914</v>
      </c>
      <c r="B994" s="10">
        <v>0</v>
      </c>
      <c r="C994" s="10">
        <v>0</v>
      </c>
    </row>
    <row r="995" spans="1:3" x14ac:dyDescent="0.25">
      <c r="A995" s="4">
        <v>44915</v>
      </c>
      <c r="B995" s="10">
        <v>1</v>
      </c>
      <c r="C995" s="10">
        <v>1</v>
      </c>
    </row>
    <row r="996" spans="1:3" x14ac:dyDescent="0.25">
      <c r="A996" s="4">
        <v>44916</v>
      </c>
      <c r="B996" s="10">
        <v>13</v>
      </c>
      <c r="C996" s="10">
        <v>13</v>
      </c>
    </row>
    <row r="997" spans="1:3" x14ac:dyDescent="0.25">
      <c r="A997" s="4">
        <v>44917</v>
      </c>
      <c r="B997" s="10">
        <v>10</v>
      </c>
      <c r="C997" s="10">
        <v>10</v>
      </c>
    </row>
    <row r="998" spans="1:3" x14ac:dyDescent="0.25">
      <c r="A998" s="4">
        <v>44918</v>
      </c>
      <c r="B998" s="10">
        <v>10</v>
      </c>
      <c r="C998" s="10">
        <v>10</v>
      </c>
    </row>
    <row r="999" spans="1:3" x14ac:dyDescent="0.25">
      <c r="A999" s="4">
        <v>44919</v>
      </c>
      <c r="B999" s="10">
        <v>3</v>
      </c>
      <c r="C999" s="10">
        <v>3</v>
      </c>
    </row>
    <row r="1000" spans="1:3" x14ac:dyDescent="0.25">
      <c r="A1000" s="4">
        <v>44920</v>
      </c>
      <c r="B1000" s="10">
        <v>2</v>
      </c>
      <c r="C1000" s="10">
        <v>2</v>
      </c>
    </row>
    <row r="1001" spans="1:3" x14ac:dyDescent="0.25">
      <c r="A1001" s="4">
        <v>44921</v>
      </c>
      <c r="B1001" s="10">
        <v>0</v>
      </c>
      <c r="C1001" s="10">
        <v>0</v>
      </c>
    </row>
    <row r="1002" spans="1:3" x14ac:dyDescent="0.25">
      <c r="A1002" s="4">
        <v>44922</v>
      </c>
      <c r="B1002" s="10">
        <v>0</v>
      </c>
      <c r="C1002" s="10">
        <v>0</v>
      </c>
    </row>
    <row r="1003" spans="1:3" x14ac:dyDescent="0.25">
      <c r="A1003" s="4">
        <v>44923</v>
      </c>
      <c r="B1003" s="10">
        <v>10</v>
      </c>
      <c r="C1003" s="10">
        <v>10</v>
      </c>
    </row>
    <row r="1004" spans="1:3" x14ac:dyDescent="0.25">
      <c r="A1004" s="4">
        <v>44924</v>
      </c>
      <c r="B1004" s="10">
        <v>8</v>
      </c>
      <c r="C1004" s="10">
        <v>8</v>
      </c>
    </row>
    <row r="1005" spans="1:3" x14ac:dyDescent="0.25">
      <c r="A1005" s="4">
        <v>44925</v>
      </c>
      <c r="B1005" s="10">
        <v>3</v>
      </c>
      <c r="C1005" s="10">
        <v>3</v>
      </c>
    </row>
    <row r="1006" spans="1:3" x14ac:dyDescent="0.25">
      <c r="A1006" s="4">
        <v>44926</v>
      </c>
      <c r="B1006" s="10">
        <v>7</v>
      </c>
      <c r="C1006" s="10">
        <v>7</v>
      </c>
    </row>
    <row r="1007" spans="1:3" x14ac:dyDescent="0.25">
      <c r="A1007" s="4">
        <v>44927</v>
      </c>
      <c r="B1007" s="10">
        <v>4</v>
      </c>
      <c r="C1007" s="10">
        <v>4</v>
      </c>
    </row>
    <row r="1008" spans="1:3" x14ac:dyDescent="0.25">
      <c r="A1008" s="4">
        <v>44928</v>
      </c>
      <c r="B1008" s="10">
        <v>1</v>
      </c>
      <c r="C1008" s="10">
        <v>1</v>
      </c>
    </row>
    <row r="1009" spans="1:3" x14ac:dyDescent="0.25">
      <c r="A1009" s="4">
        <v>44929</v>
      </c>
      <c r="B1009" s="10">
        <v>0</v>
      </c>
      <c r="C1009" s="10">
        <v>0</v>
      </c>
    </row>
    <row r="1010" spans="1:3" x14ac:dyDescent="0.25">
      <c r="A1010" s="4">
        <v>44930</v>
      </c>
      <c r="B1010" s="10">
        <v>0</v>
      </c>
      <c r="C1010" s="10">
        <v>0</v>
      </c>
    </row>
    <row r="1011" spans="1:3" x14ac:dyDescent="0.25">
      <c r="A1011" s="4">
        <v>44931</v>
      </c>
      <c r="B1011" s="10">
        <v>5</v>
      </c>
      <c r="C1011" s="10">
        <v>5</v>
      </c>
    </row>
    <row r="1012" spans="1:3" x14ac:dyDescent="0.25">
      <c r="A1012" s="4">
        <v>44932</v>
      </c>
      <c r="B1012" s="10">
        <v>2</v>
      </c>
      <c r="C1012" s="10">
        <v>2</v>
      </c>
    </row>
    <row r="1013" spans="1:3" x14ac:dyDescent="0.25">
      <c r="A1013" s="4">
        <v>44933</v>
      </c>
      <c r="B1013" s="10">
        <v>5</v>
      </c>
      <c r="C1013" s="10">
        <v>5</v>
      </c>
    </row>
    <row r="1014" spans="1:3" x14ac:dyDescent="0.25">
      <c r="A1014" s="4">
        <v>44934</v>
      </c>
      <c r="B1014" s="10">
        <v>0</v>
      </c>
      <c r="C1014" s="10">
        <v>0</v>
      </c>
    </row>
    <row r="1015" spans="1:3" x14ac:dyDescent="0.25">
      <c r="A1015" s="4">
        <v>44935</v>
      </c>
      <c r="B1015" s="10">
        <v>0</v>
      </c>
      <c r="C1015" s="10">
        <v>0</v>
      </c>
    </row>
    <row r="1016" spans="1:3" x14ac:dyDescent="0.25">
      <c r="A1016" s="4">
        <v>44936</v>
      </c>
      <c r="B1016" s="10">
        <v>0</v>
      </c>
      <c r="C1016" s="10">
        <v>0</v>
      </c>
    </row>
    <row r="1017" spans="1:3" x14ac:dyDescent="0.25">
      <c r="A1017" s="4">
        <v>44937</v>
      </c>
      <c r="B1017" s="10">
        <v>3</v>
      </c>
      <c r="C1017" s="10">
        <v>3</v>
      </c>
    </row>
    <row r="1018" spans="1:3" x14ac:dyDescent="0.25">
      <c r="A1018" s="4">
        <v>44938</v>
      </c>
      <c r="B1018" s="10">
        <v>0</v>
      </c>
      <c r="C1018" s="10">
        <v>0</v>
      </c>
    </row>
    <row r="1019" spans="1:3" x14ac:dyDescent="0.25">
      <c r="A1019" s="4">
        <v>44939</v>
      </c>
      <c r="B1019" s="10">
        <v>5</v>
      </c>
      <c r="C1019" s="10">
        <v>5</v>
      </c>
    </row>
    <row r="1020" spans="1:3" x14ac:dyDescent="0.25">
      <c r="A1020" s="4">
        <v>44940</v>
      </c>
      <c r="B1020" s="10">
        <v>3</v>
      </c>
      <c r="C1020" s="10">
        <v>3</v>
      </c>
    </row>
    <row r="1021" spans="1:3" x14ac:dyDescent="0.25">
      <c r="A1021" s="4">
        <v>44941</v>
      </c>
      <c r="B1021" s="10">
        <v>5</v>
      </c>
      <c r="C1021" s="10">
        <v>5</v>
      </c>
    </row>
    <row r="1022" spans="1:3" x14ac:dyDescent="0.25">
      <c r="A1022" s="4">
        <v>44942</v>
      </c>
      <c r="B1022" s="10">
        <v>1</v>
      </c>
      <c r="C1022" s="10">
        <v>1</v>
      </c>
    </row>
    <row r="1023" spans="1:3" x14ac:dyDescent="0.25">
      <c r="A1023" s="4">
        <v>44943</v>
      </c>
      <c r="B1023" s="10">
        <v>0</v>
      </c>
      <c r="C1023" s="10">
        <v>0</v>
      </c>
    </row>
    <row r="1024" spans="1:3" x14ac:dyDescent="0.25">
      <c r="A1024" s="4">
        <v>44944</v>
      </c>
      <c r="B1024" s="10">
        <v>3</v>
      </c>
      <c r="C1024" s="10">
        <v>3</v>
      </c>
    </row>
    <row r="1025" spans="1:3" x14ac:dyDescent="0.25">
      <c r="A1025" s="4">
        <v>44945</v>
      </c>
      <c r="B1025" s="10">
        <v>6</v>
      </c>
      <c r="C1025" s="10">
        <v>6</v>
      </c>
    </row>
    <row r="1026" spans="1:3" x14ac:dyDescent="0.25">
      <c r="A1026" s="4">
        <v>44946</v>
      </c>
      <c r="B1026" s="10">
        <v>3</v>
      </c>
      <c r="C1026" s="10">
        <v>3</v>
      </c>
    </row>
    <row r="1027" spans="1:3" x14ac:dyDescent="0.25">
      <c r="A1027" s="4">
        <v>44947</v>
      </c>
      <c r="B1027" s="10">
        <v>6</v>
      </c>
      <c r="C1027" s="10">
        <v>6</v>
      </c>
    </row>
    <row r="1028" spans="1:3" x14ac:dyDescent="0.25">
      <c r="A1028" s="4">
        <v>44948</v>
      </c>
      <c r="B1028" s="10">
        <v>6</v>
      </c>
      <c r="C1028" s="10">
        <v>6</v>
      </c>
    </row>
    <row r="1029" spans="1:3" x14ac:dyDescent="0.25">
      <c r="A1029" s="4">
        <v>44949</v>
      </c>
      <c r="B1029" s="10">
        <v>0</v>
      </c>
      <c r="C1029" s="10">
        <v>0</v>
      </c>
    </row>
    <row r="1030" spans="1:3" x14ac:dyDescent="0.25">
      <c r="A1030" s="4">
        <v>44950</v>
      </c>
      <c r="B1030" s="10">
        <v>0</v>
      </c>
      <c r="C1030" s="10">
        <v>0</v>
      </c>
    </row>
    <row r="1031" spans="1:3" x14ac:dyDescent="0.25">
      <c r="A1031" s="4">
        <v>44951</v>
      </c>
      <c r="B1031" s="10">
        <v>10</v>
      </c>
      <c r="C1031" s="10">
        <v>10</v>
      </c>
    </row>
    <row r="1032" spans="1:3" x14ac:dyDescent="0.25">
      <c r="A1032" s="4">
        <v>44952</v>
      </c>
      <c r="B1032" s="10">
        <v>12</v>
      </c>
      <c r="C1032" s="10">
        <v>12</v>
      </c>
    </row>
    <row r="1033" spans="1:3" x14ac:dyDescent="0.25">
      <c r="A1033" s="4">
        <v>44953</v>
      </c>
      <c r="B1033" s="10">
        <v>9</v>
      </c>
      <c r="C1033" s="10">
        <v>9</v>
      </c>
    </row>
    <row r="1034" spans="1:3" x14ac:dyDescent="0.25">
      <c r="A1034" s="4">
        <v>44954</v>
      </c>
      <c r="B1034" s="10">
        <v>8</v>
      </c>
      <c r="C1034" s="10">
        <v>8</v>
      </c>
    </row>
    <row r="1035" spans="1:3" x14ac:dyDescent="0.25">
      <c r="A1035" s="4">
        <v>44955</v>
      </c>
      <c r="B1035" s="10">
        <v>9</v>
      </c>
      <c r="C1035" s="10">
        <v>9</v>
      </c>
    </row>
    <row r="1036" spans="1:3" x14ac:dyDescent="0.25">
      <c r="A1036" s="4">
        <v>44956</v>
      </c>
      <c r="B1036" s="10">
        <v>0</v>
      </c>
      <c r="C1036" s="10">
        <v>0</v>
      </c>
    </row>
    <row r="1037" spans="1:3" x14ac:dyDescent="0.25">
      <c r="A1037" s="4">
        <v>44957</v>
      </c>
      <c r="B1037" s="10">
        <v>0</v>
      </c>
      <c r="C1037" s="10">
        <v>0</v>
      </c>
    </row>
    <row r="1038" spans="1:3" x14ac:dyDescent="0.25">
      <c r="A1038" s="4">
        <v>44958</v>
      </c>
      <c r="B1038" s="10">
        <v>10</v>
      </c>
      <c r="C1038" s="10">
        <v>10</v>
      </c>
    </row>
    <row r="1039" spans="1:3" x14ac:dyDescent="0.25">
      <c r="A1039" s="4">
        <v>44959</v>
      </c>
      <c r="B1039" s="10">
        <v>17</v>
      </c>
      <c r="C1039" s="10">
        <v>17</v>
      </c>
    </row>
    <row r="1040" spans="1:3" x14ac:dyDescent="0.25">
      <c r="A1040" s="4">
        <v>44960</v>
      </c>
      <c r="B1040" s="10">
        <v>20</v>
      </c>
      <c r="C1040" s="10">
        <v>20</v>
      </c>
    </row>
    <row r="1041" spans="1:3" x14ac:dyDescent="0.25">
      <c r="A1041" s="4">
        <v>44961</v>
      </c>
      <c r="B1041" s="10">
        <v>24</v>
      </c>
      <c r="C1041" s="10">
        <v>24</v>
      </c>
    </row>
    <row r="1042" spans="1:3" x14ac:dyDescent="0.25">
      <c r="A1042" s="4">
        <v>44962</v>
      </c>
      <c r="B1042" s="10">
        <v>15</v>
      </c>
      <c r="C1042" s="10">
        <v>15</v>
      </c>
    </row>
    <row r="1043" spans="1:3" x14ac:dyDescent="0.25">
      <c r="A1043" s="4">
        <v>44963</v>
      </c>
      <c r="B1043" s="10">
        <v>0</v>
      </c>
      <c r="C1043" s="10">
        <v>0</v>
      </c>
    </row>
    <row r="1044" spans="1:3" x14ac:dyDescent="0.25">
      <c r="A1044" s="4">
        <v>44964</v>
      </c>
      <c r="B1044" s="10">
        <v>0</v>
      </c>
      <c r="C1044" s="10">
        <v>0</v>
      </c>
    </row>
    <row r="1045" spans="1:3" x14ac:dyDescent="0.25">
      <c r="A1045" s="4">
        <v>44965</v>
      </c>
      <c r="B1045" s="10">
        <v>15</v>
      </c>
      <c r="C1045" s="10">
        <v>15</v>
      </c>
    </row>
    <row r="1046" spans="1:3" x14ac:dyDescent="0.25">
      <c r="A1046" s="4">
        <v>44966</v>
      </c>
      <c r="B1046" s="10">
        <v>13</v>
      </c>
      <c r="C1046" s="10">
        <v>13</v>
      </c>
    </row>
    <row r="1047" spans="1:3" x14ac:dyDescent="0.25">
      <c r="A1047" s="4">
        <v>44967</v>
      </c>
      <c r="B1047" s="10">
        <v>14</v>
      </c>
      <c r="C1047" s="10">
        <v>14</v>
      </c>
    </row>
    <row r="1048" spans="1:3" x14ac:dyDescent="0.25">
      <c r="A1048" s="4">
        <v>44968</v>
      </c>
      <c r="B1048" s="10">
        <v>10</v>
      </c>
      <c r="C1048" s="10">
        <v>10</v>
      </c>
    </row>
    <row r="1049" spans="1:3" x14ac:dyDescent="0.25">
      <c r="A1049" s="4">
        <v>44969</v>
      </c>
      <c r="B1049" s="10">
        <v>13</v>
      </c>
      <c r="C1049" s="10">
        <v>13</v>
      </c>
    </row>
    <row r="1050" spans="1:3" x14ac:dyDescent="0.25">
      <c r="A1050" s="4">
        <v>44970</v>
      </c>
      <c r="B1050" s="10">
        <v>2</v>
      </c>
      <c r="C1050" s="10">
        <v>2</v>
      </c>
    </row>
    <row r="1051" spans="1:3" x14ac:dyDescent="0.25">
      <c r="A1051" s="4">
        <v>44971</v>
      </c>
      <c r="B1051" s="10">
        <v>2</v>
      </c>
      <c r="C1051" s="10">
        <v>2</v>
      </c>
    </row>
    <row r="1052" spans="1:3" x14ac:dyDescent="0.25">
      <c r="A1052" s="4">
        <v>44972</v>
      </c>
      <c r="B1052" s="10">
        <v>15</v>
      </c>
      <c r="C1052" s="10">
        <v>15</v>
      </c>
    </row>
    <row r="1053" spans="1:3" x14ac:dyDescent="0.25">
      <c r="A1053" s="4">
        <v>44973</v>
      </c>
      <c r="B1053" s="10">
        <v>16</v>
      </c>
      <c r="C1053" s="10">
        <v>16</v>
      </c>
    </row>
    <row r="1054" spans="1:3" x14ac:dyDescent="0.25">
      <c r="A1054" s="4">
        <v>44974</v>
      </c>
      <c r="B1054" s="10">
        <v>26</v>
      </c>
      <c r="C1054" s="10">
        <v>26</v>
      </c>
    </row>
    <row r="1055" spans="1:3" x14ac:dyDescent="0.25">
      <c r="A1055" s="4">
        <v>44975</v>
      </c>
      <c r="B1055" s="10">
        <v>20</v>
      </c>
      <c r="C1055" s="10">
        <v>20</v>
      </c>
    </row>
    <row r="1056" spans="1:3" x14ac:dyDescent="0.25">
      <c r="A1056" s="4">
        <v>44976</v>
      </c>
      <c r="B1056" s="10">
        <v>19</v>
      </c>
      <c r="C1056" s="10">
        <v>19</v>
      </c>
    </row>
    <row r="1057" spans="1:3" x14ac:dyDescent="0.25">
      <c r="A1057" s="4">
        <v>44977</v>
      </c>
      <c r="B1057" s="10">
        <v>5</v>
      </c>
      <c r="C1057" s="10">
        <v>5</v>
      </c>
    </row>
    <row r="1058" spans="1:3" x14ac:dyDescent="0.25">
      <c r="A1058" s="4">
        <v>44978</v>
      </c>
      <c r="B1058" s="10">
        <v>0</v>
      </c>
      <c r="C1058" s="10">
        <v>0</v>
      </c>
    </row>
    <row r="1059" spans="1:3" x14ac:dyDescent="0.25">
      <c r="A1059" s="4">
        <v>44979</v>
      </c>
      <c r="B1059" s="10">
        <v>24</v>
      </c>
      <c r="C1059" s="10">
        <v>24</v>
      </c>
    </row>
    <row r="1060" spans="1:3" x14ac:dyDescent="0.25">
      <c r="A1060" s="4">
        <v>44980</v>
      </c>
      <c r="B1060" s="10">
        <v>21</v>
      </c>
      <c r="C1060" s="10">
        <v>21</v>
      </c>
    </row>
    <row r="1061" spans="1:3" x14ac:dyDescent="0.25">
      <c r="A1061" s="4">
        <v>44981</v>
      </c>
      <c r="B1061" s="10">
        <v>30</v>
      </c>
      <c r="C1061" s="10">
        <v>30</v>
      </c>
    </row>
    <row r="1062" spans="1:3" x14ac:dyDescent="0.25">
      <c r="A1062" s="4">
        <v>44982</v>
      </c>
      <c r="B1062" s="10">
        <v>5</v>
      </c>
      <c r="C1062" s="10">
        <v>5</v>
      </c>
    </row>
    <row r="1063" spans="1:3" x14ac:dyDescent="0.25">
      <c r="A1063" s="4">
        <v>44983</v>
      </c>
      <c r="B1063" s="10">
        <v>3</v>
      </c>
      <c r="C1063" s="10">
        <v>3</v>
      </c>
    </row>
    <row r="1064" spans="1:3" x14ac:dyDescent="0.25">
      <c r="A1064" s="4">
        <v>44984</v>
      </c>
      <c r="B1064" s="10">
        <v>10</v>
      </c>
      <c r="C1064" s="10">
        <v>10</v>
      </c>
    </row>
    <row r="1065" spans="1:3" x14ac:dyDescent="0.25">
      <c r="A1065" s="4">
        <v>44985</v>
      </c>
      <c r="B1065" s="10">
        <v>0</v>
      </c>
      <c r="C1065" s="10">
        <v>0</v>
      </c>
    </row>
    <row r="1066" spans="1:3" x14ac:dyDescent="0.25">
      <c r="A1066" s="4">
        <v>44986</v>
      </c>
      <c r="B1066" s="10">
        <v>12</v>
      </c>
      <c r="C1066" s="10">
        <v>12</v>
      </c>
    </row>
    <row r="1067" spans="1:3" x14ac:dyDescent="0.25">
      <c r="A1067" s="4">
        <v>44987</v>
      </c>
      <c r="B1067" s="10">
        <v>17</v>
      </c>
      <c r="C1067" s="10">
        <v>17</v>
      </c>
    </row>
    <row r="1068" spans="1:3" x14ac:dyDescent="0.25">
      <c r="A1068" s="4">
        <v>44988</v>
      </c>
      <c r="B1068" s="10">
        <v>24</v>
      </c>
      <c r="C1068" s="10">
        <v>24</v>
      </c>
    </row>
    <row r="1069" spans="1:3" x14ac:dyDescent="0.25">
      <c r="A1069" s="4">
        <v>44989</v>
      </c>
      <c r="B1069" s="10">
        <v>23</v>
      </c>
      <c r="C1069" s="10">
        <v>23</v>
      </c>
    </row>
    <row r="1070" spans="1:3" x14ac:dyDescent="0.25">
      <c r="A1070" s="4">
        <v>44990</v>
      </c>
      <c r="B1070" s="10">
        <v>10</v>
      </c>
      <c r="C1070" s="10">
        <v>10</v>
      </c>
    </row>
    <row r="1071" spans="1:3" x14ac:dyDescent="0.25">
      <c r="A1071" s="4">
        <v>44991</v>
      </c>
      <c r="B1071" s="10">
        <v>2</v>
      </c>
      <c r="C1071" s="10">
        <v>2</v>
      </c>
    </row>
    <row r="1072" spans="1:3" x14ac:dyDescent="0.25">
      <c r="A1072" s="4">
        <v>44992</v>
      </c>
      <c r="B1072" s="10">
        <v>6</v>
      </c>
      <c r="C1072" s="10">
        <v>6</v>
      </c>
    </row>
    <row r="1073" spans="1:3" x14ac:dyDescent="0.25">
      <c r="A1073" s="4">
        <v>44993</v>
      </c>
      <c r="B1073" s="10">
        <v>8</v>
      </c>
      <c r="C1073" s="10">
        <v>8</v>
      </c>
    </row>
    <row r="1074" spans="1:3" x14ac:dyDescent="0.25">
      <c r="A1074" s="4">
        <v>44994</v>
      </c>
      <c r="B1074" s="10">
        <v>14</v>
      </c>
      <c r="C1074" s="10">
        <v>14</v>
      </c>
    </row>
    <row r="1075" spans="1:3" x14ac:dyDescent="0.25">
      <c r="A1075" s="4">
        <v>44995</v>
      </c>
      <c r="B1075" s="10">
        <v>3</v>
      </c>
      <c r="C1075" s="10">
        <v>3</v>
      </c>
    </row>
    <row r="1076" spans="1:3" x14ac:dyDescent="0.25">
      <c r="A1076" s="4">
        <v>44996</v>
      </c>
      <c r="B1076" s="10">
        <v>15</v>
      </c>
      <c r="C1076" s="10">
        <v>15</v>
      </c>
    </row>
    <row r="1077" spans="1:3" x14ac:dyDescent="0.25">
      <c r="A1077" s="4">
        <v>44997</v>
      </c>
      <c r="B1077" s="10">
        <v>30</v>
      </c>
      <c r="C1077" s="10">
        <v>30</v>
      </c>
    </row>
    <row r="1078" spans="1:3" x14ac:dyDescent="0.25">
      <c r="A1078" s="4">
        <v>44998</v>
      </c>
      <c r="B1078" s="10">
        <v>6</v>
      </c>
      <c r="C1078" s="10">
        <v>6</v>
      </c>
    </row>
    <row r="1079" spans="1:3" x14ac:dyDescent="0.25">
      <c r="A1079" s="4">
        <v>44999</v>
      </c>
      <c r="B1079" s="10">
        <v>0</v>
      </c>
      <c r="C1079" s="10">
        <v>0</v>
      </c>
    </row>
    <row r="1080" spans="1:3" x14ac:dyDescent="0.25">
      <c r="A1080" s="4">
        <v>45000</v>
      </c>
      <c r="B1080" s="10">
        <v>12</v>
      </c>
      <c r="C1080" s="10">
        <v>12</v>
      </c>
    </row>
    <row r="1081" spans="1:3" x14ac:dyDescent="0.25">
      <c r="A1081" s="4">
        <v>45001</v>
      </c>
      <c r="B1081" s="10">
        <v>21</v>
      </c>
      <c r="C1081" s="10">
        <v>21</v>
      </c>
    </row>
    <row r="1082" spans="1:3" x14ac:dyDescent="0.25">
      <c r="A1082" s="4">
        <v>45002</v>
      </c>
      <c r="B1082" s="10">
        <v>21</v>
      </c>
      <c r="C1082" s="10">
        <v>21</v>
      </c>
    </row>
    <row r="1083" spans="1:3" x14ac:dyDescent="0.25">
      <c r="A1083" s="4">
        <v>45003</v>
      </c>
      <c r="B1083" s="10">
        <v>14</v>
      </c>
      <c r="C1083" s="10">
        <v>14</v>
      </c>
    </row>
    <row r="1084" spans="1:3" x14ac:dyDescent="0.25">
      <c r="A1084" s="4">
        <v>45004</v>
      </c>
      <c r="B1084" s="10">
        <v>9</v>
      </c>
      <c r="C1084" s="10">
        <v>9</v>
      </c>
    </row>
    <row r="1085" spans="1:3" x14ac:dyDescent="0.25">
      <c r="A1085" s="4">
        <v>45005</v>
      </c>
      <c r="B1085" s="10">
        <v>7</v>
      </c>
      <c r="C1085" s="10">
        <v>7</v>
      </c>
    </row>
    <row r="1086" spans="1:3" x14ac:dyDescent="0.25">
      <c r="A1086" s="4">
        <v>45006</v>
      </c>
      <c r="B1086" s="10">
        <v>0</v>
      </c>
      <c r="C1086" s="10">
        <v>0</v>
      </c>
    </row>
    <row r="1087" spans="1:3" x14ac:dyDescent="0.25">
      <c r="A1087" s="4">
        <v>45007</v>
      </c>
      <c r="B1087" s="10">
        <v>15</v>
      </c>
      <c r="C1087" s="10">
        <v>15</v>
      </c>
    </row>
    <row r="1088" spans="1:3" x14ac:dyDescent="0.25">
      <c r="A1088" s="4">
        <v>45008</v>
      </c>
      <c r="B1088" s="10">
        <v>14</v>
      </c>
      <c r="C1088" s="10">
        <v>14</v>
      </c>
    </row>
    <row r="1089" spans="1:3" x14ac:dyDescent="0.25">
      <c r="A1089" s="4">
        <v>45009</v>
      </c>
      <c r="B1089" s="10">
        <v>17</v>
      </c>
      <c r="C1089" s="23">
        <v>17</v>
      </c>
    </row>
    <row r="1090" spans="1:3" x14ac:dyDescent="0.25">
      <c r="A1090" s="4">
        <v>45010</v>
      </c>
      <c r="B1090" s="10">
        <v>12</v>
      </c>
      <c r="C1090" s="23">
        <v>12</v>
      </c>
    </row>
    <row r="1091" spans="1:3" x14ac:dyDescent="0.25">
      <c r="A1091" s="4">
        <v>45011</v>
      </c>
      <c r="B1091" s="10">
        <v>14</v>
      </c>
      <c r="C1091" s="23">
        <v>14</v>
      </c>
    </row>
    <row r="1092" spans="1:3" x14ac:dyDescent="0.25">
      <c r="A1092" s="4">
        <v>45012</v>
      </c>
      <c r="B1092" s="10">
        <v>7</v>
      </c>
      <c r="C1092" s="23">
        <v>7</v>
      </c>
    </row>
    <row r="1093" spans="1:3" x14ac:dyDescent="0.25">
      <c r="A1093" s="4">
        <v>45013</v>
      </c>
      <c r="B1093" s="10">
        <v>1</v>
      </c>
      <c r="C1093" s="23">
        <v>1</v>
      </c>
    </row>
    <row r="1094" spans="1:3" x14ac:dyDescent="0.25">
      <c r="A1094" s="4">
        <v>45014</v>
      </c>
      <c r="B1094" s="10">
        <v>13</v>
      </c>
      <c r="C1094" s="23">
        <v>13</v>
      </c>
    </row>
    <row r="1095" spans="1:3" x14ac:dyDescent="0.25">
      <c r="A1095" s="4">
        <v>45015</v>
      </c>
      <c r="B1095" s="10">
        <v>17</v>
      </c>
      <c r="C1095" s="23">
        <v>17</v>
      </c>
    </row>
    <row r="1096" spans="1:3" x14ac:dyDescent="0.25">
      <c r="A1096" s="4">
        <v>45016</v>
      </c>
      <c r="B1096" s="10">
        <v>9</v>
      </c>
      <c r="C1096" s="23">
        <v>9</v>
      </c>
    </row>
    <row r="1097" spans="1:3" x14ac:dyDescent="0.25">
      <c r="A1097" s="4">
        <v>45017</v>
      </c>
      <c r="B1097" s="10">
        <v>24</v>
      </c>
      <c r="C1097" s="23">
        <v>24</v>
      </c>
    </row>
    <row r="1098" spans="1:3" x14ac:dyDescent="0.25">
      <c r="A1098" s="4">
        <v>45018</v>
      </c>
      <c r="B1098" s="10">
        <v>12</v>
      </c>
      <c r="C1098" s="23">
        <v>12</v>
      </c>
    </row>
    <row r="1099" spans="1:3" x14ac:dyDescent="0.25">
      <c r="A1099" s="4">
        <v>45019</v>
      </c>
      <c r="B1099" s="10">
        <v>6</v>
      </c>
      <c r="C1099" s="23">
        <v>6</v>
      </c>
    </row>
    <row r="1100" spans="1:3" x14ac:dyDescent="0.25">
      <c r="A1100" s="4">
        <v>45020</v>
      </c>
      <c r="B1100" s="10">
        <v>1</v>
      </c>
      <c r="C1100" s="23">
        <v>1</v>
      </c>
    </row>
    <row r="1101" spans="1:3" x14ac:dyDescent="0.25">
      <c r="A1101" s="4">
        <v>45021</v>
      </c>
      <c r="B1101" s="10">
        <v>12</v>
      </c>
      <c r="C1101" s="23">
        <v>12</v>
      </c>
    </row>
    <row r="1102" spans="1:3" x14ac:dyDescent="0.25">
      <c r="A1102" s="4">
        <v>45022</v>
      </c>
      <c r="B1102" s="23">
        <v>8</v>
      </c>
      <c r="C1102" s="24">
        <v>12</v>
      </c>
    </row>
    <row r="1103" spans="1:3" x14ac:dyDescent="0.25">
      <c r="A1103" s="4">
        <v>45023</v>
      </c>
      <c r="B1103" s="23">
        <v>12</v>
      </c>
      <c r="C1103" s="24">
        <v>12</v>
      </c>
    </row>
    <row r="1104" spans="1:3" x14ac:dyDescent="0.25">
      <c r="A1104" s="4">
        <v>45024</v>
      </c>
      <c r="B1104" s="23">
        <v>24</v>
      </c>
      <c r="C1104" s="24">
        <v>12</v>
      </c>
    </row>
    <row r="1105" spans="1:3" x14ac:dyDescent="0.25">
      <c r="A1105" s="4">
        <v>45025</v>
      </c>
      <c r="B1105" s="23">
        <v>9</v>
      </c>
      <c r="C1105" s="24">
        <v>12</v>
      </c>
    </row>
    <row r="1106" spans="1:3" x14ac:dyDescent="0.25">
      <c r="A1106" s="4">
        <v>45026</v>
      </c>
      <c r="B1106" s="23">
        <v>6</v>
      </c>
      <c r="C1106" s="24">
        <v>12</v>
      </c>
    </row>
    <row r="1107" spans="1:3" x14ac:dyDescent="0.25">
      <c r="A1107" s="4">
        <v>45027</v>
      </c>
      <c r="B1107" s="23">
        <v>2</v>
      </c>
      <c r="C1107" s="24">
        <v>12</v>
      </c>
    </row>
    <row r="1108" spans="1:3" x14ac:dyDescent="0.25">
      <c r="A1108" s="4">
        <v>45028</v>
      </c>
      <c r="B1108" s="23">
        <v>7</v>
      </c>
      <c r="C1108" s="24">
        <v>12</v>
      </c>
    </row>
    <row r="1109" spans="1:3" x14ac:dyDescent="0.25">
      <c r="A1109" s="4">
        <v>45029</v>
      </c>
      <c r="B1109" s="23">
        <v>11</v>
      </c>
      <c r="C1109" s="24">
        <v>12</v>
      </c>
    </row>
    <row r="1110" spans="1:3" x14ac:dyDescent="0.25">
      <c r="A1110" s="4">
        <v>45030</v>
      </c>
      <c r="B1110" s="23">
        <v>5</v>
      </c>
      <c r="C1110" s="24">
        <v>12</v>
      </c>
    </row>
    <row r="1111" spans="1:3" x14ac:dyDescent="0.25">
      <c r="A1111" s="4">
        <v>45031</v>
      </c>
      <c r="B1111" s="23">
        <v>4</v>
      </c>
      <c r="C1111" s="24">
        <v>12</v>
      </c>
    </row>
    <row r="1112" spans="1:3" x14ac:dyDescent="0.25">
      <c r="A1112" s="4">
        <v>45032</v>
      </c>
      <c r="B1112" s="23">
        <v>17</v>
      </c>
      <c r="C1112" s="24">
        <v>12</v>
      </c>
    </row>
    <row r="1113" spans="1:3" x14ac:dyDescent="0.25">
      <c r="A1113" s="4">
        <v>45033</v>
      </c>
      <c r="B1113" s="23">
        <v>0</v>
      </c>
      <c r="C1113" s="24">
        <v>12</v>
      </c>
    </row>
    <row r="1114" spans="1:3" x14ac:dyDescent="0.25">
      <c r="A1114" s="4">
        <v>45034</v>
      </c>
      <c r="B1114" s="23">
        <v>0</v>
      </c>
      <c r="C1114" s="24">
        <v>12</v>
      </c>
    </row>
    <row r="1115" spans="1:3" x14ac:dyDescent="0.25">
      <c r="A1115" s="4">
        <v>45035</v>
      </c>
      <c r="B1115" s="23">
        <v>10</v>
      </c>
      <c r="C1115" s="24">
        <v>12</v>
      </c>
    </row>
    <row r="1116" spans="1:3" x14ac:dyDescent="0.25">
      <c r="A1116" s="4">
        <v>45036</v>
      </c>
      <c r="B1116" s="24">
        <v>10</v>
      </c>
      <c r="C1116" s="31"/>
    </row>
    <row r="1117" spans="1:3" x14ac:dyDescent="0.25">
      <c r="A1117" s="4">
        <v>45037</v>
      </c>
      <c r="B1117" s="24">
        <v>10</v>
      </c>
      <c r="C1117" s="10"/>
    </row>
    <row r="1118" spans="1:3" x14ac:dyDescent="0.25">
      <c r="A1118" s="4">
        <v>45038</v>
      </c>
      <c r="B1118" s="24">
        <v>10</v>
      </c>
      <c r="C1118" s="10"/>
    </row>
    <row r="1119" spans="1:3" x14ac:dyDescent="0.25">
      <c r="A1119" s="4">
        <v>45039</v>
      </c>
      <c r="B1119" s="24">
        <v>10</v>
      </c>
      <c r="C1119" s="10"/>
    </row>
    <row r="1120" spans="1:3" x14ac:dyDescent="0.25">
      <c r="A1120" s="4">
        <v>45040</v>
      </c>
      <c r="B1120" s="24">
        <v>10</v>
      </c>
      <c r="C1120" s="10"/>
    </row>
    <row r="1121" spans="1:3" x14ac:dyDescent="0.25">
      <c r="A1121" s="4">
        <v>45041</v>
      </c>
      <c r="B1121" s="24">
        <v>10</v>
      </c>
      <c r="C1121" s="10"/>
    </row>
    <row r="1122" spans="1:3" x14ac:dyDescent="0.25">
      <c r="A1122" s="4">
        <v>45042</v>
      </c>
      <c r="B1122" s="24">
        <v>10</v>
      </c>
      <c r="C1122" s="10"/>
    </row>
    <row r="1123" spans="1:3" x14ac:dyDescent="0.25">
      <c r="A1123" s="4">
        <v>45043</v>
      </c>
      <c r="B1123" s="24">
        <v>10</v>
      </c>
      <c r="C1123" s="10"/>
    </row>
    <row r="1124" spans="1:3" x14ac:dyDescent="0.25">
      <c r="A1124" s="4">
        <v>45044</v>
      </c>
      <c r="B1124" s="24">
        <v>10</v>
      </c>
      <c r="C1124" s="10"/>
    </row>
    <row r="1125" spans="1:3" x14ac:dyDescent="0.25">
      <c r="A1125" s="4">
        <v>45045</v>
      </c>
      <c r="B1125" s="24">
        <v>10</v>
      </c>
      <c r="C1125" s="10"/>
    </row>
    <row r="1126" spans="1:3" x14ac:dyDescent="0.25">
      <c r="A1126" s="4">
        <v>45046</v>
      </c>
      <c r="B1126" s="24">
        <v>10</v>
      </c>
      <c r="C1126" s="10"/>
    </row>
    <row r="1127" spans="1:3" x14ac:dyDescent="0.25">
      <c r="A1127" s="4">
        <v>45047</v>
      </c>
      <c r="B1127" s="24">
        <v>10</v>
      </c>
      <c r="C1127" s="10"/>
    </row>
    <row r="1128" spans="1:3" x14ac:dyDescent="0.25">
      <c r="A1128" s="4">
        <v>45048</v>
      </c>
      <c r="B1128" s="24">
        <v>10</v>
      </c>
      <c r="C1128" s="10"/>
    </row>
    <row r="1129" spans="1:3" x14ac:dyDescent="0.25">
      <c r="A1129" s="4">
        <v>45049</v>
      </c>
      <c r="B1129" s="24">
        <v>10</v>
      </c>
      <c r="C1129" s="10"/>
    </row>
    <row r="1130" spans="1:3" x14ac:dyDescent="0.25">
      <c r="A1130" s="4"/>
      <c r="B1130" s="10"/>
      <c r="C1130" s="10"/>
    </row>
    <row r="1131" spans="1:3" x14ac:dyDescent="0.25">
      <c r="A1131" s="4"/>
      <c r="B1131" s="10"/>
      <c r="C1131" s="10"/>
    </row>
    <row r="1132" spans="1:3" x14ac:dyDescent="0.25">
      <c r="A1132" s="4"/>
      <c r="B1132" s="10"/>
      <c r="C1132" s="10"/>
    </row>
    <row r="1133" spans="1:3" x14ac:dyDescent="0.25">
      <c r="A1133" s="4"/>
      <c r="B1133" s="10"/>
      <c r="C1133" s="10"/>
    </row>
    <row r="1134" spans="1:3" x14ac:dyDescent="0.25">
      <c r="A1134" s="4"/>
      <c r="B1134" s="10"/>
      <c r="C1134" s="10"/>
    </row>
    <row r="1135" spans="1:3" x14ac:dyDescent="0.25">
      <c r="A1135" s="4"/>
      <c r="B1135" s="10"/>
      <c r="C1135" s="10"/>
    </row>
    <row r="1136" spans="1:3" x14ac:dyDescent="0.25">
      <c r="A1136" s="4"/>
      <c r="B1136" s="10"/>
      <c r="C1136" s="10"/>
    </row>
    <row r="1137" spans="1:3" x14ac:dyDescent="0.25">
      <c r="A1137" s="4"/>
      <c r="B1137" s="10"/>
      <c r="C1137" s="10"/>
    </row>
    <row r="1138" spans="1:3" x14ac:dyDescent="0.25">
      <c r="A1138" s="4"/>
      <c r="B1138" s="10"/>
      <c r="C1138" s="10"/>
    </row>
    <row r="1139" spans="1:3" x14ac:dyDescent="0.25">
      <c r="A1139" s="4"/>
      <c r="B1139" s="10"/>
      <c r="C1139" s="10"/>
    </row>
    <row r="1140" spans="1:3" x14ac:dyDescent="0.25">
      <c r="A1140" s="4"/>
      <c r="B1140" s="8"/>
      <c r="C1140" s="8"/>
    </row>
    <row r="1141" spans="1:3" x14ac:dyDescent="0.25">
      <c r="A1141" s="4"/>
      <c r="B1141" s="8"/>
      <c r="C1141" s="8"/>
    </row>
    <row r="1142" spans="1:3" x14ac:dyDescent="0.25">
      <c r="A1142" s="4"/>
      <c r="B1142" s="8"/>
      <c r="C1142" s="8"/>
    </row>
    <row r="1143" spans="1:3" x14ac:dyDescent="0.25">
      <c r="A1143" s="4"/>
      <c r="B1143" s="8"/>
      <c r="C1143" s="8"/>
    </row>
    <row r="1144" spans="1:3" x14ac:dyDescent="0.25">
      <c r="A1144" s="4"/>
      <c r="B1144" s="8"/>
      <c r="C1144" s="8"/>
    </row>
    <row r="1145" spans="1:3" x14ac:dyDescent="0.25">
      <c r="A1145" s="4"/>
      <c r="B1145" s="8"/>
      <c r="C1145" s="8"/>
    </row>
    <row r="1146" spans="1:3" x14ac:dyDescent="0.25">
      <c r="A1146" s="4"/>
      <c r="B1146" s="8"/>
      <c r="C1146" s="8"/>
    </row>
    <row r="1147" spans="1:3" x14ac:dyDescent="0.25">
      <c r="A1147" s="4"/>
      <c r="B1147" s="8"/>
      <c r="C1147" s="8"/>
    </row>
    <row r="1148" spans="1:3" x14ac:dyDescent="0.25">
      <c r="A1148" s="4"/>
      <c r="B1148" s="8"/>
      <c r="C1148" s="8"/>
    </row>
    <row r="1149" spans="1:3" x14ac:dyDescent="0.25">
      <c r="A1149" s="4"/>
      <c r="B1149" s="8"/>
      <c r="C1149" s="8"/>
    </row>
    <row r="1150" spans="1:3" x14ac:dyDescent="0.25">
      <c r="A1150" s="4"/>
      <c r="B1150" s="8"/>
      <c r="C1150" s="8"/>
    </row>
    <row r="1151" spans="1:3" x14ac:dyDescent="0.25">
      <c r="A1151" s="4"/>
      <c r="B1151" s="8"/>
      <c r="C1151" s="8"/>
    </row>
    <row r="1152" spans="1:3" x14ac:dyDescent="0.25">
      <c r="A1152" s="4"/>
      <c r="B1152" s="8"/>
      <c r="C1152" s="8"/>
    </row>
    <row r="1153" spans="1:3" x14ac:dyDescent="0.25">
      <c r="A1153" s="4"/>
      <c r="B1153" s="8"/>
      <c r="C1153" s="8"/>
    </row>
    <row r="1154" spans="1:3" x14ac:dyDescent="0.25">
      <c r="A1154" s="4"/>
      <c r="B1154" s="8"/>
      <c r="C1154" s="8"/>
    </row>
    <row r="1155" spans="1:3" x14ac:dyDescent="0.25">
      <c r="A1155" s="4"/>
      <c r="B1155" s="8"/>
      <c r="C1155" s="8"/>
    </row>
    <row r="1156" spans="1:3" x14ac:dyDescent="0.25">
      <c r="A1156" s="4"/>
      <c r="B1156" s="8"/>
      <c r="C1156" s="8"/>
    </row>
    <row r="1157" spans="1:3" x14ac:dyDescent="0.25">
      <c r="A1157" s="4"/>
      <c r="B1157" s="8"/>
      <c r="C1157" s="8"/>
    </row>
    <row r="1158" spans="1:3" x14ac:dyDescent="0.25">
      <c r="A1158" s="4"/>
      <c r="B1158" s="8"/>
      <c r="C1158" s="8"/>
    </row>
    <row r="1159" spans="1:3" x14ac:dyDescent="0.25">
      <c r="A1159" s="4"/>
      <c r="B1159" s="8"/>
      <c r="C1159" s="8"/>
    </row>
    <row r="1160" spans="1:3" x14ac:dyDescent="0.25">
      <c r="A1160" s="4"/>
      <c r="B1160" s="8"/>
      <c r="C1160" s="8"/>
    </row>
    <row r="1161" spans="1:3" x14ac:dyDescent="0.25">
      <c r="A1161" s="4"/>
      <c r="B1161" s="8"/>
      <c r="C1161" s="8"/>
    </row>
    <row r="1162" spans="1:3" x14ac:dyDescent="0.25">
      <c r="A1162" s="4"/>
      <c r="B1162" s="8"/>
      <c r="C1162" s="8"/>
    </row>
    <row r="1163" spans="1:3" x14ac:dyDescent="0.25">
      <c r="A1163" s="4"/>
      <c r="B1163" s="8"/>
      <c r="C1163" s="8"/>
    </row>
    <row r="1164" spans="1:3" x14ac:dyDescent="0.25">
      <c r="A1164" s="4"/>
      <c r="B1164" s="8"/>
      <c r="C1164" s="8"/>
    </row>
    <row r="1165" spans="1:3" x14ac:dyDescent="0.25">
      <c r="A1165" s="4"/>
      <c r="B1165" s="8"/>
      <c r="C1165" s="8"/>
    </row>
    <row r="1166" spans="1:3" x14ac:dyDescent="0.25">
      <c r="A1166" s="4"/>
      <c r="B1166" s="8"/>
      <c r="C1166" s="8"/>
    </row>
    <row r="1167" spans="1:3" x14ac:dyDescent="0.25">
      <c r="A1167" s="4"/>
      <c r="B1167" s="8"/>
      <c r="C1167" s="8"/>
    </row>
    <row r="1168" spans="1:3" x14ac:dyDescent="0.25">
      <c r="A1168" s="4"/>
      <c r="B1168" s="8"/>
      <c r="C1168" s="8"/>
    </row>
    <row r="1169" spans="1:3" x14ac:dyDescent="0.25">
      <c r="A1169" s="4"/>
      <c r="B1169" s="8"/>
      <c r="C1169" s="8"/>
    </row>
    <row r="1170" spans="1:3" x14ac:dyDescent="0.25">
      <c r="A1170" s="4"/>
      <c r="B1170" s="8"/>
      <c r="C1170" s="8"/>
    </row>
    <row r="1171" spans="1:3" x14ac:dyDescent="0.25">
      <c r="A1171" s="4"/>
      <c r="B1171" s="8"/>
      <c r="C1171" s="8"/>
    </row>
    <row r="1172" spans="1:3" x14ac:dyDescent="0.25">
      <c r="A1172" s="4"/>
      <c r="B1172" s="8"/>
      <c r="C1172" s="8"/>
    </row>
    <row r="1173" spans="1:3" x14ac:dyDescent="0.25">
      <c r="A1173" s="4"/>
      <c r="B1173" s="8"/>
      <c r="C1173" s="8"/>
    </row>
    <row r="1174" spans="1:3" x14ac:dyDescent="0.25">
      <c r="A1174" s="4"/>
      <c r="B1174" s="8"/>
      <c r="C1174" s="8"/>
    </row>
    <row r="1175" spans="1:3" x14ac:dyDescent="0.25">
      <c r="A1175" s="4"/>
      <c r="B1175" s="8"/>
      <c r="C1175" s="8"/>
    </row>
    <row r="1176" spans="1:3" x14ac:dyDescent="0.25">
      <c r="A1176" s="4"/>
      <c r="B1176" s="8"/>
      <c r="C1176" s="8"/>
    </row>
    <row r="1177" spans="1:3" x14ac:dyDescent="0.25">
      <c r="A1177" s="4"/>
      <c r="B1177" s="8"/>
      <c r="C1177" s="8"/>
    </row>
    <row r="1178" spans="1:3" x14ac:dyDescent="0.25">
      <c r="A1178" s="4"/>
      <c r="B1178" s="8"/>
      <c r="C1178" s="8"/>
    </row>
    <row r="1179" spans="1:3" x14ac:dyDescent="0.25">
      <c r="A1179" s="4"/>
      <c r="B1179" s="8"/>
      <c r="C1179" s="8"/>
    </row>
    <row r="1180" spans="1:3" x14ac:dyDescent="0.25">
      <c r="A1180" s="4"/>
    </row>
    <row r="1181" spans="1:3" x14ac:dyDescent="0.25">
      <c r="A1181" s="4"/>
    </row>
    <row r="1182" spans="1:3" x14ac:dyDescent="0.25">
      <c r="A1182" s="4"/>
    </row>
    <row r="1183" spans="1:3" x14ac:dyDescent="0.25">
      <c r="A1183" s="4"/>
    </row>
    <row r="1184" spans="1:3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9"/>
  <sheetViews>
    <sheetView topLeftCell="A1093"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19" x14ac:dyDescent="0.25">
      <c r="A1" s="1"/>
    </row>
    <row r="2" spans="1:19" ht="90.75" thickBot="1" x14ac:dyDescent="0.3">
      <c r="A2" s="2" t="s">
        <v>0</v>
      </c>
      <c r="B2" s="9" t="s">
        <v>2</v>
      </c>
      <c r="C2" s="9" t="s">
        <v>22</v>
      </c>
      <c r="N2" s="28" t="s">
        <v>32</v>
      </c>
      <c r="O2" s="29" t="s">
        <v>33</v>
      </c>
      <c r="P2" s="29" t="s">
        <v>34</v>
      </c>
      <c r="Q2" s="29" t="s">
        <v>35</v>
      </c>
      <c r="R2" s="29" t="s">
        <v>36</v>
      </c>
      <c r="S2" s="30" t="s">
        <v>37</v>
      </c>
    </row>
    <row r="3" spans="1:19" x14ac:dyDescent="0.25">
      <c r="A3" s="3">
        <v>43923</v>
      </c>
      <c r="B3" s="10">
        <v>2</v>
      </c>
      <c r="C3" s="10">
        <v>2</v>
      </c>
      <c r="E3" s="25"/>
      <c r="F3" s="26" t="s">
        <v>23</v>
      </c>
      <c r="G3" s="26" t="s">
        <v>24</v>
      </c>
      <c r="H3" s="26" t="s">
        <v>25</v>
      </c>
      <c r="I3" s="26" t="s">
        <v>26</v>
      </c>
      <c r="J3" s="26" t="s">
        <v>27</v>
      </c>
      <c r="K3" s="26" t="s">
        <v>28</v>
      </c>
      <c r="L3" s="27" t="s">
        <v>29</v>
      </c>
      <c r="N3">
        <f>1-I18/J18</f>
        <v>-29.433753398026973</v>
      </c>
      <c r="O3">
        <f>L18/COUNT(F4:F17)*100</f>
        <v>482.58034688770044</v>
      </c>
      <c r="P3">
        <f>SQRT(I18/SUMSQ(F4:F17))</f>
        <v>3.3662158827276283</v>
      </c>
      <c r="Q3">
        <f>SQRT(I18/COUNT(F4:F17))</f>
        <v>34.901669117410883</v>
      </c>
      <c r="R3">
        <f>K18/COUNT(F4:F17)</f>
        <v>34.323475887170169</v>
      </c>
      <c r="S3">
        <f>L18/COUNT(F4:F17)</f>
        <v>4.8258034688770044</v>
      </c>
    </row>
    <row r="4" spans="1:19" x14ac:dyDescent="0.25">
      <c r="A4" s="3">
        <v>43924</v>
      </c>
      <c r="B4" s="10">
        <v>0</v>
      </c>
      <c r="C4" s="10">
        <v>0</v>
      </c>
      <c r="F4" s="23">
        <v>8</v>
      </c>
      <c r="G4" s="24">
        <f>AVERAGE($C$3:$C$1101)</f>
        <v>42.53776160145587</v>
      </c>
      <c r="H4">
        <f>F4-G4</f>
        <v>-34.53776160145587</v>
      </c>
      <c r="I4">
        <f>H4^2</f>
        <v>1192.8569764389995</v>
      </c>
      <c r="J4">
        <f>(F4-$F$18)^2</f>
        <v>4.5918367346938452E-2</v>
      </c>
      <c r="K4">
        <f>ABS(F4-G4)</f>
        <v>34.53776160145587</v>
      </c>
      <c r="L4">
        <f>IFERROR(K4/F4,0)</f>
        <v>4.3172202001819837</v>
      </c>
    </row>
    <row r="5" spans="1:19" x14ac:dyDescent="0.25">
      <c r="A5" s="3">
        <v>43925</v>
      </c>
      <c r="B5" s="10">
        <v>1</v>
      </c>
      <c r="C5" s="10">
        <v>1</v>
      </c>
      <c r="F5" s="23">
        <v>12</v>
      </c>
      <c r="G5" s="24">
        <f t="shared" ref="G5:G17" si="0">AVERAGE($C$3:$C$1101)</f>
        <v>42.53776160145587</v>
      </c>
      <c r="H5">
        <f t="shared" ref="H5:H17" si="1">F5-G5</f>
        <v>-30.53776160145587</v>
      </c>
      <c r="I5">
        <f t="shared" ref="I5:I17" si="2">H5^2</f>
        <v>932.55488362735252</v>
      </c>
      <c r="J5">
        <f t="shared" ref="J5:J17" si="3">(F5-$F$18)^2</f>
        <v>14.331632653061231</v>
      </c>
      <c r="K5">
        <f t="shared" ref="K5:K17" si="4">ABS(F5-G5)</f>
        <v>30.53776160145587</v>
      </c>
      <c r="L5">
        <f t="shared" ref="L5:L17" si="5">IFERROR(K5/F5,0)</f>
        <v>2.5448134667879891</v>
      </c>
    </row>
    <row r="6" spans="1:19" x14ac:dyDescent="0.25">
      <c r="A6" s="3">
        <v>43926</v>
      </c>
      <c r="B6" s="10">
        <v>0</v>
      </c>
      <c r="C6" s="10">
        <v>0</v>
      </c>
      <c r="F6" s="23">
        <v>24</v>
      </c>
      <c r="G6" s="24">
        <f t="shared" si="0"/>
        <v>42.53776160145587</v>
      </c>
      <c r="H6">
        <f t="shared" si="1"/>
        <v>-18.53776160145587</v>
      </c>
      <c r="I6">
        <f t="shared" si="2"/>
        <v>343.64860519241171</v>
      </c>
      <c r="J6">
        <f t="shared" si="3"/>
        <v>249.1887755102041</v>
      </c>
      <c r="K6">
        <f t="shared" si="4"/>
        <v>18.53776160145587</v>
      </c>
      <c r="L6">
        <f t="shared" si="5"/>
        <v>0.77240673339399457</v>
      </c>
    </row>
    <row r="7" spans="1:19" x14ac:dyDescent="0.25">
      <c r="A7" s="3">
        <v>43927</v>
      </c>
      <c r="B7" s="10">
        <v>3</v>
      </c>
      <c r="C7" s="10">
        <v>3</v>
      </c>
      <c r="F7" s="23">
        <v>9</v>
      </c>
      <c r="G7" s="24">
        <f t="shared" si="0"/>
        <v>42.53776160145587</v>
      </c>
      <c r="H7">
        <f t="shared" si="1"/>
        <v>-33.53776160145587</v>
      </c>
      <c r="I7">
        <f t="shared" si="2"/>
        <v>1124.7814532360878</v>
      </c>
      <c r="J7">
        <f t="shared" si="3"/>
        <v>0.61734693877551139</v>
      </c>
      <c r="K7">
        <f t="shared" si="4"/>
        <v>33.53776160145587</v>
      </c>
      <c r="L7">
        <f t="shared" si="5"/>
        <v>3.7264179557173187</v>
      </c>
    </row>
    <row r="8" spans="1:19" x14ac:dyDescent="0.25">
      <c r="A8" s="3">
        <v>43928</v>
      </c>
      <c r="B8" s="10">
        <v>1</v>
      </c>
      <c r="C8" s="10">
        <v>1</v>
      </c>
      <c r="F8" s="23">
        <v>6</v>
      </c>
      <c r="G8" s="24">
        <f t="shared" si="0"/>
        <v>42.53776160145587</v>
      </c>
      <c r="H8">
        <f t="shared" si="1"/>
        <v>-36.53776160145587</v>
      </c>
      <c r="I8">
        <f t="shared" si="2"/>
        <v>1335.008022844823</v>
      </c>
      <c r="J8">
        <f t="shared" si="3"/>
        <v>4.9030612244897922</v>
      </c>
      <c r="K8">
        <f t="shared" si="4"/>
        <v>36.53776160145587</v>
      </c>
      <c r="L8">
        <f t="shared" si="5"/>
        <v>6.0896269335759783</v>
      </c>
    </row>
    <row r="9" spans="1:19" x14ac:dyDescent="0.25">
      <c r="A9" s="3">
        <v>43929</v>
      </c>
      <c r="B9" s="10">
        <v>6</v>
      </c>
      <c r="C9" s="10">
        <v>6</v>
      </c>
      <c r="F9" s="23">
        <v>2</v>
      </c>
      <c r="G9" s="24">
        <f t="shared" si="0"/>
        <v>42.53776160145587</v>
      </c>
      <c r="H9">
        <f t="shared" si="1"/>
        <v>-40.53776160145587</v>
      </c>
      <c r="I9">
        <f t="shared" si="2"/>
        <v>1643.3101156564699</v>
      </c>
      <c r="J9">
        <f t="shared" si="3"/>
        <v>38.617346938775498</v>
      </c>
      <c r="K9">
        <f t="shared" si="4"/>
        <v>40.53776160145587</v>
      </c>
      <c r="L9">
        <f t="shared" si="5"/>
        <v>20.268880800727935</v>
      </c>
    </row>
    <row r="10" spans="1:19" x14ac:dyDescent="0.25">
      <c r="A10" s="3">
        <v>43930</v>
      </c>
      <c r="B10" s="10">
        <v>7</v>
      </c>
      <c r="C10" s="10">
        <v>7</v>
      </c>
      <c r="F10" s="23">
        <v>7</v>
      </c>
      <c r="G10" s="24">
        <f t="shared" si="0"/>
        <v>42.53776160145587</v>
      </c>
      <c r="H10">
        <f t="shared" si="1"/>
        <v>-35.53776160145587</v>
      </c>
      <c r="I10">
        <f t="shared" si="2"/>
        <v>1262.9324996419114</v>
      </c>
      <c r="J10">
        <f t="shared" si="3"/>
        <v>1.4744897959183656</v>
      </c>
      <c r="K10">
        <f t="shared" si="4"/>
        <v>35.53776160145587</v>
      </c>
      <c r="L10">
        <f t="shared" si="5"/>
        <v>5.0768230859222667</v>
      </c>
    </row>
    <row r="11" spans="1:19" x14ac:dyDescent="0.25">
      <c r="A11" s="3">
        <v>43931</v>
      </c>
      <c r="B11" s="10">
        <v>5</v>
      </c>
      <c r="C11" s="10">
        <v>5</v>
      </c>
      <c r="F11" s="23">
        <v>11</v>
      </c>
      <c r="G11" s="24">
        <f t="shared" si="0"/>
        <v>42.53776160145587</v>
      </c>
      <c r="H11">
        <f t="shared" si="1"/>
        <v>-31.53776160145587</v>
      </c>
      <c r="I11">
        <f t="shared" si="2"/>
        <v>994.63040683026429</v>
      </c>
      <c r="J11">
        <f t="shared" si="3"/>
        <v>7.760204081632657</v>
      </c>
      <c r="K11">
        <f t="shared" si="4"/>
        <v>31.53776160145587</v>
      </c>
      <c r="L11">
        <f t="shared" si="5"/>
        <v>2.867069236495988</v>
      </c>
    </row>
    <row r="12" spans="1:19" x14ac:dyDescent="0.25">
      <c r="A12" s="3">
        <v>43932</v>
      </c>
      <c r="B12" s="10">
        <v>0</v>
      </c>
      <c r="C12" s="10">
        <v>0</v>
      </c>
      <c r="F12" s="23">
        <v>5</v>
      </c>
      <c r="G12" s="24">
        <f t="shared" si="0"/>
        <v>42.53776160145587</v>
      </c>
      <c r="H12">
        <f t="shared" si="1"/>
        <v>-37.53776160145587</v>
      </c>
      <c r="I12">
        <f t="shared" si="2"/>
        <v>1409.0835460477347</v>
      </c>
      <c r="J12">
        <f t="shared" si="3"/>
        <v>10.33163265306122</v>
      </c>
      <c r="K12">
        <f t="shared" si="4"/>
        <v>37.53776160145587</v>
      </c>
      <c r="L12">
        <f t="shared" si="5"/>
        <v>7.5075523202911736</v>
      </c>
    </row>
    <row r="13" spans="1:19" x14ac:dyDescent="0.25">
      <c r="A13" s="3">
        <v>43933</v>
      </c>
      <c r="B13" s="10">
        <v>7</v>
      </c>
      <c r="C13" s="10">
        <v>7</v>
      </c>
      <c r="F13" s="23">
        <v>4</v>
      </c>
      <c r="G13" s="24">
        <f t="shared" si="0"/>
        <v>42.53776160145587</v>
      </c>
      <c r="H13">
        <f t="shared" si="1"/>
        <v>-38.53776160145587</v>
      </c>
      <c r="I13">
        <f t="shared" si="2"/>
        <v>1485.1590692506466</v>
      </c>
      <c r="J13">
        <f t="shared" si="3"/>
        <v>17.760204081632647</v>
      </c>
      <c r="K13">
        <f t="shared" si="4"/>
        <v>38.53776160145587</v>
      </c>
      <c r="L13">
        <f t="shared" si="5"/>
        <v>9.6344404003639674</v>
      </c>
    </row>
    <row r="14" spans="1:19" x14ac:dyDescent="0.25">
      <c r="A14" s="3">
        <v>43934</v>
      </c>
      <c r="B14" s="10">
        <v>0</v>
      </c>
      <c r="C14" s="10">
        <v>0</v>
      </c>
      <c r="F14" s="23">
        <v>17</v>
      </c>
      <c r="G14" s="24">
        <f t="shared" si="0"/>
        <v>42.53776160145587</v>
      </c>
      <c r="H14">
        <f t="shared" si="1"/>
        <v>-25.53776160145587</v>
      </c>
      <c r="I14">
        <f t="shared" si="2"/>
        <v>652.17726761279391</v>
      </c>
      <c r="J14">
        <f t="shared" si="3"/>
        <v>77.188775510204096</v>
      </c>
      <c r="K14">
        <f t="shared" si="4"/>
        <v>25.53776160145587</v>
      </c>
      <c r="L14">
        <f t="shared" si="5"/>
        <v>1.5022212706738747</v>
      </c>
    </row>
    <row r="15" spans="1:19" x14ac:dyDescent="0.25">
      <c r="A15" s="3">
        <v>43935</v>
      </c>
      <c r="B15" s="10">
        <v>18</v>
      </c>
      <c r="C15" s="10">
        <v>18</v>
      </c>
      <c r="F15" s="23">
        <v>0</v>
      </c>
      <c r="G15" s="24">
        <f t="shared" si="0"/>
        <v>42.53776160145587</v>
      </c>
      <c r="H15">
        <f t="shared" si="1"/>
        <v>-42.53776160145587</v>
      </c>
      <c r="I15">
        <f t="shared" si="2"/>
        <v>1809.4611620622934</v>
      </c>
      <c r="J15">
        <f t="shared" si="3"/>
        <v>67.474489795918359</v>
      </c>
      <c r="K15">
        <f t="shared" si="4"/>
        <v>42.53776160145587</v>
      </c>
      <c r="L15">
        <f t="shared" si="5"/>
        <v>0</v>
      </c>
    </row>
    <row r="16" spans="1:19" x14ac:dyDescent="0.25">
      <c r="A16" s="3">
        <v>43936</v>
      </c>
      <c r="B16" s="10">
        <v>0</v>
      </c>
      <c r="C16" s="10">
        <v>0</v>
      </c>
      <c r="F16" s="23">
        <v>0</v>
      </c>
      <c r="G16" s="24">
        <f t="shared" si="0"/>
        <v>42.53776160145587</v>
      </c>
      <c r="H16">
        <f t="shared" si="1"/>
        <v>-42.53776160145587</v>
      </c>
      <c r="I16">
        <f t="shared" si="2"/>
        <v>1809.4611620622934</v>
      </c>
      <c r="J16">
        <f t="shared" si="3"/>
        <v>67.474489795918359</v>
      </c>
      <c r="K16">
        <f t="shared" si="4"/>
        <v>42.53776160145587</v>
      </c>
      <c r="L16">
        <f t="shared" si="5"/>
        <v>0</v>
      </c>
    </row>
    <row r="17" spans="1:12" x14ac:dyDescent="0.25">
      <c r="A17" s="3">
        <v>43937</v>
      </c>
      <c r="B17" s="10">
        <v>0</v>
      </c>
      <c r="C17" s="10">
        <v>0</v>
      </c>
      <c r="F17" s="23">
        <v>10</v>
      </c>
      <c r="G17" s="24">
        <f t="shared" si="0"/>
        <v>42.53776160145587</v>
      </c>
      <c r="H17">
        <f t="shared" si="1"/>
        <v>-32.53776160145587</v>
      </c>
      <c r="I17">
        <f t="shared" si="2"/>
        <v>1058.7059300331759</v>
      </c>
      <c r="J17">
        <f t="shared" si="3"/>
        <v>3.1887755102040845</v>
      </c>
      <c r="K17">
        <f t="shared" si="4"/>
        <v>32.53776160145587</v>
      </c>
      <c r="L17">
        <f t="shared" si="5"/>
        <v>3.2537761601455868</v>
      </c>
    </row>
    <row r="18" spans="1:12" x14ac:dyDescent="0.25">
      <c r="A18" s="3">
        <v>43938</v>
      </c>
      <c r="B18" s="10">
        <v>13</v>
      </c>
      <c r="C18" s="10">
        <v>13</v>
      </c>
      <c r="E18" t="s">
        <v>30</v>
      </c>
      <c r="F18">
        <f>AVERAGE(F4:F17)</f>
        <v>8.2142857142857135</v>
      </c>
      <c r="H18" t="s">
        <v>31</v>
      </c>
      <c r="I18">
        <f>SUM(I4:I17)</f>
        <v>17053.771100537258</v>
      </c>
      <c r="J18">
        <f t="shared" ref="J18:L18" si="6">SUM(J4:J17)</f>
        <v>560.35714285714289</v>
      </c>
      <c r="K18">
        <f t="shared" si="6"/>
        <v>480.52866242038232</v>
      </c>
      <c r="L18">
        <f t="shared" si="6"/>
        <v>67.56124856427806</v>
      </c>
    </row>
    <row r="19" spans="1:12" x14ac:dyDescent="0.25">
      <c r="A19" s="3">
        <v>43939</v>
      </c>
      <c r="B19" s="10">
        <v>29</v>
      </c>
      <c r="C19" s="10">
        <v>29</v>
      </c>
    </row>
    <row r="20" spans="1:12" x14ac:dyDescent="0.25">
      <c r="A20" s="3">
        <v>43940</v>
      </c>
      <c r="B20" s="10">
        <v>26</v>
      </c>
      <c r="C20" s="10">
        <v>26</v>
      </c>
    </row>
    <row r="21" spans="1:12" x14ac:dyDescent="0.25">
      <c r="A21" s="3">
        <v>43941</v>
      </c>
      <c r="B21" s="10">
        <v>25</v>
      </c>
      <c r="C21" s="10">
        <v>25</v>
      </c>
    </row>
    <row r="22" spans="1:12" x14ac:dyDescent="0.25">
      <c r="A22" s="3">
        <v>43942</v>
      </c>
      <c r="B22" s="10">
        <v>32</v>
      </c>
      <c r="C22" s="10">
        <v>32</v>
      </c>
    </row>
    <row r="23" spans="1:12" x14ac:dyDescent="0.25">
      <c r="A23" s="3">
        <v>43943</v>
      </c>
      <c r="B23" s="10">
        <v>34</v>
      </c>
      <c r="C23" s="10">
        <v>34</v>
      </c>
    </row>
    <row r="24" spans="1:12" x14ac:dyDescent="0.25">
      <c r="A24" s="3">
        <v>43944</v>
      </c>
      <c r="B24" s="10">
        <v>31</v>
      </c>
      <c r="C24" s="10">
        <v>31</v>
      </c>
    </row>
    <row r="25" spans="1:12" x14ac:dyDescent="0.25">
      <c r="A25" s="3">
        <v>43945</v>
      </c>
      <c r="B25" s="10">
        <v>33</v>
      </c>
      <c r="C25" s="10">
        <v>33</v>
      </c>
    </row>
    <row r="26" spans="1:12" x14ac:dyDescent="0.25">
      <c r="A26" s="3">
        <v>43946</v>
      </c>
      <c r="B26" s="10">
        <v>30</v>
      </c>
      <c r="C26" s="10">
        <v>30</v>
      </c>
    </row>
    <row r="27" spans="1:12" x14ac:dyDescent="0.25">
      <c r="A27" s="3">
        <v>43947</v>
      </c>
      <c r="B27" s="10">
        <v>43</v>
      </c>
      <c r="C27" s="10">
        <v>43</v>
      </c>
    </row>
    <row r="28" spans="1:12" x14ac:dyDescent="0.25">
      <c r="A28" s="3">
        <v>43948</v>
      </c>
      <c r="B28" s="10">
        <v>53</v>
      </c>
      <c r="C28" s="10">
        <v>53</v>
      </c>
    </row>
    <row r="29" spans="1:12" x14ac:dyDescent="0.25">
      <c r="A29" s="3">
        <v>43949</v>
      </c>
      <c r="B29" s="10">
        <v>148</v>
      </c>
      <c r="C29" s="10">
        <v>148</v>
      </c>
    </row>
    <row r="30" spans="1:12" x14ac:dyDescent="0.25">
      <c r="A30" s="3">
        <v>43950</v>
      </c>
      <c r="B30" s="10">
        <v>121</v>
      </c>
      <c r="C30" s="10">
        <v>121</v>
      </c>
    </row>
    <row r="31" spans="1:12" x14ac:dyDescent="0.25">
      <c r="A31" s="3">
        <v>43951</v>
      </c>
      <c r="B31" s="10">
        <v>93</v>
      </c>
      <c r="C31" s="10">
        <v>93</v>
      </c>
    </row>
    <row r="32" spans="1:12" x14ac:dyDescent="0.25">
      <c r="A32" s="3">
        <v>43952</v>
      </c>
      <c r="B32" s="10">
        <v>73</v>
      </c>
      <c r="C32" s="10">
        <v>73</v>
      </c>
    </row>
    <row r="33" spans="1:3" x14ac:dyDescent="0.25">
      <c r="A33" s="3">
        <v>43953</v>
      </c>
      <c r="B33" s="10">
        <v>85</v>
      </c>
      <c r="C33" s="10">
        <v>85</v>
      </c>
    </row>
    <row r="34" spans="1:3" x14ac:dyDescent="0.25">
      <c r="A34" s="3">
        <v>43954</v>
      </c>
      <c r="B34" s="10">
        <v>69</v>
      </c>
      <c r="C34" s="10">
        <v>69</v>
      </c>
    </row>
    <row r="35" spans="1:3" x14ac:dyDescent="0.25">
      <c r="A35" s="3">
        <v>43955</v>
      </c>
      <c r="B35" s="10">
        <v>79</v>
      </c>
      <c r="C35" s="10">
        <v>79</v>
      </c>
    </row>
    <row r="36" spans="1:3" x14ac:dyDescent="0.25">
      <c r="A36" s="3">
        <v>43956</v>
      </c>
      <c r="B36" s="10">
        <v>91</v>
      </c>
      <c r="C36" s="10">
        <v>91</v>
      </c>
    </row>
    <row r="37" spans="1:3" x14ac:dyDescent="0.25">
      <c r="A37" s="3">
        <v>43957</v>
      </c>
      <c r="B37" s="10">
        <v>93</v>
      </c>
      <c r="C37" s="10">
        <v>93</v>
      </c>
    </row>
    <row r="38" spans="1:3" x14ac:dyDescent="0.25">
      <c r="A38" s="3">
        <v>43958</v>
      </c>
      <c r="B38" s="10">
        <v>89</v>
      </c>
      <c r="C38" s="10">
        <v>89</v>
      </c>
    </row>
    <row r="39" spans="1:3" x14ac:dyDescent="0.25">
      <c r="A39" s="3">
        <v>43959</v>
      </c>
      <c r="B39" s="10">
        <v>94</v>
      </c>
      <c r="C39" s="10">
        <v>94</v>
      </c>
    </row>
    <row r="40" spans="1:3" x14ac:dyDescent="0.25">
      <c r="A40" s="3">
        <v>43960</v>
      </c>
      <c r="B40" s="10">
        <v>69</v>
      </c>
      <c r="C40" s="10">
        <v>69</v>
      </c>
    </row>
    <row r="41" spans="1:3" x14ac:dyDescent="0.25">
      <c r="A41" s="3">
        <v>43961</v>
      </c>
      <c r="B41" s="10">
        <v>70</v>
      </c>
      <c r="C41" s="10">
        <v>70</v>
      </c>
    </row>
    <row r="42" spans="1:3" x14ac:dyDescent="0.25">
      <c r="A42" s="3">
        <v>43962</v>
      </c>
      <c r="B42" s="10">
        <v>72</v>
      </c>
      <c r="C42" s="10">
        <v>72</v>
      </c>
    </row>
    <row r="43" spans="1:3" x14ac:dyDescent="0.25">
      <c r="A43" s="3">
        <v>43963</v>
      </c>
      <c r="B43" s="10">
        <v>76</v>
      </c>
      <c r="C43" s="10">
        <v>76</v>
      </c>
    </row>
    <row r="44" spans="1:3" x14ac:dyDescent="0.25">
      <c r="A44" s="3">
        <v>43964</v>
      </c>
      <c r="B44" s="10">
        <v>78</v>
      </c>
      <c r="C44" s="10">
        <v>78</v>
      </c>
    </row>
    <row r="45" spans="1:3" x14ac:dyDescent="0.25">
      <c r="A45" s="3">
        <v>43965</v>
      </c>
      <c r="B45" s="10">
        <v>70</v>
      </c>
      <c r="C45" s="10">
        <v>70</v>
      </c>
    </row>
    <row r="46" spans="1:3" x14ac:dyDescent="0.25">
      <c r="A46" s="3">
        <v>43966</v>
      </c>
      <c r="B46" s="10">
        <v>72</v>
      </c>
      <c r="C46" s="10">
        <v>72</v>
      </c>
    </row>
    <row r="47" spans="1:3" x14ac:dyDescent="0.25">
      <c r="A47" s="3">
        <v>43967</v>
      </c>
      <c r="B47" s="10">
        <v>73</v>
      </c>
      <c r="C47" s="10">
        <v>73</v>
      </c>
    </row>
    <row r="48" spans="1:3" x14ac:dyDescent="0.25">
      <c r="A48" s="3">
        <v>43968</v>
      </c>
      <c r="B48" s="10">
        <v>74</v>
      </c>
      <c r="C48" s="10">
        <v>74</v>
      </c>
    </row>
    <row r="49" spans="1:3" x14ac:dyDescent="0.25">
      <c r="A49" s="3">
        <v>43969</v>
      </c>
      <c r="B49" s="10">
        <v>75</v>
      </c>
      <c r="C49" s="10">
        <v>75</v>
      </c>
    </row>
    <row r="50" spans="1:3" x14ac:dyDescent="0.25">
      <c r="A50" s="3">
        <v>43970</v>
      </c>
      <c r="B50" s="10">
        <v>77</v>
      </c>
      <c r="C50" s="10">
        <v>77</v>
      </c>
    </row>
    <row r="51" spans="1:3" x14ac:dyDescent="0.25">
      <c r="A51" s="3">
        <v>43971</v>
      </c>
      <c r="B51" s="10">
        <v>72</v>
      </c>
      <c r="C51" s="10">
        <v>72</v>
      </c>
    </row>
    <row r="52" spans="1:3" x14ac:dyDescent="0.25">
      <c r="A52" s="3">
        <v>43972</v>
      </c>
      <c r="B52" s="10">
        <v>73</v>
      </c>
      <c r="C52" s="10">
        <v>73</v>
      </c>
    </row>
    <row r="53" spans="1:3" x14ac:dyDescent="0.25">
      <c r="A53" s="3">
        <v>43973</v>
      </c>
      <c r="B53" s="10">
        <v>69</v>
      </c>
      <c r="C53" s="10">
        <v>69</v>
      </c>
    </row>
    <row r="54" spans="1:3" x14ac:dyDescent="0.25">
      <c r="A54" s="3">
        <v>43974</v>
      </c>
      <c r="B54" s="10">
        <v>67</v>
      </c>
      <c r="C54" s="10">
        <v>67</v>
      </c>
    </row>
    <row r="55" spans="1:3" x14ac:dyDescent="0.25">
      <c r="A55" s="3">
        <v>43975</v>
      </c>
      <c r="B55" s="10">
        <v>62</v>
      </c>
      <c r="C55" s="10">
        <v>62</v>
      </c>
    </row>
    <row r="56" spans="1:3" x14ac:dyDescent="0.25">
      <c r="A56" s="3">
        <v>43976</v>
      </c>
      <c r="B56" s="10">
        <v>60</v>
      </c>
      <c r="C56" s="10">
        <v>60</v>
      </c>
    </row>
    <row r="57" spans="1:3" x14ac:dyDescent="0.25">
      <c r="A57" s="3">
        <v>43977</v>
      </c>
      <c r="B57" s="10">
        <v>57</v>
      </c>
      <c r="C57" s="10">
        <v>57</v>
      </c>
    </row>
    <row r="58" spans="1:3" x14ac:dyDescent="0.25">
      <c r="A58" s="3">
        <v>43978</v>
      </c>
      <c r="B58" s="10">
        <v>53</v>
      </c>
      <c r="C58" s="10">
        <v>53</v>
      </c>
    </row>
    <row r="59" spans="1:3" x14ac:dyDescent="0.25">
      <c r="A59" s="3">
        <v>43979</v>
      </c>
      <c r="B59" s="10">
        <v>52</v>
      </c>
      <c r="C59" s="10">
        <v>52</v>
      </c>
    </row>
    <row r="60" spans="1:3" x14ac:dyDescent="0.25">
      <c r="A60" s="3">
        <v>43980</v>
      </c>
      <c r="B60" s="10">
        <v>51</v>
      </c>
      <c r="C60" s="10">
        <v>51</v>
      </c>
    </row>
    <row r="61" spans="1:3" x14ac:dyDescent="0.25">
      <c r="A61" s="3">
        <v>43981</v>
      </c>
      <c r="B61" s="10">
        <v>49</v>
      </c>
      <c r="C61" s="10">
        <v>49</v>
      </c>
    </row>
    <row r="62" spans="1:3" x14ac:dyDescent="0.25">
      <c r="A62" s="3">
        <v>43982</v>
      </c>
      <c r="B62" s="10">
        <v>50</v>
      </c>
      <c r="C62" s="10">
        <v>50</v>
      </c>
    </row>
    <row r="63" spans="1:3" x14ac:dyDescent="0.25">
      <c r="A63" s="3">
        <v>43983</v>
      </c>
      <c r="B63" s="10">
        <v>48</v>
      </c>
      <c r="C63" s="10">
        <v>48</v>
      </c>
    </row>
    <row r="64" spans="1:3" x14ac:dyDescent="0.25">
      <c r="A64" s="3">
        <v>43984</v>
      </c>
      <c r="B64" s="10">
        <v>50</v>
      </c>
      <c r="C64" s="10">
        <v>50</v>
      </c>
    </row>
    <row r="65" spans="1:3" x14ac:dyDescent="0.25">
      <c r="A65" s="3">
        <v>43985</v>
      </c>
      <c r="B65" s="10">
        <v>49</v>
      </c>
      <c r="C65" s="10">
        <v>49</v>
      </c>
    </row>
    <row r="66" spans="1:3" x14ac:dyDescent="0.25">
      <c r="A66" s="3">
        <v>43986</v>
      </c>
      <c r="B66" s="10">
        <v>47</v>
      </c>
      <c r="C66" s="10">
        <v>47</v>
      </c>
    </row>
    <row r="67" spans="1:3" x14ac:dyDescent="0.25">
      <c r="A67" s="3">
        <v>43987</v>
      </c>
      <c r="B67" s="10">
        <v>46</v>
      </c>
      <c r="C67" s="10">
        <v>46</v>
      </c>
    </row>
    <row r="68" spans="1:3" x14ac:dyDescent="0.25">
      <c r="A68" s="3">
        <v>43988</v>
      </c>
      <c r="B68" s="10">
        <v>44</v>
      </c>
      <c r="C68" s="10">
        <v>44</v>
      </c>
    </row>
    <row r="69" spans="1:3" x14ac:dyDescent="0.25">
      <c r="A69" s="3">
        <v>43989</v>
      </c>
      <c r="B69" s="10">
        <v>42</v>
      </c>
      <c r="C69" s="10">
        <v>42</v>
      </c>
    </row>
    <row r="70" spans="1:3" x14ac:dyDescent="0.25">
      <c r="A70" s="3">
        <v>43990</v>
      </c>
      <c r="B70" s="10">
        <v>41</v>
      </c>
      <c r="C70" s="10">
        <v>41</v>
      </c>
    </row>
    <row r="71" spans="1:3" x14ac:dyDescent="0.25">
      <c r="A71" s="3">
        <v>43991</v>
      </c>
      <c r="B71" s="10">
        <v>40</v>
      </c>
      <c r="C71" s="10">
        <v>40</v>
      </c>
    </row>
    <row r="72" spans="1:3" x14ac:dyDescent="0.25">
      <c r="A72" s="3">
        <v>43992</v>
      </c>
      <c r="B72" s="10">
        <v>39</v>
      </c>
      <c r="C72" s="10">
        <v>39</v>
      </c>
    </row>
    <row r="73" spans="1:3" x14ac:dyDescent="0.25">
      <c r="A73" s="3">
        <v>43993</v>
      </c>
      <c r="B73" s="10">
        <v>37</v>
      </c>
      <c r="C73" s="10">
        <v>37</v>
      </c>
    </row>
    <row r="74" spans="1:3" x14ac:dyDescent="0.25">
      <c r="A74" s="3">
        <v>43994</v>
      </c>
      <c r="B74" s="10">
        <v>37</v>
      </c>
      <c r="C74" s="10">
        <v>37</v>
      </c>
    </row>
    <row r="75" spans="1:3" x14ac:dyDescent="0.25">
      <c r="A75" s="3">
        <v>43995</v>
      </c>
      <c r="B75" s="10">
        <v>36</v>
      </c>
      <c r="C75" s="10">
        <v>36</v>
      </c>
    </row>
    <row r="76" spans="1:3" x14ac:dyDescent="0.25">
      <c r="A76" s="3">
        <v>43996</v>
      </c>
      <c r="B76" s="10">
        <v>34</v>
      </c>
      <c r="C76" s="10">
        <v>34</v>
      </c>
    </row>
    <row r="77" spans="1:3" x14ac:dyDescent="0.25">
      <c r="A77" s="3">
        <v>43997</v>
      </c>
      <c r="B77" s="10">
        <v>34</v>
      </c>
      <c r="C77" s="10">
        <v>34</v>
      </c>
    </row>
    <row r="78" spans="1:3" x14ac:dyDescent="0.25">
      <c r="A78" s="3">
        <v>43998</v>
      </c>
      <c r="B78" s="10">
        <v>32</v>
      </c>
      <c r="C78" s="10">
        <v>32</v>
      </c>
    </row>
    <row r="79" spans="1:3" x14ac:dyDescent="0.25">
      <c r="A79" s="3">
        <v>43999</v>
      </c>
      <c r="B79" s="10">
        <v>32</v>
      </c>
      <c r="C79" s="10">
        <v>32</v>
      </c>
    </row>
    <row r="80" spans="1:3" x14ac:dyDescent="0.25">
      <c r="A80" s="3">
        <v>44000</v>
      </c>
      <c r="B80" s="10">
        <v>31</v>
      </c>
      <c r="C80" s="10">
        <v>31</v>
      </c>
    </row>
    <row r="81" spans="1:3" x14ac:dyDescent="0.25">
      <c r="A81" s="3">
        <v>44001</v>
      </c>
      <c r="B81" s="10">
        <v>30</v>
      </c>
      <c r="C81" s="10">
        <v>30</v>
      </c>
    </row>
    <row r="82" spans="1:3" x14ac:dyDescent="0.25">
      <c r="A82" s="3">
        <v>44002</v>
      </c>
      <c r="B82" s="10">
        <v>31</v>
      </c>
      <c r="C82" s="10">
        <v>31</v>
      </c>
    </row>
    <row r="83" spans="1:3" x14ac:dyDescent="0.25">
      <c r="A83" s="3">
        <v>44003</v>
      </c>
      <c r="B83" s="10">
        <v>31</v>
      </c>
      <c r="C83" s="10">
        <v>31</v>
      </c>
    </row>
    <row r="84" spans="1:3" x14ac:dyDescent="0.25">
      <c r="A84" s="3">
        <v>44004</v>
      </c>
      <c r="B84" s="10">
        <v>30</v>
      </c>
      <c r="C84" s="10">
        <v>30</v>
      </c>
    </row>
    <row r="85" spans="1:3" x14ac:dyDescent="0.25">
      <c r="A85" s="3">
        <v>44005</v>
      </c>
      <c r="B85" s="10">
        <v>28</v>
      </c>
      <c r="C85" s="10">
        <v>28</v>
      </c>
    </row>
    <row r="86" spans="1:3" x14ac:dyDescent="0.25">
      <c r="A86" s="3">
        <v>44006</v>
      </c>
      <c r="B86" s="10">
        <v>28</v>
      </c>
      <c r="C86" s="10">
        <v>28</v>
      </c>
    </row>
    <row r="87" spans="1:3" x14ac:dyDescent="0.25">
      <c r="A87" s="3">
        <v>44007</v>
      </c>
      <c r="B87" s="10">
        <v>29</v>
      </c>
      <c r="C87" s="10">
        <v>29</v>
      </c>
    </row>
    <row r="88" spans="1:3" x14ac:dyDescent="0.25">
      <c r="A88" s="3">
        <v>44008</v>
      </c>
      <c r="B88" s="10">
        <v>27</v>
      </c>
      <c r="C88" s="10">
        <v>27</v>
      </c>
    </row>
    <row r="89" spans="1:3" x14ac:dyDescent="0.25">
      <c r="A89" s="3">
        <v>44009</v>
      </c>
      <c r="B89" s="10">
        <v>25</v>
      </c>
      <c r="C89" s="10">
        <v>25</v>
      </c>
    </row>
    <row r="90" spans="1:3" x14ac:dyDescent="0.25">
      <c r="A90" s="3">
        <v>44010</v>
      </c>
      <c r="B90" s="10">
        <v>25</v>
      </c>
      <c r="C90" s="10">
        <v>25</v>
      </c>
    </row>
    <row r="91" spans="1:3" x14ac:dyDescent="0.25">
      <c r="A91" s="3">
        <v>44011</v>
      </c>
      <c r="B91" s="10">
        <v>24</v>
      </c>
      <c r="C91" s="10">
        <v>24</v>
      </c>
    </row>
    <row r="92" spans="1:3" x14ac:dyDescent="0.25">
      <c r="A92" s="3">
        <v>44012</v>
      </c>
      <c r="B92" s="10">
        <v>22</v>
      </c>
      <c r="C92" s="10">
        <v>22</v>
      </c>
    </row>
    <row r="93" spans="1:3" x14ac:dyDescent="0.25">
      <c r="A93" s="3">
        <v>44013</v>
      </c>
      <c r="B93" s="10">
        <v>22</v>
      </c>
      <c r="C93" s="10">
        <v>22</v>
      </c>
    </row>
    <row r="94" spans="1:3" x14ac:dyDescent="0.25">
      <c r="A94" s="3">
        <v>44014</v>
      </c>
      <c r="B94" s="10">
        <v>21</v>
      </c>
      <c r="C94" s="10">
        <v>21</v>
      </c>
    </row>
    <row r="95" spans="1:3" x14ac:dyDescent="0.25">
      <c r="A95" s="3">
        <v>44015</v>
      </c>
      <c r="B95" s="10">
        <v>21</v>
      </c>
      <c r="C95" s="10">
        <v>21</v>
      </c>
    </row>
    <row r="96" spans="1:3" x14ac:dyDescent="0.25">
      <c r="A96" s="3">
        <v>44016</v>
      </c>
      <c r="B96" s="10">
        <v>22</v>
      </c>
      <c r="C96" s="10">
        <v>22</v>
      </c>
    </row>
    <row r="97" spans="1:3" x14ac:dyDescent="0.25">
      <c r="A97" s="3">
        <v>44017</v>
      </c>
      <c r="B97" s="10">
        <v>22</v>
      </c>
      <c r="C97" s="10">
        <v>22</v>
      </c>
    </row>
    <row r="98" spans="1:3" x14ac:dyDescent="0.25">
      <c r="A98" s="3">
        <v>44018</v>
      </c>
      <c r="B98" s="10">
        <v>21</v>
      </c>
      <c r="C98" s="10">
        <v>21</v>
      </c>
    </row>
    <row r="99" spans="1:3" x14ac:dyDescent="0.25">
      <c r="A99" s="3">
        <v>44019</v>
      </c>
      <c r="B99" s="10">
        <v>20</v>
      </c>
      <c r="C99" s="10">
        <v>20</v>
      </c>
    </row>
    <row r="100" spans="1:3" x14ac:dyDescent="0.25">
      <c r="A100" s="3">
        <v>44020</v>
      </c>
      <c r="B100" s="10">
        <v>20</v>
      </c>
      <c r="C100" s="10">
        <v>20</v>
      </c>
    </row>
    <row r="101" spans="1:3" x14ac:dyDescent="0.25">
      <c r="A101" s="3">
        <v>44021</v>
      </c>
      <c r="B101" s="10">
        <v>18</v>
      </c>
      <c r="C101" s="10">
        <v>18</v>
      </c>
    </row>
    <row r="102" spans="1:3" x14ac:dyDescent="0.25">
      <c r="A102" s="3">
        <v>44022</v>
      </c>
      <c r="B102" s="10">
        <v>16</v>
      </c>
      <c r="C102" s="10">
        <v>16</v>
      </c>
    </row>
    <row r="103" spans="1:3" x14ac:dyDescent="0.25">
      <c r="A103" s="3">
        <v>44023</v>
      </c>
      <c r="B103" s="10">
        <v>15</v>
      </c>
      <c r="C103" s="10">
        <v>15</v>
      </c>
    </row>
    <row r="104" spans="1:3" x14ac:dyDescent="0.25">
      <c r="A104" s="3">
        <v>44024</v>
      </c>
      <c r="B104" s="10">
        <v>16</v>
      </c>
      <c r="C104" s="10">
        <v>16</v>
      </c>
    </row>
    <row r="105" spans="1:3" x14ac:dyDescent="0.25">
      <c r="A105" s="3">
        <v>44025</v>
      </c>
      <c r="B105" s="10">
        <v>16</v>
      </c>
      <c r="C105" s="10">
        <v>16</v>
      </c>
    </row>
    <row r="106" spans="1:3" x14ac:dyDescent="0.25">
      <c r="A106" s="3">
        <v>44026</v>
      </c>
      <c r="B106" s="10">
        <v>15</v>
      </c>
      <c r="C106" s="10">
        <v>15</v>
      </c>
    </row>
    <row r="107" spans="1:3" x14ac:dyDescent="0.25">
      <c r="A107" s="3">
        <v>44027</v>
      </c>
      <c r="B107" s="10">
        <v>16</v>
      </c>
      <c r="C107" s="10">
        <v>16</v>
      </c>
    </row>
    <row r="108" spans="1:3" x14ac:dyDescent="0.25">
      <c r="A108" s="3">
        <v>44028</v>
      </c>
      <c r="B108" s="10">
        <v>16</v>
      </c>
      <c r="C108" s="10">
        <v>16</v>
      </c>
    </row>
    <row r="109" spans="1:3" x14ac:dyDescent="0.25">
      <c r="A109" s="3">
        <v>44029</v>
      </c>
      <c r="B109" s="10">
        <v>17</v>
      </c>
      <c r="C109" s="10">
        <v>17</v>
      </c>
    </row>
    <row r="110" spans="1:3" x14ac:dyDescent="0.25">
      <c r="A110" s="3">
        <v>44030</v>
      </c>
      <c r="B110" s="10">
        <v>17</v>
      </c>
      <c r="C110" s="10">
        <v>17</v>
      </c>
    </row>
    <row r="111" spans="1:3" x14ac:dyDescent="0.25">
      <c r="A111" s="3">
        <v>44031</v>
      </c>
      <c r="B111" s="10">
        <v>16</v>
      </c>
      <c r="C111" s="10">
        <v>16</v>
      </c>
    </row>
    <row r="112" spans="1:3" x14ac:dyDescent="0.25">
      <c r="A112" s="3">
        <v>44032</v>
      </c>
      <c r="B112" s="10">
        <v>16</v>
      </c>
      <c r="C112" s="10">
        <v>16</v>
      </c>
    </row>
    <row r="113" spans="1:3" x14ac:dyDescent="0.25">
      <c r="A113" s="3">
        <v>44033</v>
      </c>
      <c r="B113" s="10">
        <v>15</v>
      </c>
      <c r="C113" s="10">
        <v>15</v>
      </c>
    </row>
    <row r="114" spans="1:3" x14ac:dyDescent="0.25">
      <c r="A114" s="3">
        <v>44034</v>
      </c>
      <c r="B114" s="10">
        <v>15</v>
      </c>
      <c r="C114" s="10">
        <v>15</v>
      </c>
    </row>
    <row r="115" spans="1:3" x14ac:dyDescent="0.25">
      <c r="A115" s="3">
        <v>44035</v>
      </c>
      <c r="B115" s="10">
        <v>16</v>
      </c>
      <c r="C115" s="10">
        <v>16</v>
      </c>
    </row>
    <row r="116" spans="1:3" x14ac:dyDescent="0.25">
      <c r="A116" s="3">
        <v>44036</v>
      </c>
      <c r="B116" s="10">
        <v>16</v>
      </c>
      <c r="C116" s="10">
        <v>16</v>
      </c>
    </row>
    <row r="117" spans="1:3" x14ac:dyDescent="0.25">
      <c r="A117" s="3">
        <v>44037</v>
      </c>
      <c r="B117" s="10">
        <v>17</v>
      </c>
      <c r="C117" s="10">
        <v>17</v>
      </c>
    </row>
    <row r="118" spans="1:3" x14ac:dyDescent="0.25">
      <c r="A118" s="3">
        <v>44038</v>
      </c>
      <c r="B118" s="10">
        <v>17</v>
      </c>
      <c r="C118" s="10">
        <v>17</v>
      </c>
    </row>
    <row r="119" spans="1:3" x14ac:dyDescent="0.25">
      <c r="A119" s="3">
        <v>44039</v>
      </c>
      <c r="B119" s="10">
        <v>18</v>
      </c>
      <c r="C119" s="10">
        <v>18</v>
      </c>
    </row>
    <row r="120" spans="1:3" x14ac:dyDescent="0.25">
      <c r="A120" s="3">
        <v>44040</v>
      </c>
      <c r="B120" s="10">
        <v>18</v>
      </c>
      <c r="C120" s="10">
        <v>18</v>
      </c>
    </row>
    <row r="121" spans="1:3" x14ac:dyDescent="0.25">
      <c r="A121" s="3">
        <v>44041</v>
      </c>
      <c r="B121" s="10">
        <v>16</v>
      </c>
      <c r="C121" s="10">
        <v>16</v>
      </c>
    </row>
    <row r="122" spans="1:3" x14ac:dyDescent="0.25">
      <c r="A122" s="3">
        <v>44042</v>
      </c>
      <c r="B122" s="10">
        <v>14</v>
      </c>
      <c r="C122" s="10">
        <v>14</v>
      </c>
    </row>
    <row r="123" spans="1:3" x14ac:dyDescent="0.25">
      <c r="A123" s="3">
        <v>44043</v>
      </c>
      <c r="B123" s="10">
        <v>13</v>
      </c>
      <c r="C123" s="10">
        <v>13</v>
      </c>
    </row>
    <row r="124" spans="1:3" x14ac:dyDescent="0.25">
      <c r="A124" s="3">
        <v>44044</v>
      </c>
      <c r="B124" s="10">
        <v>13</v>
      </c>
      <c r="C124" s="10">
        <v>13</v>
      </c>
    </row>
    <row r="125" spans="1:3" x14ac:dyDescent="0.25">
      <c r="A125" s="3">
        <v>44045</v>
      </c>
      <c r="B125" s="10">
        <v>11</v>
      </c>
      <c r="C125" s="10">
        <v>11</v>
      </c>
    </row>
    <row r="126" spans="1:3" x14ac:dyDescent="0.25">
      <c r="A126" s="3">
        <v>44046</v>
      </c>
      <c r="B126" s="10">
        <v>10</v>
      </c>
      <c r="C126" s="10">
        <v>10</v>
      </c>
    </row>
    <row r="127" spans="1:3" x14ac:dyDescent="0.25">
      <c r="A127" s="3">
        <v>44047</v>
      </c>
      <c r="B127" s="10">
        <v>9</v>
      </c>
      <c r="C127" s="10">
        <v>9</v>
      </c>
    </row>
    <row r="128" spans="1:3" x14ac:dyDescent="0.25">
      <c r="A128" s="3">
        <v>44048</v>
      </c>
      <c r="B128" s="10">
        <v>9</v>
      </c>
      <c r="C128" s="10">
        <v>9</v>
      </c>
    </row>
    <row r="129" spans="1:3" x14ac:dyDescent="0.25">
      <c r="A129" s="3">
        <v>44049</v>
      </c>
      <c r="B129" s="10">
        <v>8</v>
      </c>
      <c r="C129" s="10">
        <v>8</v>
      </c>
    </row>
    <row r="130" spans="1:3" x14ac:dyDescent="0.25">
      <c r="A130" s="3">
        <v>44050</v>
      </c>
      <c r="B130" s="10">
        <v>7</v>
      </c>
      <c r="C130" s="10">
        <v>7</v>
      </c>
    </row>
    <row r="131" spans="1:3" x14ac:dyDescent="0.25">
      <c r="A131" s="3">
        <v>44051</v>
      </c>
      <c r="B131" s="10">
        <v>7</v>
      </c>
      <c r="C131" s="10">
        <v>7</v>
      </c>
    </row>
    <row r="132" spans="1:3" x14ac:dyDescent="0.25">
      <c r="A132" s="3">
        <v>44052</v>
      </c>
      <c r="B132" s="10">
        <v>6</v>
      </c>
      <c r="C132" s="10">
        <v>6</v>
      </c>
    </row>
    <row r="133" spans="1:3" x14ac:dyDescent="0.25">
      <c r="A133" s="3">
        <v>44053</v>
      </c>
      <c r="B133" s="10">
        <v>6</v>
      </c>
      <c r="C133" s="10">
        <v>6</v>
      </c>
    </row>
    <row r="134" spans="1:3" x14ac:dyDescent="0.25">
      <c r="A134" s="3">
        <v>44054</v>
      </c>
      <c r="B134" s="10">
        <v>5</v>
      </c>
      <c r="C134" s="10">
        <v>5</v>
      </c>
    </row>
    <row r="135" spans="1:3" x14ac:dyDescent="0.25">
      <c r="A135" s="3">
        <v>44055</v>
      </c>
      <c r="B135" s="10">
        <v>7</v>
      </c>
      <c r="C135" s="10">
        <v>7</v>
      </c>
    </row>
    <row r="136" spans="1:3" x14ac:dyDescent="0.25">
      <c r="A136" s="3">
        <v>44056</v>
      </c>
      <c r="B136" s="10">
        <v>8</v>
      </c>
      <c r="C136" s="10">
        <v>8</v>
      </c>
    </row>
    <row r="137" spans="1:3" x14ac:dyDescent="0.25">
      <c r="A137" s="3">
        <v>44057</v>
      </c>
      <c r="B137" s="10">
        <v>9</v>
      </c>
      <c r="C137" s="10">
        <v>9</v>
      </c>
    </row>
    <row r="138" spans="1:3" x14ac:dyDescent="0.25">
      <c r="A138" s="3">
        <v>44058</v>
      </c>
      <c r="B138" s="10">
        <v>10</v>
      </c>
      <c r="C138" s="10">
        <v>10</v>
      </c>
    </row>
    <row r="139" spans="1:3" x14ac:dyDescent="0.25">
      <c r="A139" s="3">
        <v>44059</v>
      </c>
      <c r="B139" s="10">
        <v>10</v>
      </c>
      <c r="C139" s="10">
        <v>10</v>
      </c>
    </row>
    <row r="140" spans="1:3" x14ac:dyDescent="0.25">
      <c r="A140" s="3">
        <v>44060</v>
      </c>
      <c r="B140" s="10">
        <v>11</v>
      </c>
      <c r="C140" s="10">
        <v>11</v>
      </c>
    </row>
    <row r="141" spans="1:3" x14ac:dyDescent="0.25">
      <c r="A141" s="3">
        <v>44061</v>
      </c>
      <c r="B141" s="10">
        <v>10</v>
      </c>
      <c r="C141" s="10">
        <v>10</v>
      </c>
    </row>
    <row r="142" spans="1:3" x14ac:dyDescent="0.25">
      <c r="A142" s="3">
        <v>44062</v>
      </c>
      <c r="B142" s="10">
        <v>12</v>
      </c>
      <c r="C142" s="10">
        <v>12</v>
      </c>
    </row>
    <row r="143" spans="1:3" x14ac:dyDescent="0.25">
      <c r="A143" s="3">
        <v>44063</v>
      </c>
      <c r="B143" s="10">
        <v>13</v>
      </c>
      <c r="C143" s="10">
        <v>13</v>
      </c>
    </row>
    <row r="144" spans="1:3" x14ac:dyDescent="0.25">
      <c r="A144" s="3">
        <v>44064</v>
      </c>
      <c r="B144" s="10">
        <v>15</v>
      </c>
      <c r="C144" s="10">
        <v>15</v>
      </c>
    </row>
    <row r="145" spans="1:3" x14ac:dyDescent="0.25">
      <c r="A145" s="3">
        <v>44065</v>
      </c>
      <c r="B145" s="10">
        <v>15</v>
      </c>
      <c r="C145" s="10">
        <v>15</v>
      </c>
    </row>
    <row r="146" spans="1:3" x14ac:dyDescent="0.25">
      <c r="A146" s="3">
        <v>44066</v>
      </c>
      <c r="B146" s="10">
        <v>16</v>
      </c>
      <c r="C146" s="10">
        <v>16</v>
      </c>
    </row>
    <row r="147" spans="1:3" x14ac:dyDescent="0.25">
      <c r="A147" s="3">
        <v>44067</v>
      </c>
      <c r="B147" s="10">
        <v>16</v>
      </c>
      <c r="C147" s="10">
        <v>16</v>
      </c>
    </row>
    <row r="148" spans="1:3" x14ac:dyDescent="0.25">
      <c r="A148" s="3">
        <v>44068</v>
      </c>
      <c r="B148" s="10">
        <v>17</v>
      </c>
      <c r="C148" s="10">
        <v>17</v>
      </c>
    </row>
    <row r="149" spans="1:3" x14ac:dyDescent="0.25">
      <c r="A149" s="3">
        <v>44069</v>
      </c>
      <c r="B149" s="10">
        <v>17</v>
      </c>
      <c r="C149" s="10">
        <v>17</v>
      </c>
    </row>
    <row r="150" spans="1:3" x14ac:dyDescent="0.25">
      <c r="A150" s="3">
        <v>44070</v>
      </c>
      <c r="B150" s="10">
        <v>19</v>
      </c>
      <c r="C150" s="10">
        <v>19</v>
      </c>
    </row>
    <row r="151" spans="1:3" x14ac:dyDescent="0.25">
      <c r="A151" s="3">
        <v>44071</v>
      </c>
      <c r="B151" s="10">
        <v>20</v>
      </c>
      <c r="C151" s="10">
        <v>20</v>
      </c>
    </row>
    <row r="152" spans="1:3" x14ac:dyDescent="0.25">
      <c r="A152" s="3">
        <v>44072</v>
      </c>
      <c r="B152" s="10">
        <v>20</v>
      </c>
      <c r="C152" s="10">
        <v>20</v>
      </c>
    </row>
    <row r="153" spans="1:3" x14ac:dyDescent="0.25">
      <c r="A153" s="3">
        <v>44073</v>
      </c>
      <c r="B153" s="10">
        <v>21</v>
      </c>
      <c r="C153" s="10">
        <v>21</v>
      </c>
    </row>
    <row r="154" spans="1:3" x14ac:dyDescent="0.25">
      <c r="A154" s="3">
        <v>44074</v>
      </c>
      <c r="B154" s="10">
        <v>21</v>
      </c>
      <c r="C154" s="10">
        <v>21</v>
      </c>
    </row>
    <row r="155" spans="1:3" x14ac:dyDescent="0.25">
      <c r="A155" s="3">
        <v>44075</v>
      </c>
      <c r="B155" s="10">
        <v>21</v>
      </c>
      <c r="C155" s="10">
        <v>21</v>
      </c>
    </row>
    <row r="156" spans="1:3" x14ac:dyDescent="0.25">
      <c r="A156" s="3">
        <v>44076</v>
      </c>
      <c r="B156" s="10">
        <v>23</v>
      </c>
      <c r="C156" s="10">
        <v>23</v>
      </c>
    </row>
    <row r="157" spans="1:3" x14ac:dyDescent="0.25">
      <c r="A157" s="3">
        <v>44077</v>
      </c>
      <c r="B157" s="10">
        <v>23</v>
      </c>
      <c r="C157" s="10">
        <v>23</v>
      </c>
    </row>
    <row r="158" spans="1:3" x14ac:dyDescent="0.25">
      <c r="A158" s="3">
        <v>44078</v>
      </c>
      <c r="B158" s="10">
        <v>24</v>
      </c>
      <c r="C158" s="10">
        <v>24</v>
      </c>
    </row>
    <row r="159" spans="1:3" x14ac:dyDescent="0.25">
      <c r="A159" s="3">
        <v>44079</v>
      </c>
      <c r="B159" s="10">
        <v>24</v>
      </c>
      <c r="C159" s="10">
        <v>24</v>
      </c>
    </row>
    <row r="160" spans="1:3" x14ac:dyDescent="0.25">
      <c r="A160" s="3">
        <v>44080</v>
      </c>
      <c r="B160" s="10">
        <v>25</v>
      </c>
      <c r="C160" s="10">
        <v>25</v>
      </c>
    </row>
    <row r="161" spans="1:3" x14ac:dyDescent="0.25">
      <c r="A161" s="3">
        <v>44081</v>
      </c>
      <c r="B161" s="10">
        <v>25</v>
      </c>
      <c r="C161" s="10">
        <v>25</v>
      </c>
    </row>
    <row r="162" spans="1:3" x14ac:dyDescent="0.25">
      <c r="A162" s="3">
        <v>44082</v>
      </c>
      <c r="B162" s="10">
        <v>24</v>
      </c>
      <c r="C162" s="10">
        <v>24</v>
      </c>
    </row>
    <row r="163" spans="1:3" x14ac:dyDescent="0.25">
      <c r="A163" s="3">
        <v>44083</v>
      </c>
      <c r="B163" s="10">
        <v>26</v>
      </c>
      <c r="C163" s="10">
        <v>26</v>
      </c>
    </row>
    <row r="164" spans="1:3" x14ac:dyDescent="0.25">
      <c r="A164" s="3">
        <v>44084</v>
      </c>
      <c r="B164" s="10">
        <v>26</v>
      </c>
      <c r="C164" s="10">
        <v>26</v>
      </c>
    </row>
    <row r="165" spans="1:3" x14ac:dyDescent="0.25">
      <c r="A165" s="3">
        <v>44085</v>
      </c>
      <c r="B165" s="10">
        <v>28</v>
      </c>
      <c r="C165" s="10">
        <v>28</v>
      </c>
    </row>
    <row r="166" spans="1:3" x14ac:dyDescent="0.25">
      <c r="A166" s="3">
        <v>44086</v>
      </c>
      <c r="B166" s="10">
        <v>29</v>
      </c>
      <c r="C166" s="10">
        <v>29</v>
      </c>
    </row>
    <row r="167" spans="1:3" x14ac:dyDescent="0.25">
      <c r="A167" s="3">
        <v>44087</v>
      </c>
      <c r="B167" s="10">
        <v>30</v>
      </c>
      <c r="C167" s="10">
        <v>30</v>
      </c>
    </row>
    <row r="168" spans="1:3" x14ac:dyDescent="0.25">
      <c r="A168" s="3">
        <v>44088</v>
      </c>
      <c r="B168" s="10">
        <v>30</v>
      </c>
      <c r="C168" s="10">
        <v>30</v>
      </c>
    </row>
    <row r="169" spans="1:3" x14ac:dyDescent="0.25">
      <c r="A169" s="3">
        <v>44089</v>
      </c>
      <c r="B169" s="10">
        <v>31</v>
      </c>
      <c r="C169" s="10">
        <v>31</v>
      </c>
    </row>
    <row r="170" spans="1:3" x14ac:dyDescent="0.25">
      <c r="A170" s="3">
        <v>44090</v>
      </c>
      <c r="B170" s="10">
        <v>32</v>
      </c>
      <c r="C170" s="10">
        <v>32</v>
      </c>
    </row>
    <row r="171" spans="1:3" x14ac:dyDescent="0.25">
      <c r="A171" s="3">
        <v>44091</v>
      </c>
      <c r="B171" s="10">
        <v>32</v>
      </c>
      <c r="C171" s="10">
        <v>32</v>
      </c>
    </row>
    <row r="172" spans="1:3" x14ac:dyDescent="0.25">
      <c r="A172" s="3">
        <v>44092</v>
      </c>
      <c r="B172" s="10">
        <v>33</v>
      </c>
      <c r="C172" s="10">
        <v>33</v>
      </c>
    </row>
    <row r="173" spans="1:3" x14ac:dyDescent="0.25">
      <c r="A173" s="3">
        <v>44093</v>
      </c>
      <c r="B173" s="10">
        <v>32</v>
      </c>
      <c r="C173" s="10">
        <v>32</v>
      </c>
    </row>
    <row r="174" spans="1:3" x14ac:dyDescent="0.25">
      <c r="A174" s="3">
        <v>44094</v>
      </c>
      <c r="B174" s="10">
        <v>34</v>
      </c>
      <c r="C174" s="10">
        <v>34</v>
      </c>
    </row>
    <row r="175" spans="1:3" x14ac:dyDescent="0.25">
      <c r="A175" s="3">
        <v>44095</v>
      </c>
      <c r="B175" s="10">
        <v>34</v>
      </c>
      <c r="C175" s="10">
        <v>34</v>
      </c>
    </row>
    <row r="176" spans="1:3" x14ac:dyDescent="0.25">
      <c r="A176" s="3">
        <v>44096</v>
      </c>
      <c r="B176" s="10">
        <v>33</v>
      </c>
      <c r="C176" s="10">
        <v>33</v>
      </c>
    </row>
    <row r="177" spans="1:3" x14ac:dyDescent="0.25">
      <c r="A177" s="3">
        <v>44097</v>
      </c>
      <c r="B177" s="10">
        <v>34</v>
      </c>
      <c r="C177" s="10">
        <v>34</v>
      </c>
    </row>
    <row r="178" spans="1:3" x14ac:dyDescent="0.25">
      <c r="A178" s="3">
        <v>44098</v>
      </c>
      <c r="B178" s="10">
        <v>34</v>
      </c>
      <c r="C178" s="10">
        <v>34</v>
      </c>
    </row>
    <row r="179" spans="1:3" x14ac:dyDescent="0.25">
      <c r="A179" s="3">
        <v>44099</v>
      </c>
      <c r="B179" s="10">
        <v>35</v>
      </c>
      <c r="C179" s="10">
        <v>35</v>
      </c>
    </row>
    <row r="180" spans="1:3" x14ac:dyDescent="0.25">
      <c r="A180" s="3">
        <v>44100</v>
      </c>
      <c r="B180" s="10">
        <v>35</v>
      </c>
      <c r="C180" s="10">
        <v>35</v>
      </c>
    </row>
    <row r="181" spans="1:3" x14ac:dyDescent="0.25">
      <c r="A181" s="3">
        <v>44101</v>
      </c>
      <c r="B181" s="10">
        <v>36</v>
      </c>
      <c r="C181" s="10">
        <v>36</v>
      </c>
    </row>
    <row r="182" spans="1:3" x14ac:dyDescent="0.25">
      <c r="A182" s="3">
        <v>44102</v>
      </c>
      <c r="B182" s="10">
        <v>35</v>
      </c>
      <c r="C182" s="10">
        <v>35</v>
      </c>
    </row>
    <row r="183" spans="1:3" x14ac:dyDescent="0.25">
      <c r="A183" s="3">
        <v>44103</v>
      </c>
      <c r="B183" s="10">
        <v>35</v>
      </c>
      <c r="C183" s="10">
        <v>35</v>
      </c>
    </row>
    <row r="184" spans="1:3" x14ac:dyDescent="0.25">
      <c r="A184" s="3">
        <v>44104</v>
      </c>
      <c r="B184" s="10">
        <v>34</v>
      </c>
      <c r="C184" s="10">
        <v>34</v>
      </c>
    </row>
    <row r="185" spans="1:3" x14ac:dyDescent="0.25">
      <c r="A185" s="3">
        <v>44105</v>
      </c>
      <c r="B185" s="10">
        <v>34</v>
      </c>
      <c r="C185" s="10">
        <v>34</v>
      </c>
    </row>
    <row r="186" spans="1:3" x14ac:dyDescent="0.25">
      <c r="A186" s="3">
        <v>44106</v>
      </c>
      <c r="B186" s="10">
        <v>35</v>
      </c>
      <c r="C186" s="10">
        <v>35</v>
      </c>
    </row>
    <row r="187" spans="1:3" x14ac:dyDescent="0.25">
      <c r="A187" s="3">
        <v>44107</v>
      </c>
      <c r="B187" s="10">
        <v>36</v>
      </c>
      <c r="C187" s="10">
        <v>36</v>
      </c>
    </row>
    <row r="188" spans="1:3" x14ac:dyDescent="0.25">
      <c r="A188" s="3">
        <v>44108</v>
      </c>
      <c r="B188" s="10">
        <v>36</v>
      </c>
      <c r="C188" s="10">
        <v>36</v>
      </c>
    </row>
    <row r="189" spans="1:3" x14ac:dyDescent="0.25">
      <c r="A189" s="3">
        <v>44109</v>
      </c>
      <c r="B189" s="10">
        <v>35</v>
      </c>
      <c r="C189" s="10">
        <v>35</v>
      </c>
    </row>
    <row r="190" spans="1:3" x14ac:dyDescent="0.25">
      <c r="A190" s="3">
        <v>44110</v>
      </c>
      <c r="B190" s="10">
        <v>35</v>
      </c>
      <c r="C190" s="10">
        <v>35</v>
      </c>
    </row>
    <row r="191" spans="1:3" x14ac:dyDescent="0.25">
      <c r="A191" s="3">
        <v>44111</v>
      </c>
      <c r="B191" s="10">
        <v>37</v>
      </c>
      <c r="C191" s="10">
        <v>37</v>
      </c>
    </row>
    <row r="192" spans="1:3" x14ac:dyDescent="0.25">
      <c r="A192" s="3">
        <v>44112</v>
      </c>
      <c r="B192" s="10">
        <v>37</v>
      </c>
      <c r="C192" s="10">
        <v>37</v>
      </c>
    </row>
    <row r="193" spans="1:3" x14ac:dyDescent="0.25">
      <c r="A193" s="3">
        <v>44113</v>
      </c>
      <c r="B193" s="10">
        <v>38</v>
      </c>
      <c r="C193" s="10">
        <v>38</v>
      </c>
    </row>
    <row r="194" spans="1:3" x14ac:dyDescent="0.25">
      <c r="A194" s="3">
        <v>44114</v>
      </c>
      <c r="B194" s="10">
        <v>38</v>
      </c>
      <c r="C194" s="10">
        <v>38</v>
      </c>
    </row>
    <row r="195" spans="1:3" x14ac:dyDescent="0.25">
      <c r="A195" s="3">
        <v>44115</v>
      </c>
      <c r="B195" s="10">
        <v>40</v>
      </c>
      <c r="C195" s="10">
        <v>40</v>
      </c>
    </row>
    <row r="196" spans="1:3" x14ac:dyDescent="0.25">
      <c r="A196" s="3">
        <v>44116</v>
      </c>
      <c r="B196" s="10">
        <v>39</v>
      </c>
      <c r="C196" s="10">
        <v>39</v>
      </c>
    </row>
    <row r="197" spans="1:3" x14ac:dyDescent="0.25">
      <c r="A197" s="3">
        <v>44117</v>
      </c>
      <c r="B197" s="10">
        <v>39</v>
      </c>
      <c r="C197" s="10">
        <v>39</v>
      </c>
    </row>
    <row r="198" spans="1:3" x14ac:dyDescent="0.25">
      <c r="A198" s="3">
        <v>44118</v>
      </c>
      <c r="B198" s="10">
        <v>40</v>
      </c>
      <c r="C198" s="10">
        <v>40</v>
      </c>
    </row>
    <row r="199" spans="1:3" x14ac:dyDescent="0.25">
      <c r="A199" s="3">
        <v>44119</v>
      </c>
      <c r="B199" s="10">
        <v>40</v>
      </c>
      <c r="C199" s="10">
        <v>40</v>
      </c>
    </row>
    <row r="200" spans="1:3" x14ac:dyDescent="0.25">
      <c r="A200" s="3">
        <v>44120</v>
      </c>
      <c r="B200" s="10">
        <v>42</v>
      </c>
      <c r="C200" s="10">
        <v>42</v>
      </c>
    </row>
    <row r="201" spans="1:3" x14ac:dyDescent="0.25">
      <c r="A201" s="3">
        <v>44121</v>
      </c>
      <c r="B201" s="10">
        <v>43</v>
      </c>
      <c r="C201" s="10">
        <v>43</v>
      </c>
    </row>
    <row r="202" spans="1:3" x14ac:dyDescent="0.25">
      <c r="A202" s="3">
        <v>44122</v>
      </c>
      <c r="B202" s="10">
        <v>45</v>
      </c>
      <c r="C202" s="10">
        <v>45</v>
      </c>
    </row>
    <row r="203" spans="1:3" x14ac:dyDescent="0.25">
      <c r="A203" s="3">
        <v>44123</v>
      </c>
      <c r="B203" s="10">
        <v>46</v>
      </c>
      <c r="C203" s="10">
        <v>46</v>
      </c>
    </row>
    <row r="204" spans="1:3" x14ac:dyDescent="0.25">
      <c r="A204" s="3">
        <v>44124</v>
      </c>
      <c r="B204" s="10">
        <v>48</v>
      </c>
      <c r="C204" s="10">
        <v>48</v>
      </c>
    </row>
    <row r="205" spans="1:3" x14ac:dyDescent="0.25">
      <c r="A205" s="3">
        <v>44125</v>
      </c>
      <c r="B205" s="10">
        <v>49</v>
      </c>
      <c r="C205" s="10">
        <v>49</v>
      </c>
    </row>
    <row r="206" spans="1:3" x14ac:dyDescent="0.25">
      <c r="A206" s="3">
        <v>44126</v>
      </c>
      <c r="B206" s="10">
        <v>50</v>
      </c>
      <c r="C206" s="10">
        <v>50</v>
      </c>
    </row>
    <row r="207" spans="1:3" x14ac:dyDescent="0.25">
      <c r="A207" s="3">
        <v>44127</v>
      </c>
      <c r="B207" s="10">
        <v>52</v>
      </c>
      <c r="C207" s="10">
        <v>52</v>
      </c>
    </row>
    <row r="208" spans="1:3" x14ac:dyDescent="0.25">
      <c r="A208" s="3">
        <v>44128</v>
      </c>
      <c r="B208" s="10">
        <v>54</v>
      </c>
      <c r="C208" s="10">
        <v>54</v>
      </c>
    </row>
    <row r="209" spans="1:3" x14ac:dyDescent="0.25">
      <c r="A209" s="3">
        <v>44129</v>
      </c>
      <c r="B209" s="10">
        <v>55</v>
      </c>
      <c r="C209" s="10">
        <v>55</v>
      </c>
    </row>
    <row r="210" spans="1:3" x14ac:dyDescent="0.25">
      <c r="A210" s="3">
        <v>44130</v>
      </c>
      <c r="B210" s="10">
        <v>56</v>
      </c>
      <c r="C210" s="10">
        <v>56</v>
      </c>
    </row>
    <row r="211" spans="1:3" x14ac:dyDescent="0.25">
      <c r="A211" s="3">
        <v>44131</v>
      </c>
      <c r="B211" s="10">
        <v>56</v>
      </c>
      <c r="C211" s="10">
        <v>56</v>
      </c>
    </row>
    <row r="212" spans="1:3" x14ac:dyDescent="0.25">
      <c r="A212" s="3">
        <v>44132</v>
      </c>
      <c r="B212" s="10">
        <v>58</v>
      </c>
      <c r="C212" s="10">
        <v>58</v>
      </c>
    </row>
    <row r="213" spans="1:3" x14ac:dyDescent="0.25">
      <c r="A213" s="3">
        <v>44133</v>
      </c>
      <c r="B213" s="10">
        <v>59</v>
      </c>
      <c r="C213" s="10">
        <v>59</v>
      </c>
    </row>
    <row r="214" spans="1:3" x14ac:dyDescent="0.25">
      <c r="A214" s="3">
        <v>44134</v>
      </c>
      <c r="B214" s="10">
        <v>61</v>
      </c>
      <c r="C214" s="10">
        <v>61</v>
      </c>
    </row>
    <row r="215" spans="1:3" x14ac:dyDescent="0.25">
      <c r="A215" s="3">
        <v>44135</v>
      </c>
      <c r="B215" s="10">
        <v>63</v>
      </c>
      <c r="C215" s="10">
        <v>63</v>
      </c>
    </row>
    <row r="216" spans="1:3" x14ac:dyDescent="0.25">
      <c r="A216" s="3">
        <v>44136</v>
      </c>
      <c r="B216" s="10">
        <v>64</v>
      </c>
      <c r="C216" s="10">
        <v>64</v>
      </c>
    </row>
    <row r="217" spans="1:3" x14ac:dyDescent="0.25">
      <c r="A217" s="3">
        <v>44137</v>
      </c>
      <c r="B217" s="10">
        <v>66</v>
      </c>
      <c r="C217" s="10">
        <v>66</v>
      </c>
    </row>
    <row r="218" spans="1:3" x14ac:dyDescent="0.25">
      <c r="A218" s="3">
        <v>44138</v>
      </c>
      <c r="B218" s="10">
        <v>66</v>
      </c>
      <c r="C218" s="10">
        <v>66</v>
      </c>
    </row>
    <row r="219" spans="1:3" x14ac:dyDescent="0.25">
      <c r="A219" s="3">
        <v>44139</v>
      </c>
      <c r="B219" s="10">
        <v>67</v>
      </c>
      <c r="C219" s="10">
        <v>67</v>
      </c>
    </row>
    <row r="220" spans="1:3" x14ac:dyDescent="0.25">
      <c r="A220" s="3">
        <v>44140</v>
      </c>
      <c r="B220" s="10">
        <v>69</v>
      </c>
      <c r="C220" s="10">
        <v>69</v>
      </c>
    </row>
    <row r="221" spans="1:3" x14ac:dyDescent="0.25">
      <c r="A221" s="3">
        <v>44141</v>
      </c>
      <c r="B221" s="10">
        <v>70</v>
      </c>
      <c r="C221" s="10">
        <v>70</v>
      </c>
    </row>
    <row r="222" spans="1:3" x14ac:dyDescent="0.25">
      <c r="A222" s="3">
        <v>44142</v>
      </c>
      <c r="B222" s="10">
        <v>69</v>
      </c>
      <c r="C222" s="10">
        <v>69</v>
      </c>
    </row>
    <row r="223" spans="1:3" x14ac:dyDescent="0.25">
      <c r="A223" s="3">
        <v>44143</v>
      </c>
      <c r="B223" s="10">
        <v>70</v>
      </c>
      <c r="C223" s="10">
        <v>70</v>
      </c>
    </row>
    <row r="224" spans="1:3" x14ac:dyDescent="0.25">
      <c r="A224" s="3">
        <v>44144</v>
      </c>
      <c r="B224" s="10">
        <v>69</v>
      </c>
      <c r="C224" s="10">
        <v>69</v>
      </c>
    </row>
    <row r="225" spans="1:3" x14ac:dyDescent="0.25">
      <c r="A225" s="3">
        <v>44145</v>
      </c>
      <c r="B225" s="10">
        <v>69</v>
      </c>
      <c r="C225" s="10">
        <v>69</v>
      </c>
    </row>
    <row r="226" spans="1:3" x14ac:dyDescent="0.25">
      <c r="A226" s="3">
        <v>44146</v>
      </c>
      <c r="B226" s="10">
        <v>70</v>
      </c>
      <c r="C226" s="10">
        <v>70</v>
      </c>
    </row>
    <row r="227" spans="1:3" x14ac:dyDescent="0.25">
      <c r="A227" s="3">
        <v>44147</v>
      </c>
      <c r="B227" s="10">
        <v>71</v>
      </c>
      <c r="C227" s="10">
        <v>71</v>
      </c>
    </row>
    <row r="228" spans="1:3" x14ac:dyDescent="0.25">
      <c r="A228" s="3">
        <v>44148</v>
      </c>
      <c r="B228" s="10">
        <v>70</v>
      </c>
      <c r="C228" s="10">
        <v>70</v>
      </c>
    </row>
    <row r="229" spans="1:3" x14ac:dyDescent="0.25">
      <c r="A229" s="3">
        <v>44149</v>
      </c>
      <c r="B229" s="10">
        <v>70</v>
      </c>
      <c r="C229" s="10">
        <v>70</v>
      </c>
    </row>
    <row r="230" spans="1:3" x14ac:dyDescent="0.25">
      <c r="A230" s="3">
        <v>44150</v>
      </c>
      <c r="B230" s="10">
        <v>71</v>
      </c>
      <c r="C230" s="10">
        <v>71</v>
      </c>
    </row>
    <row r="231" spans="1:3" x14ac:dyDescent="0.25">
      <c r="A231" s="3">
        <v>44151</v>
      </c>
      <c r="B231" s="10">
        <v>72</v>
      </c>
      <c r="C231" s="10">
        <v>72</v>
      </c>
    </row>
    <row r="232" spans="1:3" x14ac:dyDescent="0.25">
      <c r="A232" s="3">
        <v>44152</v>
      </c>
      <c r="B232" s="10">
        <v>72</v>
      </c>
      <c r="C232" s="10">
        <v>72</v>
      </c>
    </row>
    <row r="233" spans="1:3" x14ac:dyDescent="0.25">
      <c r="A233" s="3">
        <v>44153</v>
      </c>
      <c r="B233" s="10">
        <v>73</v>
      </c>
      <c r="C233" s="10">
        <v>73</v>
      </c>
    </row>
    <row r="234" spans="1:3" x14ac:dyDescent="0.25">
      <c r="A234" s="3">
        <v>44154</v>
      </c>
      <c r="B234" s="10">
        <v>73</v>
      </c>
      <c r="C234" s="10">
        <v>73</v>
      </c>
    </row>
    <row r="235" spans="1:3" x14ac:dyDescent="0.25">
      <c r="A235" s="3">
        <v>44155</v>
      </c>
      <c r="B235" s="10">
        <v>72</v>
      </c>
      <c r="C235" s="10">
        <v>72</v>
      </c>
    </row>
    <row r="236" spans="1:3" x14ac:dyDescent="0.25">
      <c r="A236" s="3">
        <v>44156</v>
      </c>
      <c r="B236" s="10">
        <v>71</v>
      </c>
      <c r="C236" s="10">
        <v>71</v>
      </c>
    </row>
    <row r="237" spans="1:3" x14ac:dyDescent="0.25">
      <c r="A237" s="3">
        <v>44157</v>
      </c>
      <c r="B237" s="10">
        <v>73</v>
      </c>
      <c r="C237" s="10">
        <v>73</v>
      </c>
    </row>
    <row r="238" spans="1:3" x14ac:dyDescent="0.25">
      <c r="A238" s="3">
        <v>44158</v>
      </c>
      <c r="B238" s="10">
        <v>74</v>
      </c>
      <c r="C238" s="10">
        <v>74</v>
      </c>
    </row>
    <row r="239" spans="1:3" x14ac:dyDescent="0.25">
      <c r="A239" s="3">
        <v>44159</v>
      </c>
      <c r="B239" s="10">
        <v>75</v>
      </c>
      <c r="C239" s="10">
        <v>75</v>
      </c>
    </row>
    <row r="240" spans="1:3" x14ac:dyDescent="0.25">
      <c r="A240" s="3">
        <v>44160</v>
      </c>
      <c r="B240" s="10">
        <v>76</v>
      </c>
      <c r="C240" s="10">
        <v>76</v>
      </c>
    </row>
    <row r="241" spans="1:3" x14ac:dyDescent="0.25">
      <c r="A241" s="3">
        <v>44161</v>
      </c>
      <c r="B241" s="10">
        <v>76</v>
      </c>
      <c r="C241" s="10">
        <v>76</v>
      </c>
    </row>
    <row r="242" spans="1:3" x14ac:dyDescent="0.25">
      <c r="A242" s="3">
        <v>44162</v>
      </c>
      <c r="B242" s="10">
        <v>78</v>
      </c>
      <c r="C242" s="10">
        <v>78</v>
      </c>
    </row>
    <row r="243" spans="1:3" x14ac:dyDescent="0.25">
      <c r="A243" s="3">
        <v>44163</v>
      </c>
      <c r="B243" s="10">
        <v>78</v>
      </c>
      <c r="C243" s="10">
        <v>78</v>
      </c>
    </row>
    <row r="244" spans="1:3" x14ac:dyDescent="0.25">
      <c r="A244" s="3">
        <v>44164</v>
      </c>
      <c r="B244" s="10">
        <v>79</v>
      </c>
      <c r="C244" s="10">
        <v>79</v>
      </c>
    </row>
    <row r="245" spans="1:3" x14ac:dyDescent="0.25">
      <c r="A245" s="3">
        <v>44165</v>
      </c>
      <c r="B245" s="10">
        <v>78</v>
      </c>
      <c r="C245" s="10">
        <v>78</v>
      </c>
    </row>
    <row r="246" spans="1:3" x14ac:dyDescent="0.25">
      <c r="A246" s="3">
        <v>44166</v>
      </c>
      <c r="B246" s="10">
        <v>78</v>
      </c>
      <c r="C246" s="10">
        <v>78</v>
      </c>
    </row>
    <row r="247" spans="1:3" x14ac:dyDescent="0.25">
      <c r="A247" s="3">
        <v>44167</v>
      </c>
      <c r="B247" s="10">
        <v>80</v>
      </c>
      <c r="C247" s="10">
        <v>80</v>
      </c>
    </row>
    <row r="248" spans="1:3" x14ac:dyDescent="0.25">
      <c r="A248" s="3">
        <v>44168</v>
      </c>
      <c r="B248" s="10">
        <v>79</v>
      </c>
      <c r="C248" s="10">
        <v>79</v>
      </c>
    </row>
    <row r="249" spans="1:3" x14ac:dyDescent="0.25">
      <c r="A249" s="3">
        <v>44169</v>
      </c>
      <c r="B249" s="10">
        <v>79</v>
      </c>
      <c r="C249" s="10">
        <v>79</v>
      </c>
    </row>
    <row r="250" spans="1:3" x14ac:dyDescent="0.25">
      <c r="A250" s="3">
        <v>44170</v>
      </c>
      <c r="B250" s="10">
        <v>82</v>
      </c>
      <c r="C250" s="10">
        <v>82</v>
      </c>
    </row>
    <row r="251" spans="1:3" x14ac:dyDescent="0.25">
      <c r="A251" s="3">
        <v>44171</v>
      </c>
      <c r="B251" s="10">
        <v>83</v>
      </c>
      <c r="C251" s="10">
        <v>83</v>
      </c>
    </row>
    <row r="252" spans="1:3" x14ac:dyDescent="0.25">
      <c r="A252" s="3">
        <v>44172</v>
      </c>
      <c r="B252" s="10">
        <v>83</v>
      </c>
      <c r="C252" s="10">
        <v>83</v>
      </c>
    </row>
    <row r="253" spans="1:3" x14ac:dyDescent="0.25">
      <c r="A253" s="3">
        <v>44173</v>
      </c>
      <c r="B253" s="10">
        <v>82</v>
      </c>
      <c r="C253" s="10">
        <v>82</v>
      </c>
    </row>
    <row r="254" spans="1:3" x14ac:dyDescent="0.25">
      <c r="A254" s="3">
        <v>44174</v>
      </c>
      <c r="B254" s="10">
        <v>82</v>
      </c>
      <c r="C254" s="10">
        <v>82</v>
      </c>
    </row>
    <row r="255" spans="1:3" x14ac:dyDescent="0.25">
      <c r="A255" s="3">
        <v>44175</v>
      </c>
      <c r="B255" s="10">
        <v>83</v>
      </c>
      <c r="C255" s="10">
        <v>83</v>
      </c>
    </row>
    <row r="256" spans="1:3" x14ac:dyDescent="0.25">
      <c r="A256" s="3">
        <v>44176</v>
      </c>
      <c r="B256" s="10">
        <v>85</v>
      </c>
      <c r="C256" s="10">
        <v>85</v>
      </c>
    </row>
    <row r="257" spans="1:3" x14ac:dyDescent="0.25">
      <c r="A257" s="3">
        <v>44177</v>
      </c>
      <c r="B257" s="10">
        <v>86</v>
      </c>
      <c r="C257" s="10">
        <v>86</v>
      </c>
    </row>
    <row r="258" spans="1:3" x14ac:dyDescent="0.25">
      <c r="A258" s="3">
        <v>44178</v>
      </c>
      <c r="B258" s="10">
        <v>86</v>
      </c>
      <c r="C258" s="10">
        <v>86</v>
      </c>
    </row>
    <row r="259" spans="1:3" x14ac:dyDescent="0.25">
      <c r="A259" s="3">
        <v>44179</v>
      </c>
      <c r="B259" s="10">
        <v>85</v>
      </c>
      <c r="C259" s="10">
        <v>85</v>
      </c>
    </row>
    <row r="260" spans="1:3" x14ac:dyDescent="0.25">
      <c r="A260" s="3">
        <v>44180</v>
      </c>
      <c r="B260" s="10">
        <v>86</v>
      </c>
      <c r="C260" s="10">
        <v>86</v>
      </c>
    </row>
    <row r="261" spans="1:3" x14ac:dyDescent="0.25">
      <c r="A261" s="3">
        <v>44181</v>
      </c>
      <c r="B261" s="10">
        <v>86</v>
      </c>
      <c r="C261" s="10">
        <v>86</v>
      </c>
    </row>
    <row r="262" spans="1:3" x14ac:dyDescent="0.25">
      <c r="A262" s="3">
        <v>44182</v>
      </c>
      <c r="B262" s="10">
        <v>88</v>
      </c>
      <c r="C262" s="10">
        <v>88</v>
      </c>
    </row>
    <row r="263" spans="1:3" x14ac:dyDescent="0.25">
      <c r="A263" s="3">
        <v>44183</v>
      </c>
      <c r="B263" s="10">
        <v>87</v>
      </c>
      <c r="C263" s="10">
        <v>87</v>
      </c>
    </row>
    <row r="264" spans="1:3" x14ac:dyDescent="0.25">
      <c r="A264" s="3">
        <v>44184</v>
      </c>
      <c r="B264" s="10">
        <v>89</v>
      </c>
      <c r="C264" s="10">
        <v>89</v>
      </c>
    </row>
    <row r="265" spans="1:3" x14ac:dyDescent="0.25">
      <c r="A265" s="3">
        <v>44185</v>
      </c>
      <c r="B265" s="10">
        <v>88</v>
      </c>
      <c r="C265" s="10">
        <v>88</v>
      </c>
    </row>
    <row r="266" spans="1:3" x14ac:dyDescent="0.25">
      <c r="A266" s="3">
        <v>44186</v>
      </c>
      <c r="B266" s="10">
        <v>88</v>
      </c>
      <c r="C266" s="10">
        <v>88</v>
      </c>
    </row>
    <row r="267" spans="1:3" x14ac:dyDescent="0.25">
      <c r="A267" s="3">
        <v>44187</v>
      </c>
      <c r="B267" s="10">
        <v>87</v>
      </c>
      <c r="C267" s="10">
        <v>87</v>
      </c>
    </row>
    <row r="268" spans="1:3" x14ac:dyDescent="0.25">
      <c r="A268" s="3">
        <v>44188</v>
      </c>
      <c r="B268" s="10">
        <v>88</v>
      </c>
      <c r="C268" s="10">
        <v>88</v>
      </c>
    </row>
    <row r="269" spans="1:3" x14ac:dyDescent="0.25">
      <c r="A269" s="3">
        <v>44189</v>
      </c>
      <c r="B269" s="10">
        <v>90</v>
      </c>
      <c r="C269" s="10">
        <v>90</v>
      </c>
    </row>
    <row r="270" spans="1:3" x14ac:dyDescent="0.25">
      <c r="A270" s="3">
        <v>44190</v>
      </c>
      <c r="B270" s="10">
        <v>89</v>
      </c>
      <c r="C270" s="10">
        <v>89</v>
      </c>
    </row>
    <row r="271" spans="1:3" x14ac:dyDescent="0.25">
      <c r="A271" s="3">
        <v>44191</v>
      </c>
      <c r="B271" s="10">
        <v>88</v>
      </c>
      <c r="C271" s="10">
        <v>88</v>
      </c>
    </row>
    <row r="272" spans="1:3" x14ac:dyDescent="0.25">
      <c r="A272" s="3">
        <v>44192</v>
      </c>
      <c r="B272" s="10">
        <v>88</v>
      </c>
      <c r="C272" s="10">
        <v>88</v>
      </c>
    </row>
    <row r="273" spans="1:3" x14ac:dyDescent="0.25">
      <c r="A273" s="3">
        <v>44193</v>
      </c>
      <c r="B273" s="10">
        <v>89</v>
      </c>
      <c r="C273" s="10">
        <v>89</v>
      </c>
    </row>
    <row r="274" spans="1:3" x14ac:dyDescent="0.25">
      <c r="A274" s="3">
        <v>44194</v>
      </c>
      <c r="B274" s="10">
        <v>87</v>
      </c>
      <c r="C274" s="10">
        <v>87</v>
      </c>
    </row>
    <row r="275" spans="1:3" x14ac:dyDescent="0.25">
      <c r="A275" s="3">
        <v>44195</v>
      </c>
      <c r="B275" s="10">
        <v>87</v>
      </c>
      <c r="C275" s="10">
        <v>87</v>
      </c>
    </row>
    <row r="276" spans="1:3" x14ac:dyDescent="0.25">
      <c r="A276" s="3">
        <v>44196</v>
      </c>
      <c r="B276" s="10">
        <v>86</v>
      </c>
      <c r="C276" s="10">
        <v>86</v>
      </c>
    </row>
    <row r="277" spans="1:3" x14ac:dyDescent="0.25">
      <c r="A277" s="3">
        <v>44197</v>
      </c>
      <c r="B277" s="10">
        <v>88</v>
      </c>
      <c r="C277" s="10">
        <v>88</v>
      </c>
    </row>
    <row r="278" spans="1:3" x14ac:dyDescent="0.25">
      <c r="A278" s="3">
        <v>44198</v>
      </c>
      <c r="B278" s="10">
        <v>87</v>
      </c>
      <c r="C278" s="10">
        <v>87</v>
      </c>
    </row>
    <row r="279" spans="1:3" x14ac:dyDescent="0.25">
      <c r="A279" s="3">
        <v>44199</v>
      </c>
      <c r="B279" s="10">
        <v>85</v>
      </c>
      <c r="C279" s="10">
        <v>85</v>
      </c>
    </row>
    <row r="280" spans="1:3" x14ac:dyDescent="0.25">
      <c r="A280" s="3">
        <v>44200</v>
      </c>
      <c r="B280" s="10">
        <v>84</v>
      </c>
      <c r="C280" s="10">
        <v>84</v>
      </c>
    </row>
    <row r="281" spans="1:3" x14ac:dyDescent="0.25">
      <c r="A281" s="3">
        <v>44201</v>
      </c>
      <c r="B281" s="10">
        <v>82</v>
      </c>
      <c r="C281" s="10">
        <v>82</v>
      </c>
    </row>
    <row r="282" spans="1:3" x14ac:dyDescent="0.25">
      <c r="A282" s="3">
        <v>44202</v>
      </c>
      <c r="B282" s="10">
        <v>82</v>
      </c>
      <c r="C282" s="10">
        <v>82</v>
      </c>
    </row>
    <row r="283" spans="1:3" x14ac:dyDescent="0.25">
      <c r="A283" s="3">
        <v>44203</v>
      </c>
      <c r="B283" s="10">
        <v>83</v>
      </c>
      <c r="C283" s="10">
        <v>83</v>
      </c>
    </row>
    <row r="284" spans="1:3" x14ac:dyDescent="0.25">
      <c r="A284" s="3">
        <v>44204</v>
      </c>
      <c r="B284" s="10">
        <v>83</v>
      </c>
      <c r="C284" s="10">
        <v>83</v>
      </c>
    </row>
    <row r="285" spans="1:3" x14ac:dyDescent="0.25">
      <c r="A285" s="3">
        <v>44205</v>
      </c>
      <c r="B285" s="10">
        <v>82</v>
      </c>
      <c r="C285" s="10">
        <v>82</v>
      </c>
    </row>
    <row r="286" spans="1:3" x14ac:dyDescent="0.25">
      <c r="A286" s="3">
        <v>44206</v>
      </c>
      <c r="B286" s="10">
        <v>83</v>
      </c>
      <c r="C286" s="10">
        <v>83</v>
      </c>
    </row>
    <row r="287" spans="1:3" x14ac:dyDescent="0.25">
      <c r="A287" s="3">
        <v>44207</v>
      </c>
      <c r="B287" s="10">
        <v>83</v>
      </c>
      <c r="C287" s="10">
        <v>83</v>
      </c>
    </row>
    <row r="288" spans="1:3" x14ac:dyDescent="0.25">
      <c r="A288" s="3">
        <v>44208</v>
      </c>
      <c r="B288" s="10">
        <v>81</v>
      </c>
      <c r="C288" s="10">
        <v>81</v>
      </c>
    </row>
    <row r="289" spans="1:3" x14ac:dyDescent="0.25">
      <c r="A289" s="3">
        <v>44209</v>
      </c>
      <c r="B289" s="10">
        <v>82</v>
      </c>
      <c r="C289" s="10">
        <v>82</v>
      </c>
    </row>
    <row r="290" spans="1:3" x14ac:dyDescent="0.25">
      <c r="A290" s="3">
        <v>44210</v>
      </c>
      <c r="B290" s="10">
        <v>84</v>
      </c>
      <c r="C290" s="10">
        <v>84</v>
      </c>
    </row>
    <row r="291" spans="1:3" x14ac:dyDescent="0.25">
      <c r="A291" s="3">
        <v>44211</v>
      </c>
      <c r="B291" s="10">
        <v>81</v>
      </c>
      <c r="C291" s="10">
        <v>81</v>
      </c>
    </row>
    <row r="292" spans="1:3" x14ac:dyDescent="0.25">
      <c r="A292" s="3">
        <v>44212</v>
      </c>
      <c r="B292" s="10">
        <v>83</v>
      </c>
      <c r="C292" s="10">
        <v>83</v>
      </c>
    </row>
    <row r="293" spans="1:3" x14ac:dyDescent="0.25">
      <c r="A293" s="3">
        <v>44213</v>
      </c>
      <c r="B293" s="10">
        <v>82</v>
      </c>
      <c r="C293" s="10">
        <v>82</v>
      </c>
    </row>
    <row r="294" spans="1:3" x14ac:dyDescent="0.25">
      <c r="A294" s="3">
        <v>44214</v>
      </c>
      <c r="B294" s="10">
        <v>82</v>
      </c>
      <c r="C294" s="10">
        <v>82</v>
      </c>
    </row>
    <row r="295" spans="1:3" x14ac:dyDescent="0.25">
      <c r="A295" s="3">
        <v>44215</v>
      </c>
      <c r="B295" s="10">
        <v>80</v>
      </c>
      <c r="C295" s="10">
        <v>80</v>
      </c>
    </row>
    <row r="296" spans="1:3" x14ac:dyDescent="0.25">
      <c r="A296" s="3">
        <v>44216</v>
      </c>
      <c r="B296" s="10">
        <v>79</v>
      </c>
      <c r="C296" s="10">
        <v>79</v>
      </c>
    </row>
    <row r="297" spans="1:3" x14ac:dyDescent="0.25">
      <c r="A297" s="3">
        <v>44217</v>
      </c>
      <c r="B297" s="10">
        <v>77</v>
      </c>
      <c r="C297" s="10">
        <v>77</v>
      </c>
    </row>
    <row r="298" spans="1:3" x14ac:dyDescent="0.25">
      <c r="A298" s="3">
        <v>44218</v>
      </c>
      <c r="B298" s="10">
        <v>76</v>
      </c>
      <c r="C298" s="10">
        <v>76</v>
      </c>
    </row>
    <row r="299" spans="1:3" x14ac:dyDescent="0.25">
      <c r="A299" s="3">
        <v>44219</v>
      </c>
      <c r="B299" s="10">
        <v>76</v>
      </c>
      <c r="C299" s="10">
        <v>76</v>
      </c>
    </row>
    <row r="300" spans="1:3" x14ac:dyDescent="0.25">
      <c r="A300" s="3">
        <v>44220</v>
      </c>
      <c r="B300" s="10">
        <v>74</v>
      </c>
      <c r="C300" s="10">
        <v>74</v>
      </c>
    </row>
    <row r="301" spans="1:3" x14ac:dyDescent="0.25">
      <c r="A301" s="3">
        <v>44221</v>
      </c>
      <c r="B301" s="10">
        <v>74</v>
      </c>
      <c r="C301" s="10">
        <v>74</v>
      </c>
    </row>
    <row r="302" spans="1:3" x14ac:dyDescent="0.25">
      <c r="A302" s="3">
        <v>44222</v>
      </c>
      <c r="B302" s="10">
        <v>73</v>
      </c>
      <c r="C302" s="10">
        <v>73</v>
      </c>
    </row>
    <row r="303" spans="1:3" x14ac:dyDescent="0.25">
      <c r="A303" s="3">
        <v>44223</v>
      </c>
      <c r="B303" s="10">
        <v>70</v>
      </c>
      <c r="C303" s="10">
        <v>70</v>
      </c>
    </row>
    <row r="304" spans="1:3" x14ac:dyDescent="0.25">
      <c r="A304" s="3">
        <v>44224</v>
      </c>
      <c r="B304" s="10">
        <v>66</v>
      </c>
      <c r="C304" s="10">
        <v>66</v>
      </c>
    </row>
    <row r="305" spans="1:3" x14ac:dyDescent="0.25">
      <c r="A305" s="3">
        <v>44225</v>
      </c>
      <c r="B305" s="10">
        <v>64</v>
      </c>
      <c r="C305" s="10">
        <v>64</v>
      </c>
    </row>
    <row r="306" spans="1:3" x14ac:dyDescent="0.25">
      <c r="A306" s="3">
        <v>44226</v>
      </c>
      <c r="B306" s="10">
        <v>65</v>
      </c>
      <c r="C306" s="10">
        <v>65</v>
      </c>
    </row>
    <row r="307" spans="1:3" x14ac:dyDescent="0.25">
      <c r="A307" s="3">
        <v>44227</v>
      </c>
      <c r="B307" s="10">
        <v>65</v>
      </c>
      <c r="C307" s="10">
        <v>65</v>
      </c>
    </row>
    <row r="308" spans="1:3" x14ac:dyDescent="0.25">
      <c r="A308" s="3">
        <v>44228</v>
      </c>
      <c r="B308" s="10">
        <v>64</v>
      </c>
      <c r="C308" s="10">
        <v>64</v>
      </c>
    </row>
    <row r="309" spans="1:3" x14ac:dyDescent="0.25">
      <c r="A309" s="3">
        <v>44229</v>
      </c>
      <c r="B309" s="10">
        <v>61</v>
      </c>
      <c r="C309" s="10">
        <v>61</v>
      </c>
    </row>
    <row r="310" spans="1:3" x14ac:dyDescent="0.25">
      <c r="A310" s="3">
        <v>44230</v>
      </c>
      <c r="B310" s="10">
        <v>59</v>
      </c>
      <c r="C310" s="10">
        <v>59</v>
      </c>
    </row>
    <row r="311" spans="1:3" x14ac:dyDescent="0.25">
      <c r="A311" s="3">
        <v>44231</v>
      </c>
      <c r="B311" s="10">
        <v>56</v>
      </c>
      <c r="C311" s="10">
        <v>56</v>
      </c>
    </row>
    <row r="312" spans="1:3" x14ac:dyDescent="0.25">
      <c r="A312" s="3">
        <v>44232</v>
      </c>
      <c r="B312" s="10">
        <v>56</v>
      </c>
      <c r="C312" s="10">
        <v>56</v>
      </c>
    </row>
    <row r="313" spans="1:3" x14ac:dyDescent="0.25">
      <c r="A313" s="3">
        <v>44233</v>
      </c>
      <c r="B313" s="10">
        <v>55</v>
      </c>
      <c r="C313" s="10">
        <v>55</v>
      </c>
    </row>
    <row r="314" spans="1:3" x14ac:dyDescent="0.25">
      <c r="A314" s="3">
        <v>44234</v>
      </c>
      <c r="B314" s="10">
        <v>55</v>
      </c>
      <c r="C314" s="10">
        <v>55</v>
      </c>
    </row>
    <row r="315" spans="1:3" x14ac:dyDescent="0.25">
      <c r="A315" s="3">
        <v>44235</v>
      </c>
      <c r="B315" s="10">
        <v>53</v>
      </c>
      <c r="C315" s="10">
        <v>53</v>
      </c>
    </row>
    <row r="316" spans="1:3" x14ac:dyDescent="0.25">
      <c r="A316" s="3">
        <v>44236</v>
      </c>
      <c r="B316" s="10">
        <v>51</v>
      </c>
      <c r="C316" s="10">
        <v>51</v>
      </c>
    </row>
    <row r="317" spans="1:3" x14ac:dyDescent="0.25">
      <c r="A317" s="3">
        <v>44237</v>
      </c>
      <c r="B317" s="10">
        <v>50</v>
      </c>
      <c r="C317" s="10">
        <v>50</v>
      </c>
    </row>
    <row r="318" spans="1:3" x14ac:dyDescent="0.25">
      <c r="A318" s="3">
        <v>44238</v>
      </c>
      <c r="B318" s="10">
        <v>48</v>
      </c>
      <c r="C318" s="10">
        <v>48</v>
      </c>
    </row>
    <row r="319" spans="1:3" x14ac:dyDescent="0.25">
      <c r="A319" s="3">
        <v>44239</v>
      </c>
      <c r="B319" s="10">
        <v>47</v>
      </c>
      <c r="C319" s="10">
        <v>47</v>
      </c>
    </row>
    <row r="320" spans="1:3" x14ac:dyDescent="0.25">
      <c r="A320" s="3">
        <v>44240</v>
      </c>
      <c r="B320" s="10">
        <v>47</v>
      </c>
      <c r="C320" s="10">
        <v>47</v>
      </c>
    </row>
    <row r="321" spans="1:3" x14ac:dyDescent="0.25">
      <c r="A321" s="3">
        <v>44241</v>
      </c>
      <c r="B321" s="10">
        <v>46</v>
      </c>
      <c r="C321" s="10">
        <v>46</v>
      </c>
    </row>
    <row r="322" spans="1:3" x14ac:dyDescent="0.25">
      <c r="A322" s="3">
        <v>44242</v>
      </c>
      <c r="B322" s="10">
        <v>44</v>
      </c>
      <c r="C322" s="10">
        <v>44</v>
      </c>
    </row>
    <row r="323" spans="1:3" x14ac:dyDescent="0.25">
      <c r="A323" s="3">
        <v>44243</v>
      </c>
      <c r="B323" s="10">
        <v>42</v>
      </c>
      <c r="C323" s="10">
        <v>42</v>
      </c>
    </row>
    <row r="324" spans="1:3" x14ac:dyDescent="0.25">
      <c r="A324" s="3">
        <v>44244</v>
      </c>
      <c r="B324" s="10">
        <v>42</v>
      </c>
      <c r="C324" s="10">
        <v>42</v>
      </c>
    </row>
    <row r="325" spans="1:3" x14ac:dyDescent="0.25">
      <c r="A325" s="3">
        <v>44245</v>
      </c>
      <c r="B325" s="10">
        <v>40</v>
      </c>
      <c r="C325" s="10">
        <v>40</v>
      </c>
    </row>
    <row r="326" spans="1:3" x14ac:dyDescent="0.25">
      <c r="A326" s="3">
        <v>44246</v>
      </c>
      <c r="B326" s="10">
        <v>39</v>
      </c>
      <c r="C326" s="10">
        <v>39</v>
      </c>
    </row>
    <row r="327" spans="1:3" x14ac:dyDescent="0.25">
      <c r="A327" s="3">
        <v>44247</v>
      </c>
      <c r="B327" s="10">
        <v>39</v>
      </c>
      <c r="C327" s="10">
        <v>39</v>
      </c>
    </row>
    <row r="328" spans="1:3" x14ac:dyDescent="0.25">
      <c r="A328" s="3">
        <v>44248</v>
      </c>
      <c r="B328" s="10">
        <v>38</v>
      </c>
      <c r="C328" s="10">
        <v>38</v>
      </c>
    </row>
    <row r="329" spans="1:3" x14ac:dyDescent="0.25">
      <c r="A329" s="3">
        <v>44249</v>
      </c>
      <c r="B329" s="10">
        <v>36</v>
      </c>
      <c r="C329" s="10">
        <v>36</v>
      </c>
    </row>
    <row r="330" spans="1:3" x14ac:dyDescent="0.25">
      <c r="A330" s="3">
        <v>44250</v>
      </c>
      <c r="B330" s="10">
        <v>35</v>
      </c>
      <c r="C330" s="10">
        <v>35</v>
      </c>
    </row>
    <row r="331" spans="1:3" x14ac:dyDescent="0.25">
      <c r="A331" s="3">
        <v>44251</v>
      </c>
      <c r="B331" s="10">
        <v>34</v>
      </c>
      <c r="C331" s="10">
        <v>34</v>
      </c>
    </row>
    <row r="332" spans="1:3" x14ac:dyDescent="0.25">
      <c r="A332" s="3">
        <v>44252</v>
      </c>
      <c r="B332" s="10">
        <v>34</v>
      </c>
      <c r="C332" s="10">
        <v>34</v>
      </c>
    </row>
    <row r="333" spans="1:3" x14ac:dyDescent="0.25">
      <c r="A333" s="3">
        <v>44253</v>
      </c>
      <c r="B333" s="10">
        <v>31</v>
      </c>
      <c r="C333" s="10">
        <v>31</v>
      </c>
    </row>
    <row r="334" spans="1:3" x14ac:dyDescent="0.25">
      <c r="A334" s="3">
        <v>44254</v>
      </c>
      <c r="B334" s="10">
        <v>29</v>
      </c>
      <c r="C334" s="10">
        <v>29</v>
      </c>
    </row>
    <row r="335" spans="1:3" x14ac:dyDescent="0.25">
      <c r="A335" s="3">
        <v>44255</v>
      </c>
      <c r="B335" s="10">
        <v>28</v>
      </c>
      <c r="C335" s="10">
        <v>28</v>
      </c>
    </row>
    <row r="336" spans="1:3" x14ac:dyDescent="0.25">
      <c r="A336" s="3">
        <v>44256</v>
      </c>
      <c r="B336" s="10">
        <v>28</v>
      </c>
      <c r="C336" s="10">
        <v>28</v>
      </c>
    </row>
    <row r="337" spans="1:3" x14ac:dyDescent="0.25">
      <c r="A337" s="3">
        <v>44257</v>
      </c>
      <c r="B337" s="10">
        <v>27</v>
      </c>
      <c r="C337" s="10">
        <v>27</v>
      </c>
    </row>
    <row r="338" spans="1:3" x14ac:dyDescent="0.25">
      <c r="A338" s="3">
        <v>44258</v>
      </c>
      <c r="B338" s="10">
        <v>27</v>
      </c>
      <c r="C338" s="10">
        <v>27</v>
      </c>
    </row>
    <row r="339" spans="1:3" x14ac:dyDescent="0.25">
      <c r="A339" s="3">
        <v>44259</v>
      </c>
      <c r="B339" s="10">
        <v>25</v>
      </c>
      <c r="C339" s="10">
        <v>25</v>
      </c>
    </row>
    <row r="340" spans="1:3" x14ac:dyDescent="0.25">
      <c r="A340" s="3">
        <v>44260</v>
      </c>
      <c r="B340" s="10">
        <v>25</v>
      </c>
      <c r="C340" s="10">
        <v>25</v>
      </c>
    </row>
    <row r="341" spans="1:3" x14ac:dyDescent="0.25">
      <c r="A341" s="3">
        <v>44261</v>
      </c>
      <c r="B341" s="10">
        <v>27</v>
      </c>
      <c r="C341" s="10">
        <v>27</v>
      </c>
    </row>
    <row r="342" spans="1:3" x14ac:dyDescent="0.25">
      <c r="A342" s="3">
        <v>44262</v>
      </c>
      <c r="B342" s="10">
        <v>26</v>
      </c>
      <c r="C342" s="10">
        <v>26</v>
      </c>
    </row>
    <row r="343" spans="1:3" x14ac:dyDescent="0.25">
      <c r="A343" s="3">
        <v>44263</v>
      </c>
      <c r="B343" s="10">
        <v>26</v>
      </c>
      <c r="C343" s="10">
        <v>26</v>
      </c>
    </row>
    <row r="344" spans="1:3" x14ac:dyDescent="0.25">
      <c r="A344" s="3">
        <v>44264</v>
      </c>
      <c r="B344" s="10">
        <v>25</v>
      </c>
      <c r="C344" s="10">
        <v>25</v>
      </c>
    </row>
    <row r="345" spans="1:3" x14ac:dyDescent="0.25">
      <c r="A345" s="3">
        <v>44265</v>
      </c>
      <c r="B345" s="10">
        <v>23</v>
      </c>
      <c r="C345" s="10">
        <v>23</v>
      </c>
    </row>
    <row r="346" spans="1:3" x14ac:dyDescent="0.25">
      <c r="A346" s="3">
        <v>44266</v>
      </c>
      <c r="B346" s="10">
        <v>22</v>
      </c>
      <c r="C346" s="10">
        <v>22</v>
      </c>
    </row>
    <row r="347" spans="1:3" x14ac:dyDescent="0.25">
      <c r="A347" s="3">
        <v>44267</v>
      </c>
      <c r="B347" s="10">
        <v>20</v>
      </c>
      <c r="C347" s="10">
        <v>20</v>
      </c>
    </row>
    <row r="348" spans="1:3" x14ac:dyDescent="0.25">
      <c r="A348" s="3">
        <v>44268</v>
      </c>
      <c r="B348" s="10">
        <v>21</v>
      </c>
      <c r="C348" s="10">
        <v>21</v>
      </c>
    </row>
    <row r="349" spans="1:3" x14ac:dyDescent="0.25">
      <c r="A349" s="3">
        <v>44269</v>
      </c>
      <c r="B349" s="10">
        <v>21</v>
      </c>
      <c r="C349" s="10">
        <v>21</v>
      </c>
    </row>
    <row r="350" spans="1:3" x14ac:dyDescent="0.25">
      <c r="A350" s="3">
        <v>44270</v>
      </c>
      <c r="B350" s="10">
        <v>20</v>
      </c>
      <c r="C350" s="10">
        <v>20</v>
      </c>
    </row>
    <row r="351" spans="1:3" x14ac:dyDescent="0.25">
      <c r="A351" s="3">
        <v>44271</v>
      </c>
      <c r="B351" s="10">
        <v>20</v>
      </c>
      <c r="C351" s="10">
        <v>20</v>
      </c>
    </row>
    <row r="352" spans="1:3" x14ac:dyDescent="0.25">
      <c r="A352" s="3">
        <v>44272</v>
      </c>
      <c r="B352" s="10">
        <v>18</v>
      </c>
      <c r="C352" s="10">
        <v>18</v>
      </c>
    </row>
    <row r="353" spans="1:3" x14ac:dyDescent="0.25">
      <c r="A353" s="3">
        <v>44273</v>
      </c>
      <c r="B353" s="10">
        <v>18</v>
      </c>
      <c r="C353" s="10">
        <v>18</v>
      </c>
    </row>
    <row r="354" spans="1:3" x14ac:dyDescent="0.25">
      <c r="A354" s="3">
        <v>44274</v>
      </c>
      <c r="B354" s="10">
        <v>17</v>
      </c>
      <c r="C354" s="10">
        <v>17</v>
      </c>
    </row>
    <row r="355" spans="1:3" x14ac:dyDescent="0.25">
      <c r="A355" s="3">
        <v>44275</v>
      </c>
      <c r="B355" s="10">
        <v>17</v>
      </c>
      <c r="C355" s="10">
        <v>17</v>
      </c>
    </row>
    <row r="356" spans="1:3" x14ac:dyDescent="0.25">
      <c r="A356" s="3">
        <v>44276</v>
      </c>
      <c r="B356" s="10">
        <v>18</v>
      </c>
      <c r="C356" s="10">
        <v>18</v>
      </c>
    </row>
    <row r="357" spans="1:3" x14ac:dyDescent="0.25">
      <c r="A357" s="3">
        <v>44277</v>
      </c>
      <c r="B357" s="10">
        <v>18</v>
      </c>
      <c r="C357" s="10">
        <v>18</v>
      </c>
    </row>
    <row r="358" spans="1:3" x14ac:dyDescent="0.25">
      <c r="A358" s="3">
        <v>44278</v>
      </c>
      <c r="B358" s="10">
        <v>16</v>
      </c>
      <c r="C358" s="10">
        <v>16</v>
      </c>
    </row>
    <row r="359" spans="1:3" x14ac:dyDescent="0.25">
      <c r="A359" s="3">
        <v>44279</v>
      </c>
      <c r="B359" s="10">
        <v>16</v>
      </c>
      <c r="C359" s="10">
        <v>16</v>
      </c>
    </row>
    <row r="360" spans="1:3" x14ac:dyDescent="0.25">
      <c r="A360" s="3">
        <v>44280</v>
      </c>
      <c r="B360" s="10">
        <v>15</v>
      </c>
      <c r="C360" s="10">
        <v>15</v>
      </c>
    </row>
    <row r="361" spans="1:3" x14ac:dyDescent="0.25">
      <c r="A361" s="3">
        <v>44281</v>
      </c>
      <c r="B361" s="10">
        <v>15</v>
      </c>
      <c r="C361" s="10">
        <v>15</v>
      </c>
    </row>
    <row r="362" spans="1:3" x14ac:dyDescent="0.25">
      <c r="A362" s="3">
        <v>44282</v>
      </c>
      <c r="B362" s="10">
        <v>17</v>
      </c>
      <c r="C362" s="10">
        <v>17</v>
      </c>
    </row>
    <row r="363" spans="1:3" x14ac:dyDescent="0.25">
      <c r="A363" s="3">
        <v>44283</v>
      </c>
      <c r="B363" s="10">
        <v>17</v>
      </c>
      <c r="C363" s="10">
        <v>17</v>
      </c>
    </row>
    <row r="364" spans="1:3" x14ac:dyDescent="0.25">
      <c r="A364" s="3">
        <v>44284</v>
      </c>
      <c r="B364" s="10">
        <v>16</v>
      </c>
      <c r="C364" s="10">
        <v>16</v>
      </c>
    </row>
    <row r="365" spans="1:3" x14ac:dyDescent="0.25">
      <c r="A365" s="3">
        <v>44285</v>
      </c>
      <c r="B365" s="10">
        <v>16</v>
      </c>
      <c r="C365" s="10">
        <v>16</v>
      </c>
    </row>
    <row r="366" spans="1:3" x14ac:dyDescent="0.25">
      <c r="A366" s="3">
        <v>44286</v>
      </c>
      <c r="B366" s="10">
        <v>17</v>
      </c>
      <c r="C366" s="10">
        <v>17</v>
      </c>
    </row>
    <row r="367" spans="1:3" x14ac:dyDescent="0.25">
      <c r="A367" s="3">
        <v>44287</v>
      </c>
      <c r="B367" s="10">
        <v>15</v>
      </c>
      <c r="C367" s="10">
        <v>15</v>
      </c>
    </row>
    <row r="368" spans="1:3" x14ac:dyDescent="0.25">
      <c r="A368" s="3">
        <v>44288</v>
      </c>
      <c r="B368" s="10">
        <v>15</v>
      </c>
      <c r="C368" s="10">
        <v>15</v>
      </c>
    </row>
    <row r="369" spans="1:3" x14ac:dyDescent="0.25">
      <c r="A369" s="3">
        <v>44289</v>
      </c>
      <c r="B369" s="10">
        <v>16</v>
      </c>
      <c r="C369" s="10">
        <v>16</v>
      </c>
    </row>
    <row r="370" spans="1:3" x14ac:dyDescent="0.25">
      <c r="A370" s="3">
        <v>44290</v>
      </c>
      <c r="B370" s="10">
        <v>16</v>
      </c>
      <c r="C370" s="10">
        <v>16</v>
      </c>
    </row>
    <row r="371" spans="1:3" x14ac:dyDescent="0.25">
      <c r="A371" s="3">
        <v>44291</v>
      </c>
      <c r="B371" s="10">
        <v>17</v>
      </c>
      <c r="C371" s="10">
        <v>17</v>
      </c>
    </row>
    <row r="372" spans="1:3" x14ac:dyDescent="0.25">
      <c r="A372" s="3">
        <v>44292</v>
      </c>
      <c r="B372" s="10">
        <v>15</v>
      </c>
      <c r="C372" s="10">
        <v>15</v>
      </c>
    </row>
    <row r="373" spans="1:3" x14ac:dyDescent="0.25">
      <c r="A373" s="3">
        <v>44293</v>
      </c>
      <c r="B373" s="10">
        <v>16</v>
      </c>
      <c r="C373" s="10">
        <v>16</v>
      </c>
    </row>
    <row r="374" spans="1:3" x14ac:dyDescent="0.25">
      <c r="A374" s="3">
        <v>44294</v>
      </c>
      <c r="B374" s="10">
        <v>16</v>
      </c>
      <c r="C374" s="10">
        <v>16</v>
      </c>
    </row>
    <row r="375" spans="1:3" x14ac:dyDescent="0.25">
      <c r="A375" s="3">
        <v>44295</v>
      </c>
      <c r="B375" s="10">
        <v>15</v>
      </c>
      <c r="C375" s="10">
        <v>15</v>
      </c>
    </row>
    <row r="376" spans="1:3" x14ac:dyDescent="0.25">
      <c r="A376" s="3">
        <v>44296</v>
      </c>
      <c r="B376" s="10">
        <v>15</v>
      </c>
      <c r="C376" s="10">
        <v>15</v>
      </c>
    </row>
    <row r="377" spans="1:3" x14ac:dyDescent="0.25">
      <c r="A377" s="3">
        <v>44297</v>
      </c>
      <c r="B377" s="10">
        <v>16</v>
      </c>
      <c r="C377" s="10">
        <v>16</v>
      </c>
    </row>
    <row r="378" spans="1:3" x14ac:dyDescent="0.25">
      <c r="A378" s="3">
        <v>44298</v>
      </c>
      <c r="B378" s="10">
        <v>14</v>
      </c>
      <c r="C378" s="10">
        <v>14</v>
      </c>
    </row>
    <row r="379" spans="1:3" x14ac:dyDescent="0.25">
      <c r="A379" s="3">
        <v>44299</v>
      </c>
      <c r="B379" s="10">
        <v>14</v>
      </c>
      <c r="C379" s="10">
        <v>14</v>
      </c>
    </row>
    <row r="380" spans="1:3" x14ac:dyDescent="0.25">
      <c r="A380" s="3">
        <v>44300</v>
      </c>
      <c r="B380" s="10">
        <v>13</v>
      </c>
      <c r="C380" s="10">
        <v>13</v>
      </c>
    </row>
    <row r="381" spans="1:3" x14ac:dyDescent="0.25">
      <c r="A381" s="3">
        <v>44301</v>
      </c>
      <c r="B381" s="10">
        <v>13</v>
      </c>
      <c r="C381" s="10">
        <v>13</v>
      </c>
    </row>
    <row r="382" spans="1:3" x14ac:dyDescent="0.25">
      <c r="A382" s="3">
        <v>44302</v>
      </c>
      <c r="B382" s="10">
        <v>12</v>
      </c>
      <c r="C382" s="10">
        <v>12</v>
      </c>
    </row>
    <row r="383" spans="1:3" x14ac:dyDescent="0.25">
      <c r="A383" s="3">
        <v>44303</v>
      </c>
      <c r="B383" s="10">
        <v>13</v>
      </c>
      <c r="C383" s="10">
        <v>13</v>
      </c>
    </row>
    <row r="384" spans="1:3" x14ac:dyDescent="0.25">
      <c r="A384" s="3">
        <v>44304</v>
      </c>
      <c r="B384" s="10">
        <v>12</v>
      </c>
      <c r="C384" s="10">
        <v>12</v>
      </c>
    </row>
    <row r="385" spans="1:3" x14ac:dyDescent="0.25">
      <c r="A385" s="3">
        <v>44305</v>
      </c>
      <c r="B385" s="10">
        <v>12</v>
      </c>
      <c r="C385" s="10">
        <v>12</v>
      </c>
    </row>
    <row r="386" spans="1:3" x14ac:dyDescent="0.25">
      <c r="A386" s="3">
        <v>44306</v>
      </c>
      <c r="B386" s="10">
        <v>11</v>
      </c>
      <c r="C386" s="10">
        <v>11</v>
      </c>
    </row>
    <row r="387" spans="1:3" x14ac:dyDescent="0.25">
      <c r="A387" s="3">
        <v>44307</v>
      </c>
      <c r="B387" s="10">
        <v>11</v>
      </c>
      <c r="C387" s="10">
        <v>11</v>
      </c>
    </row>
    <row r="388" spans="1:3" x14ac:dyDescent="0.25">
      <c r="A388" s="3">
        <v>44308</v>
      </c>
      <c r="B388" s="10">
        <v>10</v>
      </c>
      <c r="C388" s="10">
        <v>10</v>
      </c>
    </row>
    <row r="389" spans="1:3" x14ac:dyDescent="0.25">
      <c r="A389" s="3">
        <v>44309</v>
      </c>
      <c r="B389" s="10">
        <v>10</v>
      </c>
      <c r="C389" s="10">
        <v>10</v>
      </c>
    </row>
    <row r="390" spans="1:3" x14ac:dyDescent="0.25">
      <c r="A390" s="3">
        <v>44310</v>
      </c>
      <c r="B390" s="10">
        <v>11</v>
      </c>
      <c r="C390" s="10">
        <v>11</v>
      </c>
    </row>
    <row r="391" spans="1:3" x14ac:dyDescent="0.25">
      <c r="A391" s="3">
        <v>44311</v>
      </c>
      <c r="B391" s="10">
        <v>11</v>
      </c>
      <c r="C391" s="10">
        <v>11</v>
      </c>
    </row>
    <row r="392" spans="1:3" x14ac:dyDescent="0.25">
      <c r="A392" s="3">
        <v>44312</v>
      </c>
      <c r="B392" s="10">
        <v>9</v>
      </c>
      <c r="C392" s="10">
        <v>9</v>
      </c>
    </row>
    <row r="393" spans="1:3" x14ac:dyDescent="0.25">
      <c r="A393" s="3">
        <v>44313</v>
      </c>
      <c r="B393" s="10">
        <v>9</v>
      </c>
      <c r="C393" s="10">
        <v>9</v>
      </c>
    </row>
    <row r="394" spans="1:3" x14ac:dyDescent="0.25">
      <c r="A394" s="3">
        <v>44314</v>
      </c>
      <c r="B394" s="10">
        <v>8</v>
      </c>
      <c r="C394" s="10">
        <v>8</v>
      </c>
    </row>
    <row r="395" spans="1:3" x14ac:dyDescent="0.25">
      <c r="A395" s="3">
        <v>44315</v>
      </c>
      <c r="B395" s="10">
        <v>9</v>
      </c>
      <c r="C395" s="10">
        <v>9</v>
      </c>
    </row>
    <row r="396" spans="1:3" x14ac:dyDescent="0.25">
      <c r="A396" s="3">
        <v>44316</v>
      </c>
      <c r="B396" s="10">
        <v>9</v>
      </c>
      <c r="C396" s="10">
        <v>9</v>
      </c>
    </row>
    <row r="397" spans="1:3" x14ac:dyDescent="0.25">
      <c r="A397" s="3">
        <v>44317</v>
      </c>
      <c r="B397" s="10">
        <v>11</v>
      </c>
      <c r="C397" s="10">
        <v>11</v>
      </c>
    </row>
    <row r="398" spans="1:3" x14ac:dyDescent="0.25">
      <c r="A398" s="3">
        <v>44318</v>
      </c>
      <c r="B398" s="10">
        <v>11</v>
      </c>
      <c r="C398" s="10">
        <v>11</v>
      </c>
    </row>
    <row r="399" spans="1:3" x14ac:dyDescent="0.25">
      <c r="A399" s="3">
        <v>44319</v>
      </c>
      <c r="B399" s="10">
        <v>10</v>
      </c>
      <c r="C399" s="10">
        <v>10</v>
      </c>
    </row>
    <row r="400" spans="1:3" x14ac:dyDescent="0.25">
      <c r="A400" s="3">
        <v>44320</v>
      </c>
      <c r="B400" s="10">
        <v>10</v>
      </c>
      <c r="C400" s="10">
        <v>10</v>
      </c>
    </row>
    <row r="401" spans="1:3" x14ac:dyDescent="0.25">
      <c r="A401" s="3">
        <v>44321</v>
      </c>
      <c r="B401" s="10">
        <v>9</v>
      </c>
      <c r="C401" s="10">
        <v>9</v>
      </c>
    </row>
    <row r="402" spans="1:3" x14ac:dyDescent="0.25">
      <c r="A402" s="3">
        <v>44322</v>
      </c>
      <c r="B402" s="10">
        <v>9</v>
      </c>
      <c r="C402" s="10">
        <v>9</v>
      </c>
    </row>
    <row r="403" spans="1:3" x14ac:dyDescent="0.25">
      <c r="A403" s="3">
        <v>44323</v>
      </c>
      <c r="B403" s="10">
        <v>10</v>
      </c>
      <c r="C403" s="10">
        <v>10</v>
      </c>
    </row>
    <row r="404" spans="1:3" x14ac:dyDescent="0.25">
      <c r="A404" s="3">
        <v>44324</v>
      </c>
      <c r="B404" s="10">
        <v>9</v>
      </c>
      <c r="C404" s="10">
        <v>9</v>
      </c>
    </row>
    <row r="405" spans="1:3" x14ac:dyDescent="0.25">
      <c r="A405" s="3">
        <v>44325</v>
      </c>
      <c r="B405" s="10">
        <v>11</v>
      </c>
      <c r="C405" s="10">
        <v>11</v>
      </c>
    </row>
    <row r="406" spans="1:3" x14ac:dyDescent="0.25">
      <c r="A406" s="3">
        <v>44326</v>
      </c>
      <c r="B406" s="10">
        <v>11</v>
      </c>
      <c r="C406" s="10">
        <v>11</v>
      </c>
    </row>
    <row r="407" spans="1:3" x14ac:dyDescent="0.25">
      <c r="A407" s="3">
        <v>44327</v>
      </c>
      <c r="B407" s="10">
        <v>10</v>
      </c>
      <c r="C407" s="10">
        <v>10</v>
      </c>
    </row>
    <row r="408" spans="1:3" x14ac:dyDescent="0.25">
      <c r="A408" s="3">
        <v>44328</v>
      </c>
      <c r="B408" s="10">
        <v>9</v>
      </c>
      <c r="C408" s="10">
        <v>9</v>
      </c>
    </row>
    <row r="409" spans="1:3" x14ac:dyDescent="0.25">
      <c r="A409" s="3">
        <v>44329</v>
      </c>
      <c r="B409" s="10">
        <v>9</v>
      </c>
      <c r="C409" s="10">
        <v>9</v>
      </c>
    </row>
    <row r="410" spans="1:3" x14ac:dyDescent="0.25">
      <c r="A410" s="3">
        <v>44330</v>
      </c>
      <c r="B410" s="10">
        <v>10</v>
      </c>
      <c r="C410" s="10">
        <v>10</v>
      </c>
    </row>
    <row r="411" spans="1:3" x14ac:dyDescent="0.25">
      <c r="A411" s="3">
        <v>44331</v>
      </c>
      <c r="B411" s="10">
        <v>10</v>
      </c>
      <c r="C411" s="10">
        <v>10</v>
      </c>
    </row>
    <row r="412" spans="1:3" x14ac:dyDescent="0.25">
      <c r="A412" s="3">
        <v>44332</v>
      </c>
      <c r="B412" s="10">
        <v>9</v>
      </c>
      <c r="C412" s="10">
        <v>9</v>
      </c>
    </row>
    <row r="413" spans="1:3" x14ac:dyDescent="0.25">
      <c r="A413" s="3">
        <v>44333</v>
      </c>
      <c r="B413" s="10">
        <v>8</v>
      </c>
      <c r="C413" s="10">
        <v>8</v>
      </c>
    </row>
    <row r="414" spans="1:3" x14ac:dyDescent="0.25">
      <c r="A414" s="3">
        <v>44334</v>
      </c>
      <c r="B414" s="10">
        <v>8</v>
      </c>
      <c r="C414" s="10">
        <v>8</v>
      </c>
    </row>
    <row r="415" spans="1:3" x14ac:dyDescent="0.25">
      <c r="A415" s="3">
        <v>44335</v>
      </c>
      <c r="B415" s="10">
        <v>9</v>
      </c>
      <c r="C415" s="10">
        <v>9</v>
      </c>
    </row>
    <row r="416" spans="1:3" x14ac:dyDescent="0.25">
      <c r="A416" s="3">
        <v>44336</v>
      </c>
      <c r="B416" s="10">
        <v>9</v>
      </c>
      <c r="C416" s="10">
        <v>9</v>
      </c>
    </row>
    <row r="417" spans="1:3" x14ac:dyDescent="0.25">
      <c r="A417" s="3">
        <v>44337</v>
      </c>
      <c r="B417" s="10">
        <v>8</v>
      </c>
      <c r="C417" s="10">
        <v>8</v>
      </c>
    </row>
    <row r="418" spans="1:3" x14ac:dyDescent="0.25">
      <c r="A418" s="3">
        <v>44338</v>
      </c>
      <c r="B418" s="10">
        <v>9</v>
      </c>
      <c r="C418" s="10">
        <v>9</v>
      </c>
    </row>
    <row r="419" spans="1:3" x14ac:dyDescent="0.25">
      <c r="A419" s="3">
        <v>44339</v>
      </c>
      <c r="B419" s="10">
        <v>8</v>
      </c>
      <c r="C419" s="10">
        <v>8</v>
      </c>
    </row>
    <row r="420" spans="1:3" x14ac:dyDescent="0.25">
      <c r="A420" s="3">
        <v>44340</v>
      </c>
      <c r="B420" s="10">
        <v>8</v>
      </c>
      <c r="C420" s="10">
        <v>8</v>
      </c>
    </row>
    <row r="421" spans="1:3" x14ac:dyDescent="0.25">
      <c r="A421" s="3">
        <v>44341</v>
      </c>
      <c r="B421" s="10">
        <v>9</v>
      </c>
      <c r="C421" s="10">
        <v>9</v>
      </c>
    </row>
    <row r="422" spans="1:3" x14ac:dyDescent="0.25">
      <c r="A422" s="3">
        <v>44342</v>
      </c>
      <c r="B422" s="10">
        <v>7</v>
      </c>
      <c r="C422" s="10">
        <v>7</v>
      </c>
    </row>
    <row r="423" spans="1:3" x14ac:dyDescent="0.25">
      <c r="A423" s="3">
        <v>44343</v>
      </c>
      <c r="B423" s="10">
        <v>7</v>
      </c>
      <c r="C423" s="10">
        <v>7</v>
      </c>
    </row>
    <row r="424" spans="1:3" x14ac:dyDescent="0.25">
      <c r="A424" s="3">
        <v>44344</v>
      </c>
      <c r="B424" s="10">
        <v>8</v>
      </c>
      <c r="C424" s="10">
        <v>8</v>
      </c>
    </row>
    <row r="425" spans="1:3" x14ac:dyDescent="0.25">
      <c r="A425" s="3">
        <v>44345</v>
      </c>
      <c r="B425" s="10">
        <v>8</v>
      </c>
      <c r="C425" s="10">
        <v>8</v>
      </c>
    </row>
    <row r="426" spans="1:3" x14ac:dyDescent="0.25">
      <c r="A426" s="3">
        <v>44346</v>
      </c>
      <c r="B426" s="10">
        <v>9</v>
      </c>
      <c r="C426" s="10">
        <v>9</v>
      </c>
    </row>
    <row r="427" spans="1:3" x14ac:dyDescent="0.25">
      <c r="A427" s="3">
        <v>44347</v>
      </c>
      <c r="B427" s="10">
        <v>9</v>
      </c>
      <c r="C427" s="10">
        <v>9</v>
      </c>
    </row>
    <row r="428" spans="1:3" x14ac:dyDescent="0.25">
      <c r="A428" s="3">
        <v>44348</v>
      </c>
      <c r="B428" s="10">
        <v>8</v>
      </c>
      <c r="C428" s="10">
        <v>8</v>
      </c>
    </row>
    <row r="429" spans="1:3" x14ac:dyDescent="0.25">
      <c r="A429" s="3">
        <v>44349</v>
      </c>
      <c r="B429" s="10">
        <v>9</v>
      </c>
      <c r="C429" s="10">
        <v>9</v>
      </c>
    </row>
    <row r="430" spans="1:3" x14ac:dyDescent="0.25">
      <c r="A430" s="3">
        <v>44350</v>
      </c>
      <c r="B430" s="10">
        <v>9</v>
      </c>
      <c r="C430" s="10">
        <v>9</v>
      </c>
    </row>
    <row r="431" spans="1:3" x14ac:dyDescent="0.25">
      <c r="A431" s="3">
        <v>44351</v>
      </c>
      <c r="B431" s="10">
        <v>8</v>
      </c>
      <c r="C431" s="10">
        <v>8</v>
      </c>
    </row>
    <row r="432" spans="1:3" x14ac:dyDescent="0.25">
      <c r="A432" s="3">
        <v>44352</v>
      </c>
      <c r="B432" s="10">
        <v>9</v>
      </c>
      <c r="C432" s="10">
        <v>9</v>
      </c>
    </row>
    <row r="433" spans="1:3" x14ac:dyDescent="0.25">
      <c r="A433" s="3">
        <v>44353</v>
      </c>
      <c r="B433" s="10">
        <v>7</v>
      </c>
      <c r="C433" s="10">
        <v>7</v>
      </c>
    </row>
    <row r="434" spans="1:3" x14ac:dyDescent="0.25">
      <c r="A434" s="3">
        <v>44354</v>
      </c>
      <c r="B434" s="10">
        <v>7</v>
      </c>
      <c r="C434" s="10">
        <v>7</v>
      </c>
    </row>
    <row r="435" spans="1:3" x14ac:dyDescent="0.25">
      <c r="A435" s="3">
        <v>44355</v>
      </c>
      <c r="B435" s="10">
        <v>8</v>
      </c>
      <c r="C435" s="10">
        <v>8</v>
      </c>
    </row>
    <row r="436" spans="1:3" x14ac:dyDescent="0.25">
      <c r="A436" s="3">
        <v>44356</v>
      </c>
      <c r="B436" s="10">
        <v>8</v>
      </c>
      <c r="C436" s="10">
        <v>8</v>
      </c>
    </row>
    <row r="437" spans="1:3" x14ac:dyDescent="0.25">
      <c r="A437" s="3">
        <v>44357</v>
      </c>
      <c r="B437" s="10">
        <v>9</v>
      </c>
      <c r="C437" s="10">
        <v>9</v>
      </c>
    </row>
    <row r="438" spans="1:3" x14ac:dyDescent="0.25">
      <c r="A438" s="3">
        <v>44358</v>
      </c>
      <c r="B438" s="10">
        <v>9</v>
      </c>
      <c r="C438" s="10">
        <v>9</v>
      </c>
    </row>
    <row r="439" spans="1:3" x14ac:dyDescent="0.25">
      <c r="A439" s="3">
        <v>44359</v>
      </c>
      <c r="B439" s="10">
        <v>10</v>
      </c>
      <c r="C439" s="10">
        <v>10</v>
      </c>
    </row>
    <row r="440" spans="1:3" x14ac:dyDescent="0.25">
      <c r="A440" s="3">
        <v>44360</v>
      </c>
      <c r="B440" s="10">
        <v>8</v>
      </c>
      <c r="C440" s="10">
        <v>8</v>
      </c>
    </row>
    <row r="441" spans="1:3" x14ac:dyDescent="0.25">
      <c r="A441" s="3">
        <v>44361</v>
      </c>
      <c r="B441" s="10">
        <v>7</v>
      </c>
      <c r="C441" s="10">
        <v>7</v>
      </c>
    </row>
    <row r="442" spans="1:3" x14ac:dyDescent="0.25">
      <c r="A442" s="3">
        <v>44362</v>
      </c>
      <c r="B442" s="10">
        <v>8</v>
      </c>
      <c r="C442" s="10">
        <v>8</v>
      </c>
    </row>
    <row r="443" spans="1:3" x14ac:dyDescent="0.25">
      <c r="A443" s="3">
        <v>44363</v>
      </c>
      <c r="B443" s="10">
        <v>8</v>
      </c>
      <c r="C443" s="10">
        <v>8</v>
      </c>
    </row>
    <row r="444" spans="1:3" x14ac:dyDescent="0.25">
      <c r="A444" s="3">
        <v>44364</v>
      </c>
      <c r="B444" s="10">
        <v>9</v>
      </c>
      <c r="C444" s="10">
        <v>9</v>
      </c>
    </row>
    <row r="445" spans="1:3" x14ac:dyDescent="0.25">
      <c r="A445" s="3">
        <v>44365</v>
      </c>
      <c r="B445" s="10">
        <v>9</v>
      </c>
      <c r="C445" s="10">
        <v>9</v>
      </c>
    </row>
    <row r="446" spans="1:3" x14ac:dyDescent="0.25">
      <c r="A446" s="3">
        <v>44366</v>
      </c>
      <c r="B446" s="10">
        <v>10</v>
      </c>
      <c r="C446" s="10">
        <v>10</v>
      </c>
    </row>
    <row r="447" spans="1:3" x14ac:dyDescent="0.25">
      <c r="A447" s="3">
        <v>44367</v>
      </c>
      <c r="B447" s="10">
        <v>11</v>
      </c>
      <c r="C447" s="10">
        <v>11</v>
      </c>
    </row>
    <row r="448" spans="1:3" x14ac:dyDescent="0.25">
      <c r="A448" s="3">
        <v>44368</v>
      </c>
      <c r="B448" s="10">
        <v>11</v>
      </c>
      <c r="C448" s="10">
        <v>11</v>
      </c>
    </row>
    <row r="449" spans="1:3" x14ac:dyDescent="0.25">
      <c r="A449" s="3">
        <v>44369</v>
      </c>
      <c r="B449" s="10">
        <v>11</v>
      </c>
      <c r="C449" s="10">
        <v>11</v>
      </c>
    </row>
    <row r="450" spans="1:3" x14ac:dyDescent="0.25">
      <c r="A450" s="3">
        <v>44370</v>
      </c>
      <c r="B450" s="10">
        <v>11</v>
      </c>
      <c r="C450" s="10">
        <v>11</v>
      </c>
    </row>
    <row r="451" spans="1:3" x14ac:dyDescent="0.25">
      <c r="A451" s="3">
        <v>44371</v>
      </c>
      <c r="B451" s="10">
        <v>12</v>
      </c>
      <c r="C451" s="10">
        <v>12</v>
      </c>
    </row>
    <row r="452" spans="1:3" x14ac:dyDescent="0.25">
      <c r="A452" s="3">
        <v>44372</v>
      </c>
      <c r="B452" s="10">
        <v>13</v>
      </c>
      <c r="C452" s="10">
        <v>13</v>
      </c>
    </row>
    <row r="453" spans="1:3" x14ac:dyDescent="0.25">
      <c r="A453" s="3">
        <v>44373</v>
      </c>
      <c r="B453" s="10">
        <v>15</v>
      </c>
      <c r="C453" s="10">
        <v>15</v>
      </c>
    </row>
    <row r="454" spans="1:3" x14ac:dyDescent="0.25">
      <c r="A454" s="3">
        <v>44374</v>
      </c>
      <c r="B454" s="10">
        <v>16</v>
      </c>
      <c r="C454" s="10">
        <v>16</v>
      </c>
    </row>
    <row r="455" spans="1:3" x14ac:dyDescent="0.25">
      <c r="A455" s="3">
        <v>44375</v>
      </c>
      <c r="B455" s="10">
        <v>18</v>
      </c>
      <c r="C455" s="10">
        <v>18</v>
      </c>
    </row>
    <row r="456" spans="1:3" x14ac:dyDescent="0.25">
      <c r="A456" s="3">
        <v>44376</v>
      </c>
      <c r="B456" s="10">
        <v>19</v>
      </c>
      <c r="C456" s="10">
        <v>19</v>
      </c>
    </row>
    <row r="457" spans="1:3" x14ac:dyDescent="0.25">
      <c r="A457" s="3">
        <v>44377</v>
      </c>
      <c r="B457" s="10">
        <v>21</v>
      </c>
      <c r="C457" s="10">
        <v>21</v>
      </c>
    </row>
    <row r="458" spans="1:3" x14ac:dyDescent="0.25">
      <c r="A458" s="3">
        <v>44378</v>
      </c>
      <c r="B458" s="10">
        <v>22</v>
      </c>
      <c r="C458" s="10">
        <v>22</v>
      </c>
    </row>
    <row r="459" spans="1:3" x14ac:dyDescent="0.25">
      <c r="A459" s="3">
        <v>44379</v>
      </c>
      <c r="B459" s="10">
        <v>24</v>
      </c>
      <c r="C459" s="10">
        <v>24</v>
      </c>
    </row>
    <row r="460" spans="1:3" x14ac:dyDescent="0.25">
      <c r="A460" s="3">
        <v>44380</v>
      </c>
      <c r="B460" s="10">
        <v>26</v>
      </c>
      <c r="C460" s="10">
        <v>26</v>
      </c>
    </row>
    <row r="461" spans="1:3" x14ac:dyDescent="0.25">
      <c r="A461" s="3">
        <v>44381</v>
      </c>
      <c r="B461" s="10">
        <v>26</v>
      </c>
      <c r="C461" s="10">
        <v>26</v>
      </c>
    </row>
    <row r="462" spans="1:3" x14ac:dyDescent="0.25">
      <c r="A462" s="3">
        <v>44382</v>
      </c>
      <c r="B462" s="10">
        <v>28</v>
      </c>
      <c r="C462" s="10">
        <v>28</v>
      </c>
    </row>
    <row r="463" spans="1:3" x14ac:dyDescent="0.25">
      <c r="A463" s="3">
        <v>44383</v>
      </c>
      <c r="B463" s="10">
        <v>28</v>
      </c>
      <c r="C463" s="10">
        <v>28</v>
      </c>
    </row>
    <row r="464" spans="1:3" x14ac:dyDescent="0.25">
      <c r="A464" s="3">
        <v>44384</v>
      </c>
      <c r="B464" s="10">
        <v>30</v>
      </c>
      <c r="C464" s="10">
        <v>30</v>
      </c>
    </row>
    <row r="465" spans="1:3" x14ac:dyDescent="0.25">
      <c r="A465" s="3">
        <v>44385</v>
      </c>
      <c r="B465" s="10">
        <v>32</v>
      </c>
      <c r="C465" s="10">
        <v>32</v>
      </c>
    </row>
    <row r="466" spans="1:3" x14ac:dyDescent="0.25">
      <c r="A466" s="3">
        <v>44386</v>
      </c>
      <c r="B466" s="10">
        <v>35</v>
      </c>
      <c r="C466" s="10">
        <v>35</v>
      </c>
    </row>
    <row r="467" spans="1:3" x14ac:dyDescent="0.25">
      <c r="A467" s="3">
        <v>44387</v>
      </c>
      <c r="B467" s="10">
        <v>37</v>
      </c>
      <c r="C467" s="10">
        <v>37</v>
      </c>
    </row>
    <row r="468" spans="1:3" x14ac:dyDescent="0.25">
      <c r="A468" s="3">
        <v>44388</v>
      </c>
      <c r="B468" s="10">
        <v>42</v>
      </c>
      <c r="C468" s="10">
        <v>42</v>
      </c>
    </row>
    <row r="469" spans="1:3" x14ac:dyDescent="0.25">
      <c r="A469" s="3">
        <v>44389</v>
      </c>
      <c r="B469" s="10">
        <v>44</v>
      </c>
      <c r="C469" s="10">
        <v>44</v>
      </c>
    </row>
    <row r="470" spans="1:3" x14ac:dyDescent="0.25">
      <c r="A470" s="3">
        <v>44390</v>
      </c>
      <c r="B470" s="10">
        <v>47</v>
      </c>
      <c r="C470" s="10">
        <v>47</v>
      </c>
    </row>
    <row r="471" spans="1:3" x14ac:dyDescent="0.25">
      <c r="A471" s="3">
        <v>44391</v>
      </c>
      <c r="B471" s="10">
        <v>50</v>
      </c>
      <c r="C471" s="10">
        <v>50</v>
      </c>
    </row>
    <row r="472" spans="1:3" x14ac:dyDescent="0.25">
      <c r="A472" s="3">
        <v>44392</v>
      </c>
      <c r="B472" s="10">
        <v>52</v>
      </c>
      <c r="C472" s="10">
        <v>52</v>
      </c>
    </row>
    <row r="473" spans="1:3" x14ac:dyDescent="0.25">
      <c r="A473" s="3">
        <v>44393</v>
      </c>
      <c r="B473" s="10">
        <v>53</v>
      </c>
      <c r="C473" s="10">
        <v>53</v>
      </c>
    </row>
    <row r="474" spans="1:3" x14ac:dyDescent="0.25">
      <c r="A474" s="3">
        <v>44394</v>
      </c>
      <c r="B474" s="10">
        <v>56</v>
      </c>
      <c r="C474" s="10">
        <v>56</v>
      </c>
    </row>
    <row r="475" spans="1:3" x14ac:dyDescent="0.25">
      <c r="A475" s="3">
        <v>44395</v>
      </c>
      <c r="B475" s="10">
        <v>54</v>
      </c>
      <c r="C475" s="10">
        <v>54</v>
      </c>
    </row>
    <row r="476" spans="1:3" x14ac:dyDescent="0.25">
      <c r="A476" s="3">
        <v>44396</v>
      </c>
      <c r="B476" s="10">
        <v>50</v>
      </c>
      <c r="C476" s="10">
        <v>50</v>
      </c>
    </row>
    <row r="477" spans="1:3" x14ac:dyDescent="0.25">
      <c r="A477" s="3">
        <v>44397</v>
      </c>
      <c r="B477" s="10">
        <v>52</v>
      </c>
      <c r="C477" s="10">
        <v>52</v>
      </c>
    </row>
    <row r="478" spans="1:3" x14ac:dyDescent="0.25">
      <c r="A478" s="3">
        <v>44398</v>
      </c>
      <c r="B478" s="10">
        <v>53</v>
      </c>
      <c r="C478" s="10">
        <v>53</v>
      </c>
    </row>
    <row r="479" spans="1:3" x14ac:dyDescent="0.25">
      <c r="A479" s="3">
        <v>44399</v>
      </c>
      <c r="B479" s="10">
        <v>53</v>
      </c>
      <c r="C479" s="10">
        <v>53</v>
      </c>
    </row>
    <row r="480" spans="1:3" x14ac:dyDescent="0.25">
      <c r="A480" s="3">
        <v>44400</v>
      </c>
      <c r="B480" s="10">
        <v>54</v>
      </c>
      <c r="C480" s="10">
        <v>54</v>
      </c>
    </row>
    <row r="481" spans="1:3" x14ac:dyDescent="0.25">
      <c r="A481" s="3">
        <v>44401</v>
      </c>
      <c r="B481" s="10">
        <v>54</v>
      </c>
      <c r="C481" s="10">
        <v>54</v>
      </c>
    </row>
    <row r="482" spans="1:3" x14ac:dyDescent="0.25">
      <c r="A482" s="3">
        <v>44402</v>
      </c>
      <c r="B482" s="10">
        <v>57</v>
      </c>
      <c r="C482" s="10">
        <v>57</v>
      </c>
    </row>
    <row r="483" spans="1:3" x14ac:dyDescent="0.25">
      <c r="A483" s="3">
        <v>44403</v>
      </c>
      <c r="B483" s="10">
        <v>59</v>
      </c>
      <c r="C483" s="10">
        <v>59</v>
      </c>
    </row>
    <row r="484" spans="1:3" x14ac:dyDescent="0.25">
      <c r="A484" s="3">
        <v>44404</v>
      </c>
      <c r="B484" s="10">
        <v>62</v>
      </c>
      <c r="C484" s="10">
        <v>62</v>
      </c>
    </row>
    <row r="485" spans="1:3" x14ac:dyDescent="0.25">
      <c r="A485" s="3">
        <v>44405</v>
      </c>
      <c r="B485" s="10">
        <v>63</v>
      </c>
      <c r="C485" s="10">
        <v>63</v>
      </c>
    </row>
    <row r="486" spans="1:3" x14ac:dyDescent="0.25">
      <c r="A486" s="3">
        <v>44406</v>
      </c>
      <c r="B486" s="10">
        <v>63</v>
      </c>
      <c r="C486" s="10">
        <v>63</v>
      </c>
    </row>
    <row r="487" spans="1:3" x14ac:dyDescent="0.25">
      <c r="A487" s="3">
        <v>44407</v>
      </c>
      <c r="B487" s="10">
        <v>65</v>
      </c>
      <c r="C487" s="10">
        <v>65</v>
      </c>
    </row>
    <row r="488" spans="1:3" x14ac:dyDescent="0.25">
      <c r="A488" s="3">
        <v>44408</v>
      </c>
      <c r="B488" s="10">
        <v>65</v>
      </c>
      <c r="C488" s="10">
        <v>65</v>
      </c>
    </row>
    <row r="489" spans="1:3" x14ac:dyDescent="0.25">
      <c r="A489" s="3">
        <v>44409</v>
      </c>
      <c r="B489" s="10">
        <v>63</v>
      </c>
      <c r="C489" s="10">
        <v>63</v>
      </c>
    </row>
    <row r="490" spans="1:3" x14ac:dyDescent="0.25">
      <c r="A490" s="3">
        <v>44410</v>
      </c>
      <c r="B490" s="10">
        <v>61</v>
      </c>
      <c r="C490" s="10">
        <v>61</v>
      </c>
    </row>
    <row r="491" spans="1:3" x14ac:dyDescent="0.25">
      <c r="A491" s="3">
        <v>44411</v>
      </c>
      <c r="B491" s="10">
        <v>61</v>
      </c>
      <c r="C491" s="10">
        <v>61</v>
      </c>
    </row>
    <row r="492" spans="1:3" x14ac:dyDescent="0.25">
      <c r="A492" s="3">
        <v>44412</v>
      </c>
      <c r="B492" s="10">
        <v>62</v>
      </c>
      <c r="C492" s="10">
        <v>62</v>
      </c>
    </row>
    <row r="493" spans="1:3" x14ac:dyDescent="0.25">
      <c r="A493" s="3">
        <v>44413</v>
      </c>
      <c r="B493" s="10">
        <v>63</v>
      </c>
      <c r="C493" s="10">
        <v>63</v>
      </c>
    </row>
    <row r="494" spans="1:3" x14ac:dyDescent="0.25">
      <c r="A494" s="3">
        <v>44414</v>
      </c>
      <c r="B494" s="10">
        <v>65</v>
      </c>
      <c r="C494" s="10">
        <v>65</v>
      </c>
    </row>
    <row r="495" spans="1:3" x14ac:dyDescent="0.25">
      <c r="A495" s="3">
        <v>44415</v>
      </c>
      <c r="B495" s="10">
        <v>65</v>
      </c>
      <c r="C495" s="10">
        <v>65</v>
      </c>
    </row>
    <row r="496" spans="1:3" x14ac:dyDescent="0.25">
      <c r="A496" s="3">
        <v>44416</v>
      </c>
      <c r="B496" s="10">
        <v>67</v>
      </c>
      <c r="C496" s="10">
        <v>67</v>
      </c>
    </row>
    <row r="497" spans="1:3" x14ac:dyDescent="0.25">
      <c r="A497" s="3">
        <v>44417</v>
      </c>
      <c r="B497" s="10">
        <v>67</v>
      </c>
      <c r="C497" s="10">
        <v>67</v>
      </c>
    </row>
    <row r="498" spans="1:3" x14ac:dyDescent="0.25">
      <c r="A498" s="3">
        <v>44418</v>
      </c>
      <c r="B498" s="10">
        <v>66</v>
      </c>
      <c r="C498" s="10">
        <v>66</v>
      </c>
    </row>
    <row r="499" spans="1:3" x14ac:dyDescent="0.25">
      <c r="A499" s="3">
        <v>44419</v>
      </c>
      <c r="B499" s="10">
        <v>67</v>
      </c>
      <c r="C499" s="10">
        <v>67</v>
      </c>
    </row>
    <row r="500" spans="1:3" x14ac:dyDescent="0.25">
      <c r="A500" s="3">
        <v>44420</v>
      </c>
      <c r="B500" s="10">
        <v>68</v>
      </c>
      <c r="C500" s="10">
        <v>68</v>
      </c>
    </row>
    <row r="501" spans="1:3" x14ac:dyDescent="0.25">
      <c r="A501" s="3">
        <v>44421</v>
      </c>
      <c r="B501" s="10">
        <v>68</v>
      </c>
      <c r="C501" s="10">
        <v>68</v>
      </c>
    </row>
    <row r="502" spans="1:3" x14ac:dyDescent="0.25">
      <c r="A502" s="3">
        <v>44422</v>
      </c>
      <c r="B502" s="10">
        <v>69</v>
      </c>
      <c r="C502" s="10">
        <v>69</v>
      </c>
    </row>
    <row r="503" spans="1:3" x14ac:dyDescent="0.25">
      <c r="A503" s="3">
        <v>44423</v>
      </c>
      <c r="B503" s="10">
        <v>69</v>
      </c>
      <c r="C503" s="10">
        <v>69</v>
      </c>
    </row>
    <row r="504" spans="1:3" x14ac:dyDescent="0.25">
      <c r="A504" s="3">
        <v>44424</v>
      </c>
      <c r="B504" s="10">
        <v>70</v>
      </c>
      <c r="C504" s="10">
        <v>70</v>
      </c>
    </row>
    <row r="505" spans="1:3" x14ac:dyDescent="0.25">
      <c r="A505" s="3">
        <v>44425</v>
      </c>
      <c r="B505" s="10">
        <v>71</v>
      </c>
      <c r="C505" s="10">
        <v>71</v>
      </c>
    </row>
    <row r="506" spans="1:3" x14ac:dyDescent="0.25">
      <c r="A506" s="3">
        <v>44426</v>
      </c>
      <c r="B506" s="10">
        <v>70</v>
      </c>
      <c r="C506" s="10">
        <v>70</v>
      </c>
    </row>
    <row r="507" spans="1:3" x14ac:dyDescent="0.25">
      <c r="A507" s="3">
        <v>44427</v>
      </c>
      <c r="B507" s="10">
        <v>71</v>
      </c>
      <c r="C507" s="10">
        <v>71</v>
      </c>
    </row>
    <row r="508" spans="1:3" x14ac:dyDescent="0.25">
      <c r="A508" s="3">
        <v>44428</v>
      </c>
      <c r="B508" s="10">
        <v>72</v>
      </c>
      <c r="C508" s="10">
        <v>72</v>
      </c>
    </row>
    <row r="509" spans="1:3" x14ac:dyDescent="0.25">
      <c r="A509" s="3">
        <v>44429</v>
      </c>
      <c r="B509" s="10">
        <v>73</v>
      </c>
      <c r="C509" s="10">
        <v>73</v>
      </c>
    </row>
    <row r="510" spans="1:3" x14ac:dyDescent="0.25">
      <c r="A510" s="3">
        <v>44430</v>
      </c>
      <c r="B510" s="10">
        <v>73</v>
      </c>
      <c r="C510" s="10">
        <v>73</v>
      </c>
    </row>
    <row r="511" spans="1:3" x14ac:dyDescent="0.25">
      <c r="A511" s="3">
        <v>44431</v>
      </c>
      <c r="B511" s="10">
        <v>74</v>
      </c>
      <c r="C511" s="10">
        <v>74</v>
      </c>
    </row>
    <row r="512" spans="1:3" x14ac:dyDescent="0.25">
      <c r="A512" s="3">
        <v>44432</v>
      </c>
      <c r="B512" s="10">
        <v>73</v>
      </c>
      <c r="C512" s="10">
        <v>73</v>
      </c>
    </row>
    <row r="513" spans="1:3" x14ac:dyDescent="0.25">
      <c r="A513" s="3">
        <v>44433</v>
      </c>
      <c r="B513" s="10">
        <v>72</v>
      </c>
      <c r="C513" s="10">
        <v>72</v>
      </c>
    </row>
    <row r="514" spans="1:3" x14ac:dyDescent="0.25">
      <c r="A514" s="3">
        <v>44434</v>
      </c>
      <c r="B514" s="10">
        <v>70</v>
      </c>
      <c r="C514" s="10">
        <v>70</v>
      </c>
    </row>
    <row r="515" spans="1:3" x14ac:dyDescent="0.25">
      <c r="A515" s="3">
        <v>44435</v>
      </c>
      <c r="B515" s="10">
        <v>70</v>
      </c>
      <c r="C515" s="10">
        <v>70</v>
      </c>
    </row>
    <row r="516" spans="1:3" x14ac:dyDescent="0.25">
      <c r="A516" s="3">
        <v>44436</v>
      </c>
      <c r="B516" s="10">
        <v>68</v>
      </c>
      <c r="C516" s="10">
        <v>68</v>
      </c>
    </row>
    <row r="517" spans="1:3" x14ac:dyDescent="0.25">
      <c r="A517" s="3">
        <v>44437</v>
      </c>
      <c r="B517" s="10">
        <v>70</v>
      </c>
      <c r="C517" s="10">
        <v>70</v>
      </c>
    </row>
    <row r="518" spans="1:3" x14ac:dyDescent="0.25">
      <c r="A518" s="3">
        <v>44438</v>
      </c>
      <c r="B518" s="10">
        <v>70</v>
      </c>
      <c r="C518" s="10">
        <v>70</v>
      </c>
    </row>
    <row r="519" spans="1:3" x14ac:dyDescent="0.25">
      <c r="A519" s="3">
        <v>44439</v>
      </c>
      <c r="B519" s="10">
        <v>69</v>
      </c>
      <c r="C519" s="10">
        <v>69</v>
      </c>
    </row>
    <row r="520" spans="1:3" x14ac:dyDescent="0.25">
      <c r="A520" s="3">
        <v>44440</v>
      </c>
      <c r="B520" s="10">
        <v>68</v>
      </c>
      <c r="C520" s="10">
        <v>68</v>
      </c>
    </row>
    <row r="521" spans="1:3" x14ac:dyDescent="0.25">
      <c r="A521" s="3">
        <v>44441</v>
      </c>
      <c r="B521" s="10">
        <v>68</v>
      </c>
      <c r="C521" s="10">
        <v>68</v>
      </c>
    </row>
    <row r="522" spans="1:3" x14ac:dyDescent="0.25">
      <c r="A522" s="3">
        <v>44442</v>
      </c>
      <c r="B522" s="10">
        <v>69</v>
      </c>
      <c r="C522" s="10">
        <v>69</v>
      </c>
    </row>
    <row r="523" spans="1:3" x14ac:dyDescent="0.25">
      <c r="A523" s="3">
        <v>44443</v>
      </c>
      <c r="B523" s="10">
        <v>71</v>
      </c>
      <c r="C523" s="10">
        <v>71</v>
      </c>
    </row>
    <row r="524" spans="1:3" x14ac:dyDescent="0.25">
      <c r="A524" s="3">
        <v>44444</v>
      </c>
      <c r="B524" s="10">
        <v>71</v>
      </c>
      <c r="C524" s="10">
        <v>71</v>
      </c>
    </row>
    <row r="525" spans="1:3" x14ac:dyDescent="0.25">
      <c r="A525" s="3">
        <v>44445</v>
      </c>
      <c r="B525" s="10">
        <v>72</v>
      </c>
      <c r="C525" s="10">
        <v>72</v>
      </c>
    </row>
    <row r="526" spans="1:3" x14ac:dyDescent="0.25">
      <c r="A526" s="3">
        <v>44446</v>
      </c>
      <c r="B526" s="10">
        <v>71</v>
      </c>
      <c r="C526" s="10">
        <v>71</v>
      </c>
    </row>
    <row r="527" spans="1:3" x14ac:dyDescent="0.25">
      <c r="A527" s="3">
        <v>44447</v>
      </c>
      <c r="B527" s="10">
        <v>70</v>
      </c>
      <c r="C527" s="10">
        <v>70</v>
      </c>
    </row>
    <row r="528" spans="1:3" x14ac:dyDescent="0.25">
      <c r="A528" s="3">
        <v>44448</v>
      </c>
      <c r="B528" s="10">
        <v>69</v>
      </c>
      <c r="C528" s="10">
        <v>69</v>
      </c>
    </row>
    <row r="529" spans="1:3" x14ac:dyDescent="0.25">
      <c r="A529" s="3">
        <v>44449</v>
      </c>
      <c r="B529" s="10">
        <v>67</v>
      </c>
      <c r="C529" s="10">
        <v>67</v>
      </c>
    </row>
    <row r="530" spans="1:3" x14ac:dyDescent="0.25">
      <c r="A530" s="3">
        <v>44450</v>
      </c>
      <c r="B530" s="10">
        <v>67</v>
      </c>
      <c r="C530" s="10">
        <v>67</v>
      </c>
    </row>
    <row r="531" spans="1:3" x14ac:dyDescent="0.25">
      <c r="A531" s="3">
        <v>44451</v>
      </c>
      <c r="B531" s="10">
        <v>68</v>
      </c>
      <c r="C531" s="10">
        <v>68</v>
      </c>
    </row>
    <row r="532" spans="1:3" x14ac:dyDescent="0.25">
      <c r="A532" s="3">
        <v>44452</v>
      </c>
      <c r="B532" s="10">
        <v>68</v>
      </c>
      <c r="C532" s="10">
        <v>68</v>
      </c>
    </row>
    <row r="533" spans="1:3" x14ac:dyDescent="0.25">
      <c r="A533" s="3">
        <v>44453</v>
      </c>
      <c r="B533" s="10">
        <v>67</v>
      </c>
      <c r="C533" s="10">
        <v>67</v>
      </c>
    </row>
    <row r="534" spans="1:3" x14ac:dyDescent="0.25">
      <c r="A534" s="3">
        <v>44454</v>
      </c>
      <c r="B534" s="10">
        <v>67</v>
      </c>
      <c r="C534" s="10">
        <v>67</v>
      </c>
    </row>
    <row r="535" spans="1:3" x14ac:dyDescent="0.25">
      <c r="A535" s="3">
        <v>44455</v>
      </c>
      <c r="B535" s="10">
        <v>68</v>
      </c>
      <c r="C535" s="10">
        <v>68</v>
      </c>
    </row>
    <row r="536" spans="1:3" x14ac:dyDescent="0.25">
      <c r="A536" s="3">
        <v>44456</v>
      </c>
      <c r="B536" s="10">
        <v>68</v>
      </c>
      <c r="C536" s="10">
        <v>68</v>
      </c>
    </row>
    <row r="537" spans="1:3" x14ac:dyDescent="0.25">
      <c r="A537" s="3">
        <v>44457</v>
      </c>
      <c r="B537" s="10">
        <v>69</v>
      </c>
      <c r="C537" s="10">
        <v>69</v>
      </c>
    </row>
    <row r="538" spans="1:3" x14ac:dyDescent="0.25">
      <c r="A538" s="3">
        <v>44458</v>
      </c>
      <c r="B538" s="10">
        <v>69</v>
      </c>
      <c r="C538" s="10">
        <v>69</v>
      </c>
    </row>
    <row r="539" spans="1:3" x14ac:dyDescent="0.25">
      <c r="A539" s="3">
        <v>44459</v>
      </c>
      <c r="B539" s="10">
        <v>70</v>
      </c>
      <c r="C539" s="10">
        <v>70</v>
      </c>
    </row>
    <row r="540" spans="1:3" x14ac:dyDescent="0.25">
      <c r="A540" s="3">
        <v>44460</v>
      </c>
      <c r="B540" s="10">
        <v>70</v>
      </c>
      <c r="C540" s="10">
        <v>70</v>
      </c>
    </row>
    <row r="541" spans="1:3" x14ac:dyDescent="0.25">
      <c r="A541" s="3">
        <v>44461</v>
      </c>
      <c r="B541" s="10">
        <v>69</v>
      </c>
      <c r="C541" s="10">
        <v>69</v>
      </c>
    </row>
    <row r="542" spans="1:3" x14ac:dyDescent="0.25">
      <c r="A542" s="3">
        <v>44462</v>
      </c>
      <c r="B542" s="10">
        <v>72</v>
      </c>
      <c r="C542" s="10">
        <v>72</v>
      </c>
    </row>
    <row r="543" spans="1:3" x14ac:dyDescent="0.25">
      <c r="A543" s="3">
        <v>44463</v>
      </c>
      <c r="B543" s="10">
        <v>72</v>
      </c>
      <c r="C543" s="10">
        <v>72</v>
      </c>
    </row>
    <row r="544" spans="1:3" x14ac:dyDescent="0.25">
      <c r="A544" s="3">
        <v>44464</v>
      </c>
      <c r="B544" s="10">
        <v>70</v>
      </c>
      <c r="C544" s="10">
        <v>70</v>
      </c>
    </row>
    <row r="545" spans="1:3" x14ac:dyDescent="0.25">
      <c r="A545" s="3">
        <v>44465</v>
      </c>
      <c r="B545" s="10">
        <v>68</v>
      </c>
      <c r="C545" s="10">
        <v>68</v>
      </c>
    </row>
    <row r="546" spans="1:3" x14ac:dyDescent="0.25">
      <c r="A546" s="3">
        <v>44466</v>
      </c>
      <c r="B546" s="10">
        <v>67</v>
      </c>
      <c r="C546" s="10">
        <v>67</v>
      </c>
    </row>
    <row r="547" spans="1:3" x14ac:dyDescent="0.25">
      <c r="A547" s="3">
        <v>44467</v>
      </c>
      <c r="B547" s="10">
        <v>67</v>
      </c>
      <c r="C547" s="10">
        <v>67</v>
      </c>
    </row>
    <row r="548" spans="1:3" x14ac:dyDescent="0.25">
      <c r="A548" s="3">
        <v>44468</v>
      </c>
      <c r="B548" s="10">
        <v>68</v>
      </c>
      <c r="C548" s="10">
        <v>68</v>
      </c>
    </row>
    <row r="549" spans="1:3" x14ac:dyDescent="0.25">
      <c r="A549" s="3">
        <v>44469</v>
      </c>
      <c r="B549" s="10">
        <v>69</v>
      </c>
      <c r="C549" s="10">
        <v>69</v>
      </c>
    </row>
    <row r="550" spans="1:3" x14ac:dyDescent="0.25">
      <c r="A550" s="3">
        <v>44470</v>
      </c>
      <c r="B550" s="10">
        <v>70</v>
      </c>
      <c r="C550" s="10">
        <v>70</v>
      </c>
    </row>
    <row r="551" spans="1:3" x14ac:dyDescent="0.25">
      <c r="A551" s="3">
        <v>44471</v>
      </c>
      <c r="B551" s="10">
        <v>72</v>
      </c>
      <c r="C551" s="10">
        <v>72</v>
      </c>
    </row>
    <row r="552" spans="1:3" x14ac:dyDescent="0.25">
      <c r="A552" s="3">
        <v>44472</v>
      </c>
      <c r="B552" s="10">
        <v>73</v>
      </c>
      <c r="C552" s="10">
        <v>73</v>
      </c>
    </row>
    <row r="553" spans="1:3" x14ac:dyDescent="0.25">
      <c r="A553" s="3">
        <v>44473</v>
      </c>
      <c r="B553" s="10">
        <v>73</v>
      </c>
      <c r="C553" s="10">
        <v>73</v>
      </c>
    </row>
    <row r="554" spans="1:3" x14ac:dyDescent="0.25">
      <c r="A554" s="3">
        <v>44474</v>
      </c>
      <c r="B554" s="10">
        <v>72</v>
      </c>
      <c r="C554" s="10">
        <v>72</v>
      </c>
    </row>
    <row r="555" spans="1:3" x14ac:dyDescent="0.25">
      <c r="A555" s="3">
        <v>44475</v>
      </c>
      <c r="B555" s="10">
        <v>72</v>
      </c>
      <c r="C555" s="10">
        <v>72</v>
      </c>
    </row>
    <row r="556" spans="1:3" x14ac:dyDescent="0.25">
      <c r="A556" s="3">
        <v>44476</v>
      </c>
      <c r="B556" s="10">
        <v>71</v>
      </c>
      <c r="C556" s="10">
        <v>71</v>
      </c>
    </row>
    <row r="557" spans="1:3" x14ac:dyDescent="0.25">
      <c r="A557" s="3">
        <v>44477</v>
      </c>
      <c r="B557" s="10">
        <v>71</v>
      </c>
      <c r="C557" s="10">
        <v>71</v>
      </c>
    </row>
    <row r="558" spans="1:3" x14ac:dyDescent="0.25">
      <c r="A558" s="3">
        <v>44478</v>
      </c>
      <c r="B558" s="10">
        <v>70</v>
      </c>
      <c r="C558" s="10">
        <v>70</v>
      </c>
    </row>
    <row r="559" spans="1:3" x14ac:dyDescent="0.25">
      <c r="A559" s="3">
        <v>44479</v>
      </c>
      <c r="B559" s="10">
        <v>72</v>
      </c>
      <c r="C559" s="10">
        <v>72</v>
      </c>
    </row>
    <row r="560" spans="1:3" x14ac:dyDescent="0.25">
      <c r="A560" s="3">
        <v>44480</v>
      </c>
      <c r="B560" s="10">
        <v>74</v>
      </c>
      <c r="C560" s="10">
        <v>74</v>
      </c>
    </row>
    <row r="561" spans="1:3" x14ac:dyDescent="0.25">
      <c r="A561" s="3">
        <v>44481</v>
      </c>
      <c r="B561" s="10">
        <v>75</v>
      </c>
      <c r="C561" s="10">
        <v>75</v>
      </c>
    </row>
    <row r="562" spans="1:3" x14ac:dyDescent="0.25">
      <c r="A562" s="3">
        <v>44482</v>
      </c>
      <c r="B562" s="10">
        <v>77</v>
      </c>
      <c r="C562" s="10">
        <v>77</v>
      </c>
    </row>
    <row r="563" spans="1:3" x14ac:dyDescent="0.25">
      <c r="A563" s="3">
        <v>44483</v>
      </c>
      <c r="B563" s="10">
        <v>81</v>
      </c>
      <c r="C563" s="10">
        <v>81</v>
      </c>
    </row>
    <row r="564" spans="1:3" x14ac:dyDescent="0.25">
      <c r="A564" s="3">
        <v>44484</v>
      </c>
      <c r="B564" s="10">
        <v>83</v>
      </c>
      <c r="C564" s="10">
        <v>83</v>
      </c>
    </row>
    <row r="565" spans="1:3" x14ac:dyDescent="0.25">
      <c r="A565" s="3">
        <v>44485</v>
      </c>
      <c r="B565" s="10">
        <v>85</v>
      </c>
      <c r="C565" s="10">
        <v>85</v>
      </c>
    </row>
    <row r="566" spans="1:3" x14ac:dyDescent="0.25">
      <c r="A566" s="3">
        <v>44486</v>
      </c>
      <c r="B566" s="10">
        <v>85</v>
      </c>
      <c r="C566" s="10">
        <v>85</v>
      </c>
    </row>
    <row r="567" spans="1:3" x14ac:dyDescent="0.25">
      <c r="A567" s="3">
        <v>44487</v>
      </c>
      <c r="B567" s="10">
        <v>87</v>
      </c>
      <c r="C567" s="10">
        <v>87</v>
      </c>
    </row>
    <row r="568" spans="1:3" x14ac:dyDescent="0.25">
      <c r="A568" s="3">
        <v>44488</v>
      </c>
      <c r="B568" s="10">
        <v>88</v>
      </c>
      <c r="C568" s="10">
        <v>88</v>
      </c>
    </row>
    <row r="569" spans="1:3" x14ac:dyDescent="0.25">
      <c r="A569" s="3">
        <v>44489</v>
      </c>
      <c r="B569" s="10">
        <v>89</v>
      </c>
      <c r="C569" s="10">
        <v>89</v>
      </c>
    </row>
    <row r="570" spans="1:3" x14ac:dyDescent="0.25">
      <c r="A570" s="3">
        <v>44490</v>
      </c>
      <c r="B570" s="10">
        <v>89</v>
      </c>
      <c r="C570" s="10">
        <v>89</v>
      </c>
    </row>
    <row r="571" spans="1:3" x14ac:dyDescent="0.25">
      <c r="A571" s="3">
        <v>44491</v>
      </c>
      <c r="B571" s="10">
        <v>90</v>
      </c>
      <c r="C571" s="10">
        <v>90</v>
      </c>
    </row>
    <row r="572" spans="1:3" x14ac:dyDescent="0.25">
      <c r="A572" s="3">
        <v>44492</v>
      </c>
      <c r="B572" s="10">
        <v>90</v>
      </c>
      <c r="C572" s="10">
        <v>90</v>
      </c>
    </row>
    <row r="573" spans="1:3" x14ac:dyDescent="0.25">
      <c r="A573" s="3">
        <v>44493</v>
      </c>
      <c r="B573" s="10">
        <v>92</v>
      </c>
      <c r="C573" s="10">
        <v>92</v>
      </c>
    </row>
    <row r="574" spans="1:3" x14ac:dyDescent="0.25">
      <c r="A574" s="3">
        <v>44494</v>
      </c>
      <c r="B574" s="10">
        <v>94</v>
      </c>
      <c r="C574" s="10">
        <v>94</v>
      </c>
    </row>
    <row r="575" spans="1:3" x14ac:dyDescent="0.25">
      <c r="A575" s="3">
        <v>44495</v>
      </c>
      <c r="B575" s="10">
        <v>95</v>
      </c>
      <c r="C575" s="10">
        <v>95</v>
      </c>
    </row>
    <row r="576" spans="1:3" x14ac:dyDescent="0.25">
      <c r="A576" s="3">
        <v>44496</v>
      </c>
      <c r="B576" s="10">
        <v>97</v>
      </c>
      <c r="C576" s="10">
        <v>97</v>
      </c>
    </row>
    <row r="577" spans="1:3" x14ac:dyDescent="0.25">
      <c r="A577" s="3">
        <v>44497</v>
      </c>
      <c r="B577" s="10">
        <v>98</v>
      </c>
      <c r="C577" s="10">
        <v>98</v>
      </c>
    </row>
    <row r="578" spans="1:3" x14ac:dyDescent="0.25">
      <c r="A578" s="3">
        <v>44498</v>
      </c>
      <c r="B578" s="10">
        <v>98</v>
      </c>
      <c r="C578" s="10">
        <v>98</v>
      </c>
    </row>
    <row r="579" spans="1:3" x14ac:dyDescent="0.25">
      <c r="A579" s="3">
        <v>44499</v>
      </c>
      <c r="B579" s="10">
        <v>100</v>
      </c>
      <c r="C579" s="10">
        <v>100</v>
      </c>
    </row>
    <row r="580" spans="1:3" x14ac:dyDescent="0.25">
      <c r="A580" s="3">
        <v>44500</v>
      </c>
      <c r="B580" s="10">
        <v>101</v>
      </c>
      <c r="C580" s="10">
        <v>101</v>
      </c>
    </row>
    <row r="581" spans="1:3" x14ac:dyDescent="0.25">
      <c r="A581" s="3">
        <v>44501</v>
      </c>
      <c r="B581" s="10">
        <v>102</v>
      </c>
      <c r="C581" s="10">
        <v>102</v>
      </c>
    </row>
    <row r="582" spans="1:3" x14ac:dyDescent="0.25">
      <c r="A582" s="3">
        <v>44502</v>
      </c>
      <c r="B582" s="10">
        <v>102</v>
      </c>
      <c r="C582" s="10">
        <v>102</v>
      </c>
    </row>
    <row r="583" spans="1:3" x14ac:dyDescent="0.25">
      <c r="A583" s="3">
        <v>44503</v>
      </c>
      <c r="B583" s="10">
        <v>103</v>
      </c>
      <c r="C583" s="10">
        <v>103</v>
      </c>
    </row>
    <row r="584" spans="1:3" x14ac:dyDescent="0.25">
      <c r="A584" s="3">
        <v>44504</v>
      </c>
      <c r="B584" s="10">
        <v>103</v>
      </c>
      <c r="C584" s="10">
        <v>103</v>
      </c>
    </row>
    <row r="585" spans="1:3" x14ac:dyDescent="0.25">
      <c r="A585" s="3">
        <v>44505</v>
      </c>
      <c r="B585" s="10">
        <v>104</v>
      </c>
      <c r="C585" s="10">
        <v>104</v>
      </c>
    </row>
    <row r="586" spans="1:3" x14ac:dyDescent="0.25">
      <c r="A586" s="3">
        <v>44506</v>
      </c>
      <c r="B586" s="10">
        <v>104</v>
      </c>
      <c r="C586" s="10">
        <v>104</v>
      </c>
    </row>
    <row r="587" spans="1:3" x14ac:dyDescent="0.25">
      <c r="A587" s="3">
        <v>44507</v>
      </c>
      <c r="B587" s="10">
        <v>105</v>
      </c>
      <c r="C587" s="10">
        <v>105</v>
      </c>
    </row>
    <row r="588" spans="1:3" x14ac:dyDescent="0.25">
      <c r="A588" s="3">
        <v>44508</v>
      </c>
      <c r="B588" s="10">
        <v>104</v>
      </c>
      <c r="C588" s="10">
        <v>104</v>
      </c>
    </row>
    <row r="589" spans="1:3" x14ac:dyDescent="0.25">
      <c r="A589" s="3">
        <v>44509</v>
      </c>
      <c r="B589" s="10">
        <v>104</v>
      </c>
      <c r="C589" s="10">
        <v>104</v>
      </c>
    </row>
    <row r="590" spans="1:3" x14ac:dyDescent="0.25">
      <c r="A590" s="3">
        <v>44510</v>
      </c>
      <c r="B590" s="10">
        <v>103</v>
      </c>
      <c r="C590" s="10">
        <v>103</v>
      </c>
    </row>
    <row r="591" spans="1:3" x14ac:dyDescent="0.25">
      <c r="A591" s="3">
        <v>44511</v>
      </c>
      <c r="B591" s="10">
        <v>104</v>
      </c>
      <c r="C591" s="10">
        <v>104</v>
      </c>
    </row>
    <row r="592" spans="1:3" x14ac:dyDescent="0.25">
      <c r="A592" s="3">
        <v>44512</v>
      </c>
      <c r="B592" s="10">
        <v>105</v>
      </c>
      <c r="C592" s="10">
        <v>105</v>
      </c>
    </row>
    <row r="593" spans="1:3" x14ac:dyDescent="0.25">
      <c r="A593" s="3">
        <v>44513</v>
      </c>
      <c r="B593" s="10">
        <v>105</v>
      </c>
      <c r="C593" s="10">
        <v>105</v>
      </c>
    </row>
    <row r="594" spans="1:3" x14ac:dyDescent="0.25">
      <c r="A594" s="3">
        <v>44514</v>
      </c>
      <c r="B594" s="10">
        <v>104</v>
      </c>
      <c r="C594" s="10">
        <v>104</v>
      </c>
    </row>
    <row r="595" spans="1:3" x14ac:dyDescent="0.25">
      <c r="A595" s="3">
        <v>44515</v>
      </c>
      <c r="B595" s="10">
        <v>102</v>
      </c>
      <c r="C595" s="10">
        <v>102</v>
      </c>
    </row>
    <row r="596" spans="1:3" x14ac:dyDescent="0.25">
      <c r="A596" s="3">
        <v>44516</v>
      </c>
      <c r="B596" s="10">
        <v>101</v>
      </c>
      <c r="C596" s="10">
        <v>101</v>
      </c>
    </row>
    <row r="597" spans="1:3" x14ac:dyDescent="0.25">
      <c r="A597" s="3">
        <v>44517</v>
      </c>
      <c r="B597" s="10">
        <v>100</v>
      </c>
      <c r="C597" s="10">
        <v>100</v>
      </c>
    </row>
    <row r="598" spans="1:3" x14ac:dyDescent="0.25">
      <c r="A598" s="3">
        <v>44518</v>
      </c>
      <c r="B598" s="10">
        <v>100</v>
      </c>
      <c r="C598" s="10">
        <v>100</v>
      </c>
    </row>
    <row r="599" spans="1:3" x14ac:dyDescent="0.25">
      <c r="A599" s="3">
        <v>44519</v>
      </c>
      <c r="B599" s="10">
        <v>99</v>
      </c>
      <c r="C599" s="10">
        <v>99</v>
      </c>
    </row>
    <row r="600" spans="1:3" x14ac:dyDescent="0.25">
      <c r="A600" s="3">
        <v>44520</v>
      </c>
      <c r="B600" s="10">
        <v>98</v>
      </c>
      <c r="C600" s="10">
        <v>98</v>
      </c>
    </row>
    <row r="601" spans="1:3" x14ac:dyDescent="0.25">
      <c r="A601" s="3">
        <v>44521</v>
      </c>
      <c r="B601" s="10">
        <v>97</v>
      </c>
      <c r="C601" s="10">
        <v>97</v>
      </c>
    </row>
    <row r="602" spans="1:3" x14ac:dyDescent="0.25">
      <c r="A602" s="3">
        <v>44522</v>
      </c>
      <c r="B602" s="10">
        <v>96</v>
      </c>
      <c r="C602" s="10">
        <v>96</v>
      </c>
    </row>
    <row r="603" spans="1:3" x14ac:dyDescent="0.25">
      <c r="A603" s="3">
        <v>44523</v>
      </c>
      <c r="B603" s="10">
        <v>96</v>
      </c>
      <c r="C603" s="10">
        <v>96</v>
      </c>
    </row>
    <row r="604" spans="1:3" x14ac:dyDescent="0.25">
      <c r="A604" s="3">
        <v>44524</v>
      </c>
      <c r="B604" s="10">
        <v>95</v>
      </c>
      <c r="C604" s="10">
        <v>95</v>
      </c>
    </row>
    <row r="605" spans="1:3" x14ac:dyDescent="0.25">
      <c r="A605" s="3">
        <v>44525</v>
      </c>
      <c r="B605" s="10">
        <v>94</v>
      </c>
      <c r="C605" s="10">
        <v>94</v>
      </c>
    </row>
    <row r="606" spans="1:3" x14ac:dyDescent="0.25">
      <c r="A606" s="3">
        <v>44526</v>
      </c>
      <c r="B606" s="10">
        <v>94</v>
      </c>
      <c r="C606" s="10">
        <v>94</v>
      </c>
    </row>
    <row r="607" spans="1:3" x14ac:dyDescent="0.25">
      <c r="A607" s="3">
        <v>44527</v>
      </c>
      <c r="B607" s="10">
        <v>92</v>
      </c>
      <c r="C607" s="10">
        <v>92</v>
      </c>
    </row>
    <row r="608" spans="1:3" x14ac:dyDescent="0.25">
      <c r="A608" s="3">
        <v>44528</v>
      </c>
      <c r="B608" s="10">
        <v>91</v>
      </c>
      <c r="C608" s="10">
        <v>91</v>
      </c>
    </row>
    <row r="609" spans="1:3" x14ac:dyDescent="0.25">
      <c r="A609" s="3">
        <v>44529</v>
      </c>
      <c r="B609" s="10">
        <v>89</v>
      </c>
      <c r="C609" s="10">
        <v>89</v>
      </c>
    </row>
    <row r="610" spans="1:3" x14ac:dyDescent="0.25">
      <c r="A610" s="3">
        <v>44530</v>
      </c>
      <c r="B610" s="10">
        <v>88</v>
      </c>
      <c r="C610" s="10">
        <v>88</v>
      </c>
    </row>
    <row r="611" spans="1:3" x14ac:dyDescent="0.25">
      <c r="A611" s="3">
        <v>44531</v>
      </c>
      <c r="B611" s="10">
        <v>88</v>
      </c>
      <c r="C611" s="10">
        <v>88</v>
      </c>
    </row>
    <row r="612" spans="1:3" x14ac:dyDescent="0.25">
      <c r="A612" s="3">
        <v>44532</v>
      </c>
      <c r="B612" s="10">
        <v>87</v>
      </c>
      <c r="C612" s="10">
        <v>87</v>
      </c>
    </row>
    <row r="613" spans="1:3" x14ac:dyDescent="0.25">
      <c r="A613" s="3">
        <v>44533</v>
      </c>
      <c r="B613" s="10">
        <v>87</v>
      </c>
      <c r="C613" s="10">
        <v>87</v>
      </c>
    </row>
    <row r="614" spans="1:3" x14ac:dyDescent="0.25">
      <c r="A614" s="3">
        <v>44534</v>
      </c>
      <c r="B614" s="10">
        <v>85</v>
      </c>
      <c r="C614" s="10">
        <v>85</v>
      </c>
    </row>
    <row r="615" spans="1:3" x14ac:dyDescent="0.25">
      <c r="A615" s="3">
        <v>44535</v>
      </c>
      <c r="B615" s="10">
        <v>84</v>
      </c>
      <c r="C615" s="10">
        <v>84</v>
      </c>
    </row>
    <row r="616" spans="1:3" x14ac:dyDescent="0.25">
      <c r="A616" s="3">
        <v>44536</v>
      </c>
      <c r="B616" s="10">
        <v>84</v>
      </c>
      <c r="C616" s="10">
        <v>84</v>
      </c>
    </row>
    <row r="617" spans="1:3" x14ac:dyDescent="0.25">
      <c r="A617" s="3">
        <v>44537</v>
      </c>
      <c r="B617" s="10">
        <v>82</v>
      </c>
      <c r="C617" s="10">
        <v>82</v>
      </c>
    </row>
    <row r="618" spans="1:3" x14ac:dyDescent="0.25">
      <c r="A618" s="3">
        <v>44538</v>
      </c>
      <c r="B618" s="10">
        <v>82</v>
      </c>
      <c r="C618" s="10">
        <v>82</v>
      </c>
    </row>
    <row r="619" spans="1:3" x14ac:dyDescent="0.25">
      <c r="A619" s="3">
        <v>44539</v>
      </c>
      <c r="B619" s="10">
        <v>80</v>
      </c>
      <c r="C619" s="10">
        <v>80</v>
      </c>
    </row>
    <row r="620" spans="1:3" x14ac:dyDescent="0.25">
      <c r="A620" s="3">
        <v>44540</v>
      </c>
      <c r="B620" s="10">
        <v>80</v>
      </c>
      <c r="C620" s="10">
        <v>80</v>
      </c>
    </row>
    <row r="621" spans="1:3" x14ac:dyDescent="0.25">
      <c r="A621" s="3">
        <v>44541</v>
      </c>
      <c r="B621" s="10">
        <v>81</v>
      </c>
      <c r="C621" s="10">
        <v>81</v>
      </c>
    </row>
    <row r="622" spans="1:3" x14ac:dyDescent="0.25">
      <c r="A622" s="3">
        <v>44542</v>
      </c>
      <c r="B622" s="10">
        <v>82</v>
      </c>
      <c r="C622" s="10">
        <v>82</v>
      </c>
    </row>
    <row r="623" spans="1:3" x14ac:dyDescent="0.25">
      <c r="A623" s="3">
        <v>44543</v>
      </c>
      <c r="B623" s="10">
        <v>79</v>
      </c>
      <c r="C623" s="10">
        <v>79</v>
      </c>
    </row>
    <row r="624" spans="1:3" x14ac:dyDescent="0.25">
      <c r="A624" s="3">
        <v>44544</v>
      </c>
      <c r="B624" s="10">
        <v>78</v>
      </c>
      <c r="C624" s="10">
        <v>78</v>
      </c>
    </row>
    <row r="625" spans="1:3" x14ac:dyDescent="0.25">
      <c r="A625" s="3">
        <v>44545</v>
      </c>
      <c r="B625" s="10">
        <v>78</v>
      </c>
      <c r="C625" s="10">
        <v>78</v>
      </c>
    </row>
    <row r="626" spans="1:3" x14ac:dyDescent="0.25">
      <c r="A626" s="3">
        <v>44546</v>
      </c>
      <c r="B626" s="10">
        <v>77</v>
      </c>
      <c r="C626" s="10">
        <v>77</v>
      </c>
    </row>
    <row r="627" spans="1:3" x14ac:dyDescent="0.25">
      <c r="A627" s="3">
        <v>44547</v>
      </c>
      <c r="B627" s="10">
        <v>76</v>
      </c>
      <c r="C627" s="10">
        <v>76</v>
      </c>
    </row>
    <row r="628" spans="1:3" x14ac:dyDescent="0.25">
      <c r="A628" s="3">
        <v>44548</v>
      </c>
      <c r="B628" s="10">
        <v>77</v>
      </c>
      <c r="C628" s="10">
        <v>77</v>
      </c>
    </row>
    <row r="629" spans="1:3" x14ac:dyDescent="0.25">
      <c r="A629" s="3">
        <v>44549</v>
      </c>
      <c r="B629" s="10">
        <v>77</v>
      </c>
      <c r="C629" s="10">
        <v>77</v>
      </c>
    </row>
    <row r="630" spans="1:3" x14ac:dyDescent="0.25">
      <c r="A630" s="3">
        <v>44550</v>
      </c>
      <c r="B630" s="10">
        <v>76</v>
      </c>
      <c r="C630" s="10">
        <v>76</v>
      </c>
    </row>
    <row r="631" spans="1:3" x14ac:dyDescent="0.25">
      <c r="A631" s="3">
        <v>44551</v>
      </c>
      <c r="B631" s="10">
        <v>76</v>
      </c>
      <c r="C631" s="10">
        <v>76</v>
      </c>
    </row>
    <row r="632" spans="1:3" x14ac:dyDescent="0.25">
      <c r="A632" s="3">
        <v>44552</v>
      </c>
      <c r="B632" s="10">
        <v>77</v>
      </c>
      <c r="C632" s="10">
        <v>77</v>
      </c>
    </row>
    <row r="633" spans="1:3" x14ac:dyDescent="0.25">
      <c r="A633" s="3">
        <v>44553</v>
      </c>
      <c r="B633" s="10">
        <v>77</v>
      </c>
      <c r="C633" s="10">
        <v>77</v>
      </c>
    </row>
    <row r="634" spans="1:3" x14ac:dyDescent="0.25">
      <c r="A634" s="3">
        <v>44554</v>
      </c>
      <c r="B634" s="10">
        <v>78</v>
      </c>
      <c r="C634" s="10">
        <v>78</v>
      </c>
    </row>
    <row r="635" spans="1:3" x14ac:dyDescent="0.25">
      <c r="A635" s="3">
        <v>44555</v>
      </c>
      <c r="B635" s="10">
        <v>77</v>
      </c>
      <c r="C635" s="10">
        <v>77</v>
      </c>
    </row>
    <row r="636" spans="1:3" x14ac:dyDescent="0.25">
      <c r="A636" s="3">
        <v>44556</v>
      </c>
      <c r="B636" s="10">
        <v>76</v>
      </c>
      <c r="C636" s="10">
        <v>76</v>
      </c>
    </row>
    <row r="637" spans="1:3" x14ac:dyDescent="0.25">
      <c r="A637" s="3">
        <v>44557</v>
      </c>
      <c r="B637" s="10">
        <v>75</v>
      </c>
      <c r="C637" s="10">
        <v>75</v>
      </c>
    </row>
    <row r="638" spans="1:3" x14ac:dyDescent="0.25">
      <c r="A638" s="3">
        <v>44558</v>
      </c>
      <c r="B638" s="10">
        <v>73</v>
      </c>
      <c r="C638" s="10">
        <v>73</v>
      </c>
    </row>
    <row r="639" spans="1:3" x14ac:dyDescent="0.25">
      <c r="A639" s="3">
        <v>44559</v>
      </c>
      <c r="B639" s="10">
        <v>73</v>
      </c>
      <c r="C639" s="10">
        <v>73</v>
      </c>
    </row>
    <row r="640" spans="1:3" x14ac:dyDescent="0.25">
      <c r="A640" s="3">
        <v>44560</v>
      </c>
      <c r="B640" s="10">
        <v>72</v>
      </c>
      <c r="C640" s="10">
        <v>72</v>
      </c>
    </row>
    <row r="641" spans="1:3" x14ac:dyDescent="0.25">
      <c r="A641" s="3">
        <v>44561</v>
      </c>
      <c r="B641" s="10">
        <v>72</v>
      </c>
      <c r="C641" s="10">
        <v>72</v>
      </c>
    </row>
    <row r="642" spans="1:3" x14ac:dyDescent="0.25">
      <c r="A642" s="3">
        <v>44562</v>
      </c>
      <c r="B642" s="10">
        <v>71</v>
      </c>
      <c r="C642" s="10">
        <v>71</v>
      </c>
    </row>
    <row r="643" spans="1:3" x14ac:dyDescent="0.25">
      <c r="A643" s="3">
        <v>44563</v>
      </c>
      <c r="B643" s="10">
        <v>70</v>
      </c>
      <c r="C643" s="10">
        <v>70</v>
      </c>
    </row>
    <row r="644" spans="1:3" x14ac:dyDescent="0.25">
      <c r="A644" s="3">
        <v>44564</v>
      </c>
      <c r="B644" s="10">
        <v>70</v>
      </c>
      <c r="C644" s="10">
        <v>70</v>
      </c>
    </row>
    <row r="645" spans="1:3" x14ac:dyDescent="0.25">
      <c r="A645" s="3">
        <v>44565</v>
      </c>
      <c r="B645" s="10">
        <v>71</v>
      </c>
      <c r="C645" s="10">
        <v>71</v>
      </c>
    </row>
    <row r="646" spans="1:3" x14ac:dyDescent="0.25">
      <c r="A646" s="3">
        <v>44566</v>
      </c>
      <c r="B646" s="10">
        <v>70</v>
      </c>
      <c r="C646" s="10">
        <v>70</v>
      </c>
    </row>
    <row r="647" spans="1:3" x14ac:dyDescent="0.25">
      <c r="A647" s="3">
        <v>44567</v>
      </c>
      <c r="B647" s="10">
        <v>69</v>
      </c>
      <c r="C647" s="10">
        <v>69</v>
      </c>
    </row>
    <row r="648" spans="1:3" x14ac:dyDescent="0.25">
      <c r="A648" s="3">
        <v>44568</v>
      </c>
      <c r="B648" s="10">
        <v>68</v>
      </c>
      <c r="C648" s="10">
        <v>68</v>
      </c>
    </row>
    <row r="649" spans="1:3" x14ac:dyDescent="0.25">
      <c r="A649" s="3">
        <v>44569</v>
      </c>
      <c r="B649" s="10">
        <v>68</v>
      </c>
      <c r="C649" s="10">
        <v>68</v>
      </c>
    </row>
    <row r="650" spans="1:3" x14ac:dyDescent="0.25">
      <c r="A650" s="3">
        <v>44570</v>
      </c>
      <c r="B650" s="10">
        <v>69</v>
      </c>
      <c r="C650" s="10">
        <v>69</v>
      </c>
    </row>
    <row r="651" spans="1:3" x14ac:dyDescent="0.25">
      <c r="A651" s="3">
        <v>44571</v>
      </c>
      <c r="B651" s="10">
        <v>70</v>
      </c>
      <c r="C651" s="10">
        <v>70</v>
      </c>
    </row>
    <row r="652" spans="1:3" x14ac:dyDescent="0.25">
      <c r="A652" s="3">
        <v>44572</v>
      </c>
      <c r="B652" s="10">
        <v>69</v>
      </c>
      <c r="C652" s="10">
        <v>69</v>
      </c>
    </row>
    <row r="653" spans="1:3" x14ac:dyDescent="0.25">
      <c r="A653" s="3">
        <v>44573</v>
      </c>
      <c r="B653" s="10">
        <v>68</v>
      </c>
      <c r="C653" s="10">
        <v>68</v>
      </c>
    </row>
    <row r="654" spans="1:3" x14ac:dyDescent="0.25">
      <c r="A654" s="3">
        <v>44574</v>
      </c>
      <c r="B654" s="10">
        <v>68</v>
      </c>
      <c r="C654" s="10">
        <v>68</v>
      </c>
    </row>
    <row r="655" spans="1:3" x14ac:dyDescent="0.25">
      <c r="A655" s="3">
        <v>44575</v>
      </c>
      <c r="B655" s="10">
        <v>69</v>
      </c>
      <c r="C655" s="10">
        <v>69</v>
      </c>
    </row>
    <row r="656" spans="1:3" x14ac:dyDescent="0.25">
      <c r="A656" s="3">
        <v>44576</v>
      </c>
      <c r="B656" s="10">
        <v>69</v>
      </c>
      <c r="C656" s="10">
        <v>69</v>
      </c>
    </row>
    <row r="657" spans="1:3" x14ac:dyDescent="0.25">
      <c r="A657" s="3">
        <v>44577</v>
      </c>
      <c r="B657" s="10">
        <v>72</v>
      </c>
      <c r="C657" s="10">
        <v>72</v>
      </c>
    </row>
    <row r="658" spans="1:3" x14ac:dyDescent="0.25">
      <c r="A658" s="3">
        <v>44578</v>
      </c>
      <c r="B658" s="10">
        <v>72</v>
      </c>
      <c r="C658" s="10">
        <v>72</v>
      </c>
    </row>
    <row r="659" spans="1:3" x14ac:dyDescent="0.25">
      <c r="A659" s="3">
        <v>44579</v>
      </c>
      <c r="B659" s="10">
        <v>74</v>
      </c>
      <c r="C659" s="10">
        <v>74</v>
      </c>
    </row>
    <row r="660" spans="1:3" x14ac:dyDescent="0.25">
      <c r="A660" s="3">
        <v>44580</v>
      </c>
      <c r="B660" s="10">
        <v>74</v>
      </c>
      <c r="C660" s="10">
        <v>74</v>
      </c>
    </row>
    <row r="661" spans="1:3" x14ac:dyDescent="0.25">
      <c r="A661" s="3">
        <v>44581</v>
      </c>
      <c r="B661" s="10">
        <v>75</v>
      </c>
      <c r="C661" s="10">
        <v>75</v>
      </c>
    </row>
    <row r="662" spans="1:3" x14ac:dyDescent="0.25">
      <c r="A662" s="3">
        <v>44582</v>
      </c>
      <c r="B662" s="10">
        <v>77</v>
      </c>
      <c r="C662" s="10">
        <v>77</v>
      </c>
    </row>
    <row r="663" spans="1:3" x14ac:dyDescent="0.25">
      <c r="A663" s="3">
        <v>44583</v>
      </c>
      <c r="B663" s="10">
        <v>79</v>
      </c>
      <c r="C663" s="10">
        <v>79</v>
      </c>
    </row>
    <row r="664" spans="1:3" x14ac:dyDescent="0.25">
      <c r="A664" s="3">
        <v>44584</v>
      </c>
      <c r="B664" s="10">
        <v>95</v>
      </c>
      <c r="C664" s="10">
        <v>95</v>
      </c>
    </row>
    <row r="665" spans="1:3" x14ac:dyDescent="0.25">
      <c r="A665" s="3">
        <v>44585</v>
      </c>
      <c r="B665" s="10">
        <v>97</v>
      </c>
      <c r="C665" s="10">
        <v>97</v>
      </c>
    </row>
    <row r="666" spans="1:3" x14ac:dyDescent="0.25">
      <c r="A666" s="3">
        <v>44586</v>
      </c>
      <c r="B666" s="10">
        <v>99</v>
      </c>
      <c r="C666" s="10">
        <v>99</v>
      </c>
    </row>
    <row r="667" spans="1:3" x14ac:dyDescent="0.25">
      <c r="A667" s="3">
        <v>44587</v>
      </c>
      <c r="B667" s="10">
        <v>101</v>
      </c>
      <c r="C667" s="10">
        <v>101</v>
      </c>
    </row>
    <row r="668" spans="1:3" x14ac:dyDescent="0.25">
      <c r="A668" s="3">
        <v>44588</v>
      </c>
      <c r="B668" s="10">
        <v>102</v>
      </c>
      <c r="C668" s="10">
        <v>102</v>
      </c>
    </row>
    <row r="669" spans="1:3" x14ac:dyDescent="0.25">
      <c r="A669" s="3">
        <v>44589</v>
      </c>
      <c r="B669" s="10">
        <v>133</v>
      </c>
      <c r="C669" s="10">
        <v>133</v>
      </c>
    </row>
    <row r="670" spans="1:3" x14ac:dyDescent="0.25">
      <c r="A670" s="3">
        <v>44590</v>
      </c>
      <c r="B670" s="10">
        <v>160</v>
      </c>
      <c r="C670" s="10">
        <v>160</v>
      </c>
    </row>
    <row r="671" spans="1:3" x14ac:dyDescent="0.25">
      <c r="A671" s="3">
        <v>44591</v>
      </c>
      <c r="B671" s="10">
        <v>176</v>
      </c>
      <c r="C671" s="10">
        <v>176</v>
      </c>
    </row>
    <row r="672" spans="1:3" x14ac:dyDescent="0.25">
      <c r="A672" s="3">
        <v>44592</v>
      </c>
      <c r="B672" s="10">
        <v>196</v>
      </c>
      <c r="C672" s="10">
        <v>196</v>
      </c>
    </row>
    <row r="673" spans="1:3" x14ac:dyDescent="0.25">
      <c r="A673" s="3">
        <v>44593</v>
      </c>
      <c r="B673" s="10">
        <v>200</v>
      </c>
      <c r="C673" s="10">
        <v>200</v>
      </c>
    </row>
    <row r="674" spans="1:3" x14ac:dyDescent="0.25">
      <c r="A674" s="3">
        <v>44594</v>
      </c>
      <c r="B674" s="10">
        <v>201</v>
      </c>
      <c r="C674" s="10">
        <v>201</v>
      </c>
    </row>
    <row r="675" spans="1:3" x14ac:dyDescent="0.25">
      <c r="A675" s="3">
        <v>44595</v>
      </c>
      <c r="B675" s="10">
        <v>203</v>
      </c>
      <c r="C675" s="10">
        <v>203</v>
      </c>
    </row>
    <row r="676" spans="1:3" x14ac:dyDescent="0.25">
      <c r="A676" s="3">
        <v>44596</v>
      </c>
      <c r="B676" s="10">
        <v>205</v>
      </c>
      <c r="C676" s="10">
        <v>205</v>
      </c>
    </row>
    <row r="677" spans="1:3" x14ac:dyDescent="0.25">
      <c r="A677" s="3">
        <v>44597</v>
      </c>
      <c r="B677" s="10">
        <v>208</v>
      </c>
      <c r="C677" s="10">
        <v>208</v>
      </c>
    </row>
    <row r="678" spans="1:3" x14ac:dyDescent="0.25">
      <c r="A678" s="3">
        <v>44598</v>
      </c>
      <c r="B678" s="10">
        <v>212</v>
      </c>
      <c r="C678" s="10">
        <v>212</v>
      </c>
    </row>
    <row r="679" spans="1:3" x14ac:dyDescent="0.25">
      <c r="A679" s="3">
        <v>44599</v>
      </c>
      <c r="B679" s="10">
        <v>215</v>
      </c>
      <c r="C679" s="10">
        <v>215</v>
      </c>
    </row>
    <row r="680" spans="1:3" x14ac:dyDescent="0.25">
      <c r="A680" s="3">
        <v>44600</v>
      </c>
      <c r="B680" s="10">
        <v>213</v>
      </c>
      <c r="C680" s="10">
        <v>213</v>
      </c>
    </row>
    <row r="681" spans="1:3" x14ac:dyDescent="0.25">
      <c r="A681" s="3">
        <v>44601</v>
      </c>
      <c r="B681" s="10">
        <v>208</v>
      </c>
      <c r="C681" s="10">
        <v>208</v>
      </c>
    </row>
    <row r="682" spans="1:3" x14ac:dyDescent="0.25">
      <c r="A682" s="3">
        <v>44602</v>
      </c>
      <c r="B682" s="10">
        <v>210</v>
      </c>
      <c r="C682" s="10">
        <v>210</v>
      </c>
    </row>
    <row r="683" spans="1:3" x14ac:dyDescent="0.25">
      <c r="A683" s="3">
        <v>44603</v>
      </c>
      <c r="B683" s="10">
        <v>213</v>
      </c>
      <c r="C683" s="10">
        <v>213</v>
      </c>
    </row>
    <row r="684" spans="1:3" x14ac:dyDescent="0.25">
      <c r="A684" s="3">
        <v>44604</v>
      </c>
      <c r="B684" s="10">
        <v>209</v>
      </c>
      <c r="C684" s="10">
        <v>209</v>
      </c>
    </row>
    <row r="685" spans="1:3" x14ac:dyDescent="0.25">
      <c r="A685" s="3">
        <v>44605</v>
      </c>
      <c r="B685" s="10">
        <v>209</v>
      </c>
      <c r="C685" s="10">
        <v>209</v>
      </c>
    </row>
    <row r="686" spans="1:3" x14ac:dyDescent="0.25">
      <c r="A686" s="3">
        <v>44606</v>
      </c>
      <c r="B686" s="10">
        <v>207</v>
      </c>
      <c r="C686" s="10">
        <v>207</v>
      </c>
    </row>
    <row r="687" spans="1:3" x14ac:dyDescent="0.25">
      <c r="A687" s="3">
        <v>44607</v>
      </c>
      <c r="B687" s="10">
        <v>207</v>
      </c>
      <c r="C687" s="10">
        <v>207</v>
      </c>
    </row>
    <row r="688" spans="1:3" x14ac:dyDescent="0.25">
      <c r="A688" s="3">
        <v>44608</v>
      </c>
      <c r="B688" s="10">
        <v>203</v>
      </c>
      <c r="C688" s="10">
        <v>203</v>
      </c>
    </row>
    <row r="689" spans="1:3" x14ac:dyDescent="0.25">
      <c r="A689" s="3">
        <v>44609</v>
      </c>
      <c r="B689" s="10">
        <v>200</v>
      </c>
      <c r="C689" s="10">
        <v>200</v>
      </c>
    </row>
    <row r="690" spans="1:3" x14ac:dyDescent="0.25">
      <c r="A690" s="3">
        <v>44610</v>
      </c>
      <c r="B690" s="10">
        <v>198</v>
      </c>
      <c r="C690" s="10">
        <v>198</v>
      </c>
    </row>
    <row r="691" spans="1:3" x14ac:dyDescent="0.25">
      <c r="A691" s="3">
        <v>44611</v>
      </c>
      <c r="B691" s="10">
        <v>196</v>
      </c>
      <c r="C691" s="10">
        <v>196</v>
      </c>
    </row>
    <row r="692" spans="1:3" x14ac:dyDescent="0.25">
      <c r="A692" s="3">
        <v>44612</v>
      </c>
      <c r="B692" s="10">
        <v>193</v>
      </c>
      <c r="C692" s="10">
        <v>193</v>
      </c>
    </row>
    <row r="693" spans="1:3" x14ac:dyDescent="0.25">
      <c r="A693" s="3">
        <v>44613</v>
      </c>
      <c r="B693" s="10">
        <v>190</v>
      </c>
      <c r="C693" s="10">
        <v>190</v>
      </c>
    </row>
    <row r="694" spans="1:3" x14ac:dyDescent="0.25">
      <c r="A694" s="3">
        <v>44614</v>
      </c>
      <c r="B694" s="10">
        <v>180</v>
      </c>
      <c r="C694" s="10">
        <v>180</v>
      </c>
    </row>
    <row r="695" spans="1:3" x14ac:dyDescent="0.25">
      <c r="A695" s="3">
        <v>44615</v>
      </c>
      <c r="B695" s="10">
        <v>173</v>
      </c>
      <c r="C695" s="10">
        <v>173</v>
      </c>
    </row>
    <row r="696" spans="1:3" x14ac:dyDescent="0.25">
      <c r="A696" s="3">
        <v>44616</v>
      </c>
      <c r="B696" s="10">
        <v>150</v>
      </c>
      <c r="C696" s="10">
        <v>150</v>
      </c>
    </row>
    <row r="697" spans="1:3" x14ac:dyDescent="0.25">
      <c r="A697" s="3">
        <v>44617</v>
      </c>
      <c r="B697" s="10">
        <v>90</v>
      </c>
      <c r="C697" s="10">
        <v>90</v>
      </c>
    </row>
    <row r="698" spans="1:3" x14ac:dyDescent="0.25">
      <c r="A698" s="3">
        <v>44618</v>
      </c>
      <c r="B698" s="10">
        <v>110</v>
      </c>
      <c r="C698" s="10">
        <v>110</v>
      </c>
    </row>
    <row r="699" spans="1:3" x14ac:dyDescent="0.25">
      <c r="A699" s="3">
        <v>44619</v>
      </c>
      <c r="B699" s="10">
        <v>119</v>
      </c>
      <c r="C699" s="10">
        <v>119</v>
      </c>
    </row>
    <row r="700" spans="1:3" x14ac:dyDescent="0.25">
      <c r="A700" s="3">
        <v>44620</v>
      </c>
      <c r="B700" s="10">
        <v>87</v>
      </c>
      <c r="C700" s="10">
        <v>87</v>
      </c>
    </row>
    <row r="701" spans="1:3" x14ac:dyDescent="0.25">
      <c r="A701" s="3">
        <v>44621</v>
      </c>
      <c r="B701" s="10">
        <v>49</v>
      </c>
      <c r="C701" s="10">
        <v>49</v>
      </c>
    </row>
    <row r="702" spans="1:3" x14ac:dyDescent="0.25">
      <c r="A702" s="3">
        <v>44622</v>
      </c>
      <c r="B702" s="10">
        <v>53</v>
      </c>
      <c r="C702" s="10">
        <v>53</v>
      </c>
    </row>
    <row r="703" spans="1:3" x14ac:dyDescent="0.25">
      <c r="A703" s="3">
        <v>44623</v>
      </c>
      <c r="B703" s="10">
        <v>101</v>
      </c>
      <c r="C703" s="10">
        <v>101</v>
      </c>
    </row>
    <row r="704" spans="1:3" x14ac:dyDescent="0.25">
      <c r="A704" s="3">
        <v>44624</v>
      </c>
      <c r="B704" s="10">
        <v>125</v>
      </c>
      <c r="C704" s="10">
        <v>125</v>
      </c>
    </row>
    <row r="705" spans="1:3" x14ac:dyDescent="0.25">
      <c r="A705" s="3">
        <v>44625</v>
      </c>
      <c r="B705" s="10">
        <v>113</v>
      </c>
      <c r="C705" s="10">
        <v>113</v>
      </c>
    </row>
    <row r="706" spans="1:3" x14ac:dyDescent="0.25">
      <c r="A706" s="3">
        <v>44626</v>
      </c>
      <c r="B706" s="10">
        <v>77</v>
      </c>
      <c r="C706" s="10">
        <v>77</v>
      </c>
    </row>
    <row r="707" spans="1:3" x14ac:dyDescent="0.25">
      <c r="A707" s="3">
        <v>44627</v>
      </c>
      <c r="B707" s="10">
        <v>71</v>
      </c>
      <c r="C707" s="10">
        <v>71</v>
      </c>
    </row>
    <row r="708" spans="1:3" x14ac:dyDescent="0.25">
      <c r="A708" s="3">
        <v>44628</v>
      </c>
      <c r="B708" s="10">
        <v>63</v>
      </c>
      <c r="C708" s="10">
        <v>63</v>
      </c>
    </row>
    <row r="709" spans="1:3" x14ac:dyDescent="0.25">
      <c r="A709" s="3">
        <v>44629</v>
      </c>
      <c r="B709" s="10">
        <v>35</v>
      </c>
      <c r="C709" s="10">
        <v>35</v>
      </c>
    </row>
    <row r="710" spans="1:3" x14ac:dyDescent="0.25">
      <c r="A710" s="3">
        <v>44630</v>
      </c>
      <c r="B710" s="10">
        <v>25</v>
      </c>
      <c r="C710" s="10">
        <v>25</v>
      </c>
    </row>
    <row r="711" spans="1:3" x14ac:dyDescent="0.25">
      <c r="A711" s="3">
        <v>44631</v>
      </c>
      <c r="B711" s="10">
        <v>37</v>
      </c>
      <c r="C711" s="10">
        <v>37</v>
      </c>
    </row>
    <row r="712" spans="1:3" x14ac:dyDescent="0.25">
      <c r="A712" s="3">
        <v>44632</v>
      </c>
      <c r="B712" s="10">
        <v>63</v>
      </c>
      <c r="C712" s="10">
        <v>63</v>
      </c>
    </row>
    <row r="713" spans="1:3" x14ac:dyDescent="0.25">
      <c r="A713" s="3">
        <v>44633</v>
      </c>
      <c r="B713" s="10">
        <v>57</v>
      </c>
      <c r="C713" s="10">
        <v>57</v>
      </c>
    </row>
    <row r="714" spans="1:3" x14ac:dyDescent="0.25">
      <c r="A714" s="3">
        <v>44634</v>
      </c>
      <c r="B714" s="10">
        <v>53</v>
      </c>
      <c r="C714" s="10">
        <v>53</v>
      </c>
    </row>
    <row r="715" spans="1:3" x14ac:dyDescent="0.25">
      <c r="A715" s="3">
        <v>44635</v>
      </c>
      <c r="B715" s="10">
        <v>39</v>
      </c>
      <c r="C715" s="10">
        <v>39</v>
      </c>
    </row>
    <row r="716" spans="1:3" x14ac:dyDescent="0.25">
      <c r="A716" s="3">
        <v>44636</v>
      </c>
      <c r="B716" s="10">
        <v>27</v>
      </c>
      <c r="C716" s="10">
        <v>27</v>
      </c>
    </row>
    <row r="717" spans="1:3" x14ac:dyDescent="0.25">
      <c r="A717" s="3">
        <v>44637</v>
      </c>
      <c r="B717" s="10">
        <v>50</v>
      </c>
      <c r="C717" s="10">
        <v>50</v>
      </c>
    </row>
    <row r="718" spans="1:3" x14ac:dyDescent="0.25">
      <c r="A718" s="3">
        <v>44638</v>
      </c>
      <c r="B718" s="10">
        <v>41</v>
      </c>
      <c r="C718" s="10">
        <v>41</v>
      </c>
    </row>
    <row r="719" spans="1:3" x14ac:dyDescent="0.25">
      <c r="A719" s="3">
        <v>44639</v>
      </c>
      <c r="B719" s="10">
        <v>43</v>
      </c>
      <c r="C719" s="10">
        <v>43</v>
      </c>
    </row>
    <row r="720" spans="1:3" x14ac:dyDescent="0.25">
      <c r="A720" s="3">
        <v>44640</v>
      </c>
      <c r="B720" s="10">
        <v>50</v>
      </c>
      <c r="C720" s="10">
        <v>50</v>
      </c>
    </row>
    <row r="721" spans="1:3" x14ac:dyDescent="0.25">
      <c r="A721" s="3">
        <v>44641</v>
      </c>
      <c r="B721" s="10">
        <v>19</v>
      </c>
      <c r="C721" s="10">
        <v>19</v>
      </c>
    </row>
    <row r="722" spans="1:3" x14ac:dyDescent="0.25">
      <c r="A722" s="3">
        <v>44642</v>
      </c>
      <c r="B722" s="10">
        <v>17</v>
      </c>
      <c r="C722" s="10">
        <v>17</v>
      </c>
    </row>
    <row r="723" spans="1:3" x14ac:dyDescent="0.25">
      <c r="A723" s="3">
        <v>44643</v>
      </c>
      <c r="B723" s="10">
        <v>27</v>
      </c>
      <c r="C723" s="10">
        <v>27</v>
      </c>
    </row>
    <row r="724" spans="1:3" x14ac:dyDescent="0.25">
      <c r="A724" s="3">
        <v>44644</v>
      </c>
      <c r="B724" s="10">
        <v>30</v>
      </c>
      <c r="C724" s="10">
        <v>30</v>
      </c>
    </row>
    <row r="725" spans="1:3" x14ac:dyDescent="0.25">
      <c r="A725" s="3">
        <v>44645</v>
      </c>
      <c r="B725" s="10">
        <v>33</v>
      </c>
      <c r="C725" s="10">
        <v>33</v>
      </c>
    </row>
    <row r="726" spans="1:3" x14ac:dyDescent="0.25">
      <c r="A726" s="3">
        <v>44646</v>
      </c>
      <c r="B726" s="10">
        <v>29</v>
      </c>
      <c r="C726" s="10">
        <v>29</v>
      </c>
    </row>
    <row r="727" spans="1:3" x14ac:dyDescent="0.25">
      <c r="A727" s="3">
        <v>44647</v>
      </c>
      <c r="B727" s="10">
        <v>31</v>
      </c>
      <c r="C727" s="10">
        <v>31</v>
      </c>
    </row>
    <row r="728" spans="1:3" x14ac:dyDescent="0.25">
      <c r="A728" s="3">
        <v>44648</v>
      </c>
      <c r="B728" s="10">
        <v>30</v>
      </c>
      <c r="C728" s="10">
        <v>30</v>
      </c>
    </row>
    <row r="729" spans="1:3" x14ac:dyDescent="0.25">
      <c r="A729" s="3">
        <v>44649</v>
      </c>
      <c r="B729" s="10">
        <v>26</v>
      </c>
      <c r="C729" s="10">
        <v>26</v>
      </c>
    </row>
    <row r="730" spans="1:3" x14ac:dyDescent="0.25">
      <c r="A730" s="3">
        <v>44650</v>
      </c>
      <c r="B730" s="10">
        <v>12</v>
      </c>
      <c r="C730" s="10">
        <v>12</v>
      </c>
    </row>
    <row r="731" spans="1:3" x14ac:dyDescent="0.25">
      <c r="A731" s="3">
        <v>44651</v>
      </c>
      <c r="B731" s="10">
        <v>15</v>
      </c>
      <c r="C731" s="10">
        <v>15</v>
      </c>
    </row>
    <row r="732" spans="1:3" x14ac:dyDescent="0.25">
      <c r="A732" s="3">
        <v>44652</v>
      </c>
      <c r="B732" s="10">
        <v>25</v>
      </c>
      <c r="C732" s="10">
        <v>25</v>
      </c>
    </row>
    <row r="733" spans="1:3" x14ac:dyDescent="0.25">
      <c r="A733" s="3">
        <v>44653</v>
      </c>
      <c r="B733" s="10">
        <v>21</v>
      </c>
      <c r="C733" s="10">
        <v>21</v>
      </c>
    </row>
    <row r="734" spans="1:3" x14ac:dyDescent="0.25">
      <c r="A734" s="3">
        <v>44654</v>
      </c>
      <c r="B734" s="10">
        <v>20</v>
      </c>
      <c r="C734" s="10">
        <v>20</v>
      </c>
    </row>
    <row r="735" spans="1:3" x14ac:dyDescent="0.25">
      <c r="A735" s="3">
        <v>44655</v>
      </c>
      <c r="B735" s="10">
        <v>21</v>
      </c>
      <c r="C735" s="10">
        <v>21</v>
      </c>
    </row>
    <row r="736" spans="1:3" x14ac:dyDescent="0.25">
      <c r="A736" s="3">
        <v>44656</v>
      </c>
      <c r="B736" s="10">
        <v>19</v>
      </c>
      <c r="C736" s="10">
        <v>19</v>
      </c>
    </row>
    <row r="737" spans="1:3" x14ac:dyDescent="0.25">
      <c r="A737" s="3">
        <v>44657</v>
      </c>
      <c r="B737" s="10">
        <v>13</v>
      </c>
      <c r="C737" s="10">
        <v>13</v>
      </c>
    </row>
    <row r="738" spans="1:3" x14ac:dyDescent="0.25">
      <c r="A738" s="3">
        <v>44658</v>
      </c>
      <c r="B738" s="10">
        <v>14</v>
      </c>
      <c r="C738" s="10">
        <v>14</v>
      </c>
    </row>
    <row r="739" spans="1:3" x14ac:dyDescent="0.25">
      <c r="A739" s="3">
        <v>44659</v>
      </c>
      <c r="B739" s="10">
        <v>14</v>
      </c>
      <c r="C739" s="10">
        <v>14</v>
      </c>
    </row>
    <row r="740" spans="1:3" x14ac:dyDescent="0.25">
      <c r="A740" s="3">
        <v>44660</v>
      </c>
      <c r="B740" s="10">
        <v>15</v>
      </c>
      <c r="C740" s="10">
        <v>15</v>
      </c>
    </row>
    <row r="741" spans="1:3" x14ac:dyDescent="0.25">
      <c r="A741" s="3">
        <v>44661</v>
      </c>
      <c r="B741" s="10">
        <v>13</v>
      </c>
      <c r="C741" s="10">
        <v>13</v>
      </c>
    </row>
    <row r="742" spans="1:3" x14ac:dyDescent="0.25">
      <c r="A742" s="3">
        <v>44662</v>
      </c>
      <c r="B742" s="10">
        <v>12</v>
      </c>
      <c r="C742" s="10">
        <v>12</v>
      </c>
    </row>
    <row r="743" spans="1:3" x14ac:dyDescent="0.25">
      <c r="A743" s="3">
        <v>44663</v>
      </c>
      <c r="B743" s="10">
        <v>10</v>
      </c>
      <c r="C743" s="10">
        <v>10</v>
      </c>
    </row>
    <row r="744" spans="1:3" x14ac:dyDescent="0.25">
      <c r="A744" s="3">
        <v>44664</v>
      </c>
      <c r="B744" s="10">
        <v>13</v>
      </c>
      <c r="C744" s="10">
        <v>13</v>
      </c>
    </row>
    <row r="745" spans="1:3" x14ac:dyDescent="0.25">
      <c r="A745" s="3">
        <v>44665</v>
      </c>
      <c r="B745" s="10">
        <v>17</v>
      </c>
      <c r="C745" s="10">
        <v>17</v>
      </c>
    </row>
    <row r="746" spans="1:3" x14ac:dyDescent="0.25">
      <c r="A746" s="3">
        <v>44666</v>
      </c>
      <c r="B746" s="10">
        <v>16</v>
      </c>
      <c r="C746" s="10">
        <v>16</v>
      </c>
    </row>
    <row r="747" spans="1:3" x14ac:dyDescent="0.25">
      <c r="A747" s="3">
        <v>44667</v>
      </c>
      <c r="B747" s="10">
        <v>13</v>
      </c>
      <c r="C747" s="10">
        <v>13</v>
      </c>
    </row>
    <row r="748" spans="1:3" x14ac:dyDescent="0.25">
      <c r="A748" s="3">
        <v>44668</v>
      </c>
      <c r="B748" s="10">
        <v>12</v>
      </c>
      <c r="C748" s="10">
        <v>12</v>
      </c>
    </row>
    <row r="749" spans="1:3" x14ac:dyDescent="0.25">
      <c r="A749" s="3">
        <v>44669</v>
      </c>
      <c r="B749" s="10">
        <v>12</v>
      </c>
      <c r="C749" s="10">
        <v>12</v>
      </c>
    </row>
    <row r="750" spans="1:3" x14ac:dyDescent="0.25">
      <c r="A750" s="3">
        <v>44670</v>
      </c>
      <c r="B750" s="10">
        <v>10</v>
      </c>
      <c r="C750" s="10">
        <v>10</v>
      </c>
    </row>
    <row r="751" spans="1:3" x14ac:dyDescent="0.25">
      <c r="A751" s="3">
        <v>44671</v>
      </c>
      <c r="B751" s="10">
        <v>9</v>
      </c>
      <c r="C751" s="10">
        <v>9</v>
      </c>
    </row>
    <row r="752" spans="1:3" x14ac:dyDescent="0.25">
      <c r="A752" s="3">
        <v>44672</v>
      </c>
      <c r="B752" s="10">
        <v>6</v>
      </c>
      <c r="C752" s="10">
        <v>6</v>
      </c>
    </row>
    <row r="753" spans="1:3" x14ac:dyDescent="0.25">
      <c r="A753" s="3">
        <v>44673</v>
      </c>
      <c r="B753" s="10">
        <v>11</v>
      </c>
      <c r="C753" s="10">
        <v>11</v>
      </c>
    </row>
    <row r="754" spans="1:3" x14ac:dyDescent="0.25">
      <c r="A754" s="3">
        <v>44674</v>
      </c>
      <c r="B754" s="10">
        <v>11</v>
      </c>
      <c r="C754" s="10">
        <v>11</v>
      </c>
    </row>
    <row r="755" spans="1:3" x14ac:dyDescent="0.25">
      <c r="A755" s="3">
        <v>44675</v>
      </c>
      <c r="B755" s="10">
        <v>10</v>
      </c>
      <c r="C755" s="10">
        <v>10</v>
      </c>
    </row>
    <row r="756" spans="1:3" x14ac:dyDescent="0.25">
      <c r="A756" s="3">
        <v>44676</v>
      </c>
      <c r="B756" s="10">
        <v>8</v>
      </c>
      <c r="C756" s="10">
        <v>8</v>
      </c>
    </row>
    <row r="757" spans="1:3" x14ac:dyDescent="0.25">
      <c r="A757" s="3">
        <v>44677</v>
      </c>
      <c r="B757" s="10">
        <v>6</v>
      </c>
      <c r="C757" s="10">
        <v>6</v>
      </c>
    </row>
    <row r="758" spans="1:3" x14ac:dyDescent="0.25">
      <c r="A758" s="3">
        <v>44678</v>
      </c>
      <c r="B758" s="10">
        <v>6</v>
      </c>
      <c r="C758" s="10">
        <v>6</v>
      </c>
    </row>
    <row r="759" spans="1:3" x14ac:dyDescent="0.25">
      <c r="A759" s="3">
        <v>44679</v>
      </c>
      <c r="B759" s="10">
        <v>9</v>
      </c>
      <c r="C759" s="10">
        <v>9</v>
      </c>
    </row>
    <row r="760" spans="1:3" x14ac:dyDescent="0.25">
      <c r="A760" s="3">
        <v>44680</v>
      </c>
      <c r="B760" s="10">
        <v>9</v>
      </c>
      <c r="C760" s="10">
        <v>9</v>
      </c>
    </row>
    <row r="761" spans="1:3" x14ac:dyDescent="0.25">
      <c r="A761" s="3">
        <v>44681</v>
      </c>
      <c r="B761" s="10">
        <v>5</v>
      </c>
      <c r="C761" s="10">
        <v>5</v>
      </c>
    </row>
    <row r="762" spans="1:3" x14ac:dyDescent="0.25">
      <c r="A762" s="3">
        <v>44682</v>
      </c>
      <c r="B762" s="10">
        <v>4</v>
      </c>
      <c r="C762" s="10">
        <v>4</v>
      </c>
    </row>
    <row r="763" spans="1:3" x14ac:dyDescent="0.25">
      <c r="A763" s="3">
        <v>44683</v>
      </c>
      <c r="B763" s="10">
        <v>4</v>
      </c>
      <c r="C763" s="10">
        <v>4</v>
      </c>
    </row>
    <row r="764" spans="1:3" x14ac:dyDescent="0.25">
      <c r="A764" s="3">
        <v>44684</v>
      </c>
      <c r="B764" s="10">
        <v>5</v>
      </c>
      <c r="C764" s="10">
        <v>5</v>
      </c>
    </row>
    <row r="765" spans="1:3" x14ac:dyDescent="0.25">
      <c r="A765" s="3">
        <v>44685</v>
      </c>
      <c r="B765" s="10">
        <v>4</v>
      </c>
      <c r="C765" s="10">
        <v>4</v>
      </c>
    </row>
    <row r="766" spans="1:3" x14ac:dyDescent="0.25">
      <c r="A766" s="3">
        <v>44686</v>
      </c>
      <c r="B766" s="10">
        <v>4</v>
      </c>
      <c r="C766" s="10">
        <v>4</v>
      </c>
    </row>
    <row r="767" spans="1:3" x14ac:dyDescent="0.25">
      <c r="A767" s="3">
        <v>44687</v>
      </c>
      <c r="B767" s="10">
        <v>5</v>
      </c>
      <c r="C767" s="10">
        <v>5</v>
      </c>
    </row>
    <row r="768" spans="1:3" x14ac:dyDescent="0.25">
      <c r="A768" s="3">
        <v>44688</v>
      </c>
      <c r="B768" s="10">
        <v>5</v>
      </c>
      <c r="C768" s="10">
        <v>5</v>
      </c>
    </row>
    <row r="769" spans="1:3" x14ac:dyDescent="0.25">
      <c r="A769" s="3">
        <v>44689</v>
      </c>
      <c r="B769" s="10">
        <v>4</v>
      </c>
      <c r="C769" s="10">
        <v>4</v>
      </c>
    </row>
    <row r="770" spans="1:3" x14ac:dyDescent="0.25">
      <c r="A770" s="3">
        <v>44690</v>
      </c>
      <c r="B770" s="10">
        <v>4</v>
      </c>
      <c r="C770" s="10">
        <v>4</v>
      </c>
    </row>
    <row r="771" spans="1:3" x14ac:dyDescent="0.25">
      <c r="A771" s="3">
        <v>44691</v>
      </c>
      <c r="B771" s="10">
        <v>3</v>
      </c>
      <c r="C771" s="10">
        <v>3</v>
      </c>
    </row>
    <row r="772" spans="1:3" x14ac:dyDescent="0.25">
      <c r="A772" s="3">
        <v>44692</v>
      </c>
      <c r="B772" s="10">
        <v>3</v>
      </c>
      <c r="C772" s="10">
        <v>3</v>
      </c>
    </row>
    <row r="773" spans="1:3" x14ac:dyDescent="0.25">
      <c r="A773" s="3">
        <v>44693</v>
      </c>
      <c r="B773" s="10">
        <v>4</v>
      </c>
      <c r="C773" s="10">
        <v>4</v>
      </c>
    </row>
    <row r="774" spans="1:3" x14ac:dyDescent="0.25">
      <c r="A774" s="3">
        <v>44694</v>
      </c>
      <c r="B774" s="10">
        <v>6</v>
      </c>
      <c r="C774" s="10">
        <v>6</v>
      </c>
    </row>
    <row r="775" spans="1:3" x14ac:dyDescent="0.25">
      <c r="A775" s="3">
        <v>44695</v>
      </c>
      <c r="B775" s="10">
        <v>4</v>
      </c>
      <c r="C775" s="10">
        <v>4</v>
      </c>
    </row>
    <row r="776" spans="1:3" x14ac:dyDescent="0.25">
      <c r="A776" s="3">
        <v>44696</v>
      </c>
      <c r="B776" s="10">
        <v>6</v>
      </c>
      <c r="C776" s="10">
        <v>6</v>
      </c>
    </row>
    <row r="777" spans="1:3" x14ac:dyDescent="0.25">
      <c r="A777" s="3">
        <v>44697</v>
      </c>
      <c r="B777" s="10">
        <v>5</v>
      </c>
      <c r="C777" s="10">
        <v>5</v>
      </c>
    </row>
    <row r="778" spans="1:3" x14ac:dyDescent="0.25">
      <c r="A778" s="3">
        <v>44698</v>
      </c>
      <c r="B778" s="10">
        <v>6</v>
      </c>
      <c r="C778" s="10">
        <v>6</v>
      </c>
    </row>
    <row r="779" spans="1:3" x14ac:dyDescent="0.25">
      <c r="A779" s="3">
        <v>44699</v>
      </c>
      <c r="B779" s="10">
        <v>6</v>
      </c>
      <c r="C779" s="10">
        <v>6</v>
      </c>
    </row>
    <row r="780" spans="1:3" x14ac:dyDescent="0.25">
      <c r="A780" s="4">
        <v>44700</v>
      </c>
      <c r="B780" s="10">
        <v>7</v>
      </c>
      <c r="C780" s="10">
        <v>7</v>
      </c>
    </row>
    <row r="781" spans="1:3" x14ac:dyDescent="0.25">
      <c r="A781" s="4">
        <v>44701</v>
      </c>
      <c r="B781" s="10">
        <v>7</v>
      </c>
      <c r="C781" s="10">
        <v>7</v>
      </c>
    </row>
    <row r="782" spans="1:3" x14ac:dyDescent="0.25">
      <c r="A782" s="5">
        <v>44702</v>
      </c>
      <c r="B782" s="10">
        <v>8</v>
      </c>
      <c r="C782" s="10">
        <v>8</v>
      </c>
    </row>
    <row r="783" spans="1:3" x14ac:dyDescent="0.25">
      <c r="A783" s="5">
        <v>44703</v>
      </c>
      <c r="B783" s="10">
        <v>3</v>
      </c>
      <c r="C783" s="10">
        <v>3</v>
      </c>
    </row>
    <row r="784" spans="1:3" x14ac:dyDescent="0.25">
      <c r="A784" s="5">
        <v>44704</v>
      </c>
      <c r="B784" s="10">
        <v>2</v>
      </c>
      <c r="C784" s="10">
        <v>2</v>
      </c>
    </row>
    <row r="785" spans="1:3" x14ac:dyDescent="0.25">
      <c r="A785" s="3">
        <v>44705</v>
      </c>
      <c r="B785" s="10">
        <v>2</v>
      </c>
      <c r="C785" s="10">
        <v>2</v>
      </c>
    </row>
    <row r="786" spans="1:3" x14ac:dyDescent="0.25">
      <c r="A786" s="4">
        <v>44706</v>
      </c>
      <c r="B786" s="10">
        <v>5</v>
      </c>
      <c r="C786" s="10">
        <v>5</v>
      </c>
    </row>
    <row r="787" spans="1:3" x14ac:dyDescent="0.25">
      <c r="A787" s="4">
        <v>44707</v>
      </c>
      <c r="B787" s="10">
        <v>5</v>
      </c>
      <c r="C787" s="10">
        <v>5</v>
      </c>
    </row>
    <row r="788" spans="1:3" x14ac:dyDescent="0.25">
      <c r="A788" s="4">
        <v>44708</v>
      </c>
      <c r="B788" s="10">
        <v>6</v>
      </c>
      <c r="C788" s="10">
        <v>6</v>
      </c>
    </row>
    <row r="789" spans="1:3" x14ac:dyDescent="0.25">
      <c r="A789" s="4">
        <v>44709</v>
      </c>
      <c r="B789" s="10">
        <v>6</v>
      </c>
      <c r="C789" s="10">
        <v>6</v>
      </c>
    </row>
    <row r="790" spans="1:3" x14ac:dyDescent="0.25">
      <c r="A790" s="4">
        <v>44710</v>
      </c>
      <c r="B790" s="10">
        <v>5</v>
      </c>
      <c r="C790" s="10">
        <v>5</v>
      </c>
    </row>
    <row r="791" spans="1:3" x14ac:dyDescent="0.25">
      <c r="A791" s="4">
        <v>44711</v>
      </c>
      <c r="B791" s="10">
        <v>5</v>
      </c>
      <c r="C791" s="10">
        <v>5</v>
      </c>
    </row>
    <row r="792" spans="1:3" x14ac:dyDescent="0.25">
      <c r="A792" s="4">
        <v>44712</v>
      </c>
      <c r="B792" s="10">
        <v>3</v>
      </c>
      <c r="C792" s="10">
        <v>3</v>
      </c>
    </row>
    <row r="793" spans="1:3" x14ac:dyDescent="0.25">
      <c r="A793" s="4">
        <v>44713</v>
      </c>
      <c r="B793" s="10">
        <v>4</v>
      </c>
      <c r="C793" s="10">
        <v>4</v>
      </c>
    </row>
    <row r="794" spans="1:3" x14ac:dyDescent="0.25">
      <c r="A794" s="4">
        <v>44714</v>
      </c>
      <c r="B794" s="10">
        <v>4</v>
      </c>
      <c r="C794" s="10">
        <v>4</v>
      </c>
    </row>
    <row r="795" spans="1:3" x14ac:dyDescent="0.25">
      <c r="A795" s="4">
        <v>44715</v>
      </c>
      <c r="B795" s="10">
        <v>6</v>
      </c>
      <c r="C795" s="10">
        <v>6</v>
      </c>
    </row>
    <row r="796" spans="1:3" x14ac:dyDescent="0.25">
      <c r="A796" s="4">
        <v>44716</v>
      </c>
      <c r="B796" s="10">
        <v>4</v>
      </c>
      <c r="C796" s="10">
        <v>4</v>
      </c>
    </row>
    <row r="797" spans="1:3" x14ac:dyDescent="0.25">
      <c r="A797" s="4">
        <v>44717</v>
      </c>
      <c r="B797" s="10">
        <v>4</v>
      </c>
      <c r="C797" s="10">
        <v>4</v>
      </c>
    </row>
    <row r="798" spans="1:3" x14ac:dyDescent="0.25">
      <c r="A798" s="4">
        <v>44718</v>
      </c>
      <c r="B798" s="10">
        <v>5</v>
      </c>
      <c r="C798" s="10">
        <v>5</v>
      </c>
    </row>
    <row r="799" spans="1:3" x14ac:dyDescent="0.25">
      <c r="A799" s="4">
        <v>44719</v>
      </c>
      <c r="B799" s="10">
        <v>3</v>
      </c>
      <c r="C799" s="10">
        <v>3</v>
      </c>
    </row>
    <row r="800" spans="1:3" x14ac:dyDescent="0.25">
      <c r="A800" s="4">
        <v>44720</v>
      </c>
      <c r="B800" s="10">
        <v>4</v>
      </c>
      <c r="C800" s="10">
        <v>4</v>
      </c>
    </row>
    <row r="801" spans="1:3" x14ac:dyDescent="0.25">
      <c r="A801" s="4">
        <v>44721</v>
      </c>
      <c r="B801" s="10">
        <v>5</v>
      </c>
      <c r="C801" s="10">
        <v>5</v>
      </c>
    </row>
    <row r="802" spans="1:3" x14ac:dyDescent="0.25">
      <c r="A802" s="4">
        <v>44722</v>
      </c>
      <c r="B802" s="10">
        <v>8</v>
      </c>
      <c r="C802" s="10">
        <v>8</v>
      </c>
    </row>
    <row r="803" spans="1:3" x14ac:dyDescent="0.25">
      <c r="A803" s="4">
        <v>44723</v>
      </c>
      <c r="B803" s="10">
        <v>9</v>
      </c>
      <c r="C803" s="10">
        <v>9</v>
      </c>
    </row>
    <row r="804" spans="1:3" x14ac:dyDescent="0.25">
      <c r="A804" s="4">
        <v>44724</v>
      </c>
      <c r="B804" s="10">
        <v>9</v>
      </c>
      <c r="C804" s="10">
        <v>9</v>
      </c>
    </row>
    <row r="805" spans="1:3" x14ac:dyDescent="0.25">
      <c r="A805" s="4">
        <v>44725</v>
      </c>
      <c r="B805" s="10">
        <v>3</v>
      </c>
      <c r="C805" s="10">
        <v>3</v>
      </c>
    </row>
    <row r="806" spans="1:3" x14ac:dyDescent="0.25">
      <c r="A806" s="4">
        <v>44726</v>
      </c>
      <c r="B806" s="10">
        <v>3</v>
      </c>
      <c r="C806" s="10">
        <v>3</v>
      </c>
    </row>
    <row r="807" spans="1:3" x14ac:dyDescent="0.25">
      <c r="A807" s="4">
        <v>44727</v>
      </c>
      <c r="B807" s="10">
        <v>2</v>
      </c>
      <c r="C807" s="10">
        <v>2</v>
      </c>
    </row>
    <row r="808" spans="1:3" x14ac:dyDescent="0.25">
      <c r="A808" s="4">
        <v>44728</v>
      </c>
      <c r="B808" s="10">
        <v>2</v>
      </c>
      <c r="C808" s="10">
        <v>2</v>
      </c>
    </row>
    <row r="809" spans="1:3" x14ac:dyDescent="0.25">
      <c r="A809" s="4">
        <v>44729</v>
      </c>
      <c r="B809" s="10">
        <v>3</v>
      </c>
      <c r="C809" s="10">
        <v>3</v>
      </c>
    </row>
    <row r="810" spans="1:3" x14ac:dyDescent="0.25">
      <c r="A810" s="4">
        <v>44730</v>
      </c>
      <c r="B810" s="10">
        <v>5</v>
      </c>
      <c r="C810" s="10">
        <v>5</v>
      </c>
    </row>
    <row r="811" spans="1:3" x14ac:dyDescent="0.25">
      <c r="A811" s="4">
        <v>44731</v>
      </c>
      <c r="B811" s="10">
        <v>6</v>
      </c>
      <c r="C811" s="10">
        <v>6</v>
      </c>
    </row>
    <row r="812" spans="1:3" x14ac:dyDescent="0.25">
      <c r="A812" s="4">
        <v>44732</v>
      </c>
      <c r="B812" s="10">
        <v>2</v>
      </c>
      <c r="C812" s="10">
        <v>2</v>
      </c>
    </row>
    <row r="813" spans="1:3" x14ac:dyDescent="0.25">
      <c r="A813" s="4">
        <v>44733</v>
      </c>
      <c r="B813" s="10">
        <v>2</v>
      </c>
      <c r="C813" s="10">
        <v>2</v>
      </c>
    </row>
    <row r="814" spans="1:3" x14ac:dyDescent="0.25">
      <c r="A814" s="4">
        <v>44734</v>
      </c>
      <c r="B814" s="10">
        <v>6</v>
      </c>
      <c r="C814" s="10">
        <v>6</v>
      </c>
    </row>
    <row r="815" spans="1:3" x14ac:dyDescent="0.25">
      <c r="A815" s="4">
        <v>44735</v>
      </c>
      <c r="B815" s="10">
        <v>6</v>
      </c>
      <c r="C815" s="10">
        <v>6</v>
      </c>
    </row>
    <row r="816" spans="1:3" x14ac:dyDescent="0.25">
      <c r="A816" s="4">
        <v>44736</v>
      </c>
      <c r="B816" s="10">
        <v>5</v>
      </c>
      <c r="C816" s="10">
        <v>5</v>
      </c>
    </row>
    <row r="817" spans="1:3" x14ac:dyDescent="0.25">
      <c r="A817" s="4">
        <v>44737</v>
      </c>
      <c r="B817" s="10">
        <v>4</v>
      </c>
      <c r="C817" s="10">
        <v>4</v>
      </c>
    </row>
    <row r="818" spans="1:3" x14ac:dyDescent="0.25">
      <c r="A818" s="4">
        <v>44738</v>
      </c>
      <c r="B818" s="10">
        <v>4</v>
      </c>
      <c r="C818" s="10">
        <v>4</v>
      </c>
    </row>
    <row r="819" spans="1:3" x14ac:dyDescent="0.25">
      <c r="A819" s="4">
        <v>44739</v>
      </c>
      <c r="B819" s="10">
        <v>3</v>
      </c>
      <c r="C819" s="10">
        <v>3</v>
      </c>
    </row>
    <row r="820" spans="1:3" x14ac:dyDescent="0.25">
      <c r="A820" s="4">
        <v>44740</v>
      </c>
      <c r="B820" s="10">
        <v>2</v>
      </c>
      <c r="C820" s="10">
        <v>2</v>
      </c>
    </row>
    <row r="821" spans="1:3" x14ac:dyDescent="0.25">
      <c r="A821" s="4">
        <v>44741</v>
      </c>
      <c r="B821" s="10">
        <v>3</v>
      </c>
      <c r="C821" s="10">
        <v>3</v>
      </c>
    </row>
    <row r="822" spans="1:3" x14ac:dyDescent="0.25">
      <c r="A822" s="4">
        <v>44742</v>
      </c>
      <c r="B822" s="10">
        <v>6</v>
      </c>
      <c r="C822" s="10">
        <v>6</v>
      </c>
    </row>
    <row r="823" spans="1:3" x14ac:dyDescent="0.25">
      <c r="A823" s="4">
        <v>44743</v>
      </c>
      <c r="B823" s="10">
        <v>4</v>
      </c>
      <c r="C823" s="10">
        <v>4</v>
      </c>
    </row>
    <row r="824" spans="1:3" x14ac:dyDescent="0.25">
      <c r="A824" s="4">
        <v>44744</v>
      </c>
      <c r="B824" s="10">
        <v>5</v>
      </c>
      <c r="C824" s="10">
        <v>5</v>
      </c>
    </row>
    <row r="825" spans="1:3" x14ac:dyDescent="0.25">
      <c r="A825" s="4">
        <v>44745</v>
      </c>
      <c r="B825" s="10">
        <v>5</v>
      </c>
      <c r="C825" s="10">
        <v>5</v>
      </c>
    </row>
    <row r="826" spans="1:3" x14ac:dyDescent="0.25">
      <c r="A826" s="4">
        <v>44746</v>
      </c>
      <c r="B826" s="10">
        <v>2</v>
      </c>
      <c r="C826" s="10">
        <v>2</v>
      </c>
    </row>
    <row r="827" spans="1:3" x14ac:dyDescent="0.25">
      <c r="A827" s="4">
        <v>44747</v>
      </c>
      <c r="B827" s="10">
        <v>0</v>
      </c>
      <c r="C827" s="10">
        <v>0</v>
      </c>
    </row>
    <row r="828" spans="1:3" x14ac:dyDescent="0.25">
      <c r="A828" s="4">
        <v>44748</v>
      </c>
      <c r="B828" s="10">
        <v>3</v>
      </c>
      <c r="C828" s="10">
        <v>3</v>
      </c>
    </row>
    <row r="829" spans="1:3" x14ac:dyDescent="0.25">
      <c r="A829" s="4">
        <v>44749</v>
      </c>
      <c r="B829" s="10">
        <v>3</v>
      </c>
      <c r="C829" s="10">
        <v>3</v>
      </c>
    </row>
    <row r="830" spans="1:3" x14ac:dyDescent="0.25">
      <c r="A830" s="4">
        <v>44750</v>
      </c>
      <c r="B830" s="10">
        <v>6</v>
      </c>
      <c r="C830" s="10">
        <v>6</v>
      </c>
    </row>
    <row r="831" spans="1:3" x14ac:dyDescent="0.25">
      <c r="A831" s="4">
        <v>44751</v>
      </c>
      <c r="B831" s="10">
        <v>2</v>
      </c>
      <c r="C831" s="10">
        <v>2</v>
      </c>
    </row>
    <row r="832" spans="1:3" x14ac:dyDescent="0.25">
      <c r="A832" s="4">
        <v>44752</v>
      </c>
      <c r="B832" s="10">
        <v>2</v>
      </c>
      <c r="C832" s="10">
        <v>2</v>
      </c>
    </row>
    <row r="833" spans="1:3" x14ac:dyDescent="0.25">
      <c r="A833" s="4">
        <v>44753</v>
      </c>
      <c r="B833" s="10">
        <v>3</v>
      </c>
      <c r="C833" s="10">
        <v>3</v>
      </c>
    </row>
    <row r="834" spans="1:3" x14ac:dyDescent="0.25">
      <c r="A834" s="4">
        <v>44754</v>
      </c>
      <c r="B834" s="10">
        <v>2</v>
      </c>
      <c r="C834" s="10">
        <v>2</v>
      </c>
    </row>
    <row r="835" spans="1:3" x14ac:dyDescent="0.25">
      <c r="A835" s="4">
        <v>44755</v>
      </c>
      <c r="B835" s="10">
        <v>5</v>
      </c>
      <c r="C835" s="10">
        <v>5</v>
      </c>
    </row>
    <row r="836" spans="1:3" x14ac:dyDescent="0.25">
      <c r="A836" s="4">
        <v>44756</v>
      </c>
      <c r="B836" s="10">
        <v>9</v>
      </c>
      <c r="C836" s="10">
        <v>9</v>
      </c>
    </row>
    <row r="837" spans="1:3" x14ac:dyDescent="0.25">
      <c r="A837" s="4">
        <v>44757</v>
      </c>
      <c r="B837" s="10">
        <v>6</v>
      </c>
      <c r="C837" s="10">
        <v>6</v>
      </c>
    </row>
    <row r="838" spans="1:3" x14ac:dyDescent="0.25">
      <c r="A838" s="4">
        <v>44758</v>
      </c>
      <c r="B838" s="10">
        <v>7</v>
      </c>
      <c r="C838" s="10">
        <v>7</v>
      </c>
    </row>
    <row r="839" spans="1:3" x14ac:dyDescent="0.25">
      <c r="A839" s="4">
        <v>44759</v>
      </c>
      <c r="B839" s="10">
        <v>8</v>
      </c>
      <c r="C839" s="10">
        <v>8</v>
      </c>
    </row>
    <row r="840" spans="1:3" x14ac:dyDescent="0.25">
      <c r="A840" s="4">
        <v>44760</v>
      </c>
      <c r="B840" s="10">
        <v>5</v>
      </c>
      <c r="C840" s="10">
        <v>5</v>
      </c>
    </row>
    <row r="841" spans="1:3" x14ac:dyDescent="0.25">
      <c r="A841" s="4">
        <v>44761</v>
      </c>
      <c r="B841" s="10">
        <v>3</v>
      </c>
      <c r="C841" s="10">
        <v>3</v>
      </c>
    </row>
    <row r="842" spans="1:3" x14ac:dyDescent="0.25">
      <c r="A842" s="4">
        <v>44762</v>
      </c>
      <c r="B842" s="10">
        <v>5</v>
      </c>
      <c r="C842" s="10">
        <v>5</v>
      </c>
    </row>
    <row r="843" spans="1:3" x14ac:dyDescent="0.25">
      <c r="A843" s="4">
        <v>44763</v>
      </c>
      <c r="B843" s="10">
        <v>6</v>
      </c>
      <c r="C843" s="10">
        <v>6</v>
      </c>
    </row>
    <row r="844" spans="1:3" x14ac:dyDescent="0.25">
      <c r="A844" s="4">
        <v>44764</v>
      </c>
      <c r="B844" s="10">
        <v>8</v>
      </c>
      <c r="C844" s="10">
        <v>8</v>
      </c>
    </row>
    <row r="845" spans="1:3" x14ac:dyDescent="0.25">
      <c r="A845" s="4">
        <v>44765</v>
      </c>
      <c r="B845" s="10">
        <v>7</v>
      </c>
      <c r="C845" s="10">
        <v>7</v>
      </c>
    </row>
    <row r="846" spans="1:3" x14ac:dyDescent="0.25">
      <c r="A846" s="4">
        <v>44766</v>
      </c>
      <c r="B846" s="10">
        <v>8</v>
      </c>
      <c r="C846" s="10">
        <v>8</v>
      </c>
    </row>
    <row r="847" spans="1:3" x14ac:dyDescent="0.25">
      <c r="A847" s="4">
        <v>44767</v>
      </c>
      <c r="B847" s="10">
        <v>2</v>
      </c>
      <c r="C847" s="10">
        <v>2</v>
      </c>
    </row>
    <row r="848" spans="1:3" x14ac:dyDescent="0.25">
      <c r="A848" s="4">
        <v>44768</v>
      </c>
      <c r="B848" s="10">
        <v>2</v>
      </c>
      <c r="C848" s="10">
        <v>2</v>
      </c>
    </row>
    <row r="849" spans="1:3" x14ac:dyDescent="0.25">
      <c r="A849" s="4">
        <v>44769</v>
      </c>
      <c r="B849" s="10">
        <v>12</v>
      </c>
      <c r="C849" s="10">
        <v>12</v>
      </c>
    </row>
    <row r="850" spans="1:3" x14ac:dyDescent="0.25">
      <c r="A850" s="4">
        <v>44770</v>
      </c>
      <c r="B850" s="10">
        <v>7</v>
      </c>
      <c r="C850" s="10">
        <v>7</v>
      </c>
    </row>
    <row r="851" spans="1:3" x14ac:dyDescent="0.25">
      <c r="A851" s="4">
        <v>44771</v>
      </c>
      <c r="B851" s="10">
        <v>12</v>
      </c>
      <c r="C851" s="10">
        <v>12</v>
      </c>
    </row>
    <row r="852" spans="1:3" x14ac:dyDescent="0.25">
      <c r="A852" s="4">
        <v>44772</v>
      </c>
      <c r="B852" s="10">
        <v>7</v>
      </c>
      <c r="C852" s="10">
        <v>7</v>
      </c>
    </row>
    <row r="853" spans="1:3" x14ac:dyDescent="0.25">
      <c r="A853" s="4">
        <v>44773</v>
      </c>
      <c r="B853" s="10">
        <v>8</v>
      </c>
      <c r="C853" s="10">
        <v>8</v>
      </c>
    </row>
    <row r="854" spans="1:3" x14ac:dyDescent="0.25">
      <c r="A854" s="4">
        <v>44774</v>
      </c>
      <c r="B854" s="10">
        <v>6</v>
      </c>
      <c r="C854" s="10">
        <v>6</v>
      </c>
    </row>
    <row r="855" spans="1:3" x14ac:dyDescent="0.25">
      <c r="A855" s="4">
        <v>44775</v>
      </c>
      <c r="B855" s="10">
        <v>2</v>
      </c>
      <c r="C855" s="10">
        <v>2</v>
      </c>
    </row>
    <row r="856" spans="1:3" x14ac:dyDescent="0.25">
      <c r="A856" s="4">
        <v>44776</v>
      </c>
      <c r="B856" s="10">
        <v>12</v>
      </c>
      <c r="C856" s="10">
        <v>12</v>
      </c>
    </row>
    <row r="857" spans="1:3" x14ac:dyDescent="0.25">
      <c r="A857" s="4">
        <v>44777</v>
      </c>
      <c r="B857" s="10">
        <v>27</v>
      </c>
      <c r="C857" s="10">
        <v>27</v>
      </c>
    </row>
    <row r="858" spans="1:3" x14ac:dyDescent="0.25">
      <c r="A858" s="4">
        <v>44778</v>
      </c>
      <c r="B858" s="10">
        <v>28</v>
      </c>
      <c r="C858" s="10">
        <v>28</v>
      </c>
    </row>
    <row r="859" spans="1:3" x14ac:dyDescent="0.25">
      <c r="A859" s="4">
        <v>44779</v>
      </c>
      <c r="B859" s="10">
        <v>30</v>
      </c>
      <c r="C859" s="10">
        <v>30</v>
      </c>
    </row>
    <row r="860" spans="1:3" x14ac:dyDescent="0.25">
      <c r="A860" s="4">
        <v>44780</v>
      </c>
      <c r="B860" s="10">
        <v>32</v>
      </c>
      <c r="C860" s="10">
        <v>32</v>
      </c>
    </row>
    <row r="861" spans="1:3" x14ac:dyDescent="0.25">
      <c r="A861" s="4">
        <v>44781</v>
      </c>
      <c r="B861" s="10">
        <v>25</v>
      </c>
      <c r="C861" s="10">
        <v>25</v>
      </c>
    </row>
    <row r="862" spans="1:3" x14ac:dyDescent="0.25">
      <c r="A862" s="4">
        <v>44782</v>
      </c>
      <c r="B862" s="10">
        <v>10</v>
      </c>
      <c r="C862" s="10">
        <v>10</v>
      </c>
    </row>
    <row r="863" spans="1:3" x14ac:dyDescent="0.25">
      <c r="A863" s="4">
        <v>44783</v>
      </c>
      <c r="B863" s="10">
        <v>41</v>
      </c>
      <c r="C863" s="10">
        <v>41</v>
      </c>
    </row>
    <row r="864" spans="1:3" x14ac:dyDescent="0.25">
      <c r="A864" s="4">
        <v>44784</v>
      </c>
      <c r="B864" s="10">
        <v>39</v>
      </c>
      <c r="C864" s="10">
        <v>39</v>
      </c>
    </row>
    <row r="865" spans="1:3" x14ac:dyDescent="0.25">
      <c r="A865" s="4">
        <v>44785</v>
      </c>
      <c r="B865" s="10">
        <v>40</v>
      </c>
      <c r="C865" s="10">
        <v>40</v>
      </c>
    </row>
    <row r="866" spans="1:3" x14ac:dyDescent="0.25">
      <c r="A866" s="4">
        <v>44786</v>
      </c>
      <c r="B866" s="10">
        <v>51</v>
      </c>
      <c r="C866" s="10">
        <v>51</v>
      </c>
    </row>
    <row r="867" spans="1:3" x14ac:dyDescent="0.25">
      <c r="A867" s="4">
        <v>44787</v>
      </c>
      <c r="B867" s="10">
        <v>60</v>
      </c>
      <c r="C867" s="10">
        <v>60</v>
      </c>
    </row>
    <row r="868" spans="1:3" x14ac:dyDescent="0.25">
      <c r="A868" s="4">
        <v>44788</v>
      </c>
      <c r="B868" s="10">
        <v>59</v>
      </c>
      <c r="C868" s="10">
        <v>59</v>
      </c>
    </row>
    <row r="869" spans="1:3" x14ac:dyDescent="0.25">
      <c r="A869" s="4">
        <v>44789</v>
      </c>
      <c r="B869" s="10">
        <v>19</v>
      </c>
      <c r="C869" s="10">
        <v>19</v>
      </c>
    </row>
    <row r="870" spans="1:3" x14ac:dyDescent="0.25">
      <c r="A870" s="4">
        <v>44790</v>
      </c>
      <c r="B870" s="10">
        <v>41</v>
      </c>
      <c r="C870" s="10">
        <v>41</v>
      </c>
    </row>
    <row r="871" spans="1:3" x14ac:dyDescent="0.25">
      <c r="A871" s="4">
        <v>44791</v>
      </c>
      <c r="B871" s="10">
        <v>40</v>
      </c>
      <c r="C871" s="10">
        <v>40</v>
      </c>
    </row>
    <row r="872" spans="1:3" x14ac:dyDescent="0.25">
      <c r="A872" s="4">
        <v>44792</v>
      </c>
      <c r="B872" s="10">
        <v>76</v>
      </c>
      <c r="C872" s="10">
        <v>76</v>
      </c>
    </row>
    <row r="873" spans="1:3" x14ac:dyDescent="0.25">
      <c r="A873" s="4">
        <v>44793</v>
      </c>
      <c r="B873" s="10">
        <v>79</v>
      </c>
      <c r="C873" s="10">
        <v>79</v>
      </c>
    </row>
    <row r="874" spans="1:3" x14ac:dyDescent="0.25">
      <c r="A874" s="4">
        <v>44794</v>
      </c>
      <c r="B874" s="10">
        <v>42</v>
      </c>
      <c r="C874" s="10">
        <v>42</v>
      </c>
    </row>
    <row r="875" spans="1:3" x14ac:dyDescent="0.25">
      <c r="A875" s="4">
        <v>44795</v>
      </c>
      <c r="B875" s="10">
        <v>45</v>
      </c>
      <c r="C875" s="10">
        <v>45</v>
      </c>
    </row>
    <row r="876" spans="1:3" x14ac:dyDescent="0.25">
      <c r="A876" s="4">
        <v>44796</v>
      </c>
      <c r="B876" s="10">
        <v>52</v>
      </c>
      <c r="C876" s="10">
        <v>52</v>
      </c>
    </row>
    <row r="877" spans="1:3" x14ac:dyDescent="0.25">
      <c r="A877" s="4">
        <v>44797</v>
      </c>
      <c r="B877" s="10">
        <v>50</v>
      </c>
      <c r="C877" s="10">
        <v>50</v>
      </c>
    </row>
    <row r="878" spans="1:3" x14ac:dyDescent="0.25">
      <c r="A878" s="4">
        <v>44798</v>
      </c>
      <c r="B878" s="10">
        <v>68</v>
      </c>
      <c r="C878" s="10">
        <v>68</v>
      </c>
    </row>
    <row r="879" spans="1:3" x14ac:dyDescent="0.25">
      <c r="A879" s="4">
        <v>44799</v>
      </c>
      <c r="B879" s="10">
        <v>73</v>
      </c>
      <c r="C879" s="10">
        <v>73</v>
      </c>
    </row>
    <row r="880" spans="1:3" x14ac:dyDescent="0.25">
      <c r="A880" s="4">
        <v>44800</v>
      </c>
      <c r="B880" s="10">
        <v>94</v>
      </c>
      <c r="C880" s="10">
        <v>94</v>
      </c>
    </row>
    <row r="881" spans="1:3" x14ac:dyDescent="0.25">
      <c r="A881" s="4">
        <v>44801</v>
      </c>
      <c r="B881" s="10">
        <v>61</v>
      </c>
      <c r="C881" s="10">
        <v>61</v>
      </c>
    </row>
    <row r="882" spans="1:3" x14ac:dyDescent="0.25">
      <c r="A882" s="4">
        <v>44802</v>
      </c>
      <c r="B882" s="10">
        <v>37</v>
      </c>
      <c r="C882" s="10">
        <v>37</v>
      </c>
    </row>
    <row r="883" spans="1:3" x14ac:dyDescent="0.25">
      <c r="A883" s="4">
        <v>44803</v>
      </c>
      <c r="B883" s="10">
        <v>34</v>
      </c>
      <c r="C883" s="10">
        <v>34</v>
      </c>
    </row>
    <row r="884" spans="1:3" x14ac:dyDescent="0.25">
      <c r="A884" s="4">
        <v>44804</v>
      </c>
      <c r="B884" s="10">
        <v>40</v>
      </c>
      <c r="C884" s="10">
        <v>40</v>
      </c>
    </row>
    <row r="885" spans="1:3" x14ac:dyDescent="0.25">
      <c r="A885" s="4">
        <v>44805</v>
      </c>
      <c r="B885" s="10">
        <v>102</v>
      </c>
      <c r="C885" s="10">
        <v>102</v>
      </c>
    </row>
    <row r="886" spans="1:3" x14ac:dyDescent="0.25">
      <c r="A886" s="4">
        <v>44806</v>
      </c>
      <c r="B886" s="10">
        <v>86</v>
      </c>
      <c r="C886" s="10">
        <v>86</v>
      </c>
    </row>
    <row r="887" spans="1:3" x14ac:dyDescent="0.25">
      <c r="A887" s="4">
        <v>44807</v>
      </c>
      <c r="B887" s="10">
        <v>93</v>
      </c>
      <c r="C887" s="10">
        <v>93</v>
      </c>
    </row>
    <row r="888" spans="1:3" x14ac:dyDescent="0.25">
      <c r="A888" s="4">
        <v>44808</v>
      </c>
      <c r="B888" s="10">
        <v>94</v>
      </c>
      <c r="C888" s="10">
        <v>94</v>
      </c>
    </row>
    <row r="889" spans="1:3" x14ac:dyDescent="0.25">
      <c r="A889" s="4">
        <v>44809</v>
      </c>
      <c r="B889" s="10">
        <v>78</v>
      </c>
      <c r="C889" s="10">
        <v>78</v>
      </c>
    </row>
    <row r="890" spans="1:3" x14ac:dyDescent="0.25">
      <c r="A890" s="4">
        <v>44810</v>
      </c>
      <c r="B890" s="10">
        <v>28</v>
      </c>
      <c r="C890" s="10">
        <v>28</v>
      </c>
    </row>
    <row r="891" spans="1:3" x14ac:dyDescent="0.25">
      <c r="A891" s="4">
        <v>44811</v>
      </c>
      <c r="B891" s="10">
        <v>48</v>
      </c>
      <c r="C891" s="10">
        <v>48</v>
      </c>
    </row>
    <row r="892" spans="1:3" x14ac:dyDescent="0.25">
      <c r="A892" s="4">
        <v>44812</v>
      </c>
      <c r="B892" s="10">
        <v>81</v>
      </c>
      <c r="C892" s="10">
        <v>81</v>
      </c>
    </row>
    <row r="893" spans="1:3" x14ac:dyDescent="0.25">
      <c r="A893" s="4">
        <v>44813</v>
      </c>
      <c r="B893" s="10">
        <v>98</v>
      </c>
      <c r="C893" s="10">
        <v>98</v>
      </c>
    </row>
    <row r="894" spans="1:3" x14ac:dyDescent="0.25">
      <c r="A894" s="4">
        <v>44814</v>
      </c>
      <c r="B894" s="10">
        <v>82</v>
      </c>
      <c r="C894" s="10">
        <v>82</v>
      </c>
    </row>
    <row r="895" spans="1:3" x14ac:dyDescent="0.25">
      <c r="A895" s="4">
        <v>44815</v>
      </c>
      <c r="B895" s="10">
        <v>85</v>
      </c>
      <c r="C895" s="10">
        <v>85</v>
      </c>
    </row>
    <row r="896" spans="1:3" x14ac:dyDescent="0.25">
      <c r="A896" s="4">
        <v>44816</v>
      </c>
      <c r="B896" s="10">
        <v>71</v>
      </c>
      <c r="C896" s="10">
        <v>71</v>
      </c>
    </row>
    <row r="897" spans="1:3" x14ac:dyDescent="0.25">
      <c r="A897" s="4">
        <v>44817</v>
      </c>
      <c r="B897" s="10">
        <v>26</v>
      </c>
      <c r="C897" s="10">
        <v>26</v>
      </c>
    </row>
    <row r="898" spans="1:3" x14ac:dyDescent="0.25">
      <c r="A898" s="4">
        <v>44818</v>
      </c>
      <c r="B898" s="10">
        <v>67</v>
      </c>
      <c r="C898" s="10">
        <v>67</v>
      </c>
    </row>
    <row r="899" spans="1:3" x14ac:dyDescent="0.25">
      <c r="A899" s="4">
        <v>44819</v>
      </c>
      <c r="B899" s="10">
        <v>98</v>
      </c>
      <c r="C899" s="10">
        <v>98</v>
      </c>
    </row>
    <row r="900" spans="1:3" x14ac:dyDescent="0.25">
      <c r="A900" s="4">
        <v>44820</v>
      </c>
      <c r="B900" s="10">
        <v>101</v>
      </c>
      <c r="C900" s="10">
        <v>101</v>
      </c>
    </row>
    <row r="901" spans="1:3" x14ac:dyDescent="0.25">
      <c r="A901" s="4">
        <v>44821</v>
      </c>
      <c r="B901" s="10">
        <v>95</v>
      </c>
      <c r="C901" s="10">
        <v>95</v>
      </c>
    </row>
    <row r="902" spans="1:3" x14ac:dyDescent="0.25">
      <c r="A902" s="4">
        <v>44822</v>
      </c>
      <c r="B902" s="10">
        <v>115</v>
      </c>
      <c r="C902" s="10">
        <v>115</v>
      </c>
    </row>
    <row r="903" spans="1:3" x14ac:dyDescent="0.25">
      <c r="A903" s="4">
        <v>44823</v>
      </c>
      <c r="B903" s="10">
        <v>92</v>
      </c>
      <c r="C903" s="10">
        <v>92</v>
      </c>
    </row>
    <row r="904" spans="1:3" x14ac:dyDescent="0.25">
      <c r="A904" s="4">
        <v>44824</v>
      </c>
      <c r="B904" s="10">
        <v>30</v>
      </c>
      <c r="C904" s="10">
        <v>30</v>
      </c>
    </row>
    <row r="905" spans="1:3" x14ac:dyDescent="0.25">
      <c r="A905" s="4">
        <v>44825</v>
      </c>
      <c r="B905" s="10">
        <v>56</v>
      </c>
      <c r="C905" s="10">
        <v>56</v>
      </c>
    </row>
    <row r="906" spans="1:3" x14ac:dyDescent="0.25">
      <c r="A906" s="4">
        <v>44826</v>
      </c>
      <c r="B906" s="10">
        <v>106</v>
      </c>
      <c r="C906" s="10">
        <v>106</v>
      </c>
    </row>
    <row r="907" spans="1:3" x14ac:dyDescent="0.25">
      <c r="A907" s="4">
        <v>44827</v>
      </c>
      <c r="B907" s="10">
        <v>98</v>
      </c>
      <c r="C907" s="10">
        <v>98</v>
      </c>
    </row>
    <row r="908" spans="1:3" x14ac:dyDescent="0.25">
      <c r="A908" s="4">
        <v>44828</v>
      </c>
      <c r="B908" s="10">
        <v>92</v>
      </c>
      <c r="C908" s="10">
        <v>92</v>
      </c>
    </row>
    <row r="909" spans="1:3" x14ac:dyDescent="0.25">
      <c r="A909" s="4">
        <v>44829</v>
      </c>
      <c r="B909" s="10">
        <v>94</v>
      </c>
      <c r="C909" s="10">
        <v>94</v>
      </c>
    </row>
    <row r="910" spans="1:3" x14ac:dyDescent="0.25">
      <c r="A910" s="4">
        <v>44830</v>
      </c>
      <c r="B910" s="10">
        <v>49</v>
      </c>
      <c r="C910" s="10">
        <v>49</v>
      </c>
    </row>
    <row r="911" spans="1:3" x14ac:dyDescent="0.25">
      <c r="A911" s="4">
        <v>44831</v>
      </c>
      <c r="B911" s="10">
        <v>4</v>
      </c>
      <c r="C911" s="10">
        <v>4</v>
      </c>
    </row>
    <row r="912" spans="1:3" x14ac:dyDescent="0.25">
      <c r="A912" s="4">
        <v>44832</v>
      </c>
      <c r="B912" s="10">
        <v>60</v>
      </c>
      <c r="C912" s="10">
        <v>60</v>
      </c>
    </row>
    <row r="913" spans="1:3" x14ac:dyDescent="0.25">
      <c r="A913" s="4">
        <v>44833</v>
      </c>
      <c r="B913" s="10">
        <v>79</v>
      </c>
      <c r="C913" s="10">
        <v>79</v>
      </c>
    </row>
    <row r="914" spans="1:3" x14ac:dyDescent="0.25">
      <c r="A914" s="4">
        <v>44834</v>
      </c>
      <c r="B914" s="10">
        <v>91</v>
      </c>
      <c r="C914" s="10">
        <v>91</v>
      </c>
    </row>
    <row r="915" spans="1:3" x14ac:dyDescent="0.25">
      <c r="A915" s="4">
        <v>44835</v>
      </c>
      <c r="B915" s="10">
        <v>72</v>
      </c>
      <c r="C915" s="10">
        <v>72</v>
      </c>
    </row>
    <row r="916" spans="1:3" x14ac:dyDescent="0.25">
      <c r="A916" s="4">
        <v>44836</v>
      </c>
      <c r="B916" s="10">
        <v>68</v>
      </c>
      <c r="C916" s="10">
        <v>68</v>
      </c>
    </row>
    <row r="917" spans="1:3" x14ac:dyDescent="0.25">
      <c r="A917" s="4">
        <v>44837</v>
      </c>
      <c r="B917" s="10">
        <v>25</v>
      </c>
      <c r="C917" s="10">
        <v>25</v>
      </c>
    </row>
    <row r="918" spans="1:3" x14ac:dyDescent="0.25">
      <c r="A918" s="4">
        <v>44838</v>
      </c>
      <c r="B918" s="10">
        <v>24</v>
      </c>
      <c r="C918" s="10">
        <v>24</v>
      </c>
    </row>
    <row r="919" spans="1:3" x14ac:dyDescent="0.25">
      <c r="A919" s="4">
        <v>44839</v>
      </c>
      <c r="B919" s="10">
        <v>32</v>
      </c>
      <c r="C919" s="10">
        <v>32</v>
      </c>
    </row>
    <row r="920" spans="1:3" x14ac:dyDescent="0.25">
      <c r="A920" s="4">
        <v>44840</v>
      </c>
      <c r="B920" s="10">
        <v>50</v>
      </c>
      <c r="C920" s="10">
        <v>50</v>
      </c>
    </row>
    <row r="921" spans="1:3" x14ac:dyDescent="0.25">
      <c r="A921" s="4">
        <v>44841</v>
      </c>
      <c r="B921" s="10">
        <v>54</v>
      </c>
      <c r="C921" s="10">
        <v>54</v>
      </c>
    </row>
    <row r="922" spans="1:3" x14ac:dyDescent="0.25">
      <c r="A922" s="4">
        <v>44842</v>
      </c>
      <c r="B922" s="10">
        <v>46</v>
      </c>
      <c r="C922" s="10">
        <v>46</v>
      </c>
    </row>
    <row r="923" spans="1:3" x14ac:dyDescent="0.25">
      <c r="A923" s="4">
        <v>44843</v>
      </c>
      <c r="B923" s="10">
        <v>39</v>
      </c>
      <c r="C923" s="10">
        <v>39</v>
      </c>
    </row>
    <row r="924" spans="1:3" x14ac:dyDescent="0.25">
      <c r="A924" s="4">
        <v>44844</v>
      </c>
      <c r="B924" s="10">
        <v>27</v>
      </c>
      <c r="C924" s="10">
        <v>27</v>
      </c>
    </row>
    <row r="925" spans="1:3" x14ac:dyDescent="0.25">
      <c r="A925" s="4">
        <v>44845</v>
      </c>
      <c r="B925" s="10">
        <v>7</v>
      </c>
      <c r="C925" s="10">
        <v>7</v>
      </c>
    </row>
    <row r="926" spans="1:3" x14ac:dyDescent="0.25">
      <c r="A926" s="4">
        <v>44846</v>
      </c>
      <c r="B926" s="10">
        <v>31</v>
      </c>
      <c r="C926" s="10">
        <v>31</v>
      </c>
    </row>
    <row r="927" spans="1:3" x14ac:dyDescent="0.25">
      <c r="A927" s="4">
        <v>44847</v>
      </c>
      <c r="B927" s="10">
        <v>40</v>
      </c>
      <c r="C927" s="10">
        <v>40</v>
      </c>
    </row>
    <row r="928" spans="1:3" x14ac:dyDescent="0.25">
      <c r="A928" s="4">
        <v>44848</v>
      </c>
      <c r="B928" s="10">
        <v>37</v>
      </c>
      <c r="C928" s="10">
        <v>37</v>
      </c>
    </row>
    <row r="929" spans="1:3" x14ac:dyDescent="0.25">
      <c r="A929" s="4">
        <v>44849</v>
      </c>
      <c r="B929" s="10">
        <v>28</v>
      </c>
      <c r="C929" s="10">
        <v>28</v>
      </c>
    </row>
    <row r="930" spans="1:3" x14ac:dyDescent="0.25">
      <c r="A930" s="4">
        <v>44850</v>
      </c>
      <c r="B930" s="10">
        <v>29</v>
      </c>
      <c r="C930" s="10">
        <v>29</v>
      </c>
    </row>
    <row r="931" spans="1:3" x14ac:dyDescent="0.25">
      <c r="A931" s="4">
        <v>44851</v>
      </c>
      <c r="B931" s="10">
        <v>5</v>
      </c>
      <c r="C931" s="10">
        <v>5</v>
      </c>
    </row>
    <row r="932" spans="1:3" x14ac:dyDescent="0.25">
      <c r="A932" s="4">
        <v>44852</v>
      </c>
      <c r="B932" s="10">
        <v>6</v>
      </c>
      <c r="C932" s="10">
        <v>6</v>
      </c>
    </row>
    <row r="933" spans="1:3" x14ac:dyDescent="0.25">
      <c r="A933" s="4">
        <v>44853</v>
      </c>
      <c r="B933" s="10">
        <v>19</v>
      </c>
      <c r="C933" s="10">
        <v>19</v>
      </c>
    </row>
    <row r="934" spans="1:3" x14ac:dyDescent="0.25">
      <c r="A934" s="4">
        <v>44854</v>
      </c>
      <c r="B934" s="10">
        <v>25</v>
      </c>
      <c r="C934" s="10">
        <v>25</v>
      </c>
    </row>
    <row r="935" spans="1:3" x14ac:dyDescent="0.25">
      <c r="A935" s="4">
        <v>44855</v>
      </c>
      <c r="B935" s="10">
        <v>26</v>
      </c>
      <c r="C935" s="10">
        <v>26</v>
      </c>
    </row>
    <row r="936" spans="1:3" x14ac:dyDescent="0.25">
      <c r="A936" s="4">
        <v>44856</v>
      </c>
      <c r="B936" s="10">
        <v>19</v>
      </c>
      <c r="C936" s="10">
        <v>19</v>
      </c>
    </row>
    <row r="937" spans="1:3" x14ac:dyDescent="0.25">
      <c r="A937" s="4">
        <v>44857</v>
      </c>
      <c r="B937" s="10">
        <v>10</v>
      </c>
      <c r="C937" s="10">
        <v>10</v>
      </c>
    </row>
    <row r="938" spans="1:3" x14ac:dyDescent="0.25">
      <c r="A938" s="4">
        <v>44858</v>
      </c>
      <c r="B938" s="10">
        <v>6</v>
      </c>
      <c r="C938" s="10">
        <v>6</v>
      </c>
    </row>
    <row r="939" spans="1:3" x14ac:dyDescent="0.25">
      <c r="A939" s="4">
        <v>44859</v>
      </c>
      <c r="B939" s="10">
        <v>2</v>
      </c>
      <c r="C939" s="10">
        <v>2</v>
      </c>
    </row>
    <row r="940" spans="1:3" x14ac:dyDescent="0.25">
      <c r="A940" s="4">
        <v>44860</v>
      </c>
      <c r="B940" s="10">
        <v>10</v>
      </c>
      <c r="C940" s="10">
        <v>10</v>
      </c>
    </row>
    <row r="941" spans="1:3" x14ac:dyDescent="0.25">
      <c r="A941" s="4">
        <v>44861</v>
      </c>
      <c r="B941" s="10">
        <v>11</v>
      </c>
      <c r="C941" s="10">
        <v>11</v>
      </c>
    </row>
    <row r="942" spans="1:3" x14ac:dyDescent="0.25">
      <c r="A942" s="4">
        <v>44862</v>
      </c>
      <c r="B942" s="10">
        <v>11</v>
      </c>
      <c r="C942" s="10">
        <v>11</v>
      </c>
    </row>
    <row r="943" spans="1:3" x14ac:dyDescent="0.25">
      <c r="A943" s="4">
        <v>44863</v>
      </c>
      <c r="B943" s="10">
        <v>10</v>
      </c>
      <c r="C943" s="10">
        <v>10</v>
      </c>
    </row>
    <row r="944" spans="1:3" x14ac:dyDescent="0.25">
      <c r="A944" s="4">
        <v>44864</v>
      </c>
      <c r="B944" s="10">
        <v>13</v>
      </c>
      <c r="C944" s="10">
        <v>13</v>
      </c>
    </row>
    <row r="945" spans="1:3" x14ac:dyDescent="0.25">
      <c r="A945" s="4">
        <v>44865</v>
      </c>
      <c r="B945" s="10">
        <v>4</v>
      </c>
      <c r="C945" s="10">
        <v>4</v>
      </c>
    </row>
    <row r="946" spans="1:3" x14ac:dyDescent="0.25">
      <c r="A946" s="4">
        <v>44866</v>
      </c>
      <c r="B946" s="10">
        <v>0</v>
      </c>
      <c r="C946" s="10">
        <v>0</v>
      </c>
    </row>
    <row r="947" spans="1:3" x14ac:dyDescent="0.25">
      <c r="A947" s="4">
        <v>44867</v>
      </c>
      <c r="B947" s="10">
        <v>10</v>
      </c>
      <c r="C947" s="10">
        <v>10</v>
      </c>
    </row>
    <row r="948" spans="1:3" x14ac:dyDescent="0.25">
      <c r="A948" s="4">
        <v>44868</v>
      </c>
      <c r="B948" s="10">
        <v>10</v>
      </c>
      <c r="C948" s="10">
        <v>10</v>
      </c>
    </row>
    <row r="949" spans="1:3" x14ac:dyDescent="0.25">
      <c r="A949" s="4">
        <v>44869</v>
      </c>
      <c r="B949" s="10">
        <v>10</v>
      </c>
      <c r="C949" s="10">
        <v>10</v>
      </c>
    </row>
    <row r="950" spans="1:3" x14ac:dyDescent="0.25">
      <c r="A950" s="4">
        <v>44870</v>
      </c>
      <c r="B950" s="10">
        <v>6</v>
      </c>
      <c r="C950" s="10">
        <v>6</v>
      </c>
    </row>
    <row r="951" spans="1:3" x14ac:dyDescent="0.25">
      <c r="A951" s="4">
        <v>44871</v>
      </c>
      <c r="B951" s="10">
        <v>3</v>
      </c>
      <c r="C951" s="10">
        <v>3</v>
      </c>
    </row>
    <row r="952" spans="1:3" x14ac:dyDescent="0.25">
      <c r="A952" s="4">
        <v>44872</v>
      </c>
      <c r="B952" s="10">
        <v>0</v>
      </c>
      <c r="C952" s="10">
        <v>0</v>
      </c>
    </row>
    <row r="953" spans="1:3" x14ac:dyDescent="0.25">
      <c r="A953" s="4">
        <v>44873</v>
      </c>
      <c r="B953" s="10">
        <v>0</v>
      </c>
      <c r="C953" s="10">
        <v>0</v>
      </c>
    </row>
    <row r="954" spans="1:3" x14ac:dyDescent="0.25">
      <c r="A954" s="4">
        <v>44874</v>
      </c>
      <c r="B954" s="10">
        <v>3</v>
      </c>
      <c r="C954" s="10">
        <v>3</v>
      </c>
    </row>
    <row r="955" spans="1:3" x14ac:dyDescent="0.25">
      <c r="A955" s="4">
        <v>44875</v>
      </c>
      <c r="B955" s="10">
        <v>8</v>
      </c>
      <c r="C955" s="10">
        <v>8</v>
      </c>
    </row>
    <row r="956" spans="1:3" x14ac:dyDescent="0.25">
      <c r="A956" s="4">
        <v>44876</v>
      </c>
      <c r="B956" s="10">
        <v>4</v>
      </c>
      <c r="C956" s="10">
        <v>4</v>
      </c>
    </row>
    <row r="957" spans="1:3" x14ac:dyDescent="0.25">
      <c r="A957" s="4">
        <v>44877</v>
      </c>
      <c r="B957" s="10">
        <v>5</v>
      </c>
      <c r="C957" s="10">
        <v>5</v>
      </c>
    </row>
    <row r="958" spans="1:3" x14ac:dyDescent="0.25">
      <c r="A958" s="4">
        <v>44878</v>
      </c>
      <c r="B958" s="10">
        <v>0</v>
      </c>
      <c r="C958" s="10">
        <v>0</v>
      </c>
    </row>
    <row r="959" spans="1:3" x14ac:dyDescent="0.25">
      <c r="A959" s="4">
        <v>44879</v>
      </c>
      <c r="B959" s="10">
        <v>3</v>
      </c>
      <c r="C959" s="10">
        <v>3</v>
      </c>
    </row>
    <row r="960" spans="1:3" x14ac:dyDescent="0.25">
      <c r="A960" s="4">
        <v>44880</v>
      </c>
      <c r="B960" s="10">
        <v>0</v>
      </c>
      <c r="C960" s="10">
        <v>0</v>
      </c>
    </row>
    <row r="961" spans="1:3" x14ac:dyDescent="0.25">
      <c r="A961" s="4">
        <v>44881</v>
      </c>
      <c r="B961" s="10">
        <v>4</v>
      </c>
      <c r="C961" s="10">
        <v>4</v>
      </c>
    </row>
    <row r="962" spans="1:3" x14ac:dyDescent="0.25">
      <c r="A962" s="4">
        <v>44882</v>
      </c>
      <c r="B962" s="10">
        <v>8</v>
      </c>
      <c r="C962" s="10">
        <v>8</v>
      </c>
    </row>
    <row r="963" spans="1:3" x14ac:dyDescent="0.25">
      <c r="A963" s="4">
        <v>44883</v>
      </c>
      <c r="B963" s="10">
        <v>8</v>
      </c>
      <c r="C963" s="10">
        <v>8</v>
      </c>
    </row>
    <row r="964" spans="1:3" x14ac:dyDescent="0.25">
      <c r="A964" s="4">
        <v>44884</v>
      </c>
      <c r="B964" s="10">
        <v>4</v>
      </c>
      <c r="C964" s="10">
        <v>4</v>
      </c>
    </row>
    <row r="965" spans="1:3" x14ac:dyDescent="0.25">
      <c r="A965" s="4">
        <v>44885</v>
      </c>
      <c r="B965" s="10">
        <v>6</v>
      </c>
      <c r="C965" s="10">
        <v>6</v>
      </c>
    </row>
    <row r="966" spans="1:3" x14ac:dyDescent="0.25">
      <c r="A966" s="4">
        <v>44886</v>
      </c>
      <c r="B966" s="10">
        <v>6</v>
      </c>
      <c r="C966" s="10">
        <v>6</v>
      </c>
    </row>
    <row r="967" spans="1:3" x14ac:dyDescent="0.25">
      <c r="A967" s="4">
        <v>44887</v>
      </c>
      <c r="B967" s="10">
        <v>0</v>
      </c>
      <c r="C967" s="10">
        <v>0</v>
      </c>
    </row>
    <row r="968" spans="1:3" x14ac:dyDescent="0.25">
      <c r="A968" s="4">
        <v>44888</v>
      </c>
      <c r="B968" s="10">
        <v>1</v>
      </c>
      <c r="C968" s="10">
        <v>1</v>
      </c>
    </row>
    <row r="969" spans="1:3" x14ac:dyDescent="0.25">
      <c r="A969" s="4">
        <v>44889</v>
      </c>
      <c r="B969" s="10">
        <v>5</v>
      </c>
      <c r="C969" s="10">
        <v>5</v>
      </c>
    </row>
    <row r="970" spans="1:3" x14ac:dyDescent="0.25">
      <c r="A970" s="4">
        <v>44890</v>
      </c>
      <c r="B970" s="10">
        <v>13</v>
      </c>
      <c r="C970" s="10">
        <v>13</v>
      </c>
    </row>
    <row r="971" spans="1:3" x14ac:dyDescent="0.25">
      <c r="A971" s="4">
        <v>44891</v>
      </c>
      <c r="B971" s="10">
        <v>3</v>
      </c>
      <c r="C971" s="10">
        <v>3</v>
      </c>
    </row>
    <row r="972" spans="1:3" x14ac:dyDescent="0.25">
      <c r="A972" s="4">
        <v>44892</v>
      </c>
      <c r="B972" s="10">
        <v>10</v>
      </c>
      <c r="C972" s="10">
        <v>10</v>
      </c>
    </row>
    <row r="973" spans="1:3" x14ac:dyDescent="0.25">
      <c r="A973" s="4">
        <v>44893</v>
      </c>
      <c r="B973" s="10">
        <v>2</v>
      </c>
      <c r="C973" s="10">
        <v>2</v>
      </c>
    </row>
    <row r="974" spans="1:3" x14ac:dyDescent="0.25">
      <c r="A974" s="4">
        <v>44894</v>
      </c>
      <c r="B974" s="10">
        <v>1</v>
      </c>
      <c r="C974" s="10">
        <v>1</v>
      </c>
    </row>
    <row r="975" spans="1:3" x14ac:dyDescent="0.25">
      <c r="A975" s="4">
        <v>44895</v>
      </c>
      <c r="B975" s="10">
        <v>6</v>
      </c>
      <c r="C975" s="10">
        <v>6</v>
      </c>
    </row>
    <row r="976" spans="1:3" x14ac:dyDescent="0.25">
      <c r="A976" s="4">
        <v>44896</v>
      </c>
      <c r="B976" s="10">
        <v>8</v>
      </c>
      <c r="C976" s="10">
        <v>8</v>
      </c>
    </row>
    <row r="977" spans="1:3" x14ac:dyDescent="0.25">
      <c r="A977" s="4">
        <v>44897</v>
      </c>
      <c r="B977" s="10">
        <v>7</v>
      </c>
      <c r="C977" s="10">
        <v>7</v>
      </c>
    </row>
    <row r="978" spans="1:3" x14ac:dyDescent="0.25">
      <c r="A978" s="4">
        <v>44898</v>
      </c>
      <c r="B978" s="10">
        <v>6</v>
      </c>
      <c r="C978" s="10">
        <v>6</v>
      </c>
    </row>
    <row r="979" spans="1:3" x14ac:dyDescent="0.25">
      <c r="A979" s="4">
        <v>44899</v>
      </c>
      <c r="B979" s="10">
        <v>7</v>
      </c>
      <c r="C979" s="10">
        <v>7</v>
      </c>
    </row>
    <row r="980" spans="1:3" x14ac:dyDescent="0.25">
      <c r="A980" s="4">
        <v>44900</v>
      </c>
      <c r="B980" s="10">
        <v>5</v>
      </c>
      <c r="C980" s="10">
        <v>5</v>
      </c>
    </row>
    <row r="981" spans="1:3" x14ac:dyDescent="0.25">
      <c r="A981" s="4">
        <v>44901</v>
      </c>
      <c r="B981" s="10">
        <v>0</v>
      </c>
      <c r="C981" s="10">
        <v>0</v>
      </c>
    </row>
    <row r="982" spans="1:3" x14ac:dyDescent="0.25">
      <c r="A982" s="4">
        <v>44902</v>
      </c>
      <c r="B982" s="10">
        <v>6</v>
      </c>
      <c r="C982" s="10">
        <v>6</v>
      </c>
    </row>
    <row r="983" spans="1:3" x14ac:dyDescent="0.25">
      <c r="A983" s="4">
        <v>44903</v>
      </c>
      <c r="B983" s="10">
        <v>10</v>
      </c>
      <c r="C983" s="10">
        <v>10</v>
      </c>
    </row>
    <row r="984" spans="1:3" x14ac:dyDescent="0.25">
      <c r="A984" s="4">
        <v>44904</v>
      </c>
      <c r="B984" s="10">
        <v>4</v>
      </c>
      <c r="C984" s="10">
        <v>4</v>
      </c>
    </row>
    <row r="985" spans="1:3" x14ac:dyDescent="0.25">
      <c r="A985" s="4">
        <v>44905</v>
      </c>
      <c r="B985" s="10">
        <v>7</v>
      </c>
      <c r="C985" s="10">
        <v>7</v>
      </c>
    </row>
    <row r="986" spans="1:3" x14ac:dyDescent="0.25">
      <c r="A986" s="4">
        <v>44906</v>
      </c>
      <c r="B986" s="10">
        <v>7</v>
      </c>
      <c r="C986" s="10">
        <v>7</v>
      </c>
    </row>
    <row r="987" spans="1:3" x14ac:dyDescent="0.25">
      <c r="A987" s="4">
        <v>44907</v>
      </c>
      <c r="B987" s="10">
        <v>0</v>
      </c>
      <c r="C987" s="10">
        <v>0</v>
      </c>
    </row>
    <row r="988" spans="1:3" x14ac:dyDescent="0.25">
      <c r="A988" s="4">
        <v>44908</v>
      </c>
      <c r="B988" s="10">
        <v>0</v>
      </c>
      <c r="C988" s="10">
        <v>0</v>
      </c>
    </row>
    <row r="989" spans="1:3" x14ac:dyDescent="0.25">
      <c r="A989" s="4">
        <v>44909</v>
      </c>
      <c r="B989" s="10">
        <v>13</v>
      </c>
      <c r="C989" s="10">
        <v>13</v>
      </c>
    </row>
    <row r="990" spans="1:3" x14ac:dyDescent="0.25">
      <c r="A990" s="4">
        <v>44910</v>
      </c>
      <c r="B990" s="10">
        <v>9</v>
      </c>
      <c r="C990" s="10">
        <v>9</v>
      </c>
    </row>
    <row r="991" spans="1:3" x14ac:dyDescent="0.25">
      <c r="A991" s="4">
        <v>44911</v>
      </c>
      <c r="B991" s="10">
        <v>9</v>
      </c>
      <c r="C991" s="10">
        <v>9</v>
      </c>
    </row>
    <row r="992" spans="1:3" x14ac:dyDescent="0.25">
      <c r="A992" s="4">
        <v>44912</v>
      </c>
      <c r="B992" s="10">
        <v>7</v>
      </c>
      <c r="C992" s="10">
        <v>7</v>
      </c>
    </row>
    <row r="993" spans="1:3" x14ac:dyDescent="0.25">
      <c r="A993" s="4">
        <v>44913</v>
      </c>
      <c r="B993" s="10">
        <v>8</v>
      </c>
      <c r="C993" s="10">
        <v>8</v>
      </c>
    </row>
    <row r="994" spans="1:3" x14ac:dyDescent="0.25">
      <c r="A994" s="4">
        <v>44914</v>
      </c>
      <c r="B994" s="10">
        <v>0</v>
      </c>
      <c r="C994" s="10">
        <v>0</v>
      </c>
    </row>
    <row r="995" spans="1:3" x14ac:dyDescent="0.25">
      <c r="A995" s="4">
        <v>44915</v>
      </c>
      <c r="B995" s="10">
        <v>1</v>
      </c>
      <c r="C995" s="10">
        <v>1</v>
      </c>
    </row>
    <row r="996" spans="1:3" x14ac:dyDescent="0.25">
      <c r="A996" s="4">
        <v>44916</v>
      </c>
      <c r="B996" s="10">
        <v>13</v>
      </c>
      <c r="C996" s="10">
        <v>13</v>
      </c>
    </row>
    <row r="997" spans="1:3" x14ac:dyDescent="0.25">
      <c r="A997" s="4">
        <v>44917</v>
      </c>
      <c r="B997" s="10">
        <v>10</v>
      </c>
      <c r="C997" s="10">
        <v>10</v>
      </c>
    </row>
    <row r="998" spans="1:3" x14ac:dyDescent="0.25">
      <c r="A998" s="4">
        <v>44918</v>
      </c>
      <c r="B998" s="10">
        <v>10</v>
      </c>
      <c r="C998" s="10">
        <v>10</v>
      </c>
    </row>
    <row r="999" spans="1:3" x14ac:dyDescent="0.25">
      <c r="A999" s="4">
        <v>44919</v>
      </c>
      <c r="B999" s="10">
        <v>3</v>
      </c>
      <c r="C999" s="10">
        <v>3</v>
      </c>
    </row>
    <row r="1000" spans="1:3" x14ac:dyDescent="0.25">
      <c r="A1000" s="4">
        <v>44920</v>
      </c>
      <c r="B1000" s="10">
        <v>2</v>
      </c>
      <c r="C1000" s="10">
        <v>2</v>
      </c>
    </row>
    <row r="1001" spans="1:3" x14ac:dyDescent="0.25">
      <c r="A1001" s="4">
        <v>44921</v>
      </c>
      <c r="B1001" s="10">
        <v>0</v>
      </c>
      <c r="C1001" s="10">
        <v>0</v>
      </c>
    </row>
    <row r="1002" spans="1:3" x14ac:dyDescent="0.25">
      <c r="A1002" s="4">
        <v>44922</v>
      </c>
      <c r="B1002" s="10">
        <v>0</v>
      </c>
      <c r="C1002" s="10">
        <v>0</v>
      </c>
    </row>
    <row r="1003" spans="1:3" x14ac:dyDescent="0.25">
      <c r="A1003" s="4">
        <v>44923</v>
      </c>
      <c r="B1003" s="10">
        <v>10</v>
      </c>
      <c r="C1003" s="10">
        <v>10</v>
      </c>
    </row>
    <row r="1004" spans="1:3" x14ac:dyDescent="0.25">
      <c r="A1004" s="4">
        <v>44924</v>
      </c>
      <c r="B1004" s="10">
        <v>8</v>
      </c>
      <c r="C1004" s="10">
        <v>8</v>
      </c>
    </row>
    <row r="1005" spans="1:3" x14ac:dyDescent="0.25">
      <c r="A1005" s="4">
        <v>44925</v>
      </c>
      <c r="B1005" s="10">
        <v>3</v>
      </c>
      <c r="C1005" s="10">
        <v>3</v>
      </c>
    </row>
    <row r="1006" spans="1:3" x14ac:dyDescent="0.25">
      <c r="A1006" s="4">
        <v>44926</v>
      </c>
      <c r="B1006" s="10">
        <v>7</v>
      </c>
      <c r="C1006" s="10">
        <v>7</v>
      </c>
    </row>
    <row r="1007" spans="1:3" x14ac:dyDescent="0.25">
      <c r="A1007" s="4">
        <v>44927</v>
      </c>
      <c r="B1007" s="10">
        <v>4</v>
      </c>
      <c r="C1007" s="10">
        <v>4</v>
      </c>
    </row>
    <row r="1008" spans="1:3" x14ac:dyDescent="0.25">
      <c r="A1008" s="4">
        <v>44928</v>
      </c>
      <c r="B1008" s="10">
        <v>1</v>
      </c>
      <c r="C1008" s="10">
        <v>1</v>
      </c>
    </row>
    <row r="1009" spans="1:3" x14ac:dyDescent="0.25">
      <c r="A1009" s="4">
        <v>44929</v>
      </c>
      <c r="B1009" s="10">
        <v>0</v>
      </c>
      <c r="C1009" s="10">
        <v>0</v>
      </c>
    </row>
    <row r="1010" spans="1:3" x14ac:dyDescent="0.25">
      <c r="A1010" s="4">
        <v>44930</v>
      </c>
      <c r="B1010" s="10">
        <v>0</v>
      </c>
      <c r="C1010" s="10">
        <v>0</v>
      </c>
    </row>
    <row r="1011" spans="1:3" x14ac:dyDescent="0.25">
      <c r="A1011" s="4">
        <v>44931</v>
      </c>
      <c r="B1011" s="10">
        <v>5</v>
      </c>
      <c r="C1011" s="10">
        <v>5</v>
      </c>
    </row>
    <row r="1012" spans="1:3" x14ac:dyDescent="0.25">
      <c r="A1012" s="4">
        <v>44932</v>
      </c>
      <c r="B1012" s="10">
        <v>2</v>
      </c>
      <c r="C1012" s="10">
        <v>2</v>
      </c>
    </row>
    <row r="1013" spans="1:3" x14ac:dyDescent="0.25">
      <c r="A1013" s="4">
        <v>44933</v>
      </c>
      <c r="B1013" s="10">
        <v>5</v>
      </c>
      <c r="C1013" s="10">
        <v>5</v>
      </c>
    </row>
    <row r="1014" spans="1:3" x14ac:dyDescent="0.25">
      <c r="A1014" s="4">
        <v>44934</v>
      </c>
      <c r="B1014" s="10">
        <v>0</v>
      </c>
      <c r="C1014" s="10">
        <v>0</v>
      </c>
    </row>
    <row r="1015" spans="1:3" x14ac:dyDescent="0.25">
      <c r="A1015" s="4">
        <v>44935</v>
      </c>
      <c r="B1015" s="10">
        <v>0</v>
      </c>
      <c r="C1015" s="10">
        <v>0</v>
      </c>
    </row>
    <row r="1016" spans="1:3" x14ac:dyDescent="0.25">
      <c r="A1016" s="4">
        <v>44936</v>
      </c>
      <c r="B1016" s="10">
        <v>0</v>
      </c>
      <c r="C1016" s="10">
        <v>0</v>
      </c>
    </row>
    <row r="1017" spans="1:3" x14ac:dyDescent="0.25">
      <c r="A1017" s="4">
        <v>44937</v>
      </c>
      <c r="B1017" s="10">
        <v>3</v>
      </c>
      <c r="C1017" s="10">
        <v>3</v>
      </c>
    </row>
    <row r="1018" spans="1:3" x14ac:dyDescent="0.25">
      <c r="A1018" s="4">
        <v>44938</v>
      </c>
      <c r="B1018" s="10">
        <v>0</v>
      </c>
      <c r="C1018" s="10">
        <v>0</v>
      </c>
    </row>
    <row r="1019" spans="1:3" x14ac:dyDescent="0.25">
      <c r="A1019" s="4">
        <v>44939</v>
      </c>
      <c r="B1019" s="10">
        <v>5</v>
      </c>
      <c r="C1019" s="10">
        <v>5</v>
      </c>
    </row>
    <row r="1020" spans="1:3" x14ac:dyDescent="0.25">
      <c r="A1020" s="4">
        <v>44940</v>
      </c>
      <c r="B1020" s="10">
        <v>3</v>
      </c>
      <c r="C1020" s="10">
        <v>3</v>
      </c>
    </row>
    <row r="1021" spans="1:3" x14ac:dyDescent="0.25">
      <c r="A1021" s="4">
        <v>44941</v>
      </c>
      <c r="B1021" s="10">
        <v>5</v>
      </c>
      <c r="C1021" s="10">
        <v>5</v>
      </c>
    </row>
    <row r="1022" spans="1:3" x14ac:dyDescent="0.25">
      <c r="A1022" s="4">
        <v>44942</v>
      </c>
      <c r="B1022" s="10">
        <v>1</v>
      </c>
      <c r="C1022" s="10">
        <v>1</v>
      </c>
    </row>
    <row r="1023" spans="1:3" x14ac:dyDescent="0.25">
      <c r="A1023" s="4">
        <v>44943</v>
      </c>
      <c r="B1023" s="10">
        <v>0</v>
      </c>
      <c r="C1023" s="10">
        <v>0</v>
      </c>
    </row>
    <row r="1024" spans="1:3" x14ac:dyDescent="0.25">
      <c r="A1024" s="4">
        <v>44944</v>
      </c>
      <c r="B1024" s="10">
        <v>3</v>
      </c>
      <c r="C1024" s="10">
        <v>3</v>
      </c>
    </row>
    <row r="1025" spans="1:3" x14ac:dyDescent="0.25">
      <c r="A1025" s="4">
        <v>44945</v>
      </c>
      <c r="B1025" s="10">
        <v>6</v>
      </c>
      <c r="C1025" s="10">
        <v>6</v>
      </c>
    </row>
    <row r="1026" spans="1:3" x14ac:dyDescent="0.25">
      <c r="A1026" s="4">
        <v>44946</v>
      </c>
      <c r="B1026" s="10">
        <v>3</v>
      </c>
      <c r="C1026" s="10">
        <v>3</v>
      </c>
    </row>
    <row r="1027" spans="1:3" x14ac:dyDescent="0.25">
      <c r="A1027" s="4">
        <v>44947</v>
      </c>
      <c r="B1027" s="10">
        <v>6</v>
      </c>
      <c r="C1027" s="10">
        <v>6</v>
      </c>
    </row>
    <row r="1028" spans="1:3" x14ac:dyDescent="0.25">
      <c r="A1028" s="4">
        <v>44948</v>
      </c>
      <c r="B1028" s="10">
        <v>6</v>
      </c>
      <c r="C1028" s="10">
        <v>6</v>
      </c>
    </row>
    <row r="1029" spans="1:3" x14ac:dyDescent="0.25">
      <c r="A1029" s="4">
        <v>44949</v>
      </c>
      <c r="B1029" s="10">
        <v>0</v>
      </c>
      <c r="C1029" s="10">
        <v>0</v>
      </c>
    </row>
    <row r="1030" spans="1:3" x14ac:dyDescent="0.25">
      <c r="A1030" s="4">
        <v>44950</v>
      </c>
      <c r="B1030" s="10">
        <v>0</v>
      </c>
      <c r="C1030" s="10">
        <v>0</v>
      </c>
    </row>
    <row r="1031" spans="1:3" x14ac:dyDescent="0.25">
      <c r="A1031" s="4">
        <v>44951</v>
      </c>
      <c r="B1031" s="10">
        <v>10</v>
      </c>
      <c r="C1031" s="10">
        <v>10</v>
      </c>
    </row>
    <row r="1032" spans="1:3" x14ac:dyDescent="0.25">
      <c r="A1032" s="4">
        <v>44952</v>
      </c>
      <c r="B1032" s="10">
        <v>12</v>
      </c>
      <c r="C1032" s="10">
        <v>12</v>
      </c>
    </row>
    <row r="1033" spans="1:3" x14ac:dyDescent="0.25">
      <c r="A1033" s="4">
        <v>44953</v>
      </c>
      <c r="B1033" s="10">
        <v>9</v>
      </c>
      <c r="C1033" s="10">
        <v>9</v>
      </c>
    </row>
    <row r="1034" spans="1:3" x14ac:dyDescent="0.25">
      <c r="A1034" s="4">
        <v>44954</v>
      </c>
      <c r="B1034" s="10">
        <v>8</v>
      </c>
      <c r="C1034" s="10">
        <v>8</v>
      </c>
    </row>
    <row r="1035" spans="1:3" x14ac:dyDescent="0.25">
      <c r="A1035" s="4">
        <v>44955</v>
      </c>
      <c r="B1035" s="10">
        <v>9</v>
      </c>
      <c r="C1035" s="10">
        <v>9</v>
      </c>
    </row>
    <row r="1036" spans="1:3" x14ac:dyDescent="0.25">
      <c r="A1036" s="4">
        <v>44956</v>
      </c>
      <c r="B1036" s="10">
        <v>0</v>
      </c>
      <c r="C1036" s="10">
        <v>0</v>
      </c>
    </row>
    <row r="1037" spans="1:3" x14ac:dyDescent="0.25">
      <c r="A1037" s="4">
        <v>44957</v>
      </c>
      <c r="B1037" s="10">
        <v>0</v>
      </c>
      <c r="C1037" s="10">
        <v>0</v>
      </c>
    </row>
    <row r="1038" spans="1:3" x14ac:dyDescent="0.25">
      <c r="A1038" s="4">
        <v>44958</v>
      </c>
      <c r="B1038" s="10">
        <v>10</v>
      </c>
      <c r="C1038" s="10">
        <v>10</v>
      </c>
    </row>
    <row r="1039" spans="1:3" x14ac:dyDescent="0.25">
      <c r="A1039" s="4">
        <v>44959</v>
      </c>
      <c r="B1039" s="10">
        <v>17</v>
      </c>
      <c r="C1039" s="10">
        <v>17</v>
      </c>
    </row>
    <row r="1040" spans="1:3" x14ac:dyDescent="0.25">
      <c r="A1040" s="4">
        <v>44960</v>
      </c>
      <c r="B1040" s="10">
        <v>20</v>
      </c>
      <c r="C1040" s="10">
        <v>20</v>
      </c>
    </row>
    <row r="1041" spans="1:3" x14ac:dyDescent="0.25">
      <c r="A1041" s="4">
        <v>44961</v>
      </c>
      <c r="B1041" s="10">
        <v>24</v>
      </c>
      <c r="C1041" s="10">
        <v>24</v>
      </c>
    </row>
    <row r="1042" spans="1:3" x14ac:dyDescent="0.25">
      <c r="A1042" s="4">
        <v>44962</v>
      </c>
      <c r="B1042" s="10">
        <v>15</v>
      </c>
      <c r="C1042" s="10">
        <v>15</v>
      </c>
    </row>
    <row r="1043" spans="1:3" x14ac:dyDescent="0.25">
      <c r="A1043" s="4">
        <v>44963</v>
      </c>
      <c r="B1043" s="10">
        <v>0</v>
      </c>
      <c r="C1043" s="10">
        <v>0</v>
      </c>
    </row>
    <row r="1044" spans="1:3" x14ac:dyDescent="0.25">
      <c r="A1044" s="4">
        <v>44964</v>
      </c>
      <c r="B1044" s="10">
        <v>0</v>
      </c>
      <c r="C1044" s="10">
        <v>0</v>
      </c>
    </row>
    <row r="1045" spans="1:3" x14ac:dyDescent="0.25">
      <c r="A1045" s="4">
        <v>44965</v>
      </c>
      <c r="B1045" s="10">
        <v>15</v>
      </c>
      <c r="C1045" s="10">
        <v>15</v>
      </c>
    </row>
    <row r="1046" spans="1:3" x14ac:dyDescent="0.25">
      <c r="A1046" s="4">
        <v>44966</v>
      </c>
      <c r="B1046" s="10">
        <v>13</v>
      </c>
      <c r="C1046" s="10">
        <v>13</v>
      </c>
    </row>
    <row r="1047" spans="1:3" x14ac:dyDescent="0.25">
      <c r="A1047" s="4">
        <v>44967</v>
      </c>
      <c r="B1047" s="10">
        <v>14</v>
      </c>
      <c r="C1047" s="10">
        <v>14</v>
      </c>
    </row>
    <row r="1048" spans="1:3" x14ac:dyDescent="0.25">
      <c r="A1048" s="4">
        <v>44968</v>
      </c>
      <c r="B1048" s="10">
        <v>10</v>
      </c>
      <c r="C1048" s="10">
        <v>10</v>
      </c>
    </row>
    <row r="1049" spans="1:3" x14ac:dyDescent="0.25">
      <c r="A1049" s="4">
        <v>44969</v>
      </c>
      <c r="B1049" s="10">
        <v>13</v>
      </c>
      <c r="C1049" s="10">
        <v>13</v>
      </c>
    </row>
    <row r="1050" spans="1:3" x14ac:dyDescent="0.25">
      <c r="A1050" s="4">
        <v>44970</v>
      </c>
      <c r="B1050" s="10">
        <v>2</v>
      </c>
      <c r="C1050" s="10">
        <v>2</v>
      </c>
    </row>
    <row r="1051" spans="1:3" x14ac:dyDescent="0.25">
      <c r="A1051" s="4">
        <v>44971</v>
      </c>
      <c r="B1051" s="10">
        <v>2</v>
      </c>
      <c r="C1051" s="10">
        <v>2</v>
      </c>
    </row>
    <row r="1052" spans="1:3" x14ac:dyDescent="0.25">
      <c r="A1052" s="4">
        <v>44972</v>
      </c>
      <c r="B1052" s="10">
        <v>15</v>
      </c>
      <c r="C1052" s="10">
        <v>15</v>
      </c>
    </row>
    <row r="1053" spans="1:3" x14ac:dyDescent="0.25">
      <c r="A1053" s="4">
        <v>44973</v>
      </c>
      <c r="B1053" s="10">
        <v>16</v>
      </c>
      <c r="C1053" s="10">
        <v>16</v>
      </c>
    </row>
    <row r="1054" spans="1:3" x14ac:dyDescent="0.25">
      <c r="A1054" s="4">
        <v>44974</v>
      </c>
      <c r="B1054" s="10">
        <v>26</v>
      </c>
      <c r="C1054" s="10">
        <v>26</v>
      </c>
    </row>
    <row r="1055" spans="1:3" x14ac:dyDescent="0.25">
      <c r="A1055" s="4">
        <v>44975</v>
      </c>
      <c r="B1055" s="10">
        <v>20</v>
      </c>
      <c r="C1055" s="10">
        <v>20</v>
      </c>
    </row>
    <row r="1056" spans="1:3" x14ac:dyDescent="0.25">
      <c r="A1056" s="4">
        <v>44976</v>
      </c>
      <c r="B1056" s="10">
        <v>19</v>
      </c>
      <c r="C1056" s="10">
        <v>19</v>
      </c>
    </row>
    <row r="1057" spans="1:3" x14ac:dyDescent="0.25">
      <c r="A1057" s="4">
        <v>44977</v>
      </c>
      <c r="B1057" s="10">
        <v>5</v>
      </c>
      <c r="C1057" s="10">
        <v>5</v>
      </c>
    </row>
    <row r="1058" spans="1:3" x14ac:dyDescent="0.25">
      <c r="A1058" s="4">
        <v>44978</v>
      </c>
      <c r="B1058" s="10">
        <v>0</v>
      </c>
      <c r="C1058" s="10">
        <v>0</v>
      </c>
    </row>
    <row r="1059" spans="1:3" x14ac:dyDescent="0.25">
      <c r="A1059" s="4">
        <v>44979</v>
      </c>
      <c r="B1059" s="10">
        <v>24</v>
      </c>
      <c r="C1059" s="10">
        <v>24</v>
      </c>
    </row>
    <row r="1060" spans="1:3" x14ac:dyDescent="0.25">
      <c r="A1060" s="4">
        <v>44980</v>
      </c>
      <c r="B1060" s="10">
        <v>21</v>
      </c>
      <c r="C1060" s="10">
        <v>21</v>
      </c>
    </row>
    <row r="1061" spans="1:3" x14ac:dyDescent="0.25">
      <c r="A1061" s="4">
        <v>44981</v>
      </c>
      <c r="B1061" s="10">
        <v>30</v>
      </c>
      <c r="C1061" s="10">
        <v>30</v>
      </c>
    </row>
    <row r="1062" spans="1:3" x14ac:dyDescent="0.25">
      <c r="A1062" s="4">
        <v>44982</v>
      </c>
      <c r="B1062" s="10">
        <v>5</v>
      </c>
      <c r="C1062" s="10">
        <v>5</v>
      </c>
    </row>
    <row r="1063" spans="1:3" x14ac:dyDescent="0.25">
      <c r="A1063" s="4">
        <v>44983</v>
      </c>
      <c r="B1063" s="10">
        <v>3</v>
      </c>
      <c r="C1063" s="10">
        <v>3</v>
      </c>
    </row>
    <row r="1064" spans="1:3" x14ac:dyDescent="0.25">
      <c r="A1064" s="4">
        <v>44984</v>
      </c>
      <c r="B1064" s="10">
        <v>10</v>
      </c>
      <c r="C1064" s="10">
        <v>10</v>
      </c>
    </row>
    <row r="1065" spans="1:3" x14ac:dyDescent="0.25">
      <c r="A1065" s="4">
        <v>44985</v>
      </c>
      <c r="B1065" s="10">
        <v>0</v>
      </c>
      <c r="C1065" s="10">
        <v>0</v>
      </c>
    </row>
    <row r="1066" spans="1:3" x14ac:dyDescent="0.25">
      <c r="A1066" s="4">
        <v>44986</v>
      </c>
      <c r="B1066" s="10">
        <v>12</v>
      </c>
      <c r="C1066" s="10">
        <v>12</v>
      </c>
    </row>
    <row r="1067" spans="1:3" x14ac:dyDescent="0.25">
      <c r="A1067" s="4">
        <v>44987</v>
      </c>
      <c r="B1067" s="10">
        <v>17</v>
      </c>
      <c r="C1067" s="10">
        <v>17</v>
      </c>
    </row>
    <row r="1068" spans="1:3" x14ac:dyDescent="0.25">
      <c r="A1068" s="4">
        <v>44988</v>
      </c>
      <c r="B1068" s="10">
        <v>24</v>
      </c>
      <c r="C1068" s="10">
        <v>24</v>
      </c>
    </row>
    <row r="1069" spans="1:3" x14ac:dyDescent="0.25">
      <c r="A1069" s="4">
        <v>44989</v>
      </c>
      <c r="B1069" s="10">
        <v>23</v>
      </c>
      <c r="C1069" s="10">
        <v>23</v>
      </c>
    </row>
    <row r="1070" spans="1:3" x14ac:dyDescent="0.25">
      <c r="A1070" s="4">
        <v>44990</v>
      </c>
      <c r="B1070" s="10">
        <v>10</v>
      </c>
      <c r="C1070" s="10">
        <v>10</v>
      </c>
    </row>
    <row r="1071" spans="1:3" x14ac:dyDescent="0.25">
      <c r="A1071" s="4">
        <v>44991</v>
      </c>
      <c r="B1071" s="10">
        <v>2</v>
      </c>
      <c r="C1071" s="10">
        <v>2</v>
      </c>
    </row>
    <row r="1072" spans="1:3" x14ac:dyDescent="0.25">
      <c r="A1072" s="4">
        <v>44992</v>
      </c>
      <c r="B1072" s="10">
        <v>6</v>
      </c>
      <c r="C1072" s="10">
        <v>6</v>
      </c>
    </row>
    <row r="1073" spans="1:3" x14ac:dyDescent="0.25">
      <c r="A1073" s="4">
        <v>44993</v>
      </c>
      <c r="B1073" s="10">
        <v>8</v>
      </c>
      <c r="C1073" s="10">
        <v>8</v>
      </c>
    </row>
    <row r="1074" spans="1:3" x14ac:dyDescent="0.25">
      <c r="A1074" s="4">
        <v>44994</v>
      </c>
      <c r="B1074" s="10">
        <v>14</v>
      </c>
      <c r="C1074" s="10">
        <v>14</v>
      </c>
    </row>
    <row r="1075" spans="1:3" x14ac:dyDescent="0.25">
      <c r="A1075" s="4">
        <v>44995</v>
      </c>
      <c r="B1075" s="10">
        <v>3</v>
      </c>
      <c r="C1075" s="10">
        <v>3</v>
      </c>
    </row>
    <row r="1076" spans="1:3" x14ac:dyDescent="0.25">
      <c r="A1076" s="4">
        <v>44996</v>
      </c>
      <c r="B1076" s="10">
        <v>15</v>
      </c>
      <c r="C1076" s="10">
        <v>15</v>
      </c>
    </row>
    <row r="1077" spans="1:3" x14ac:dyDescent="0.25">
      <c r="A1077" s="4">
        <v>44997</v>
      </c>
      <c r="B1077" s="10">
        <v>30</v>
      </c>
      <c r="C1077" s="10">
        <v>30</v>
      </c>
    </row>
    <row r="1078" spans="1:3" x14ac:dyDescent="0.25">
      <c r="A1078" s="4">
        <v>44998</v>
      </c>
      <c r="B1078" s="10">
        <v>6</v>
      </c>
      <c r="C1078" s="10">
        <v>6</v>
      </c>
    </row>
    <row r="1079" spans="1:3" x14ac:dyDescent="0.25">
      <c r="A1079" s="4">
        <v>44999</v>
      </c>
      <c r="B1079" s="10">
        <v>0</v>
      </c>
      <c r="C1079" s="10">
        <v>0</v>
      </c>
    </row>
    <row r="1080" spans="1:3" x14ac:dyDescent="0.25">
      <c r="A1080" s="4">
        <v>45000</v>
      </c>
      <c r="B1080" s="10">
        <v>12</v>
      </c>
      <c r="C1080" s="10">
        <v>12</v>
      </c>
    </row>
    <row r="1081" spans="1:3" x14ac:dyDescent="0.25">
      <c r="A1081" s="4">
        <v>45001</v>
      </c>
      <c r="B1081" s="10">
        <v>21</v>
      </c>
      <c r="C1081" s="10">
        <v>21</v>
      </c>
    </row>
    <row r="1082" spans="1:3" x14ac:dyDescent="0.25">
      <c r="A1082" s="4">
        <v>45002</v>
      </c>
      <c r="B1082" s="10">
        <v>21</v>
      </c>
      <c r="C1082" s="10">
        <v>21</v>
      </c>
    </row>
    <row r="1083" spans="1:3" x14ac:dyDescent="0.25">
      <c r="A1083" s="4">
        <v>45003</v>
      </c>
      <c r="B1083" s="10">
        <v>14</v>
      </c>
      <c r="C1083" s="10">
        <v>14</v>
      </c>
    </row>
    <row r="1084" spans="1:3" x14ac:dyDescent="0.25">
      <c r="A1084" s="4">
        <v>45004</v>
      </c>
      <c r="B1084" s="10">
        <v>9</v>
      </c>
      <c r="C1084" s="10">
        <v>9</v>
      </c>
    </row>
    <row r="1085" spans="1:3" x14ac:dyDescent="0.25">
      <c r="A1085" s="4">
        <v>45005</v>
      </c>
      <c r="B1085" s="10">
        <v>7</v>
      </c>
      <c r="C1085" s="10">
        <v>7</v>
      </c>
    </row>
    <row r="1086" spans="1:3" x14ac:dyDescent="0.25">
      <c r="A1086" s="4">
        <v>45006</v>
      </c>
      <c r="B1086" s="10">
        <v>0</v>
      </c>
      <c r="C1086" s="10">
        <v>0</v>
      </c>
    </row>
    <row r="1087" spans="1:3" x14ac:dyDescent="0.25">
      <c r="A1087" s="4">
        <v>45007</v>
      </c>
      <c r="B1087" s="10">
        <v>15</v>
      </c>
      <c r="C1087" s="10">
        <v>15</v>
      </c>
    </row>
    <row r="1088" spans="1:3" x14ac:dyDescent="0.25">
      <c r="A1088" s="4">
        <v>45008</v>
      </c>
      <c r="B1088" s="10">
        <v>14</v>
      </c>
      <c r="C1088" s="10">
        <v>14</v>
      </c>
    </row>
    <row r="1089" spans="1:3" x14ac:dyDescent="0.25">
      <c r="A1089" s="4">
        <v>45009</v>
      </c>
      <c r="B1089" s="10">
        <v>17</v>
      </c>
      <c r="C1089" s="23">
        <v>17</v>
      </c>
    </row>
    <row r="1090" spans="1:3" x14ac:dyDescent="0.25">
      <c r="A1090" s="4">
        <v>45010</v>
      </c>
      <c r="B1090" s="10">
        <v>12</v>
      </c>
      <c r="C1090" s="23">
        <v>12</v>
      </c>
    </row>
    <row r="1091" spans="1:3" x14ac:dyDescent="0.25">
      <c r="A1091" s="4">
        <v>45011</v>
      </c>
      <c r="B1091" s="10">
        <v>14</v>
      </c>
      <c r="C1091" s="23">
        <v>14</v>
      </c>
    </row>
    <row r="1092" spans="1:3" x14ac:dyDescent="0.25">
      <c r="A1092" s="4">
        <v>45012</v>
      </c>
      <c r="B1092" s="10">
        <v>7</v>
      </c>
      <c r="C1092" s="23">
        <v>7</v>
      </c>
    </row>
    <row r="1093" spans="1:3" x14ac:dyDescent="0.25">
      <c r="A1093" s="4">
        <v>45013</v>
      </c>
      <c r="B1093" s="10">
        <v>1</v>
      </c>
      <c r="C1093" s="23">
        <v>1</v>
      </c>
    </row>
    <row r="1094" spans="1:3" x14ac:dyDescent="0.25">
      <c r="A1094" s="4">
        <v>45014</v>
      </c>
      <c r="B1094" s="10">
        <v>13</v>
      </c>
      <c r="C1094" s="23">
        <v>13</v>
      </c>
    </row>
    <row r="1095" spans="1:3" x14ac:dyDescent="0.25">
      <c r="A1095" s="4">
        <v>45015</v>
      </c>
      <c r="B1095" s="10">
        <v>17</v>
      </c>
      <c r="C1095" s="23">
        <v>17</v>
      </c>
    </row>
    <row r="1096" spans="1:3" x14ac:dyDescent="0.25">
      <c r="A1096" s="4">
        <v>45016</v>
      </c>
      <c r="B1096" s="10">
        <v>9</v>
      </c>
      <c r="C1096" s="23">
        <v>9</v>
      </c>
    </row>
    <row r="1097" spans="1:3" x14ac:dyDescent="0.25">
      <c r="A1097" s="4">
        <v>45017</v>
      </c>
      <c r="B1097" s="10">
        <v>24</v>
      </c>
      <c r="C1097" s="23">
        <v>24</v>
      </c>
    </row>
    <row r="1098" spans="1:3" x14ac:dyDescent="0.25">
      <c r="A1098" s="4">
        <v>45018</v>
      </c>
      <c r="B1098" s="10">
        <v>12</v>
      </c>
      <c r="C1098" s="23">
        <v>12</v>
      </c>
    </row>
    <row r="1099" spans="1:3" x14ac:dyDescent="0.25">
      <c r="A1099" s="4">
        <v>45019</v>
      </c>
      <c r="B1099" s="10">
        <v>6</v>
      </c>
      <c r="C1099" s="23">
        <v>6</v>
      </c>
    </row>
    <row r="1100" spans="1:3" x14ac:dyDescent="0.25">
      <c r="A1100" s="4">
        <v>45020</v>
      </c>
      <c r="B1100" s="10">
        <v>1</v>
      </c>
      <c r="C1100" s="23">
        <v>1</v>
      </c>
    </row>
    <row r="1101" spans="1:3" x14ac:dyDescent="0.25">
      <c r="A1101" s="4">
        <v>45021</v>
      </c>
      <c r="B1101" s="10">
        <v>12</v>
      </c>
      <c r="C1101" s="23">
        <v>12</v>
      </c>
    </row>
    <row r="1102" spans="1:3" x14ac:dyDescent="0.25">
      <c r="A1102" s="4">
        <v>45022</v>
      </c>
      <c r="B1102" s="23">
        <v>8</v>
      </c>
      <c r="C1102" s="24">
        <f>AVERAGE($C$3:$C$1101)</f>
        <v>42.53776160145587</v>
      </c>
    </row>
    <row r="1103" spans="1:3" x14ac:dyDescent="0.25">
      <c r="A1103" s="4">
        <v>45023</v>
      </c>
      <c r="B1103" s="23">
        <v>12</v>
      </c>
      <c r="C1103" s="24">
        <f t="shared" ref="C1103:C1115" si="7">AVERAGE($C$3:$C$1101)</f>
        <v>42.53776160145587</v>
      </c>
    </row>
    <row r="1104" spans="1:3" x14ac:dyDescent="0.25">
      <c r="A1104" s="4">
        <v>45024</v>
      </c>
      <c r="B1104" s="23">
        <v>24</v>
      </c>
      <c r="C1104" s="24">
        <f t="shared" si="7"/>
        <v>42.53776160145587</v>
      </c>
    </row>
    <row r="1105" spans="1:3" x14ac:dyDescent="0.25">
      <c r="A1105" s="4">
        <v>45025</v>
      </c>
      <c r="B1105" s="23">
        <v>9</v>
      </c>
      <c r="C1105" s="24">
        <f t="shared" si="7"/>
        <v>42.53776160145587</v>
      </c>
    </row>
    <row r="1106" spans="1:3" x14ac:dyDescent="0.25">
      <c r="A1106" s="4">
        <v>45026</v>
      </c>
      <c r="B1106" s="23">
        <v>6</v>
      </c>
      <c r="C1106" s="24">
        <f t="shared" si="7"/>
        <v>42.53776160145587</v>
      </c>
    </row>
    <row r="1107" spans="1:3" x14ac:dyDescent="0.25">
      <c r="A1107" s="4">
        <v>45027</v>
      </c>
      <c r="B1107" s="23">
        <v>2</v>
      </c>
      <c r="C1107" s="24">
        <f t="shared" si="7"/>
        <v>42.53776160145587</v>
      </c>
    </row>
    <row r="1108" spans="1:3" x14ac:dyDescent="0.25">
      <c r="A1108" s="4">
        <v>45028</v>
      </c>
      <c r="B1108" s="23">
        <v>7</v>
      </c>
      <c r="C1108" s="24">
        <f t="shared" si="7"/>
        <v>42.53776160145587</v>
      </c>
    </row>
    <row r="1109" spans="1:3" x14ac:dyDescent="0.25">
      <c r="A1109" s="4">
        <v>45029</v>
      </c>
      <c r="B1109" s="23">
        <v>11</v>
      </c>
      <c r="C1109" s="24">
        <f t="shared" si="7"/>
        <v>42.53776160145587</v>
      </c>
    </row>
    <row r="1110" spans="1:3" x14ac:dyDescent="0.25">
      <c r="A1110" s="4">
        <v>45030</v>
      </c>
      <c r="B1110" s="23">
        <v>5</v>
      </c>
      <c r="C1110" s="24">
        <f t="shared" si="7"/>
        <v>42.53776160145587</v>
      </c>
    </row>
    <row r="1111" spans="1:3" x14ac:dyDescent="0.25">
      <c r="A1111" s="4">
        <v>45031</v>
      </c>
      <c r="B1111" s="23">
        <v>4</v>
      </c>
      <c r="C1111" s="24">
        <f t="shared" si="7"/>
        <v>42.53776160145587</v>
      </c>
    </row>
    <row r="1112" spans="1:3" x14ac:dyDescent="0.25">
      <c r="A1112" s="4">
        <v>45032</v>
      </c>
      <c r="B1112" s="23">
        <v>17</v>
      </c>
      <c r="C1112" s="24">
        <f t="shared" si="7"/>
        <v>42.53776160145587</v>
      </c>
    </row>
    <row r="1113" spans="1:3" x14ac:dyDescent="0.25">
      <c r="A1113" s="4">
        <v>45033</v>
      </c>
      <c r="B1113" s="23">
        <v>0</v>
      </c>
      <c r="C1113" s="24">
        <f t="shared" si="7"/>
        <v>42.53776160145587</v>
      </c>
    </row>
    <row r="1114" spans="1:3" x14ac:dyDescent="0.25">
      <c r="A1114" s="4">
        <v>45034</v>
      </c>
      <c r="B1114" s="23">
        <v>0</v>
      </c>
      <c r="C1114" s="24">
        <f t="shared" si="7"/>
        <v>42.53776160145587</v>
      </c>
    </row>
    <row r="1115" spans="1:3" x14ac:dyDescent="0.25">
      <c r="A1115" s="4">
        <v>45035</v>
      </c>
      <c r="B1115" s="23">
        <v>10</v>
      </c>
      <c r="C1115" s="24">
        <f t="shared" si="7"/>
        <v>42.53776160145587</v>
      </c>
    </row>
    <row r="1116" spans="1:3" x14ac:dyDescent="0.25">
      <c r="A1116" s="4">
        <v>45036</v>
      </c>
      <c r="B1116" s="24">
        <f>AVERAGE($B$3:$B$1115)</f>
        <v>42.106019766397125</v>
      </c>
      <c r="C1116" s="31"/>
    </row>
    <row r="1117" spans="1:3" x14ac:dyDescent="0.25">
      <c r="A1117" s="4">
        <v>45037</v>
      </c>
      <c r="B1117" s="24">
        <f t="shared" ref="B1117:B1129" si="8">AVERAGE($B$3:$B$1115)</f>
        <v>42.106019766397125</v>
      </c>
      <c r="C1117" s="10"/>
    </row>
    <row r="1118" spans="1:3" x14ac:dyDescent="0.25">
      <c r="A1118" s="4">
        <v>45038</v>
      </c>
      <c r="B1118" s="24">
        <f t="shared" si="8"/>
        <v>42.106019766397125</v>
      </c>
      <c r="C1118" s="10"/>
    </row>
    <row r="1119" spans="1:3" x14ac:dyDescent="0.25">
      <c r="A1119" s="4">
        <v>45039</v>
      </c>
      <c r="B1119" s="24">
        <f t="shared" si="8"/>
        <v>42.106019766397125</v>
      </c>
      <c r="C1119" s="10"/>
    </row>
    <row r="1120" spans="1:3" x14ac:dyDescent="0.25">
      <c r="A1120" s="4">
        <v>45040</v>
      </c>
      <c r="B1120" s="24">
        <f t="shared" si="8"/>
        <v>42.106019766397125</v>
      </c>
      <c r="C1120" s="10"/>
    </row>
    <row r="1121" spans="1:3" x14ac:dyDescent="0.25">
      <c r="A1121" s="4">
        <v>45041</v>
      </c>
      <c r="B1121" s="24">
        <f t="shared" si="8"/>
        <v>42.106019766397125</v>
      </c>
      <c r="C1121" s="10"/>
    </row>
    <row r="1122" spans="1:3" x14ac:dyDescent="0.25">
      <c r="A1122" s="4">
        <v>45042</v>
      </c>
      <c r="B1122" s="24">
        <f t="shared" si="8"/>
        <v>42.106019766397125</v>
      </c>
      <c r="C1122" s="10"/>
    </row>
    <row r="1123" spans="1:3" x14ac:dyDescent="0.25">
      <c r="A1123" s="4">
        <v>45043</v>
      </c>
      <c r="B1123" s="24">
        <f t="shared" si="8"/>
        <v>42.106019766397125</v>
      </c>
      <c r="C1123" s="10"/>
    </row>
    <row r="1124" spans="1:3" x14ac:dyDescent="0.25">
      <c r="A1124" s="4">
        <v>45044</v>
      </c>
      <c r="B1124" s="24">
        <f t="shared" si="8"/>
        <v>42.106019766397125</v>
      </c>
      <c r="C1124" s="10"/>
    </row>
    <row r="1125" spans="1:3" x14ac:dyDescent="0.25">
      <c r="A1125" s="4">
        <v>45045</v>
      </c>
      <c r="B1125" s="24">
        <f t="shared" si="8"/>
        <v>42.106019766397125</v>
      </c>
      <c r="C1125" s="10"/>
    </row>
    <row r="1126" spans="1:3" x14ac:dyDescent="0.25">
      <c r="A1126" s="4">
        <v>45046</v>
      </c>
      <c r="B1126" s="24">
        <f t="shared" si="8"/>
        <v>42.106019766397125</v>
      </c>
      <c r="C1126" s="10"/>
    </row>
    <row r="1127" spans="1:3" x14ac:dyDescent="0.25">
      <c r="A1127" s="4">
        <v>45047</v>
      </c>
      <c r="B1127" s="24">
        <f t="shared" si="8"/>
        <v>42.106019766397125</v>
      </c>
      <c r="C1127" s="10"/>
    </row>
    <row r="1128" spans="1:3" x14ac:dyDescent="0.25">
      <c r="A1128" s="4">
        <v>45048</v>
      </c>
      <c r="B1128" s="24">
        <f t="shared" si="8"/>
        <v>42.106019766397125</v>
      </c>
      <c r="C1128" s="10"/>
    </row>
    <row r="1129" spans="1:3" x14ac:dyDescent="0.25">
      <c r="A1129" s="4">
        <v>45049</v>
      </c>
      <c r="B1129" s="24">
        <f t="shared" si="8"/>
        <v>42.106019766397125</v>
      </c>
      <c r="C1129" s="10"/>
    </row>
    <row r="1130" spans="1:3" x14ac:dyDescent="0.25">
      <c r="A1130" s="4"/>
      <c r="B1130" s="10"/>
      <c r="C1130" s="10"/>
    </row>
    <row r="1131" spans="1:3" x14ac:dyDescent="0.25">
      <c r="A1131" s="4"/>
      <c r="B1131" s="10"/>
      <c r="C1131" s="10"/>
    </row>
    <row r="1132" spans="1:3" x14ac:dyDescent="0.25">
      <c r="A1132" s="4"/>
      <c r="B1132" s="10"/>
      <c r="C1132" s="10"/>
    </row>
    <row r="1133" spans="1:3" x14ac:dyDescent="0.25">
      <c r="A1133" s="4"/>
      <c r="B1133" s="10"/>
      <c r="C1133" s="10"/>
    </row>
    <row r="1134" spans="1:3" x14ac:dyDescent="0.25">
      <c r="A1134" s="4"/>
      <c r="B1134" s="10"/>
      <c r="C1134" s="10"/>
    </row>
    <row r="1135" spans="1:3" x14ac:dyDescent="0.25">
      <c r="A1135" s="4"/>
      <c r="B1135" s="10"/>
      <c r="C1135" s="10"/>
    </row>
    <row r="1136" spans="1:3" x14ac:dyDescent="0.25">
      <c r="A1136" s="4"/>
      <c r="B1136" s="10"/>
      <c r="C1136" s="10"/>
    </row>
    <row r="1137" spans="1:3" x14ac:dyDescent="0.25">
      <c r="A1137" s="4"/>
      <c r="B1137" s="10"/>
      <c r="C1137" s="10"/>
    </row>
    <row r="1138" spans="1:3" x14ac:dyDescent="0.25">
      <c r="A1138" s="4"/>
      <c r="B1138" s="10"/>
      <c r="C1138" s="10"/>
    </row>
    <row r="1139" spans="1:3" x14ac:dyDescent="0.25">
      <c r="A1139" s="4"/>
      <c r="B1139" s="10"/>
      <c r="C1139" s="10"/>
    </row>
    <row r="1140" spans="1:3" x14ac:dyDescent="0.25">
      <c r="A1140" s="4"/>
      <c r="B1140" s="8"/>
      <c r="C1140" s="8"/>
    </row>
    <row r="1141" spans="1:3" x14ac:dyDescent="0.25">
      <c r="A1141" s="4"/>
      <c r="B1141" s="8"/>
      <c r="C1141" s="8"/>
    </row>
    <row r="1142" spans="1:3" x14ac:dyDescent="0.25">
      <c r="A1142" s="4"/>
      <c r="B1142" s="8"/>
      <c r="C1142" s="8"/>
    </row>
    <row r="1143" spans="1:3" x14ac:dyDescent="0.25">
      <c r="A1143" s="4"/>
      <c r="B1143" s="8"/>
      <c r="C1143" s="8"/>
    </row>
    <row r="1144" spans="1:3" x14ac:dyDescent="0.25">
      <c r="A1144" s="4"/>
      <c r="B1144" s="8"/>
      <c r="C1144" s="8"/>
    </row>
    <row r="1145" spans="1:3" x14ac:dyDescent="0.25">
      <c r="A1145" s="4"/>
      <c r="B1145" s="8"/>
      <c r="C1145" s="8"/>
    </row>
    <row r="1146" spans="1:3" x14ac:dyDescent="0.25">
      <c r="A1146" s="4"/>
      <c r="B1146" s="8"/>
      <c r="C1146" s="8"/>
    </row>
    <row r="1147" spans="1:3" x14ac:dyDescent="0.25">
      <c r="A1147" s="4"/>
      <c r="B1147" s="8"/>
      <c r="C1147" s="8"/>
    </row>
    <row r="1148" spans="1:3" x14ac:dyDescent="0.25">
      <c r="A1148" s="4"/>
      <c r="B1148" s="8"/>
      <c r="C1148" s="8"/>
    </row>
    <row r="1149" spans="1:3" x14ac:dyDescent="0.25">
      <c r="A1149" s="4"/>
      <c r="B1149" s="8"/>
      <c r="C1149" s="8"/>
    </row>
    <row r="1150" spans="1:3" x14ac:dyDescent="0.25">
      <c r="A1150" s="4"/>
      <c r="B1150" s="8"/>
      <c r="C1150" s="8"/>
    </row>
    <row r="1151" spans="1:3" x14ac:dyDescent="0.25">
      <c r="A1151" s="4"/>
      <c r="B1151" s="8"/>
      <c r="C1151" s="8"/>
    </row>
    <row r="1152" spans="1:3" x14ac:dyDescent="0.25">
      <c r="A1152" s="4"/>
      <c r="B1152" s="8"/>
      <c r="C1152" s="8"/>
    </row>
    <row r="1153" spans="1:3" x14ac:dyDescent="0.25">
      <c r="A1153" s="4"/>
      <c r="B1153" s="8"/>
      <c r="C1153" s="8"/>
    </row>
    <row r="1154" spans="1:3" x14ac:dyDescent="0.25">
      <c r="A1154" s="4"/>
      <c r="B1154" s="8"/>
      <c r="C1154" s="8"/>
    </row>
    <row r="1155" spans="1:3" x14ac:dyDescent="0.25">
      <c r="A1155" s="4"/>
      <c r="B1155" s="8"/>
      <c r="C1155" s="8"/>
    </row>
    <row r="1156" spans="1:3" x14ac:dyDescent="0.25">
      <c r="A1156" s="4"/>
      <c r="B1156" s="8"/>
      <c r="C1156" s="8"/>
    </row>
    <row r="1157" spans="1:3" x14ac:dyDescent="0.25">
      <c r="A1157" s="4"/>
      <c r="B1157" s="8"/>
      <c r="C1157" s="8"/>
    </row>
    <row r="1158" spans="1:3" x14ac:dyDescent="0.25">
      <c r="A1158" s="4"/>
      <c r="B1158" s="8"/>
      <c r="C1158" s="8"/>
    </row>
    <row r="1159" spans="1:3" x14ac:dyDescent="0.25">
      <c r="A1159" s="4"/>
      <c r="B1159" s="8"/>
      <c r="C1159" s="8"/>
    </row>
    <row r="1160" spans="1:3" x14ac:dyDescent="0.25">
      <c r="A1160" s="4"/>
      <c r="B1160" s="8"/>
      <c r="C1160" s="8"/>
    </row>
    <row r="1161" spans="1:3" x14ac:dyDescent="0.25">
      <c r="A1161" s="4"/>
      <c r="B1161" s="8"/>
      <c r="C1161" s="8"/>
    </row>
    <row r="1162" spans="1:3" x14ac:dyDescent="0.25">
      <c r="A1162" s="4"/>
      <c r="B1162" s="8"/>
      <c r="C1162" s="8"/>
    </row>
    <row r="1163" spans="1:3" x14ac:dyDescent="0.25">
      <c r="A1163" s="4"/>
      <c r="B1163" s="8"/>
      <c r="C1163" s="8"/>
    </row>
    <row r="1164" spans="1:3" x14ac:dyDescent="0.25">
      <c r="A1164" s="4"/>
      <c r="B1164" s="8"/>
      <c r="C1164" s="8"/>
    </row>
    <row r="1165" spans="1:3" x14ac:dyDescent="0.25">
      <c r="A1165" s="4"/>
      <c r="B1165" s="8"/>
      <c r="C1165" s="8"/>
    </row>
    <row r="1166" spans="1:3" x14ac:dyDescent="0.25">
      <c r="A1166" s="4"/>
      <c r="B1166" s="8"/>
      <c r="C1166" s="8"/>
    </row>
    <row r="1167" spans="1:3" x14ac:dyDescent="0.25">
      <c r="A1167" s="4"/>
      <c r="B1167" s="8"/>
      <c r="C1167" s="8"/>
    </row>
    <row r="1168" spans="1:3" x14ac:dyDescent="0.25">
      <c r="A1168" s="4"/>
      <c r="B1168" s="8"/>
      <c r="C1168" s="8"/>
    </row>
    <row r="1169" spans="1:3" x14ac:dyDescent="0.25">
      <c r="A1169" s="4"/>
      <c r="B1169" s="8"/>
      <c r="C1169" s="8"/>
    </row>
    <row r="1170" spans="1:3" x14ac:dyDescent="0.25">
      <c r="A1170" s="4"/>
      <c r="B1170" s="8"/>
      <c r="C1170" s="8"/>
    </row>
    <row r="1171" spans="1:3" x14ac:dyDescent="0.25">
      <c r="A1171" s="4"/>
      <c r="B1171" s="8"/>
      <c r="C1171" s="8"/>
    </row>
    <row r="1172" spans="1:3" x14ac:dyDescent="0.25">
      <c r="A1172" s="4"/>
      <c r="B1172" s="8"/>
      <c r="C1172" s="8"/>
    </row>
    <row r="1173" spans="1:3" x14ac:dyDescent="0.25">
      <c r="A1173" s="4"/>
      <c r="B1173" s="8"/>
      <c r="C1173" s="8"/>
    </row>
    <row r="1174" spans="1:3" x14ac:dyDescent="0.25">
      <c r="A1174" s="4"/>
      <c r="B1174" s="8"/>
      <c r="C1174" s="8"/>
    </row>
    <row r="1175" spans="1:3" x14ac:dyDescent="0.25">
      <c r="A1175" s="4"/>
      <c r="B1175" s="8"/>
      <c r="C1175" s="8"/>
    </row>
    <row r="1176" spans="1:3" x14ac:dyDescent="0.25">
      <c r="A1176" s="4"/>
      <c r="B1176" s="8"/>
      <c r="C1176" s="8"/>
    </row>
    <row r="1177" spans="1:3" x14ac:dyDescent="0.25">
      <c r="A1177" s="4"/>
      <c r="B1177" s="8"/>
      <c r="C1177" s="8"/>
    </row>
    <row r="1178" spans="1:3" x14ac:dyDescent="0.25">
      <c r="A1178" s="4"/>
      <c r="B1178" s="8"/>
      <c r="C1178" s="8"/>
    </row>
    <row r="1179" spans="1:3" x14ac:dyDescent="0.25">
      <c r="A1179" s="4"/>
      <c r="B1179" s="8"/>
      <c r="C1179" s="8"/>
    </row>
    <row r="1180" spans="1:3" x14ac:dyDescent="0.25">
      <c r="A1180" s="4"/>
    </row>
    <row r="1181" spans="1:3" x14ac:dyDescent="0.25">
      <c r="A1181" s="4"/>
    </row>
    <row r="1182" spans="1:3" x14ac:dyDescent="0.25">
      <c r="A1182" s="4"/>
    </row>
    <row r="1183" spans="1:3" x14ac:dyDescent="0.25">
      <c r="A1183" s="4"/>
    </row>
    <row r="1184" spans="1:3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9"/>
  <sheetViews>
    <sheetView workbookViewId="0">
      <selection sqref="A1:B1048576"/>
    </sheetView>
  </sheetViews>
  <sheetFormatPr defaultRowHeight="15" x14ac:dyDescent="0.25"/>
  <cols>
    <col min="1" max="1" width="10.140625" bestFit="1" customWidth="1"/>
  </cols>
  <sheetData>
    <row r="1" spans="1:19" x14ac:dyDescent="0.25">
      <c r="A1" s="1"/>
    </row>
    <row r="2" spans="1:19" ht="90.75" thickBot="1" x14ac:dyDescent="0.3">
      <c r="A2" s="2" t="s">
        <v>0</v>
      </c>
      <c r="B2" s="9" t="s">
        <v>2</v>
      </c>
      <c r="C2" s="9" t="s">
        <v>22</v>
      </c>
      <c r="N2" s="28" t="s">
        <v>32</v>
      </c>
      <c r="O2" s="29" t="s">
        <v>33</v>
      </c>
      <c r="P2" s="29" t="s">
        <v>34</v>
      </c>
      <c r="Q2" s="29" t="s">
        <v>35</v>
      </c>
      <c r="R2" s="29" t="s">
        <v>36</v>
      </c>
      <c r="S2" s="30" t="s">
        <v>37</v>
      </c>
    </row>
    <row r="3" spans="1:19" x14ac:dyDescent="0.25">
      <c r="A3" s="3">
        <v>43923</v>
      </c>
      <c r="B3" s="10">
        <v>2</v>
      </c>
      <c r="C3" s="10">
        <v>2</v>
      </c>
      <c r="E3" s="25"/>
      <c r="F3" s="26" t="s">
        <v>23</v>
      </c>
      <c r="G3" s="26" t="s">
        <v>24</v>
      </c>
      <c r="H3" s="26" t="s">
        <v>25</v>
      </c>
      <c r="I3" s="26" t="s">
        <v>26</v>
      </c>
      <c r="J3" s="26" t="s">
        <v>27</v>
      </c>
      <c r="K3" s="26" t="s">
        <v>28</v>
      </c>
      <c r="L3" s="27" t="s">
        <v>29</v>
      </c>
      <c r="N3">
        <f>1-I18/J18</f>
        <v>-0.3754083467385978</v>
      </c>
      <c r="O3">
        <f>L18/COUNT(F4:F17)*100</f>
        <v>86.677671454959437</v>
      </c>
      <c r="P3">
        <f>SQRT(I18/SUMSQ(F4:F17))</f>
        <v>0.7156159865176801</v>
      </c>
      <c r="Q3">
        <f>SQRT(I18/COUNT(F4:F17))</f>
        <v>7.4196644679638171</v>
      </c>
      <c r="R3">
        <f>K18/COUNT(F4:F17)</f>
        <v>6.2643767889669535</v>
      </c>
      <c r="S3">
        <f>L18/COUNT(F4:F17)</f>
        <v>0.86677671454959437</v>
      </c>
    </row>
    <row r="4" spans="1:19" x14ac:dyDescent="0.25">
      <c r="A4" s="3">
        <v>43924</v>
      </c>
      <c r="B4" s="10">
        <v>0</v>
      </c>
      <c r="C4" s="10">
        <v>0</v>
      </c>
      <c r="F4" s="23">
        <v>8</v>
      </c>
      <c r="G4" s="24">
        <v>12.009107468123862</v>
      </c>
      <c r="H4">
        <f>F4-G4</f>
        <v>-4.0091074681238617</v>
      </c>
      <c r="I4">
        <f>H4^2</f>
        <v>16.072942690966521</v>
      </c>
      <c r="J4">
        <f>(F4-$F$18)^2</f>
        <v>4.5918367346938452E-2</v>
      </c>
      <c r="K4">
        <f>ABS(F4-G4)</f>
        <v>4.0091074681238617</v>
      </c>
      <c r="L4">
        <f>IFERROR(K4/F4,0)</f>
        <v>0.50113843351548271</v>
      </c>
    </row>
    <row r="5" spans="1:19" x14ac:dyDescent="0.25">
      <c r="A5" s="3">
        <v>43925</v>
      </c>
      <c r="B5" s="10">
        <v>1</v>
      </c>
      <c r="C5" s="10">
        <v>1</v>
      </c>
      <c r="F5" s="23">
        <v>12</v>
      </c>
      <c r="G5" s="24">
        <v>12.018214936247723</v>
      </c>
      <c r="H5">
        <f t="shared" ref="H5:H17" si="0">F5-G5</f>
        <v>-1.8214936247723301E-2</v>
      </c>
      <c r="I5">
        <f t="shared" ref="I5:I17" si="1">H5^2</f>
        <v>3.3178390250862419E-4</v>
      </c>
      <c r="J5">
        <f t="shared" ref="J5:J17" si="2">(F5-$F$18)^2</f>
        <v>14.331632653061231</v>
      </c>
      <c r="K5">
        <f t="shared" ref="K5:K17" si="3">ABS(F5-G5)</f>
        <v>1.8214936247723301E-2</v>
      </c>
      <c r="L5">
        <f t="shared" ref="L5:L17" si="4">IFERROR(K5/F5,0)</f>
        <v>1.5179113539769418E-3</v>
      </c>
      <c r="N5" t="s">
        <v>38</v>
      </c>
      <c r="O5">
        <f>(B1115-B3)/(COUNT(B3:B1115)-1)</f>
        <v>7.1942446043165471E-3</v>
      </c>
    </row>
    <row r="6" spans="1:19" x14ac:dyDescent="0.25">
      <c r="A6" s="3">
        <v>43926</v>
      </c>
      <c r="B6" s="10">
        <v>0</v>
      </c>
      <c r="C6" s="10">
        <v>0</v>
      </c>
      <c r="F6" s="23">
        <v>24</v>
      </c>
      <c r="G6" s="24">
        <v>12.027322404371585</v>
      </c>
      <c r="H6">
        <f t="shared" si="0"/>
        <v>11.972677595628415</v>
      </c>
      <c r="I6">
        <f t="shared" si="1"/>
        <v>143.34500880886262</v>
      </c>
      <c r="J6">
        <f t="shared" si="2"/>
        <v>249.1887755102041</v>
      </c>
      <c r="K6">
        <f t="shared" si="3"/>
        <v>11.972677595628415</v>
      </c>
      <c r="L6">
        <f t="shared" si="4"/>
        <v>0.49886156648451729</v>
      </c>
      <c r="N6" t="s">
        <v>39</v>
      </c>
      <c r="O6">
        <f>(C1101-C3)/(COUNT(C3:C1101)-1)</f>
        <v>9.1074681238615673E-3</v>
      </c>
    </row>
    <row r="7" spans="1:19" x14ac:dyDescent="0.25">
      <c r="A7" s="3">
        <v>43927</v>
      </c>
      <c r="B7" s="10">
        <v>3</v>
      </c>
      <c r="C7" s="10">
        <v>3</v>
      </c>
      <c r="F7" s="23">
        <v>9</v>
      </c>
      <c r="G7" s="24">
        <v>12.036429872495447</v>
      </c>
      <c r="H7">
        <f t="shared" si="0"/>
        <v>-3.0364298724954466</v>
      </c>
      <c r="I7">
        <f t="shared" si="1"/>
        <v>9.2199063705827147</v>
      </c>
      <c r="J7">
        <f t="shared" si="2"/>
        <v>0.61734693877551139</v>
      </c>
      <c r="K7">
        <f t="shared" si="3"/>
        <v>3.0364298724954466</v>
      </c>
      <c r="L7">
        <f t="shared" si="4"/>
        <v>0.33738109694393853</v>
      </c>
    </row>
    <row r="8" spans="1:19" x14ac:dyDescent="0.25">
      <c r="A8" s="3">
        <v>43928</v>
      </c>
      <c r="B8" s="10">
        <v>1</v>
      </c>
      <c r="C8" s="10">
        <v>1</v>
      </c>
      <c r="F8" s="23">
        <v>6</v>
      </c>
      <c r="G8" s="24">
        <v>12.045537340619308</v>
      </c>
      <c r="H8">
        <f t="shared" si="0"/>
        <v>-6.0455373406193083</v>
      </c>
      <c r="I8">
        <f t="shared" si="1"/>
        <v>36.54852173682238</v>
      </c>
      <c r="J8">
        <f t="shared" si="2"/>
        <v>4.9030612244897922</v>
      </c>
      <c r="K8">
        <f t="shared" si="3"/>
        <v>6.0455373406193083</v>
      </c>
      <c r="L8">
        <f t="shared" si="4"/>
        <v>1.0075895567698847</v>
      </c>
    </row>
    <row r="9" spans="1:19" x14ac:dyDescent="0.25">
      <c r="A9" s="3">
        <v>43929</v>
      </c>
      <c r="B9" s="10">
        <v>6</v>
      </c>
      <c r="C9" s="10">
        <v>6</v>
      </c>
      <c r="F9" s="23">
        <v>2</v>
      </c>
      <c r="G9" s="24">
        <v>12.05464480874317</v>
      </c>
      <c r="H9">
        <f t="shared" si="0"/>
        <v>-10.05464480874317</v>
      </c>
      <c r="I9">
        <f t="shared" si="1"/>
        <v>101.09588222998597</v>
      </c>
      <c r="J9">
        <f t="shared" si="2"/>
        <v>38.617346938775498</v>
      </c>
      <c r="K9">
        <f t="shared" si="3"/>
        <v>10.05464480874317</v>
      </c>
      <c r="L9">
        <f t="shared" si="4"/>
        <v>5.027322404371585</v>
      </c>
    </row>
    <row r="10" spans="1:19" x14ac:dyDescent="0.25">
      <c r="A10" s="3">
        <v>43930</v>
      </c>
      <c r="B10" s="10">
        <v>7</v>
      </c>
      <c r="C10" s="10">
        <v>7</v>
      </c>
      <c r="F10" s="23">
        <v>7</v>
      </c>
      <c r="G10" s="24">
        <v>12.063752276867032</v>
      </c>
      <c r="H10">
        <f t="shared" si="0"/>
        <v>-5.0637522768670316</v>
      </c>
      <c r="I10">
        <f t="shared" si="1"/>
        <v>25.641587121476046</v>
      </c>
      <c r="J10">
        <f t="shared" si="2"/>
        <v>1.4744897959183656</v>
      </c>
      <c r="K10">
        <f t="shared" si="3"/>
        <v>5.0637522768670316</v>
      </c>
      <c r="L10">
        <f t="shared" si="4"/>
        <v>0.72339318240957595</v>
      </c>
    </row>
    <row r="11" spans="1:19" x14ac:dyDescent="0.25">
      <c r="A11" s="3">
        <v>43931</v>
      </c>
      <c r="B11" s="10">
        <v>5</v>
      </c>
      <c r="C11" s="10">
        <v>5</v>
      </c>
      <c r="F11" s="23">
        <v>11</v>
      </c>
      <c r="G11" s="24">
        <v>12.072859744990893</v>
      </c>
      <c r="H11">
        <f t="shared" si="0"/>
        <v>-1.0728597449908932</v>
      </c>
      <c r="I11">
        <f t="shared" si="1"/>
        <v>1.1510280324219244</v>
      </c>
      <c r="J11">
        <f t="shared" si="2"/>
        <v>7.760204081632657</v>
      </c>
      <c r="K11">
        <f t="shared" si="3"/>
        <v>1.0728597449908932</v>
      </c>
      <c r="L11">
        <f t="shared" si="4"/>
        <v>9.7532704090081204E-2</v>
      </c>
    </row>
    <row r="12" spans="1:19" x14ac:dyDescent="0.25">
      <c r="A12" s="3">
        <v>43932</v>
      </c>
      <c r="B12" s="10">
        <v>0</v>
      </c>
      <c r="C12" s="10">
        <v>0</v>
      </c>
      <c r="F12" s="23">
        <v>5</v>
      </c>
      <c r="G12" s="24">
        <v>12.081967213114755</v>
      </c>
      <c r="H12">
        <f t="shared" si="0"/>
        <v>-7.0819672131147549</v>
      </c>
      <c r="I12">
        <f t="shared" si="1"/>
        <v>50.154259607632369</v>
      </c>
      <c r="J12">
        <f t="shared" si="2"/>
        <v>10.33163265306122</v>
      </c>
      <c r="K12">
        <f t="shared" si="3"/>
        <v>7.0819672131147549</v>
      </c>
      <c r="L12">
        <f t="shared" si="4"/>
        <v>1.416393442622951</v>
      </c>
    </row>
    <row r="13" spans="1:19" x14ac:dyDescent="0.25">
      <c r="A13" s="3">
        <v>43933</v>
      </c>
      <c r="B13" s="10">
        <v>7</v>
      </c>
      <c r="C13" s="10">
        <v>7</v>
      </c>
      <c r="F13" s="23">
        <v>4</v>
      </c>
      <c r="G13" s="24">
        <v>12.091074681238617</v>
      </c>
      <c r="H13">
        <f t="shared" si="0"/>
        <v>-8.0910746812386165</v>
      </c>
      <c r="I13">
        <f t="shared" si="1"/>
        <v>65.465489497380574</v>
      </c>
      <c r="J13">
        <f t="shared" si="2"/>
        <v>17.760204081632647</v>
      </c>
      <c r="K13">
        <f t="shared" si="3"/>
        <v>8.0910746812386165</v>
      </c>
      <c r="L13">
        <f t="shared" si="4"/>
        <v>2.0227686703096541</v>
      </c>
    </row>
    <row r="14" spans="1:19" x14ac:dyDescent="0.25">
      <c r="A14" s="3">
        <v>43934</v>
      </c>
      <c r="B14" s="10">
        <v>0</v>
      </c>
      <c r="C14" s="10">
        <v>0</v>
      </c>
      <c r="F14" s="23">
        <v>17</v>
      </c>
      <c r="G14" s="24">
        <v>12.100182149362476</v>
      </c>
      <c r="H14">
        <f t="shared" si="0"/>
        <v>4.8998178506375236</v>
      </c>
      <c r="I14">
        <f t="shared" si="1"/>
        <v>24.00821496942612</v>
      </c>
      <c r="J14">
        <f t="shared" si="2"/>
        <v>77.188775510204096</v>
      </c>
      <c r="K14">
        <f t="shared" si="3"/>
        <v>4.8998178506375236</v>
      </c>
      <c r="L14">
        <f t="shared" si="4"/>
        <v>0.28822457944926611</v>
      </c>
    </row>
    <row r="15" spans="1:19" x14ac:dyDescent="0.25">
      <c r="A15" s="3">
        <v>43935</v>
      </c>
      <c r="B15" s="10">
        <v>18</v>
      </c>
      <c r="C15" s="10">
        <v>18</v>
      </c>
      <c r="F15" s="23">
        <v>0</v>
      </c>
      <c r="G15" s="24">
        <v>12.109289617486338</v>
      </c>
      <c r="H15">
        <f t="shared" si="0"/>
        <v>-12.109289617486338</v>
      </c>
      <c r="I15">
        <f t="shared" si="1"/>
        <v>146.63489504016243</v>
      </c>
      <c r="J15">
        <f t="shared" si="2"/>
        <v>67.474489795918359</v>
      </c>
      <c r="K15">
        <f t="shared" si="3"/>
        <v>12.109289617486338</v>
      </c>
      <c r="L15">
        <f t="shared" si="4"/>
        <v>0</v>
      </c>
    </row>
    <row r="16" spans="1:19" x14ac:dyDescent="0.25">
      <c r="A16" s="3">
        <v>43936</v>
      </c>
      <c r="B16" s="10">
        <v>0</v>
      </c>
      <c r="C16" s="10">
        <v>0</v>
      </c>
      <c r="F16" s="23">
        <v>0</v>
      </c>
      <c r="G16" s="24">
        <v>12.1183970856102</v>
      </c>
      <c r="H16">
        <f t="shared" si="0"/>
        <v>-12.1183970856102</v>
      </c>
      <c r="I16">
        <f t="shared" si="1"/>
        <v>146.85554792452578</v>
      </c>
      <c r="J16">
        <f t="shared" si="2"/>
        <v>67.474489795918359</v>
      </c>
      <c r="K16">
        <f t="shared" si="3"/>
        <v>12.1183970856102</v>
      </c>
      <c r="L16">
        <f t="shared" si="4"/>
        <v>0</v>
      </c>
    </row>
    <row r="17" spans="1:12" x14ac:dyDescent="0.25">
      <c r="A17" s="3">
        <v>43937</v>
      </c>
      <c r="B17" s="10">
        <v>0</v>
      </c>
      <c r="C17" s="10">
        <v>0</v>
      </c>
      <c r="F17" s="23">
        <v>10</v>
      </c>
      <c r="G17" s="24">
        <v>12.127504553734061</v>
      </c>
      <c r="H17">
        <f t="shared" si="0"/>
        <v>-2.1275045537340613</v>
      </c>
      <c r="I17">
        <f t="shared" si="1"/>
        <v>4.5262756261591672</v>
      </c>
      <c r="J17">
        <f t="shared" si="2"/>
        <v>3.1887755102040845</v>
      </c>
      <c r="K17">
        <f t="shared" si="3"/>
        <v>2.1275045537340613</v>
      </c>
      <c r="L17">
        <f t="shared" si="4"/>
        <v>0.21275045537340614</v>
      </c>
    </row>
    <row r="18" spans="1:12" x14ac:dyDescent="0.25">
      <c r="A18" s="3">
        <v>43938</v>
      </c>
      <c r="B18" s="10">
        <v>13</v>
      </c>
      <c r="C18" s="10">
        <v>13</v>
      </c>
      <c r="E18" t="s">
        <v>30</v>
      </c>
      <c r="F18">
        <f>AVERAGE(F4:F17)</f>
        <v>8.2142857142857135</v>
      </c>
      <c r="H18" t="s">
        <v>31</v>
      </c>
      <c r="I18">
        <f>SUM(I4:I17)</f>
        <v>770.71989144030715</v>
      </c>
      <c r="J18">
        <f t="shared" ref="J18:L18" si="5">SUM(J4:J17)</f>
        <v>560.35714285714289</v>
      </c>
      <c r="K18">
        <f t="shared" si="5"/>
        <v>87.701275045537344</v>
      </c>
      <c r="L18">
        <f t="shared" si="5"/>
        <v>12.134874003694321</v>
      </c>
    </row>
    <row r="19" spans="1:12" x14ac:dyDescent="0.25">
      <c r="A19" s="3">
        <v>43939</v>
      </c>
      <c r="B19" s="10">
        <v>29</v>
      </c>
      <c r="C19" s="10">
        <v>29</v>
      </c>
    </row>
    <row r="20" spans="1:12" x14ac:dyDescent="0.25">
      <c r="A20" s="3">
        <v>43940</v>
      </c>
      <c r="B20" s="10">
        <v>26</v>
      </c>
      <c r="C20" s="10">
        <v>26</v>
      </c>
    </row>
    <row r="21" spans="1:12" x14ac:dyDescent="0.25">
      <c r="A21" s="3">
        <v>43941</v>
      </c>
      <c r="B21" s="10">
        <v>25</v>
      </c>
      <c r="C21" s="10">
        <v>25</v>
      </c>
    </row>
    <row r="22" spans="1:12" x14ac:dyDescent="0.25">
      <c r="A22" s="3">
        <v>43942</v>
      </c>
      <c r="B22" s="10">
        <v>32</v>
      </c>
      <c r="C22" s="10">
        <v>32</v>
      </c>
    </row>
    <row r="23" spans="1:12" x14ac:dyDescent="0.25">
      <c r="A23" s="3">
        <v>43943</v>
      </c>
      <c r="B23" s="10">
        <v>34</v>
      </c>
      <c r="C23" s="10">
        <v>34</v>
      </c>
    </row>
    <row r="24" spans="1:12" x14ac:dyDescent="0.25">
      <c r="A24" s="3">
        <v>43944</v>
      </c>
      <c r="B24" s="10">
        <v>31</v>
      </c>
      <c r="C24" s="10">
        <v>31</v>
      </c>
    </row>
    <row r="25" spans="1:12" x14ac:dyDescent="0.25">
      <c r="A25" s="3">
        <v>43945</v>
      </c>
      <c r="B25" s="10">
        <v>33</v>
      </c>
      <c r="C25" s="10">
        <v>33</v>
      </c>
    </row>
    <row r="26" spans="1:12" x14ac:dyDescent="0.25">
      <c r="A26" s="3">
        <v>43946</v>
      </c>
      <c r="B26" s="10">
        <v>30</v>
      </c>
      <c r="C26" s="10">
        <v>30</v>
      </c>
    </row>
    <row r="27" spans="1:12" x14ac:dyDescent="0.25">
      <c r="A27" s="3">
        <v>43947</v>
      </c>
      <c r="B27" s="10">
        <v>43</v>
      </c>
      <c r="C27" s="10">
        <v>43</v>
      </c>
    </row>
    <row r="28" spans="1:12" x14ac:dyDescent="0.25">
      <c r="A28" s="3">
        <v>43948</v>
      </c>
      <c r="B28" s="10">
        <v>53</v>
      </c>
      <c r="C28" s="10">
        <v>53</v>
      </c>
    </row>
    <row r="29" spans="1:12" x14ac:dyDescent="0.25">
      <c r="A29" s="3">
        <v>43949</v>
      </c>
      <c r="B29" s="10">
        <v>148</v>
      </c>
      <c r="C29" s="10">
        <v>148</v>
      </c>
    </row>
    <row r="30" spans="1:12" x14ac:dyDescent="0.25">
      <c r="A30" s="3">
        <v>43950</v>
      </c>
      <c r="B30" s="10">
        <v>121</v>
      </c>
      <c r="C30" s="10">
        <v>121</v>
      </c>
    </row>
    <row r="31" spans="1:12" x14ac:dyDescent="0.25">
      <c r="A31" s="3">
        <v>43951</v>
      </c>
      <c r="B31" s="10">
        <v>93</v>
      </c>
      <c r="C31" s="10">
        <v>93</v>
      </c>
    </row>
    <row r="32" spans="1:12" x14ac:dyDescent="0.25">
      <c r="A32" s="3">
        <v>43952</v>
      </c>
      <c r="B32" s="10">
        <v>73</v>
      </c>
      <c r="C32" s="10">
        <v>73</v>
      </c>
    </row>
    <row r="33" spans="1:3" x14ac:dyDescent="0.25">
      <c r="A33" s="3">
        <v>43953</v>
      </c>
      <c r="B33" s="10">
        <v>85</v>
      </c>
      <c r="C33" s="10">
        <v>85</v>
      </c>
    </row>
    <row r="34" spans="1:3" x14ac:dyDescent="0.25">
      <c r="A34" s="3">
        <v>43954</v>
      </c>
      <c r="B34" s="10">
        <v>69</v>
      </c>
      <c r="C34" s="10">
        <v>69</v>
      </c>
    </row>
    <row r="35" spans="1:3" x14ac:dyDescent="0.25">
      <c r="A35" s="3">
        <v>43955</v>
      </c>
      <c r="B35" s="10">
        <v>79</v>
      </c>
      <c r="C35" s="10">
        <v>79</v>
      </c>
    </row>
    <row r="36" spans="1:3" x14ac:dyDescent="0.25">
      <c r="A36" s="3">
        <v>43956</v>
      </c>
      <c r="B36" s="10">
        <v>91</v>
      </c>
      <c r="C36" s="10">
        <v>91</v>
      </c>
    </row>
    <row r="37" spans="1:3" x14ac:dyDescent="0.25">
      <c r="A37" s="3">
        <v>43957</v>
      </c>
      <c r="B37" s="10">
        <v>93</v>
      </c>
      <c r="C37" s="10">
        <v>93</v>
      </c>
    </row>
    <row r="38" spans="1:3" x14ac:dyDescent="0.25">
      <c r="A38" s="3">
        <v>43958</v>
      </c>
      <c r="B38" s="10">
        <v>89</v>
      </c>
      <c r="C38" s="10">
        <v>89</v>
      </c>
    </row>
    <row r="39" spans="1:3" x14ac:dyDescent="0.25">
      <c r="A39" s="3">
        <v>43959</v>
      </c>
      <c r="B39" s="10">
        <v>94</v>
      </c>
      <c r="C39" s="10">
        <v>94</v>
      </c>
    </row>
    <row r="40" spans="1:3" x14ac:dyDescent="0.25">
      <c r="A40" s="3">
        <v>43960</v>
      </c>
      <c r="B40" s="10">
        <v>69</v>
      </c>
      <c r="C40" s="10">
        <v>69</v>
      </c>
    </row>
    <row r="41" spans="1:3" x14ac:dyDescent="0.25">
      <c r="A41" s="3">
        <v>43961</v>
      </c>
      <c r="B41" s="10">
        <v>70</v>
      </c>
      <c r="C41" s="10">
        <v>70</v>
      </c>
    </row>
    <row r="42" spans="1:3" x14ac:dyDescent="0.25">
      <c r="A42" s="3">
        <v>43962</v>
      </c>
      <c r="B42" s="10">
        <v>72</v>
      </c>
      <c r="C42" s="10">
        <v>72</v>
      </c>
    </row>
    <row r="43" spans="1:3" x14ac:dyDescent="0.25">
      <c r="A43" s="3">
        <v>43963</v>
      </c>
      <c r="B43" s="10">
        <v>76</v>
      </c>
      <c r="C43" s="10">
        <v>76</v>
      </c>
    </row>
    <row r="44" spans="1:3" x14ac:dyDescent="0.25">
      <c r="A44" s="3">
        <v>43964</v>
      </c>
      <c r="B44" s="10">
        <v>78</v>
      </c>
      <c r="C44" s="10">
        <v>78</v>
      </c>
    </row>
    <row r="45" spans="1:3" x14ac:dyDescent="0.25">
      <c r="A45" s="3">
        <v>43965</v>
      </c>
      <c r="B45" s="10">
        <v>70</v>
      </c>
      <c r="C45" s="10">
        <v>70</v>
      </c>
    </row>
    <row r="46" spans="1:3" x14ac:dyDescent="0.25">
      <c r="A46" s="3">
        <v>43966</v>
      </c>
      <c r="B46" s="10">
        <v>72</v>
      </c>
      <c r="C46" s="10">
        <v>72</v>
      </c>
    </row>
    <row r="47" spans="1:3" x14ac:dyDescent="0.25">
      <c r="A47" s="3">
        <v>43967</v>
      </c>
      <c r="B47" s="10">
        <v>73</v>
      </c>
      <c r="C47" s="10">
        <v>73</v>
      </c>
    </row>
    <row r="48" spans="1:3" x14ac:dyDescent="0.25">
      <c r="A48" s="3">
        <v>43968</v>
      </c>
      <c r="B48" s="10">
        <v>74</v>
      </c>
      <c r="C48" s="10">
        <v>74</v>
      </c>
    </row>
    <row r="49" spans="1:3" x14ac:dyDescent="0.25">
      <c r="A49" s="3">
        <v>43969</v>
      </c>
      <c r="B49" s="10">
        <v>75</v>
      </c>
      <c r="C49" s="10">
        <v>75</v>
      </c>
    </row>
    <row r="50" spans="1:3" x14ac:dyDescent="0.25">
      <c r="A50" s="3">
        <v>43970</v>
      </c>
      <c r="B50" s="10">
        <v>77</v>
      </c>
      <c r="C50" s="10">
        <v>77</v>
      </c>
    </row>
    <row r="51" spans="1:3" x14ac:dyDescent="0.25">
      <c r="A51" s="3">
        <v>43971</v>
      </c>
      <c r="B51" s="10">
        <v>72</v>
      </c>
      <c r="C51" s="10">
        <v>72</v>
      </c>
    </row>
    <row r="52" spans="1:3" x14ac:dyDescent="0.25">
      <c r="A52" s="3">
        <v>43972</v>
      </c>
      <c r="B52" s="10">
        <v>73</v>
      </c>
      <c r="C52" s="10">
        <v>73</v>
      </c>
    </row>
    <row r="53" spans="1:3" x14ac:dyDescent="0.25">
      <c r="A53" s="3">
        <v>43973</v>
      </c>
      <c r="B53" s="10">
        <v>69</v>
      </c>
      <c r="C53" s="10">
        <v>69</v>
      </c>
    </row>
    <row r="54" spans="1:3" x14ac:dyDescent="0.25">
      <c r="A54" s="3">
        <v>43974</v>
      </c>
      <c r="B54" s="10">
        <v>67</v>
      </c>
      <c r="C54" s="10">
        <v>67</v>
      </c>
    </row>
    <row r="55" spans="1:3" x14ac:dyDescent="0.25">
      <c r="A55" s="3">
        <v>43975</v>
      </c>
      <c r="B55" s="10">
        <v>62</v>
      </c>
      <c r="C55" s="10">
        <v>62</v>
      </c>
    </row>
    <row r="56" spans="1:3" x14ac:dyDescent="0.25">
      <c r="A56" s="3">
        <v>43976</v>
      </c>
      <c r="B56" s="10">
        <v>60</v>
      </c>
      <c r="C56" s="10">
        <v>60</v>
      </c>
    </row>
    <row r="57" spans="1:3" x14ac:dyDescent="0.25">
      <c r="A57" s="3">
        <v>43977</v>
      </c>
      <c r="B57" s="10">
        <v>57</v>
      </c>
      <c r="C57" s="10">
        <v>57</v>
      </c>
    </row>
    <row r="58" spans="1:3" x14ac:dyDescent="0.25">
      <c r="A58" s="3">
        <v>43978</v>
      </c>
      <c r="B58" s="10">
        <v>53</v>
      </c>
      <c r="C58" s="10">
        <v>53</v>
      </c>
    </row>
    <row r="59" spans="1:3" x14ac:dyDescent="0.25">
      <c r="A59" s="3">
        <v>43979</v>
      </c>
      <c r="B59" s="10">
        <v>52</v>
      </c>
      <c r="C59" s="10">
        <v>52</v>
      </c>
    </row>
    <row r="60" spans="1:3" x14ac:dyDescent="0.25">
      <c r="A60" s="3">
        <v>43980</v>
      </c>
      <c r="B60" s="10">
        <v>51</v>
      </c>
      <c r="C60" s="10">
        <v>51</v>
      </c>
    </row>
    <row r="61" spans="1:3" x14ac:dyDescent="0.25">
      <c r="A61" s="3">
        <v>43981</v>
      </c>
      <c r="B61" s="10">
        <v>49</v>
      </c>
      <c r="C61" s="10">
        <v>49</v>
      </c>
    </row>
    <row r="62" spans="1:3" x14ac:dyDescent="0.25">
      <c r="A62" s="3">
        <v>43982</v>
      </c>
      <c r="B62" s="10">
        <v>50</v>
      </c>
      <c r="C62" s="10">
        <v>50</v>
      </c>
    </row>
    <row r="63" spans="1:3" x14ac:dyDescent="0.25">
      <c r="A63" s="3">
        <v>43983</v>
      </c>
      <c r="B63" s="10">
        <v>48</v>
      </c>
      <c r="C63" s="10">
        <v>48</v>
      </c>
    </row>
    <row r="64" spans="1:3" x14ac:dyDescent="0.25">
      <c r="A64" s="3">
        <v>43984</v>
      </c>
      <c r="B64" s="10">
        <v>50</v>
      </c>
      <c r="C64" s="10">
        <v>50</v>
      </c>
    </row>
    <row r="65" spans="1:3" x14ac:dyDescent="0.25">
      <c r="A65" s="3">
        <v>43985</v>
      </c>
      <c r="B65" s="10">
        <v>49</v>
      </c>
      <c r="C65" s="10">
        <v>49</v>
      </c>
    </row>
    <row r="66" spans="1:3" x14ac:dyDescent="0.25">
      <c r="A66" s="3">
        <v>43986</v>
      </c>
      <c r="B66" s="10">
        <v>47</v>
      </c>
      <c r="C66" s="10">
        <v>47</v>
      </c>
    </row>
    <row r="67" spans="1:3" x14ac:dyDescent="0.25">
      <c r="A67" s="3">
        <v>43987</v>
      </c>
      <c r="B67" s="10">
        <v>46</v>
      </c>
      <c r="C67" s="10">
        <v>46</v>
      </c>
    </row>
    <row r="68" spans="1:3" x14ac:dyDescent="0.25">
      <c r="A68" s="3">
        <v>43988</v>
      </c>
      <c r="B68" s="10">
        <v>44</v>
      </c>
      <c r="C68" s="10">
        <v>44</v>
      </c>
    </row>
    <row r="69" spans="1:3" x14ac:dyDescent="0.25">
      <c r="A69" s="3">
        <v>43989</v>
      </c>
      <c r="B69" s="10">
        <v>42</v>
      </c>
      <c r="C69" s="10">
        <v>42</v>
      </c>
    </row>
    <row r="70" spans="1:3" x14ac:dyDescent="0.25">
      <c r="A70" s="3">
        <v>43990</v>
      </c>
      <c r="B70" s="10">
        <v>41</v>
      </c>
      <c r="C70" s="10">
        <v>41</v>
      </c>
    </row>
    <row r="71" spans="1:3" x14ac:dyDescent="0.25">
      <c r="A71" s="3">
        <v>43991</v>
      </c>
      <c r="B71" s="10">
        <v>40</v>
      </c>
      <c r="C71" s="10">
        <v>40</v>
      </c>
    </row>
    <row r="72" spans="1:3" x14ac:dyDescent="0.25">
      <c r="A72" s="3">
        <v>43992</v>
      </c>
      <c r="B72" s="10">
        <v>39</v>
      </c>
      <c r="C72" s="10">
        <v>39</v>
      </c>
    </row>
    <row r="73" spans="1:3" x14ac:dyDescent="0.25">
      <c r="A73" s="3">
        <v>43993</v>
      </c>
      <c r="B73" s="10">
        <v>37</v>
      </c>
      <c r="C73" s="10">
        <v>37</v>
      </c>
    </row>
    <row r="74" spans="1:3" x14ac:dyDescent="0.25">
      <c r="A74" s="3">
        <v>43994</v>
      </c>
      <c r="B74" s="10">
        <v>37</v>
      </c>
      <c r="C74" s="10">
        <v>37</v>
      </c>
    </row>
    <row r="75" spans="1:3" x14ac:dyDescent="0.25">
      <c r="A75" s="3">
        <v>43995</v>
      </c>
      <c r="B75" s="10">
        <v>36</v>
      </c>
      <c r="C75" s="10">
        <v>36</v>
      </c>
    </row>
    <row r="76" spans="1:3" x14ac:dyDescent="0.25">
      <c r="A76" s="3">
        <v>43996</v>
      </c>
      <c r="B76" s="10">
        <v>34</v>
      </c>
      <c r="C76" s="10">
        <v>34</v>
      </c>
    </row>
    <row r="77" spans="1:3" x14ac:dyDescent="0.25">
      <c r="A77" s="3">
        <v>43997</v>
      </c>
      <c r="B77" s="10">
        <v>34</v>
      </c>
      <c r="C77" s="10">
        <v>34</v>
      </c>
    </row>
    <row r="78" spans="1:3" x14ac:dyDescent="0.25">
      <c r="A78" s="3">
        <v>43998</v>
      </c>
      <c r="B78" s="10">
        <v>32</v>
      </c>
      <c r="C78" s="10">
        <v>32</v>
      </c>
    </row>
    <row r="79" spans="1:3" x14ac:dyDescent="0.25">
      <c r="A79" s="3">
        <v>43999</v>
      </c>
      <c r="B79" s="10">
        <v>32</v>
      </c>
      <c r="C79" s="10">
        <v>32</v>
      </c>
    </row>
    <row r="80" spans="1:3" x14ac:dyDescent="0.25">
      <c r="A80" s="3">
        <v>44000</v>
      </c>
      <c r="B80" s="10">
        <v>31</v>
      </c>
      <c r="C80" s="10">
        <v>31</v>
      </c>
    </row>
    <row r="81" spans="1:3" x14ac:dyDescent="0.25">
      <c r="A81" s="3">
        <v>44001</v>
      </c>
      <c r="B81" s="10">
        <v>30</v>
      </c>
      <c r="C81" s="10">
        <v>30</v>
      </c>
    </row>
    <row r="82" spans="1:3" x14ac:dyDescent="0.25">
      <c r="A82" s="3">
        <v>44002</v>
      </c>
      <c r="B82" s="10">
        <v>31</v>
      </c>
      <c r="C82" s="10">
        <v>31</v>
      </c>
    </row>
    <row r="83" spans="1:3" x14ac:dyDescent="0.25">
      <c r="A83" s="3">
        <v>44003</v>
      </c>
      <c r="B83" s="10">
        <v>31</v>
      </c>
      <c r="C83" s="10">
        <v>31</v>
      </c>
    </row>
    <row r="84" spans="1:3" x14ac:dyDescent="0.25">
      <c r="A84" s="3">
        <v>44004</v>
      </c>
      <c r="B84" s="10">
        <v>30</v>
      </c>
      <c r="C84" s="10">
        <v>30</v>
      </c>
    </row>
    <row r="85" spans="1:3" x14ac:dyDescent="0.25">
      <c r="A85" s="3">
        <v>44005</v>
      </c>
      <c r="B85" s="10">
        <v>28</v>
      </c>
      <c r="C85" s="10">
        <v>28</v>
      </c>
    </row>
    <row r="86" spans="1:3" x14ac:dyDescent="0.25">
      <c r="A86" s="3">
        <v>44006</v>
      </c>
      <c r="B86" s="10">
        <v>28</v>
      </c>
      <c r="C86" s="10">
        <v>28</v>
      </c>
    </row>
    <row r="87" spans="1:3" x14ac:dyDescent="0.25">
      <c r="A87" s="3">
        <v>44007</v>
      </c>
      <c r="B87" s="10">
        <v>29</v>
      </c>
      <c r="C87" s="10">
        <v>29</v>
      </c>
    </row>
    <row r="88" spans="1:3" x14ac:dyDescent="0.25">
      <c r="A88" s="3">
        <v>44008</v>
      </c>
      <c r="B88" s="10">
        <v>27</v>
      </c>
      <c r="C88" s="10">
        <v>27</v>
      </c>
    </row>
    <row r="89" spans="1:3" x14ac:dyDescent="0.25">
      <c r="A89" s="3">
        <v>44009</v>
      </c>
      <c r="B89" s="10">
        <v>25</v>
      </c>
      <c r="C89" s="10">
        <v>25</v>
      </c>
    </row>
    <row r="90" spans="1:3" x14ac:dyDescent="0.25">
      <c r="A90" s="3">
        <v>44010</v>
      </c>
      <c r="B90" s="10">
        <v>25</v>
      </c>
      <c r="C90" s="10">
        <v>25</v>
      </c>
    </row>
    <row r="91" spans="1:3" x14ac:dyDescent="0.25">
      <c r="A91" s="3">
        <v>44011</v>
      </c>
      <c r="B91" s="10">
        <v>24</v>
      </c>
      <c r="C91" s="10">
        <v>24</v>
      </c>
    </row>
    <row r="92" spans="1:3" x14ac:dyDescent="0.25">
      <c r="A92" s="3">
        <v>44012</v>
      </c>
      <c r="B92" s="10">
        <v>22</v>
      </c>
      <c r="C92" s="10">
        <v>22</v>
      </c>
    </row>
    <row r="93" spans="1:3" x14ac:dyDescent="0.25">
      <c r="A93" s="3">
        <v>44013</v>
      </c>
      <c r="B93" s="10">
        <v>22</v>
      </c>
      <c r="C93" s="10">
        <v>22</v>
      </c>
    </row>
    <row r="94" spans="1:3" x14ac:dyDescent="0.25">
      <c r="A94" s="3">
        <v>44014</v>
      </c>
      <c r="B94" s="10">
        <v>21</v>
      </c>
      <c r="C94" s="10">
        <v>21</v>
      </c>
    </row>
    <row r="95" spans="1:3" x14ac:dyDescent="0.25">
      <c r="A95" s="3">
        <v>44015</v>
      </c>
      <c r="B95" s="10">
        <v>21</v>
      </c>
      <c r="C95" s="10">
        <v>21</v>
      </c>
    </row>
    <row r="96" spans="1:3" x14ac:dyDescent="0.25">
      <c r="A96" s="3">
        <v>44016</v>
      </c>
      <c r="B96" s="10">
        <v>22</v>
      </c>
      <c r="C96" s="10">
        <v>22</v>
      </c>
    </row>
    <row r="97" spans="1:3" x14ac:dyDescent="0.25">
      <c r="A97" s="3">
        <v>44017</v>
      </c>
      <c r="B97" s="10">
        <v>22</v>
      </c>
      <c r="C97" s="10">
        <v>22</v>
      </c>
    </row>
    <row r="98" spans="1:3" x14ac:dyDescent="0.25">
      <c r="A98" s="3">
        <v>44018</v>
      </c>
      <c r="B98" s="10">
        <v>21</v>
      </c>
      <c r="C98" s="10">
        <v>21</v>
      </c>
    </row>
    <row r="99" spans="1:3" x14ac:dyDescent="0.25">
      <c r="A99" s="3">
        <v>44019</v>
      </c>
      <c r="B99" s="10">
        <v>20</v>
      </c>
      <c r="C99" s="10">
        <v>20</v>
      </c>
    </row>
    <row r="100" spans="1:3" x14ac:dyDescent="0.25">
      <c r="A100" s="3">
        <v>44020</v>
      </c>
      <c r="B100" s="10">
        <v>20</v>
      </c>
      <c r="C100" s="10">
        <v>20</v>
      </c>
    </row>
    <row r="101" spans="1:3" x14ac:dyDescent="0.25">
      <c r="A101" s="3">
        <v>44021</v>
      </c>
      <c r="B101" s="10">
        <v>18</v>
      </c>
      <c r="C101" s="10">
        <v>18</v>
      </c>
    </row>
    <row r="102" spans="1:3" x14ac:dyDescent="0.25">
      <c r="A102" s="3">
        <v>44022</v>
      </c>
      <c r="B102" s="10">
        <v>16</v>
      </c>
      <c r="C102" s="10">
        <v>16</v>
      </c>
    </row>
    <row r="103" spans="1:3" x14ac:dyDescent="0.25">
      <c r="A103" s="3">
        <v>44023</v>
      </c>
      <c r="B103" s="10">
        <v>15</v>
      </c>
      <c r="C103" s="10">
        <v>15</v>
      </c>
    </row>
    <row r="104" spans="1:3" x14ac:dyDescent="0.25">
      <c r="A104" s="3">
        <v>44024</v>
      </c>
      <c r="B104" s="10">
        <v>16</v>
      </c>
      <c r="C104" s="10">
        <v>16</v>
      </c>
    </row>
    <row r="105" spans="1:3" x14ac:dyDescent="0.25">
      <c r="A105" s="3">
        <v>44025</v>
      </c>
      <c r="B105" s="10">
        <v>16</v>
      </c>
      <c r="C105" s="10">
        <v>16</v>
      </c>
    </row>
    <row r="106" spans="1:3" x14ac:dyDescent="0.25">
      <c r="A106" s="3">
        <v>44026</v>
      </c>
      <c r="B106" s="10">
        <v>15</v>
      </c>
      <c r="C106" s="10">
        <v>15</v>
      </c>
    </row>
    <row r="107" spans="1:3" x14ac:dyDescent="0.25">
      <c r="A107" s="3">
        <v>44027</v>
      </c>
      <c r="B107" s="10">
        <v>16</v>
      </c>
      <c r="C107" s="10">
        <v>16</v>
      </c>
    </row>
    <row r="108" spans="1:3" x14ac:dyDescent="0.25">
      <c r="A108" s="3">
        <v>44028</v>
      </c>
      <c r="B108" s="10">
        <v>16</v>
      </c>
      <c r="C108" s="10">
        <v>16</v>
      </c>
    </row>
    <row r="109" spans="1:3" x14ac:dyDescent="0.25">
      <c r="A109" s="3">
        <v>44029</v>
      </c>
      <c r="B109" s="10">
        <v>17</v>
      </c>
      <c r="C109" s="10">
        <v>17</v>
      </c>
    </row>
    <row r="110" spans="1:3" x14ac:dyDescent="0.25">
      <c r="A110" s="3">
        <v>44030</v>
      </c>
      <c r="B110" s="10">
        <v>17</v>
      </c>
      <c r="C110" s="10">
        <v>17</v>
      </c>
    </row>
    <row r="111" spans="1:3" x14ac:dyDescent="0.25">
      <c r="A111" s="3">
        <v>44031</v>
      </c>
      <c r="B111" s="10">
        <v>16</v>
      </c>
      <c r="C111" s="10">
        <v>16</v>
      </c>
    </row>
    <row r="112" spans="1:3" x14ac:dyDescent="0.25">
      <c r="A112" s="3">
        <v>44032</v>
      </c>
      <c r="B112" s="10">
        <v>16</v>
      </c>
      <c r="C112" s="10">
        <v>16</v>
      </c>
    </row>
    <row r="113" spans="1:3" x14ac:dyDescent="0.25">
      <c r="A113" s="3">
        <v>44033</v>
      </c>
      <c r="B113" s="10">
        <v>15</v>
      </c>
      <c r="C113" s="10">
        <v>15</v>
      </c>
    </row>
    <row r="114" spans="1:3" x14ac:dyDescent="0.25">
      <c r="A114" s="3">
        <v>44034</v>
      </c>
      <c r="B114" s="10">
        <v>15</v>
      </c>
      <c r="C114" s="10">
        <v>15</v>
      </c>
    </row>
    <row r="115" spans="1:3" x14ac:dyDescent="0.25">
      <c r="A115" s="3">
        <v>44035</v>
      </c>
      <c r="B115" s="10">
        <v>16</v>
      </c>
      <c r="C115" s="10">
        <v>16</v>
      </c>
    </row>
    <row r="116" spans="1:3" x14ac:dyDescent="0.25">
      <c r="A116" s="3">
        <v>44036</v>
      </c>
      <c r="B116" s="10">
        <v>16</v>
      </c>
      <c r="C116" s="10">
        <v>16</v>
      </c>
    </row>
    <row r="117" spans="1:3" x14ac:dyDescent="0.25">
      <c r="A117" s="3">
        <v>44037</v>
      </c>
      <c r="B117" s="10">
        <v>17</v>
      </c>
      <c r="C117" s="10">
        <v>17</v>
      </c>
    </row>
    <row r="118" spans="1:3" x14ac:dyDescent="0.25">
      <c r="A118" s="3">
        <v>44038</v>
      </c>
      <c r="B118" s="10">
        <v>17</v>
      </c>
      <c r="C118" s="10">
        <v>17</v>
      </c>
    </row>
    <row r="119" spans="1:3" x14ac:dyDescent="0.25">
      <c r="A119" s="3">
        <v>44039</v>
      </c>
      <c r="B119" s="10">
        <v>18</v>
      </c>
      <c r="C119" s="10">
        <v>18</v>
      </c>
    </row>
    <row r="120" spans="1:3" x14ac:dyDescent="0.25">
      <c r="A120" s="3">
        <v>44040</v>
      </c>
      <c r="B120" s="10">
        <v>18</v>
      </c>
      <c r="C120" s="10">
        <v>18</v>
      </c>
    </row>
    <row r="121" spans="1:3" x14ac:dyDescent="0.25">
      <c r="A121" s="3">
        <v>44041</v>
      </c>
      <c r="B121" s="10">
        <v>16</v>
      </c>
      <c r="C121" s="10">
        <v>16</v>
      </c>
    </row>
    <row r="122" spans="1:3" x14ac:dyDescent="0.25">
      <c r="A122" s="3">
        <v>44042</v>
      </c>
      <c r="B122" s="10">
        <v>14</v>
      </c>
      <c r="C122" s="10">
        <v>14</v>
      </c>
    </row>
    <row r="123" spans="1:3" x14ac:dyDescent="0.25">
      <c r="A123" s="3">
        <v>44043</v>
      </c>
      <c r="B123" s="10">
        <v>13</v>
      </c>
      <c r="C123" s="10">
        <v>13</v>
      </c>
    </row>
    <row r="124" spans="1:3" x14ac:dyDescent="0.25">
      <c r="A124" s="3">
        <v>44044</v>
      </c>
      <c r="B124" s="10">
        <v>13</v>
      </c>
      <c r="C124" s="10">
        <v>13</v>
      </c>
    </row>
    <row r="125" spans="1:3" x14ac:dyDescent="0.25">
      <c r="A125" s="3">
        <v>44045</v>
      </c>
      <c r="B125" s="10">
        <v>11</v>
      </c>
      <c r="C125" s="10">
        <v>11</v>
      </c>
    </row>
    <row r="126" spans="1:3" x14ac:dyDescent="0.25">
      <c r="A126" s="3">
        <v>44046</v>
      </c>
      <c r="B126" s="10">
        <v>10</v>
      </c>
      <c r="C126" s="10">
        <v>10</v>
      </c>
    </row>
    <row r="127" spans="1:3" x14ac:dyDescent="0.25">
      <c r="A127" s="3">
        <v>44047</v>
      </c>
      <c r="B127" s="10">
        <v>9</v>
      </c>
      <c r="C127" s="10">
        <v>9</v>
      </c>
    </row>
    <row r="128" spans="1:3" x14ac:dyDescent="0.25">
      <c r="A128" s="3">
        <v>44048</v>
      </c>
      <c r="B128" s="10">
        <v>9</v>
      </c>
      <c r="C128" s="10">
        <v>9</v>
      </c>
    </row>
    <row r="129" spans="1:3" x14ac:dyDescent="0.25">
      <c r="A129" s="3">
        <v>44049</v>
      </c>
      <c r="B129" s="10">
        <v>8</v>
      </c>
      <c r="C129" s="10">
        <v>8</v>
      </c>
    </row>
    <row r="130" spans="1:3" x14ac:dyDescent="0.25">
      <c r="A130" s="3">
        <v>44050</v>
      </c>
      <c r="B130" s="10">
        <v>7</v>
      </c>
      <c r="C130" s="10">
        <v>7</v>
      </c>
    </row>
    <row r="131" spans="1:3" x14ac:dyDescent="0.25">
      <c r="A131" s="3">
        <v>44051</v>
      </c>
      <c r="B131" s="10">
        <v>7</v>
      </c>
      <c r="C131" s="10">
        <v>7</v>
      </c>
    </row>
    <row r="132" spans="1:3" x14ac:dyDescent="0.25">
      <c r="A132" s="3">
        <v>44052</v>
      </c>
      <c r="B132" s="10">
        <v>6</v>
      </c>
      <c r="C132" s="10">
        <v>6</v>
      </c>
    </row>
    <row r="133" spans="1:3" x14ac:dyDescent="0.25">
      <c r="A133" s="3">
        <v>44053</v>
      </c>
      <c r="B133" s="10">
        <v>6</v>
      </c>
      <c r="C133" s="10">
        <v>6</v>
      </c>
    </row>
    <row r="134" spans="1:3" x14ac:dyDescent="0.25">
      <c r="A134" s="3">
        <v>44054</v>
      </c>
      <c r="B134" s="10">
        <v>5</v>
      </c>
      <c r="C134" s="10">
        <v>5</v>
      </c>
    </row>
    <row r="135" spans="1:3" x14ac:dyDescent="0.25">
      <c r="A135" s="3">
        <v>44055</v>
      </c>
      <c r="B135" s="10">
        <v>7</v>
      </c>
      <c r="C135" s="10">
        <v>7</v>
      </c>
    </row>
    <row r="136" spans="1:3" x14ac:dyDescent="0.25">
      <c r="A136" s="3">
        <v>44056</v>
      </c>
      <c r="B136" s="10">
        <v>8</v>
      </c>
      <c r="C136" s="10">
        <v>8</v>
      </c>
    </row>
    <row r="137" spans="1:3" x14ac:dyDescent="0.25">
      <c r="A137" s="3">
        <v>44057</v>
      </c>
      <c r="B137" s="10">
        <v>9</v>
      </c>
      <c r="C137" s="10">
        <v>9</v>
      </c>
    </row>
    <row r="138" spans="1:3" x14ac:dyDescent="0.25">
      <c r="A138" s="3">
        <v>44058</v>
      </c>
      <c r="B138" s="10">
        <v>10</v>
      </c>
      <c r="C138" s="10">
        <v>10</v>
      </c>
    </row>
    <row r="139" spans="1:3" x14ac:dyDescent="0.25">
      <c r="A139" s="3">
        <v>44059</v>
      </c>
      <c r="B139" s="10">
        <v>10</v>
      </c>
      <c r="C139" s="10">
        <v>10</v>
      </c>
    </row>
    <row r="140" spans="1:3" x14ac:dyDescent="0.25">
      <c r="A140" s="3">
        <v>44060</v>
      </c>
      <c r="B140" s="10">
        <v>11</v>
      </c>
      <c r="C140" s="10">
        <v>11</v>
      </c>
    </row>
    <row r="141" spans="1:3" x14ac:dyDescent="0.25">
      <c r="A141" s="3">
        <v>44061</v>
      </c>
      <c r="B141" s="10">
        <v>10</v>
      </c>
      <c r="C141" s="10">
        <v>10</v>
      </c>
    </row>
    <row r="142" spans="1:3" x14ac:dyDescent="0.25">
      <c r="A142" s="3">
        <v>44062</v>
      </c>
      <c r="B142" s="10">
        <v>12</v>
      </c>
      <c r="C142" s="10">
        <v>12</v>
      </c>
    </row>
    <row r="143" spans="1:3" x14ac:dyDescent="0.25">
      <c r="A143" s="3">
        <v>44063</v>
      </c>
      <c r="B143" s="10">
        <v>13</v>
      </c>
      <c r="C143" s="10">
        <v>13</v>
      </c>
    </row>
    <row r="144" spans="1:3" x14ac:dyDescent="0.25">
      <c r="A144" s="3">
        <v>44064</v>
      </c>
      <c r="B144" s="10">
        <v>15</v>
      </c>
      <c r="C144" s="10">
        <v>15</v>
      </c>
    </row>
    <row r="145" spans="1:3" x14ac:dyDescent="0.25">
      <c r="A145" s="3">
        <v>44065</v>
      </c>
      <c r="B145" s="10">
        <v>15</v>
      </c>
      <c r="C145" s="10">
        <v>15</v>
      </c>
    </row>
    <row r="146" spans="1:3" x14ac:dyDescent="0.25">
      <c r="A146" s="3">
        <v>44066</v>
      </c>
      <c r="B146" s="10">
        <v>16</v>
      </c>
      <c r="C146" s="10">
        <v>16</v>
      </c>
    </row>
    <row r="147" spans="1:3" x14ac:dyDescent="0.25">
      <c r="A147" s="3">
        <v>44067</v>
      </c>
      <c r="B147" s="10">
        <v>16</v>
      </c>
      <c r="C147" s="10">
        <v>16</v>
      </c>
    </row>
    <row r="148" spans="1:3" x14ac:dyDescent="0.25">
      <c r="A148" s="3">
        <v>44068</v>
      </c>
      <c r="B148" s="10">
        <v>17</v>
      </c>
      <c r="C148" s="10">
        <v>17</v>
      </c>
    </row>
    <row r="149" spans="1:3" x14ac:dyDescent="0.25">
      <c r="A149" s="3">
        <v>44069</v>
      </c>
      <c r="B149" s="10">
        <v>17</v>
      </c>
      <c r="C149" s="10">
        <v>17</v>
      </c>
    </row>
    <row r="150" spans="1:3" x14ac:dyDescent="0.25">
      <c r="A150" s="3">
        <v>44070</v>
      </c>
      <c r="B150" s="10">
        <v>19</v>
      </c>
      <c r="C150" s="10">
        <v>19</v>
      </c>
    </row>
    <row r="151" spans="1:3" x14ac:dyDescent="0.25">
      <c r="A151" s="3">
        <v>44071</v>
      </c>
      <c r="B151" s="10">
        <v>20</v>
      </c>
      <c r="C151" s="10">
        <v>20</v>
      </c>
    </row>
    <row r="152" spans="1:3" x14ac:dyDescent="0.25">
      <c r="A152" s="3">
        <v>44072</v>
      </c>
      <c r="B152" s="10">
        <v>20</v>
      </c>
      <c r="C152" s="10">
        <v>20</v>
      </c>
    </row>
    <row r="153" spans="1:3" x14ac:dyDescent="0.25">
      <c r="A153" s="3">
        <v>44073</v>
      </c>
      <c r="B153" s="10">
        <v>21</v>
      </c>
      <c r="C153" s="10">
        <v>21</v>
      </c>
    </row>
    <row r="154" spans="1:3" x14ac:dyDescent="0.25">
      <c r="A154" s="3">
        <v>44074</v>
      </c>
      <c r="B154" s="10">
        <v>21</v>
      </c>
      <c r="C154" s="10">
        <v>21</v>
      </c>
    </row>
    <row r="155" spans="1:3" x14ac:dyDescent="0.25">
      <c r="A155" s="3">
        <v>44075</v>
      </c>
      <c r="B155" s="10">
        <v>21</v>
      </c>
      <c r="C155" s="10">
        <v>21</v>
      </c>
    </row>
    <row r="156" spans="1:3" x14ac:dyDescent="0.25">
      <c r="A156" s="3">
        <v>44076</v>
      </c>
      <c r="B156" s="10">
        <v>23</v>
      </c>
      <c r="C156" s="10">
        <v>23</v>
      </c>
    </row>
    <row r="157" spans="1:3" x14ac:dyDescent="0.25">
      <c r="A157" s="3">
        <v>44077</v>
      </c>
      <c r="B157" s="10">
        <v>23</v>
      </c>
      <c r="C157" s="10">
        <v>23</v>
      </c>
    </row>
    <row r="158" spans="1:3" x14ac:dyDescent="0.25">
      <c r="A158" s="3">
        <v>44078</v>
      </c>
      <c r="B158" s="10">
        <v>24</v>
      </c>
      <c r="C158" s="10">
        <v>24</v>
      </c>
    </row>
    <row r="159" spans="1:3" x14ac:dyDescent="0.25">
      <c r="A159" s="3">
        <v>44079</v>
      </c>
      <c r="B159" s="10">
        <v>24</v>
      </c>
      <c r="C159" s="10">
        <v>24</v>
      </c>
    </row>
    <row r="160" spans="1:3" x14ac:dyDescent="0.25">
      <c r="A160" s="3">
        <v>44080</v>
      </c>
      <c r="B160" s="10">
        <v>25</v>
      </c>
      <c r="C160" s="10">
        <v>25</v>
      </c>
    </row>
    <row r="161" spans="1:3" x14ac:dyDescent="0.25">
      <c r="A161" s="3">
        <v>44081</v>
      </c>
      <c r="B161" s="10">
        <v>25</v>
      </c>
      <c r="C161" s="10">
        <v>25</v>
      </c>
    </row>
    <row r="162" spans="1:3" x14ac:dyDescent="0.25">
      <c r="A162" s="3">
        <v>44082</v>
      </c>
      <c r="B162" s="10">
        <v>24</v>
      </c>
      <c r="C162" s="10">
        <v>24</v>
      </c>
    </row>
    <row r="163" spans="1:3" x14ac:dyDescent="0.25">
      <c r="A163" s="3">
        <v>44083</v>
      </c>
      <c r="B163" s="10">
        <v>26</v>
      </c>
      <c r="C163" s="10">
        <v>26</v>
      </c>
    </row>
    <row r="164" spans="1:3" x14ac:dyDescent="0.25">
      <c r="A164" s="3">
        <v>44084</v>
      </c>
      <c r="B164" s="10">
        <v>26</v>
      </c>
      <c r="C164" s="10">
        <v>26</v>
      </c>
    </row>
    <row r="165" spans="1:3" x14ac:dyDescent="0.25">
      <c r="A165" s="3">
        <v>44085</v>
      </c>
      <c r="B165" s="10">
        <v>28</v>
      </c>
      <c r="C165" s="10">
        <v>28</v>
      </c>
    </row>
    <row r="166" spans="1:3" x14ac:dyDescent="0.25">
      <c r="A166" s="3">
        <v>44086</v>
      </c>
      <c r="B166" s="10">
        <v>29</v>
      </c>
      <c r="C166" s="10">
        <v>29</v>
      </c>
    </row>
    <row r="167" spans="1:3" x14ac:dyDescent="0.25">
      <c r="A167" s="3">
        <v>44087</v>
      </c>
      <c r="B167" s="10">
        <v>30</v>
      </c>
      <c r="C167" s="10">
        <v>30</v>
      </c>
    </row>
    <row r="168" spans="1:3" x14ac:dyDescent="0.25">
      <c r="A168" s="3">
        <v>44088</v>
      </c>
      <c r="B168" s="10">
        <v>30</v>
      </c>
      <c r="C168" s="10">
        <v>30</v>
      </c>
    </row>
    <row r="169" spans="1:3" x14ac:dyDescent="0.25">
      <c r="A169" s="3">
        <v>44089</v>
      </c>
      <c r="B169" s="10">
        <v>31</v>
      </c>
      <c r="C169" s="10">
        <v>31</v>
      </c>
    </row>
    <row r="170" spans="1:3" x14ac:dyDescent="0.25">
      <c r="A170" s="3">
        <v>44090</v>
      </c>
      <c r="B170" s="10">
        <v>32</v>
      </c>
      <c r="C170" s="10">
        <v>32</v>
      </c>
    </row>
    <row r="171" spans="1:3" x14ac:dyDescent="0.25">
      <c r="A171" s="3">
        <v>44091</v>
      </c>
      <c r="B171" s="10">
        <v>32</v>
      </c>
      <c r="C171" s="10">
        <v>32</v>
      </c>
    </row>
    <row r="172" spans="1:3" x14ac:dyDescent="0.25">
      <c r="A172" s="3">
        <v>44092</v>
      </c>
      <c r="B172" s="10">
        <v>33</v>
      </c>
      <c r="C172" s="10">
        <v>33</v>
      </c>
    </row>
    <row r="173" spans="1:3" x14ac:dyDescent="0.25">
      <c r="A173" s="3">
        <v>44093</v>
      </c>
      <c r="B173" s="10">
        <v>32</v>
      </c>
      <c r="C173" s="10">
        <v>32</v>
      </c>
    </row>
    <row r="174" spans="1:3" x14ac:dyDescent="0.25">
      <c r="A174" s="3">
        <v>44094</v>
      </c>
      <c r="B174" s="10">
        <v>34</v>
      </c>
      <c r="C174" s="10">
        <v>34</v>
      </c>
    </row>
    <row r="175" spans="1:3" x14ac:dyDescent="0.25">
      <c r="A175" s="3">
        <v>44095</v>
      </c>
      <c r="B175" s="10">
        <v>34</v>
      </c>
      <c r="C175" s="10">
        <v>34</v>
      </c>
    </row>
    <row r="176" spans="1:3" x14ac:dyDescent="0.25">
      <c r="A176" s="3">
        <v>44096</v>
      </c>
      <c r="B176" s="10">
        <v>33</v>
      </c>
      <c r="C176" s="10">
        <v>33</v>
      </c>
    </row>
    <row r="177" spans="1:3" x14ac:dyDescent="0.25">
      <c r="A177" s="3">
        <v>44097</v>
      </c>
      <c r="B177" s="10">
        <v>34</v>
      </c>
      <c r="C177" s="10">
        <v>34</v>
      </c>
    </row>
    <row r="178" spans="1:3" x14ac:dyDescent="0.25">
      <c r="A178" s="3">
        <v>44098</v>
      </c>
      <c r="B178" s="10">
        <v>34</v>
      </c>
      <c r="C178" s="10">
        <v>34</v>
      </c>
    </row>
    <row r="179" spans="1:3" x14ac:dyDescent="0.25">
      <c r="A179" s="3">
        <v>44099</v>
      </c>
      <c r="B179" s="10">
        <v>35</v>
      </c>
      <c r="C179" s="10">
        <v>35</v>
      </c>
    </row>
    <row r="180" spans="1:3" x14ac:dyDescent="0.25">
      <c r="A180" s="3">
        <v>44100</v>
      </c>
      <c r="B180" s="10">
        <v>35</v>
      </c>
      <c r="C180" s="10">
        <v>35</v>
      </c>
    </row>
    <row r="181" spans="1:3" x14ac:dyDescent="0.25">
      <c r="A181" s="3">
        <v>44101</v>
      </c>
      <c r="B181" s="10">
        <v>36</v>
      </c>
      <c r="C181" s="10">
        <v>36</v>
      </c>
    </row>
    <row r="182" spans="1:3" x14ac:dyDescent="0.25">
      <c r="A182" s="3">
        <v>44102</v>
      </c>
      <c r="B182" s="10">
        <v>35</v>
      </c>
      <c r="C182" s="10">
        <v>35</v>
      </c>
    </row>
    <row r="183" spans="1:3" x14ac:dyDescent="0.25">
      <c r="A183" s="3">
        <v>44103</v>
      </c>
      <c r="B183" s="10">
        <v>35</v>
      </c>
      <c r="C183" s="10">
        <v>35</v>
      </c>
    </row>
    <row r="184" spans="1:3" x14ac:dyDescent="0.25">
      <c r="A184" s="3">
        <v>44104</v>
      </c>
      <c r="B184" s="10">
        <v>34</v>
      </c>
      <c r="C184" s="10">
        <v>34</v>
      </c>
    </row>
    <row r="185" spans="1:3" x14ac:dyDescent="0.25">
      <c r="A185" s="3">
        <v>44105</v>
      </c>
      <c r="B185" s="10">
        <v>34</v>
      </c>
      <c r="C185" s="10">
        <v>34</v>
      </c>
    </row>
    <row r="186" spans="1:3" x14ac:dyDescent="0.25">
      <c r="A186" s="3">
        <v>44106</v>
      </c>
      <c r="B186" s="10">
        <v>35</v>
      </c>
      <c r="C186" s="10">
        <v>35</v>
      </c>
    </row>
    <row r="187" spans="1:3" x14ac:dyDescent="0.25">
      <c r="A187" s="3">
        <v>44107</v>
      </c>
      <c r="B187" s="10">
        <v>36</v>
      </c>
      <c r="C187" s="10">
        <v>36</v>
      </c>
    </row>
    <row r="188" spans="1:3" x14ac:dyDescent="0.25">
      <c r="A188" s="3">
        <v>44108</v>
      </c>
      <c r="B188" s="10">
        <v>36</v>
      </c>
      <c r="C188" s="10">
        <v>36</v>
      </c>
    </row>
    <row r="189" spans="1:3" x14ac:dyDescent="0.25">
      <c r="A189" s="3">
        <v>44109</v>
      </c>
      <c r="B189" s="10">
        <v>35</v>
      </c>
      <c r="C189" s="10">
        <v>35</v>
      </c>
    </row>
    <row r="190" spans="1:3" x14ac:dyDescent="0.25">
      <c r="A190" s="3">
        <v>44110</v>
      </c>
      <c r="B190" s="10">
        <v>35</v>
      </c>
      <c r="C190" s="10">
        <v>35</v>
      </c>
    </row>
    <row r="191" spans="1:3" x14ac:dyDescent="0.25">
      <c r="A191" s="3">
        <v>44111</v>
      </c>
      <c r="B191" s="10">
        <v>37</v>
      </c>
      <c r="C191" s="10">
        <v>37</v>
      </c>
    </row>
    <row r="192" spans="1:3" x14ac:dyDescent="0.25">
      <c r="A192" s="3">
        <v>44112</v>
      </c>
      <c r="B192" s="10">
        <v>37</v>
      </c>
      <c r="C192" s="10">
        <v>37</v>
      </c>
    </row>
    <row r="193" spans="1:3" x14ac:dyDescent="0.25">
      <c r="A193" s="3">
        <v>44113</v>
      </c>
      <c r="B193" s="10">
        <v>38</v>
      </c>
      <c r="C193" s="10">
        <v>38</v>
      </c>
    </row>
    <row r="194" spans="1:3" x14ac:dyDescent="0.25">
      <c r="A194" s="3">
        <v>44114</v>
      </c>
      <c r="B194" s="10">
        <v>38</v>
      </c>
      <c r="C194" s="10">
        <v>38</v>
      </c>
    </row>
    <row r="195" spans="1:3" x14ac:dyDescent="0.25">
      <c r="A195" s="3">
        <v>44115</v>
      </c>
      <c r="B195" s="10">
        <v>40</v>
      </c>
      <c r="C195" s="10">
        <v>40</v>
      </c>
    </row>
    <row r="196" spans="1:3" x14ac:dyDescent="0.25">
      <c r="A196" s="3">
        <v>44116</v>
      </c>
      <c r="B196" s="10">
        <v>39</v>
      </c>
      <c r="C196" s="10">
        <v>39</v>
      </c>
    </row>
    <row r="197" spans="1:3" x14ac:dyDescent="0.25">
      <c r="A197" s="3">
        <v>44117</v>
      </c>
      <c r="B197" s="10">
        <v>39</v>
      </c>
      <c r="C197" s="10">
        <v>39</v>
      </c>
    </row>
    <row r="198" spans="1:3" x14ac:dyDescent="0.25">
      <c r="A198" s="3">
        <v>44118</v>
      </c>
      <c r="B198" s="10">
        <v>40</v>
      </c>
      <c r="C198" s="10">
        <v>40</v>
      </c>
    </row>
    <row r="199" spans="1:3" x14ac:dyDescent="0.25">
      <c r="A199" s="3">
        <v>44119</v>
      </c>
      <c r="B199" s="10">
        <v>40</v>
      </c>
      <c r="C199" s="10">
        <v>40</v>
      </c>
    </row>
    <row r="200" spans="1:3" x14ac:dyDescent="0.25">
      <c r="A200" s="3">
        <v>44120</v>
      </c>
      <c r="B200" s="10">
        <v>42</v>
      </c>
      <c r="C200" s="10">
        <v>42</v>
      </c>
    </row>
    <row r="201" spans="1:3" x14ac:dyDescent="0.25">
      <c r="A201" s="3">
        <v>44121</v>
      </c>
      <c r="B201" s="10">
        <v>43</v>
      </c>
      <c r="C201" s="10">
        <v>43</v>
      </c>
    </row>
    <row r="202" spans="1:3" x14ac:dyDescent="0.25">
      <c r="A202" s="3">
        <v>44122</v>
      </c>
      <c r="B202" s="10">
        <v>45</v>
      </c>
      <c r="C202" s="10">
        <v>45</v>
      </c>
    </row>
    <row r="203" spans="1:3" x14ac:dyDescent="0.25">
      <c r="A203" s="3">
        <v>44123</v>
      </c>
      <c r="B203" s="10">
        <v>46</v>
      </c>
      <c r="C203" s="10">
        <v>46</v>
      </c>
    </row>
    <row r="204" spans="1:3" x14ac:dyDescent="0.25">
      <c r="A204" s="3">
        <v>44124</v>
      </c>
      <c r="B204" s="10">
        <v>48</v>
      </c>
      <c r="C204" s="10">
        <v>48</v>
      </c>
    </row>
    <row r="205" spans="1:3" x14ac:dyDescent="0.25">
      <c r="A205" s="3">
        <v>44125</v>
      </c>
      <c r="B205" s="10">
        <v>49</v>
      </c>
      <c r="C205" s="10">
        <v>49</v>
      </c>
    </row>
    <row r="206" spans="1:3" x14ac:dyDescent="0.25">
      <c r="A206" s="3">
        <v>44126</v>
      </c>
      <c r="B206" s="10">
        <v>50</v>
      </c>
      <c r="C206" s="10">
        <v>50</v>
      </c>
    </row>
    <row r="207" spans="1:3" x14ac:dyDescent="0.25">
      <c r="A207" s="3">
        <v>44127</v>
      </c>
      <c r="B207" s="10">
        <v>52</v>
      </c>
      <c r="C207" s="10">
        <v>52</v>
      </c>
    </row>
    <row r="208" spans="1:3" x14ac:dyDescent="0.25">
      <c r="A208" s="3">
        <v>44128</v>
      </c>
      <c r="B208" s="10">
        <v>54</v>
      </c>
      <c r="C208" s="10">
        <v>54</v>
      </c>
    </row>
    <row r="209" spans="1:3" x14ac:dyDescent="0.25">
      <c r="A209" s="3">
        <v>44129</v>
      </c>
      <c r="B209" s="10">
        <v>55</v>
      </c>
      <c r="C209" s="10">
        <v>55</v>
      </c>
    </row>
    <row r="210" spans="1:3" x14ac:dyDescent="0.25">
      <c r="A210" s="3">
        <v>44130</v>
      </c>
      <c r="B210" s="10">
        <v>56</v>
      </c>
      <c r="C210" s="10">
        <v>56</v>
      </c>
    </row>
    <row r="211" spans="1:3" x14ac:dyDescent="0.25">
      <c r="A211" s="3">
        <v>44131</v>
      </c>
      <c r="B211" s="10">
        <v>56</v>
      </c>
      <c r="C211" s="10">
        <v>56</v>
      </c>
    </row>
    <row r="212" spans="1:3" x14ac:dyDescent="0.25">
      <c r="A212" s="3">
        <v>44132</v>
      </c>
      <c r="B212" s="10">
        <v>58</v>
      </c>
      <c r="C212" s="10">
        <v>58</v>
      </c>
    </row>
    <row r="213" spans="1:3" x14ac:dyDescent="0.25">
      <c r="A213" s="3">
        <v>44133</v>
      </c>
      <c r="B213" s="10">
        <v>59</v>
      </c>
      <c r="C213" s="10">
        <v>59</v>
      </c>
    </row>
    <row r="214" spans="1:3" x14ac:dyDescent="0.25">
      <c r="A214" s="3">
        <v>44134</v>
      </c>
      <c r="B214" s="10">
        <v>61</v>
      </c>
      <c r="C214" s="10">
        <v>61</v>
      </c>
    </row>
    <row r="215" spans="1:3" x14ac:dyDescent="0.25">
      <c r="A215" s="3">
        <v>44135</v>
      </c>
      <c r="B215" s="10">
        <v>63</v>
      </c>
      <c r="C215" s="10">
        <v>63</v>
      </c>
    </row>
    <row r="216" spans="1:3" x14ac:dyDescent="0.25">
      <c r="A216" s="3">
        <v>44136</v>
      </c>
      <c r="B216" s="10">
        <v>64</v>
      </c>
      <c r="C216" s="10">
        <v>64</v>
      </c>
    </row>
    <row r="217" spans="1:3" x14ac:dyDescent="0.25">
      <c r="A217" s="3">
        <v>44137</v>
      </c>
      <c r="B217" s="10">
        <v>66</v>
      </c>
      <c r="C217" s="10">
        <v>66</v>
      </c>
    </row>
    <row r="218" spans="1:3" x14ac:dyDescent="0.25">
      <c r="A218" s="3">
        <v>44138</v>
      </c>
      <c r="B218" s="10">
        <v>66</v>
      </c>
      <c r="C218" s="10">
        <v>66</v>
      </c>
    </row>
    <row r="219" spans="1:3" x14ac:dyDescent="0.25">
      <c r="A219" s="3">
        <v>44139</v>
      </c>
      <c r="B219" s="10">
        <v>67</v>
      </c>
      <c r="C219" s="10">
        <v>67</v>
      </c>
    </row>
    <row r="220" spans="1:3" x14ac:dyDescent="0.25">
      <c r="A220" s="3">
        <v>44140</v>
      </c>
      <c r="B220" s="10">
        <v>69</v>
      </c>
      <c r="C220" s="10">
        <v>69</v>
      </c>
    </row>
    <row r="221" spans="1:3" x14ac:dyDescent="0.25">
      <c r="A221" s="3">
        <v>44141</v>
      </c>
      <c r="B221" s="10">
        <v>70</v>
      </c>
      <c r="C221" s="10">
        <v>70</v>
      </c>
    </row>
    <row r="222" spans="1:3" x14ac:dyDescent="0.25">
      <c r="A222" s="3">
        <v>44142</v>
      </c>
      <c r="B222" s="10">
        <v>69</v>
      </c>
      <c r="C222" s="10">
        <v>69</v>
      </c>
    </row>
    <row r="223" spans="1:3" x14ac:dyDescent="0.25">
      <c r="A223" s="3">
        <v>44143</v>
      </c>
      <c r="B223" s="10">
        <v>70</v>
      </c>
      <c r="C223" s="10">
        <v>70</v>
      </c>
    </row>
    <row r="224" spans="1:3" x14ac:dyDescent="0.25">
      <c r="A224" s="3">
        <v>44144</v>
      </c>
      <c r="B224" s="10">
        <v>69</v>
      </c>
      <c r="C224" s="10">
        <v>69</v>
      </c>
    </row>
    <row r="225" spans="1:3" x14ac:dyDescent="0.25">
      <c r="A225" s="3">
        <v>44145</v>
      </c>
      <c r="B225" s="10">
        <v>69</v>
      </c>
      <c r="C225" s="10">
        <v>69</v>
      </c>
    </row>
    <row r="226" spans="1:3" x14ac:dyDescent="0.25">
      <c r="A226" s="3">
        <v>44146</v>
      </c>
      <c r="B226" s="10">
        <v>70</v>
      </c>
      <c r="C226" s="10">
        <v>70</v>
      </c>
    </row>
    <row r="227" spans="1:3" x14ac:dyDescent="0.25">
      <c r="A227" s="3">
        <v>44147</v>
      </c>
      <c r="B227" s="10">
        <v>71</v>
      </c>
      <c r="C227" s="10">
        <v>71</v>
      </c>
    </row>
    <row r="228" spans="1:3" x14ac:dyDescent="0.25">
      <c r="A228" s="3">
        <v>44148</v>
      </c>
      <c r="B228" s="10">
        <v>70</v>
      </c>
      <c r="C228" s="10">
        <v>70</v>
      </c>
    </row>
    <row r="229" spans="1:3" x14ac:dyDescent="0.25">
      <c r="A229" s="3">
        <v>44149</v>
      </c>
      <c r="B229" s="10">
        <v>70</v>
      </c>
      <c r="C229" s="10">
        <v>70</v>
      </c>
    </row>
    <row r="230" spans="1:3" x14ac:dyDescent="0.25">
      <c r="A230" s="3">
        <v>44150</v>
      </c>
      <c r="B230" s="10">
        <v>71</v>
      </c>
      <c r="C230" s="10">
        <v>71</v>
      </c>
    </row>
    <row r="231" spans="1:3" x14ac:dyDescent="0.25">
      <c r="A231" s="3">
        <v>44151</v>
      </c>
      <c r="B231" s="10">
        <v>72</v>
      </c>
      <c r="C231" s="10">
        <v>72</v>
      </c>
    </row>
    <row r="232" spans="1:3" x14ac:dyDescent="0.25">
      <c r="A232" s="3">
        <v>44152</v>
      </c>
      <c r="B232" s="10">
        <v>72</v>
      </c>
      <c r="C232" s="10">
        <v>72</v>
      </c>
    </row>
    <row r="233" spans="1:3" x14ac:dyDescent="0.25">
      <c r="A233" s="3">
        <v>44153</v>
      </c>
      <c r="B233" s="10">
        <v>73</v>
      </c>
      <c r="C233" s="10">
        <v>73</v>
      </c>
    </row>
    <row r="234" spans="1:3" x14ac:dyDescent="0.25">
      <c r="A234" s="3">
        <v>44154</v>
      </c>
      <c r="B234" s="10">
        <v>73</v>
      </c>
      <c r="C234" s="10">
        <v>73</v>
      </c>
    </row>
    <row r="235" spans="1:3" x14ac:dyDescent="0.25">
      <c r="A235" s="3">
        <v>44155</v>
      </c>
      <c r="B235" s="10">
        <v>72</v>
      </c>
      <c r="C235" s="10">
        <v>72</v>
      </c>
    </row>
    <row r="236" spans="1:3" x14ac:dyDescent="0.25">
      <c r="A236" s="3">
        <v>44156</v>
      </c>
      <c r="B236" s="10">
        <v>71</v>
      </c>
      <c r="C236" s="10">
        <v>71</v>
      </c>
    </row>
    <row r="237" spans="1:3" x14ac:dyDescent="0.25">
      <c r="A237" s="3">
        <v>44157</v>
      </c>
      <c r="B237" s="10">
        <v>73</v>
      </c>
      <c r="C237" s="10">
        <v>73</v>
      </c>
    </row>
    <row r="238" spans="1:3" x14ac:dyDescent="0.25">
      <c r="A238" s="3">
        <v>44158</v>
      </c>
      <c r="B238" s="10">
        <v>74</v>
      </c>
      <c r="C238" s="10">
        <v>74</v>
      </c>
    </row>
    <row r="239" spans="1:3" x14ac:dyDescent="0.25">
      <c r="A239" s="3">
        <v>44159</v>
      </c>
      <c r="B239" s="10">
        <v>75</v>
      </c>
      <c r="C239" s="10">
        <v>75</v>
      </c>
    </row>
    <row r="240" spans="1:3" x14ac:dyDescent="0.25">
      <c r="A240" s="3">
        <v>44160</v>
      </c>
      <c r="B240" s="10">
        <v>76</v>
      </c>
      <c r="C240" s="10">
        <v>76</v>
      </c>
    </row>
    <row r="241" spans="1:3" x14ac:dyDescent="0.25">
      <c r="A241" s="3">
        <v>44161</v>
      </c>
      <c r="B241" s="10">
        <v>76</v>
      </c>
      <c r="C241" s="10">
        <v>76</v>
      </c>
    </row>
    <row r="242" spans="1:3" x14ac:dyDescent="0.25">
      <c r="A242" s="3">
        <v>44162</v>
      </c>
      <c r="B242" s="10">
        <v>78</v>
      </c>
      <c r="C242" s="10">
        <v>78</v>
      </c>
    </row>
    <row r="243" spans="1:3" x14ac:dyDescent="0.25">
      <c r="A243" s="3">
        <v>44163</v>
      </c>
      <c r="B243" s="10">
        <v>78</v>
      </c>
      <c r="C243" s="10">
        <v>78</v>
      </c>
    </row>
    <row r="244" spans="1:3" x14ac:dyDescent="0.25">
      <c r="A244" s="3">
        <v>44164</v>
      </c>
      <c r="B244" s="10">
        <v>79</v>
      </c>
      <c r="C244" s="10">
        <v>79</v>
      </c>
    </row>
    <row r="245" spans="1:3" x14ac:dyDescent="0.25">
      <c r="A245" s="3">
        <v>44165</v>
      </c>
      <c r="B245" s="10">
        <v>78</v>
      </c>
      <c r="C245" s="10">
        <v>78</v>
      </c>
    </row>
    <row r="246" spans="1:3" x14ac:dyDescent="0.25">
      <c r="A246" s="3">
        <v>44166</v>
      </c>
      <c r="B246" s="10">
        <v>78</v>
      </c>
      <c r="C246" s="10">
        <v>78</v>
      </c>
    </row>
    <row r="247" spans="1:3" x14ac:dyDescent="0.25">
      <c r="A247" s="3">
        <v>44167</v>
      </c>
      <c r="B247" s="10">
        <v>80</v>
      </c>
      <c r="C247" s="10">
        <v>80</v>
      </c>
    </row>
    <row r="248" spans="1:3" x14ac:dyDescent="0.25">
      <c r="A248" s="3">
        <v>44168</v>
      </c>
      <c r="B248" s="10">
        <v>79</v>
      </c>
      <c r="C248" s="10">
        <v>79</v>
      </c>
    </row>
    <row r="249" spans="1:3" x14ac:dyDescent="0.25">
      <c r="A249" s="3">
        <v>44169</v>
      </c>
      <c r="B249" s="10">
        <v>79</v>
      </c>
      <c r="C249" s="10">
        <v>79</v>
      </c>
    </row>
    <row r="250" spans="1:3" x14ac:dyDescent="0.25">
      <c r="A250" s="3">
        <v>44170</v>
      </c>
      <c r="B250" s="10">
        <v>82</v>
      </c>
      <c r="C250" s="10">
        <v>82</v>
      </c>
    </row>
    <row r="251" spans="1:3" x14ac:dyDescent="0.25">
      <c r="A251" s="3">
        <v>44171</v>
      </c>
      <c r="B251" s="10">
        <v>83</v>
      </c>
      <c r="C251" s="10">
        <v>83</v>
      </c>
    </row>
    <row r="252" spans="1:3" x14ac:dyDescent="0.25">
      <c r="A252" s="3">
        <v>44172</v>
      </c>
      <c r="B252" s="10">
        <v>83</v>
      </c>
      <c r="C252" s="10">
        <v>83</v>
      </c>
    </row>
    <row r="253" spans="1:3" x14ac:dyDescent="0.25">
      <c r="A253" s="3">
        <v>44173</v>
      </c>
      <c r="B253" s="10">
        <v>82</v>
      </c>
      <c r="C253" s="10">
        <v>82</v>
      </c>
    </row>
    <row r="254" spans="1:3" x14ac:dyDescent="0.25">
      <c r="A254" s="3">
        <v>44174</v>
      </c>
      <c r="B254" s="10">
        <v>82</v>
      </c>
      <c r="C254" s="10">
        <v>82</v>
      </c>
    </row>
    <row r="255" spans="1:3" x14ac:dyDescent="0.25">
      <c r="A255" s="3">
        <v>44175</v>
      </c>
      <c r="B255" s="10">
        <v>83</v>
      </c>
      <c r="C255" s="10">
        <v>83</v>
      </c>
    </row>
    <row r="256" spans="1:3" x14ac:dyDescent="0.25">
      <c r="A256" s="3">
        <v>44176</v>
      </c>
      <c r="B256" s="10">
        <v>85</v>
      </c>
      <c r="C256" s="10">
        <v>85</v>
      </c>
    </row>
    <row r="257" spans="1:3" x14ac:dyDescent="0.25">
      <c r="A257" s="3">
        <v>44177</v>
      </c>
      <c r="B257" s="10">
        <v>86</v>
      </c>
      <c r="C257" s="10">
        <v>86</v>
      </c>
    </row>
    <row r="258" spans="1:3" x14ac:dyDescent="0.25">
      <c r="A258" s="3">
        <v>44178</v>
      </c>
      <c r="B258" s="10">
        <v>86</v>
      </c>
      <c r="C258" s="10">
        <v>86</v>
      </c>
    </row>
    <row r="259" spans="1:3" x14ac:dyDescent="0.25">
      <c r="A259" s="3">
        <v>44179</v>
      </c>
      <c r="B259" s="10">
        <v>85</v>
      </c>
      <c r="C259" s="10">
        <v>85</v>
      </c>
    </row>
    <row r="260" spans="1:3" x14ac:dyDescent="0.25">
      <c r="A260" s="3">
        <v>44180</v>
      </c>
      <c r="B260" s="10">
        <v>86</v>
      </c>
      <c r="C260" s="10">
        <v>86</v>
      </c>
    </row>
    <row r="261" spans="1:3" x14ac:dyDescent="0.25">
      <c r="A261" s="3">
        <v>44181</v>
      </c>
      <c r="B261" s="10">
        <v>86</v>
      </c>
      <c r="C261" s="10">
        <v>86</v>
      </c>
    </row>
    <row r="262" spans="1:3" x14ac:dyDescent="0.25">
      <c r="A262" s="3">
        <v>44182</v>
      </c>
      <c r="B262" s="10">
        <v>88</v>
      </c>
      <c r="C262" s="10">
        <v>88</v>
      </c>
    </row>
    <row r="263" spans="1:3" x14ac:dyDescent="0.25">
      <c r="A263" s="3">
        <v>44183</v>
      </c>
      <c r="B263" s="10">
        <v>87</v>
      </c>
      <c r="C263" s="10">
        <v>87</v>
      </c>
    </row>
    <row r="264" spans="1:3" x14ac:dyDescent="0.25">
      <c r="A264" s="3">
        <v>44184</v>
      </c>
      <c r="B264" s="10">
        <v>89</v>
      </c>
      <c r="C264" s="10">
        <v>89</v>
      </c>
    </row>
    <row r="265" spans="1:3" x14ac:dyDescent="0.25">
      <c r="A265" s="3">
        <v>44185</v>
      </c>
      <c r="B265" s="10">
        <v>88</v>
      </c>
      <c r="C265" s="10">
        <v>88</v>
      </c>
    </row>
    <row r="266" spans="1:3" x14ac:dyDescent="0.25">
      <c r="A266" s="3">
        <v>44186</v>
      </c>
      <c r="B266" s="10">
        <v>88</v>
      </c>
      <c r="C266" s="10">
        <v>88</v>
      </c>
    </row>
    <row r="267" spans="1:3" x14ac:dyDescent="0.25">
      <c r="A267" s="3">
        <v>44187</v>
      </c>
      <c r="B267" s="10">
        <v>87</v>
      </c>
      <c r="C267" s="10">
        <v>87</v>
      </c>
    </row>
    <row r="268" spans="1:3" x14ac:dyDescent="0.25">
      <c r="A268" s="3">
        <v>44188</v>
      </c>
      <c r="B268" s="10">
        <v>88</v>
      </c>
      <c r="C268" s="10">
        <v>88</v>
      </c>
    </row>
    <row r="269" spans="1:3" x14ac:dyDescent="0.25">
      <c r="A269" s="3">
        <v>44189</v>
      </c>
      <c r="B269" s="10">
        <v>90</v>
      </c>
      <c r="C269" s="10">
        <v>90</v>
      </c>
    </row>
    <row r="270" spans="1:3" x14ac:dyDescent="0.25">
      <c r="A270" s="3">
        <v>44190</v>
      </c>
      <c r="B270" s="10">
        <v>89</v>
      </c>
      <c r="C270" s="10">
        <v>89</v>
      </c>
    </row>
    <row r="271" spans="1:3" x14ac:dyDescent="0.25">
      <c r="A271" s="3">
        <v>44191</v>
      </c>
      <c r="B271" s="10">
        <v>88</v>
      </c>
      <c r="C271" s="10">
        <v>88</v>
      </c>
    </row>
    <row r="272" spans="1:3" x14ac:dyDescent="0.25">
      <c r="A272" s="3">
        <v>44192</v>
      </c>
      <c r="B272" s="10">
        <v>88</v>
      </c>
      <c r="C272" s="10">
        <v>88</v>
      </c>
    </row>
    <row r="273" spans="1:3" x14ac:dyDescent="0.25">
      <c r="A273" s="3">
        <v>44193</v>
      </c>
      <c r="B273" s="10">
        <v>89</v>
      </c>
      <c r="C273" s="10">
        <v>89</v>
      </c>
    </row>
    <row r="274" spans="1:3" x14ac:dyDescent="0.25">
      <c r="A274" s="3">
        <v>44194</v>
      </c>
      <c r="B274" s="10">
        <v>87</v>
      </c>
      <c r="C274" s="10">
        <v>87</v>
      </c>
    </row>
    <row r="275" spans="1:3" x14ac:dyDescent="0.25">
      <c r="A275" s="3">
        <v>44195</v>
      </c>
      <c r="B275" s="10">
        <v>87</v>
      </c>
      <c r="C275" s="10">
        <v>87</v>
      </c>
    </row>
    <row r="276" spans="1:3" x14ac:dyDescent="0.25">
      <c r="A276" s="3">
        <v>44196</v>
      </c>
      <c r="B276" s="10">
        <v>86</v>
      </c>
      <c r="C276" s="10">
        <v>86</v>
      </c>
    </row>
    <row r="277" spans="1:3" x14ac:dyDescent="0.25">
      <c r="A277" s="3">
        <v>44197</v>
      </c>
      <c r="B277" s="10">
        <v>88</v>
      </c>
      <c r="C277" s="10">
        <v>88</v>
      </c>
    </row>
    <row r="278" spans="1:3" x14ac:dyDescent="0.25">
      <c r="A278" s="3">
        <v>44198</v>
      </c>
      <c r="B278" s="10">
        <v>87</v>
      </c>
      <c r="C278" s="10">
        <v>87</v>
      </c>
    </row>
    <row r="279" spans="1:3" x14ac:dyDescent="0.25">
      <c r="A279" s="3">
        <v>44199</v>
      </c>
      <c r="B279" s="10">
        <v>85</v>
      </c>
      <c r="C279" s="10">
        <v>85</v>
      </c>
    </row>
    <row r="280" spans="1:3" x14ac:dyDescent="0.25">
      <c r="A280" s="3">
        <v>44200</v>
      </c>
      <c r="B280" s="10">
        <v>84</v>
      </c>
      <c r="C280" s="10">
        <v>84</v>
      </c>
    </row>
    <row r="281" spans="1:3" x14ac:dyDescent="0.25">
      <c r="A281" s="3">
        <v>44201</v>
      </c>
      <c r="B281" s="10">
        <v>82</v>
      </c>
      <c r="C281" s="10">
        <v>82</v>
      </c>
    </row>
    <row r="282" spans="1:3" x14ac:dyDescent="0.25">
      <c r="A282" s="3">
        <v>44202</v>
      </c>
      <c r="B282" s="10">
        <v>82</v>
      </c>
      <c r="C282" s="10">
        <v>82</v>
      </c>
    </row>
    <row r="283" spans="1:3" x14ac:dyDescent="0.25">
      <c r="A283" s="3">
        <v>44203</v>
      </c>
      <c r="B283" s="10">
        <v>83</v>
      </c>
      <c r="C283" s="10">
        <v>83</v>
      </c>
    </row>
    <row r="284" spans="1:3" x14ac:dyDescent="0.25">
      <c r="A284" s="3">
        <v>44204</v>
      </c>
      <c r="B284" s="10">
        <v>83</v>
      </c>
      <c r="C284" s="10">
        <v>83</v>
      </c>
    </row>
    <row r="285" spans="1:3" x14ac:dyDescent="0.25">
      <c r="A285" s="3">
        <v>44205</v>
      </c>
      <c r="B285" s="10">
        <v>82</v>
      </c>
      <c r="C285" s="10">
        <v>82</v>
      </c>
    </row>
    <row r="286" spans="1:3" x14ac:dyDescent="0.25">
      <c r="A286" s="3">
        <v>44206</v>
      </c>
      <c r="B286" s="10">
        <v>83</v>
      </c>
      <c r="C286" s="10">
        <v>83</v>
      </c>
    </row>
    <row r="287" spans="1:3" x14ac:dyDescent="0.25">
      <c r="A287" s="3">
        <v>44207</v>
      </c>
      <c r="B287" s="10">
        <v>83</v>
      </c>
      <c r="C287" s="10">
        <v>83</v>
      </c>
    </row>
    <row r="288" spans="1:3" x14ac:dyDescent="0.25">
      <c r="A288" s="3">
        <v>44208</v>
      </c>
      <c r="B288" s="10">
        <v>81</v>
      </c>
      <c r="C288" s="10">
        <v>81</v>
      </c>
    </row>
    <row r="289" spans="1:3" x14ac:dyDescent="0.25">
      <c r="A289" s="3">
        <v>44209</v>
      </c>
      <c r="B289" s="10">
        <v>82</v>
      </c>
      <c r="C289" s="10">
        <v>82</v>
      </c>
    </row>
    <row r="290" spans="1:3" x14ac:dyDescent="0.25">
      <c r="A290" s="3">
        <v>44210</v>
      </c>
      <c r="B290" s="10">
        <v>84</v>
      </c>
      <c r="C290" s="10">
        <v>84</v>
      </c>
    </row>
    <row r="291" spans="1:3" x14ac:dyDescent="0.25">
      <c r="A291" s="3">
        <v>44211</v>
      </c>
      <c r="B291" s="10">
        <v>81</v>
      </c>
      <c r="C291" s="10">
        <v>81</v>
      </c>
    </row>
    <row r="292" spans="1:3" x14ac:dyDescent="0.25">
      <c r="A292" s="3">
        <v>44212</v>
      </c>
      <c r="B292" s="10">
        <v>83</v>
      </c>
      <c r="C292" s="10">
        <v>83</v>
      </c>
    </row>
    <row r="293" spans="1:3" x14ac:dyDescent="0.25">
      <c r="A293" s="3">
        <v>44213</v>
      </c>
      <c r="B293" s="10">
        <v>82</v>
      </c>
      <c r="C293" s="10">
        <v>82</v>
      </c>
    </row>
    <row r="294" spans="1:3" x14ac:dyDescent="0.25">
      <c r="A294" s="3">
        <v>44214</v>
      </c>
      <c r="B294" s="10">
        <v>82</v>
      </c>
      <c r="C294" s="10">
        <v>82</v>
      </c>
    </row>
    <row r="295" spans="1:3" x14ac:dyDescent="0.25">
      <c r="A295" s="3">
        <v>44215</v>
      </c>
      <c r="B295" s="10">
        <v>80</v>
      </c>
      <c r="C295" s="10">
        <v>80</v>
      </c>
    </row>
    <row r="296" spans="1:3" x14ac:dyDescent="0.25">
      <c r="A296" s="3">
        <v>44216</v>
      </c>
      <c r="B296" s="10">
        <v>79</v>
      </c>
      <c r="C296" s="10">
        <v>79</v>
      </c>
    </row>
    <row r="297" spans="1:3" x14ac:dyDescent="0.25">
      <c r="A297" s="3">
        <v>44217</v>
      </c>
      <c r="B297" s="10">
        <v>77</v>
      </c>
      <c r="C297" s="10">
        <v>77</v>
      </c>
    </row>
    <row r="298" spans="1:3" x14ac:dyDescent="0.25">
      <c r="A298" s="3">
        <v>44218</v>
      </c>
      <c r="B298" s="10">
        <v>76</v>
      </c>
      <c r="C298" s="10">
        <v>76</v>
      </c>
    </row>
    <row r="299" spans="1:3" x14ac:dyDescent="0.25">
      <c r="A299" s="3">
        <v>44219</v>
      </c>
      <c r="B299" s="10">
        <v>76</v>
      </c>
      <c r="C299" s="10">
        <v>76</v>
      </c>
    </row>
    <row r="300" spans="1:3" x14ac:dyDescent="0.25">
      <c r="A300" s="3">
        <v>44220</v>
      </c>
      <c r="B300" s="10">
        <v>74</v>
      </c>
      <c r="C300" s="10">
        <v>74</v>
      </c>
    </row>
    <row r="301" spans="1:3" x14ac:dyDescent="0.25">
      <c r="A301" s="3">
        <v>44221</v>
      </c>
      <c r="B301" s="10">
        <v>74</v>
      </c>
      <c r="C301" s="10">
        <v>74</v>
      </c>
    </row>
    <row r="302" spans="1:3" x14ac:dyDescent="0.25">
      <c r="A302" s="3">
        <v>44222</v>
      </c>
      <c r="B302" s="10">
        <v>73</v>
      </c>
      <c r="C302" s="10">
        <v>73</v>
      </c>
    </row>
    <row r="303" spans="1:3" x14ac:dyDescent="0.25">
      <c r="A303" s="3">
        <v>44223</v>
      </c>
      <c r="B303" s="10">
        <v>70</v>
      </c>
      <c r="C303" s="10">
        <v>70</v>
      </c>
    </row>
    <row r="304" spans="1:3" x14ac:dyDescent="0.25">
      <c r="A304" s="3">
        <v>44224</v>
      </c>
      <c r="B304" s="10">
        <v>66</v>
      </c>
      <c r="C304" s="10">
        <v>66</v>
      </c>
    </row>
    <row r="305" spans="1:3" x14ac:dyDescent="0.25">
      <c r="A305" s="3">
        <v>44225</v>
      </c>
      <c r="B305" s="10">
        <v>64</v>
      </c>
      <c r="C305" s="10">
        <v>64</v>
      </c>
    </row>
    <row r="306" spans="1:3" x14ac:dyDescent="0.25">
      <c r="A306" s="3">
        <v>44226</v>
      </c>
      <c r="B306" s="10">
        <v>65</v>
      </c>
      <c r="C306" s="10">
        <v>65</v>
      </c>
    </row>
    <row r="307" spans="1:3" x14ac:dyDescent="0.25">
      <c r="A307" s="3">
        <v>44227</v>
      </c>
      <c r="B307" s="10">
        <v>65</v>
      </c>
      <c r="C307" s="10">
        <v>65</v>
      </c>
    </row>
    <row r="308" spans="1:3" x14ac:dyDescent="0.25">
      <c r="A308" s="3">
        <v>44228</v>
      </c>
      <c r="B308" s="10">
        <v>64</v>
      </c>
      <c r="C308" s="10">
        <v>64</v>
      </c>
    </row>
    <row r="309" spans="1:3" x14ac:dyDescent="0.25">
      <c r="A309" s="3">
        <v>44229</v>
      </c>
      <c r="B309" s="10">
        <v>61</v>
      </c>
      <c r="C309" s="10">
        <v>61</v>
      </c>
    </row>
    <row r="310" spans="1:3" x14ac:dyDescent="0.25">
      <c r="A310" s="3">
        <v>44230</v>
      </c>
      <c r="B310" s="10">
        <v>59</v>
      </c>
      <c r="C310" s="10">
        <v>59</v>
      </c>
    </row>
    <row r="311" spans="1:3" x14ac:dyDescent="0.25">
      <c r="A311" s="3">
        <v>44231</v>
      </c>
      <c r="B311" s="10">
        <v>56</v>
      </c>
      <c r="C311" s="10">
        <v>56</v>
      </c>
    </row>
    <row r="312" spans="1:3" x14ac:dyDescent="0.25">
      <c r="A312" s="3">
        <v>44232</v>
      </c>
      <c r="B312" s="10">
        <v>56</v>
      </c>
      <c r="C312" s="10">
        <v>56</v>
      </c>
    </row>
    <row r="313" spans="1:3" x14ac:dyDescent="0.25">
      <c r="A313" s="3">
        <v>44233</v>
      </c>
      <c r="B313" s="10">
        <v>55</v>
      </c>
      <c r="C313" s="10">
        <v>55</v>
      </c>
    </row>
    <row r="314" spans="1:3" x14ac:dyDescent="0.25">
      <c r="A314" s="3">
        <v>44234</v>
      </c>
      <c r="B314" s="10">
        <v>55</v>
      </c>
      <c r="C314" s="10">
        <v>55</v>
      </c>
    </row>
    <row r="315" spans="1:3" x14ac:dyDescent="0.25">
      <c r="A315" s="3">
        <v>44235</v>
      </c>
      <c r="B315" s="10">
        <v>53</v>
      </c>
      <c r="C315" s="10">
        <v>53</v>
      </c>
    </row>
    <row r="316" spans="1:3" x14ac:dyDescent="0.25">
      <c r="A316" s="3">
        <v>44236</v>
      </c>
      <c r="B316" s="10">
        <v>51</v>
      </c>
      <c r="C316" s="10">
        <v>51</v>
      </c>
    </row>
    <row r="317" spans="1:3" x14ac:dyDescent="0.25">
      <c r="A317" s="3">
        <v>44237</v>
      </c>
      <c r="B317" s="10">
        <v>50</v>
      </c>
      <c r="C317" s="10">
        <v>50</v>
      </c>
    </row>
    <row r="318" spans="1:3" x14ac:dyDescent="0.25">
      <c r="A318" s="3">
        <v>44238</v>
      </c>
      <c r="B318" s="10">
        <v>48</v>
      </c>
      <c r="C318" s="10">
        <v>48</v>
      </c>
    </row>
    <row r="319" spans="1:3" x14ac:dyDescent="0.25">
      <c r="A319" s="3">
        <v>44239</v>
      </c>
      <c r="B319" s="10">
        <v>47</v>
      </c>
      <c r="C319" s="10">
        <v>47</v>
      </c>
    </row>
    <row r="320" spans="1:3" x14ac:dyDescent="0.25">
      <c r="A320" s="3">
        <v>44240</v>
      </c>
      <c r="B320" s="10">
        <v>47</v>
      </c>
      <c r="C320" s="10">
        <v>47</v>
      </c>
    </row>
    <row r="321" spans="1:3" x14ac:dyDescent="0.25">
      <c r="A321" s="3">
        <v>44241</v>
      </c>
      <c r="B321" s="10">
        <v>46</v>
      </c>
      <c r="C321" s="10">
        <v>46</v>
      </c>
    </row>
    <row r="322" spans="1:3" x14ac:dyDescent="0.25">
      <c r="A322" s="3">
        <v>44242</v>
      </c>
      <c r="B322" s="10">
        <v>44</v>
      </c>
      <c r="C322" s="10">
        <v>44</v>
      </c>
    </row>
    <row r="323" spans="1:3" x14ac:dyDescent="0.25">
      <c r="A323" s="3">
        <v>44243</v>
      </c>
      <c r="B323" s="10">
        <v>42</v>
      </c>
      <c r="C323" s="10">
        <v>42</v>
      </c>
    </row>
    <row r="324" spans="1:3" x14ac:dyDescent="0.25">
      <c r="A324" s="3">
        <v>44244</v>
      </c>
      <c r="B324" s="10">
        <v>42</v>
      </c>
      <c r="C324" s="10">
        <v>42</v>
      </c>
    </row>
    <row r="325" spans="1:3" x14ac:dyDescent="0.25">
      <c r="A325" s="3">
        <v>44245</v>
      </c>
      <c r="B325" s="10">
        <v>40</v>
      </c>
      <c r="C325" s="10">
        <v>40</v>
      </c>
    </row>
    <row r="326" spans="1:3" x14ac:dyDescent="0.25">
      <c r="A326" s="3">
        <v>44246</v>
      </c>
      <c r="B326" s="10">
        <v>39</v>
      </c>
      <c r="C326" s="10">
        <v>39</v>
      </c>
    </row>
    <row r="327" spans="1:3" x14ac:dyDescent="0.25">
      <c r="A327" s="3">
        <v>44247</v>
      </c>
      <c r="B327" s="10">
        <v>39</v>
      </c>
      <c r="C327" s="10">
        <v>39</v>
      </c>
    </row>
    <row r="328" spans="1:3" x14ac:dyDescent="0.25">
      <c r="A328" s="3">
        <v>44248</v>
      </c>
      <c r="B328" s="10">
        <v>38</v>
      </c>
      <c r="C328" s="10">
        <v>38</v>
      </c>
    </row>
    <row r="329" spans="1:3" x14ac:dyDescent="0.25">
      <c r="A329" s="3">
        <v>44249</v>
      </c>
      <c r="B329" s="10">
        <v>36</v>
      </c>
      <c r="C329" s="10">
        <v>36</v>
      </c>
    </row>
    <row r="330" spans="1:3" x14ac:dyDescent="0.25">
      <c r="A330" s="3">
        <v>44250</v>
      </c>
      <c r="B330" s="10">
        <v>35</v>
      </c>
      <c r="C330" s="10">
        <v>35</v>
      </c>
    </row>
    <row r="331" spans="1:3" x14ac:dyDescent="0.25">
      <c r="A331" s="3">
        <v>44251</v>
      </c>
      <c r="B331" s="10">
        <v>34</v>
      </c>
      <c r="C331" s="10">
        <v>34</v>
      </c>
    </row>
    <row r="332" spans="1:3" x14ac:dyDescent="0.25">
      <c r="A332" s="3">
        <v>44252</v>
      </c>
      <c r="B332" s="10">
        <v>34</v>
      </c>
      <c r="C332" s="10">
        <v>34</v>
      </c>
    </row>
    <row r="333" spans="1:3" x14ac:dyDescent="0.25">
      <c r="A333" s="3">
        <v>44253</v>
      </c>
      <c r="B333" s="10">
        <v>31</v>
      </c>
      <c r="C333" s="10">
        <v>31</v>
      </c>
    </row>
    <row r="334" spans="1:3" x14ac:dyDescent="0.25">
      <c r="A334" s="3">
        <v>44254</v>
      </c>
      <c r="B334" s="10">
        <v>29</v>
      </c>
      <c r="C334" s="10">
        <v>29</v>
      </c>
    </row>
    <row r="335" spans="1:3" x14ac:dyDescent="0.25">
      <c r="A335" s="3">
        <v>44255</v>
      </c>
      <c r="B335" s="10">
        <v>28</v>
      </c>
      <c r="C335" s="10">
        <v>28</v>
      </c>
    </row>
    <row r="336" spans="1:3" x14ac:dyDescent="0.25">
      <c r="A336" s="3">
        <v>44256</v>
      </c>
      <c r="B336" s="10">
        <v>28</v>
      </c>
      <c r="C336" s="10">
        <v>28</v>
      </c>
    </row>
    <row r="337" spans="1:3" x14ac:dyDescent="0.25">
      <c r="A337" s="3">
        <v>44257</v>
      </c>
      <c r="B337" s="10">
        <v>27</v>
      </c>
      <c r="C337" s="10">
        <v>27</v>
      </c>
    </row>
    <row r="338" spans="1:3" x14ac:dyDescent="0.25">
      <c r="A338" s="3">
        <v>44258</v>
      </c>
      <c r="B338" s="10">
        <v>27</v>
      </c>
      <c r="C338" s="10">
        <v>27</v>
      </c>
    </row>
    <row r="339" spans="1:3" x14ac:dyDescent="0.25">
      <c r="A339" s="3">
        <v>44259</v>
      </c>
      <c r="B339" s="10">
        <v>25</v>
      </c>
      <c r="C339" s="10">
        <v>25</v>
      </c>
    </row>
    <row r="340" spans="1:3" x14ac:dyDescent="0.25">
      <c r="A340" s="3">
        <v>44260</v>
      </c>
      <c r="B340" s="10">
        <v>25</v>
      </c>
      <c r="C340" s="10">
        <v>25</v>
      </c>
    </row>
    <row r="341" spans="1:3" x14ac:dyDescent="0.25">
      <c r="A341" s="3">
        <v>44261</v>
      </c>
      <c r="B341" s="10">
        <v>27</v>
      </c>
      <c r="C341" s="10">
        <v>27</v>
      </c>
    </row>
    <row r="342" spans="1:3" x14ac:dyDescent="0.25">
      <c r="A342" s="3">
        <v>44262</v>
      </c>
      <c r="B342" s="10">
        <v>26</v>
      </c>
      <c r="C342" s="10">
        <v>26</v>
      </c>
    </row>
    <row r="343" spans="1:3" x14ac:dyDescent="0.25">
      <c r="A343" s="3">
        <v>44263</v>
      </c>
      <c r="B343" s="10">
        <v>26</v>
      </c>
      <c r="C343" s="10">
        <v>26</v>
      </c>
    </row>
    <row r="344" spans="1:3" x14ac:dyDescent="0.25">
      <c r="A344" s="3">
        <v>44264</v>
      </c>
      <c r="B344" s="10">
        <v>25</v>
      </c>
      <c r="C344" s="10">
        <v>25</v>
      </c>
    </row>
    <row r="345" spans="1:3" x14ac:dyDescent="0.25">
      <c r="A345" s="3">
        <v>44265</v>
      </c>
      <c r="B345" s="10">
        <v>23</v>
      </c>
      <c r="C345" s="10">
        <v>23</v>
      </c>
    </row>
    <row r="346" spans="1:3" x14ac:dyDescent="0.25">
      <c r="A346" s="3">
        <v>44266</v>
      </c>
      <c r="B346" s="10">
        <v>22</v>
      </c>
      <c r="C346" s="10">
        <v>22</v>
      </c>
    </row>
    <row r="347" spans="1:3" x14ac:dyDescent="0.25">
      <c r="A347" s="3">
        <v>44267</v>
      </c>
      <c r="B347" s="10">
        <v>20</v>
      </c>
      <c r="C347" s="10">
        <v>20</v>
      </c>
    </row>
    <row r="348" spans="1:3" x14ac:dyDescent="0.25">
      <c r="A348" s="3">
        <v>44268</v>
      </c>
      <c r="B348" s="10">
        <v>21</v>
      </c>
      <c r="C348" s="10">
        <v>21</v>
      </c>
    </row>
    <row r="349" spans="1:3" x14ac:dyDescent="0.25">
      <c r="A349" s="3">
        <v>44269</v>
      </c>
      <c r="B349" s="10">
        <v>21</v>
      </c>
      <c r="C349" s="10">
        <v>21</v>
      </c>
    </row>
    <row r="350" spans="1:3" x14ac:dyDescent="0.25">
      <c r="A350" s="3">
        <v>44270</v>
      </c>
      <c r="B350" s="10">
        <v>20</v>
      </c>
      <c r="C350" s="10">
        <v>20</v>
      </c>
    </row>
    <row r="351" spans="1:3" x14ac:dyDescent="0.25">
      <c r="A351" s="3">
        <v>44271</v>
      </c>
      <c r="B351" s="10">
        <v>20</v>
      </c>
      <c r="C351" s="10">
        <v>20</v>
      </c>
    </row>
    <row r="352" spans="1:3" x14ac:dyDescent="0.25">
      <c r="A352" s="3">
        <v>44272</v>
      </c>
      <c r="B352" s="10">
        <v>18</v>
      </c>
      <c r="C352" s="10">
        <v>18</v>
      </c>
    </row>
    <row r="353" spans="1:3" x14ac:dyDescent="0.25">
      <c r="A353" s="3">
        <v>44273</v>
      </c>
      <c r="B353" s="10">
        <v>18</v>
      </c>
      <c r="C353" s="10">
        <v>18</v>
      </c>
    </row>
    <row r="354" spans="1:3" x14ac:dyDescent="0.25">
      <c r="A354" s="3">
        <v>44274</v>
      </c>
      <c r="B354" s="10">
        <v>17</v>
      </c>
      <c r="C354" s="10">
        <v>17</v>
      </c>
    </row>
    <row r="355" spans="1:3" x14ac:dyDescent="0.25">
      <c r="A355" s="3">
        <v>44275</v>
      </c>
      <c r="B355" s="10">
        <v>17</v>
      </c>
      <c r="C355" s="10">
        <v>17</v>
      </c>
    </row>
    <row r="356" spans="1:3" x14ac:dyDescent="0.25">
      <c r="A356" s="3">
        <v>44276</v>
      </c>
      <c r="B356" s="10">
        <v>18</v>
      </c>
      <c r="C356" s="10">
        <v>18</v>
      </c>
    </row>
    <row r="357" spans="1:3" x14ac:dyDescent="0.25">
      <c r="A357" s="3">
        <v>44277</v>
      </c>
      <c r="B357" s="10">
        <v>18</v>
      </c>
      <c r="C357" s="10">
        <v>18</v>
      </c>
    </row>
    <row r="358" spans="1:3" x14ac:dyDescent="0.25">
      <c r="A358" s="3">
        <v>44278</v>
      </c>
      <c r="B358" s="10">
        <v>16</v>
      </c>
      <c r="C358" s="10">
        <v>16</v>
      </c>
    </row>
    <row r="359" spans="1:3" x14ac:dyDescent="0.25">
      <c r="A359" s="3">
        <v>44279</v>
      </c>
      <c r="B359" s="10">
        <v>16</v>
      </c>
      <c r="C359" s="10">
        <v>16</v>
      </c>
    </row>
    <row r="360" spans="1:3" x14ac:dyDescent="0.25">
      <c r="A360" s="3">
        <v>44280</v>
      </c>
      <c r="B360" s="10">
        <v>15</v>
      </c>
      <c r="C360" s="10">
        <v>15</v>
      </c>
    </row>
    <row r="361" spans="1:3" x14ac:dyDescent="0.25">
      <c r="A361" s="3">
        <v>44281</v>
      </c>
      <c r="B361" s="10">
        <v>15</v>
      </c>
      <c r="C361" s="10">
        <v>15</v>
      </c>
    </row>
    <row r="362" spans="1:3" x14ac:dyDescent="0.25">
      <c r="A362" s="3">
        <v>44282</v>
      </c>
      <c r="B362" s="10">
        <v>17</v>
      </c>
      <c r="C362" s="10">
        <v>17</v>
      </c>
    </row>
    <row r="363" spans="1:3" x14ac:dyDescent="0.25">
      <c r="A363" s="3">
        <v>44283</v>
      </c>
      <c r="B363" s="10">
        <v>17</v>
      </c>
      <c r="C363" s="10">
        <v>17</v>
      </c>
    </row>
    <row r="364" spans="1:3" x14ac:dyDescent="0.25">
      <c r="A364" s="3">
        <v>44284</v>
      </c>
      <c r="B364" s="10">
        <v>16</v>
      </c>
      <c r="C364" s="10">
        <v>16</v>
      </c>
    </row>
    <row r="365" spans="1:3" x14ac:dyDescent="0.25">
      <c r="A365" s="3">
        <v>44285</v>
      </c>
      <c r="B365" s="10">
        <v>16</v>
      </c>
      <c r="C365" s="10">
        <v>16</v>
      </c>
    </row>
    <row r="366" spans="1:3" x14ac:dyDescent="0.25">
      <c r="A366" s="3">
        <v>44286</v>
      </c>
      <c r="B366" s="10">
        <v>17</v>
      </c>
      <c r="C366" s="10">
        <v>17</v>
      </c>
    </row>
    <row r="367" spans="1:3" x14ac:dyDescent="0.25">
      <c r="A367" s="3">
        <v>44287</v>
      </c>
      <c r="B367" s="10">
        <v>15</v>
      </c>
      <c r="C367" s="10">
        <v>15</v>
      </c>
    </row>
    <row r="368" spans="1:3" x14ac:dyDescent="0.25">
      <c r="A368" s="3">
        <v>44288</v>
      </c>
      <c r="B368" s="10">
        <v>15</v>
      </c>
      <c r="C368" s="10">
        <v>15</v>
      </c>
    </row>
    <row r="369" spans="1:3" x14ac:dyDescent="0.25">
      <c r="A369" s="3">
        <v>44289</v>
      </c>
      <c r="B369" s="10">
        <v>16</v>
      </c>
      <c r="C369" s="10">
        <v>16</v>
      </c>
    </row>
    <row r="370" spans="1:3" x14ac:dyDescent="0.25">
      <c r="A370" s="3">
        <v>44290</v>
      </c>
      <c r="B370" s="10">
        <v>16</v>
      </c>
      <c r="C370" s="10">
        <v>16</v>
      </c>
    </row>
    <row r="371" spans="1:3" x14ac:dyDescent="0.25">
      <c r="A371" s="3">
        <v>44291</v>
      </c>
      <c r="B371" s="10">
        <v>17</v>
      </c>
      <c r="C371" s="10">
        <v>17</v>
      </c>
    </row>
    <row r="372" spans="1:3" x14ac:dyDescent="0.25">
      <c r="A372" s="3">
        <v>44292</v>
      </c>
      <c r="B372" s="10">
        <v>15</v>
      </c>
      <c r="C372" s="10">
        <v>15</v>
      </c>
    </row>
    <row r="373" spans="1:3" x14ac:dyDescent="0.25">
      <c r="A373" s="3">
        <v>44293</v>
      </c>
      <c r="B373" s="10">
        <v>16</v>
      </c>
      <c r="C373" s="10">
        <v>16</v>
      </c>
    </row>
    <row r="374" spans="1:3" x14ac:dyDescent="0.25">
      <c r="A374" s="3">
        <v>44294</v>
      </c>
      <c r="B374" s="10">
        <v>16</v>
      </c>
      <c r="C374" s="10">
        <v>16</v>
      </c>
    </row>
    <row r="375" spans="1:3" x14ac:dyDescent="0.25">
      <c r="A375" s="3">
        <v>44295</v>
      </c>
      <c r="B375" s="10">
        <v>15</v>
      </c>
      <c r="C375" s="10">
        <v>15</v>
      </c>
    </row>
    <row r="376" spans="1:3" x14ac:dyDescent="0.25">
      <c r="A376" s="3">
        <v>44296</v>
      </c>
      <c r="B376" s="10">
        <v>15</v>
      </c>
      <c r="C376" s="10">
        <v>15</v>
      </c>
    </row>
    <row r="377" spans="1:3" x14ac:dyDescent="0.25">
      <c r="A377" s="3">
        <v>44297</v>
      </c>
      <c r="B377" s="10">
        <v>16</v>
      </c>
      <c r="C377" s="10">
        <v>16</v>
      </c>
    </row>
    <row r="378" spans="1:3" x14ac:dyDescent="0.25">
      <c r="A378" s="3">
        <v>44298</v>
      </c>
      <c r="B378" s="10">
        <v>14</v>
      </c>
      <c r="C378" s="10">
        <v>14</v>
      </c>
    </row>
    <row r="379" spans="1:3" x14ac:dyDescent="0.25">
      <c r="A379" s="3">
        <v>44299</v>
      </c>
      <c r="B379" s="10">
        <v>14</v>
      </c>
      <c r="C379" s="10">
        <v>14</v>
      </c>
    </row>
    <row r="380" spans="1:3" x14ac:dyDescent="0.25">
      <c r="A380" s="3">
        <v>44300</v>
      </c>
      <c r="B380" s="10">
        <v>13</v>
      </c>
      <c r="C380" s="10">
        <v>13</v>
      </c>
    </row>
    <row r="381" spans="1:3" x14ac:dyDescent="0.25">
      <c r="A381" s="3">
        <v>44301</v>
      </c>
      <c r="B381" s="10">
        <v>13</v>
      </c>
      <c r="C381" s="10">
        <v>13</v>
      </c>
    </row>
    <row r="382" spans="1:3" x14ac:dyDescent="0.25">
      <c r="A382" s="3">
        <v>44302</v>
      </c>
      <c r="B382" s="10">
        <v>12</v>
      </c>
      <c r="C382" s="10">
        <v>12</v>
      </c>
    </row>
    <row r="383" spans="1:3" x14ac:dyDescent="0.25">
      <c r="A383" s="3">
        <v>44303</v>
      </c>
      <c r="B383" s="10">
        <v>13</v>
      </c>
      <c r="C383" s="10">
        <v>13</v>
      </c>
    </row>
    <row r="384" spans="1:3" x14ac:dyDescent="0.25">
      <c r="A384" s="3">
        <v>44304</v>
      </c>
      <c r="B384" s="10">
        <v>12</v>
      </c>
      <c r="C384" s="10">
        <v>12</v>
      </c>
    </row>
    <row r="385" spans="1:3" x14ac:dyDescent="0.25">
      <c r="A385" s="3">
        <v>44305</v>
      </c>
      <c r="B385" s="10">
        <v>12</v>
      </c>
      <c r="C385" s="10">
        <v>12</v>
      </c>
    </row>
    <row r="386" spans="1:3" x14ac:dyDescent="0.25">
      <c r="A386" s="3">
        <v>44306</v>
      </c>
      <c r="B386" s="10">
        <v>11</v>
      </c>
      <c r="C386" s="10">
        <v>11</v>
      </c>
    </row>
    <row r="387" spans="1:3" x14ac:dyDescent="0.25">
      <c r="A387" s="3">
        <v>44307</v>
      </c>
      <c r="B387" s="10">
        <v>11</v>
      </c>
      <c r="C387" s="10">
        <v>11</v>
      </c>
    </row>
    <row r="388" spans="1:3" x14ac:dyDescent="0.25">
      <c r="A388" s="3">
        <v>44308</v>
      </c>
      <c r="B388" s="10">
        <v>10</v>
      </c>
      <c r="C388" s="10">
        <v>10</v>
      </c>
    </row>
    <row r="389" spans="1:3" x14ac:dyDescent="0.25">
      <c r="A389" s="3">
        <v>44309</v>
      </c>
      <c r="B389" s="10">
        <v>10</v>
      </c>
      <c r="C389" s="10">
        <v>10</v>
      </c>
    </row>
    <row r="390" spans="1:3" x14ac:dyDescent="0.25">
      <c r="A390" s="3">
        <v>44310</v>
      </c>
      <c r="B390" s="10">
        <v>11</v>
      </c>
      <c r="C390" s="10">
        <v>11</v>
      </c>
    </row>
    <row r="391" spans="1:3" x14ac:dyDescent="0.25">
      <c r="A391" s="3">
        <v>44311</v>
      </c>
      <c r="B391" s="10">
        <v>11</v>
      </c>
      <c r="C391" s="10">
        <v>11</v>
      </c>
    </row>
    <row r="392" spans="1:3" x14ac:dyDescent="0.25">
      <c r="A392" s="3">
        <v>44312</v>
      </c>
      <c r="B392" s="10">
        <v>9</v>
      </c>
      <c r="C392" s="10">
        <v>9</v>
      </c>
    </row>
    <row r="393" spans="1:3" x14ac:dyDescent="0.25">
      <c r="A393" s="3">
        <v>44313</v>
      </c>
      <c r="B393" s="10">
        <v>9</v>
      </c>
      <c r="C393" s="10">
        <v>9</v>
      </c>
    </row>
    <row r="394" spans="1:3" x14ac:dyDescent="0.25">
      <c r="A394" s="3">
        <v>44314</v>
      </c>
      <c r="B394" s="10">
        <v>8</v>
      </c>
      <c r="C394" s="10">
        <v>8</v>
      </c>
    </row>
    <row r="395" spans="1:3" x14ac:dyDescent="0.25">
      <c r="A395" s="3">
        <v>44315</v>
      </c>
      <c r="B395" s="10">
        <v>9</v>
      </c>
      <c r="C395" s="10">
        <v>9</v>
      </c>
    </row>
    <row r="396" spans="1:3" x14ac:dyDescent="0.25">
      <c r="A396" s="3">
        <v>44316</v>
      </c>
      <c r="B396" s="10">
        <v>9</v>
      </c>
      <c r="C396" s="10">
        <v>9</v>
      </c>
    </row>
    <row r="397" spans="1:3" x14ac:dyDescent="0.25">
      <c r="A397" s="3">
        <v>44317</v>
      </c>
      <c r="B397" s="10">
        <v>11</v>
      </c>
      <c r="C397" s="10">
        <v>11</v>
      </c>
    </row>
    <row r="398" spans="1:3" x14ac:dyDescent="0.25">
      <c r="A398" s="3">
        <v>44318</v>
      </c>
      <c r="B398" s="10">
        <v>11</v>
      </c>
      <c r="C398" s="10">
        <v>11</v>
      </c>
    </row>
    <row r="399" spans="1:3" x14ac:dyDescent="0.25">
      <c r="A399" s="3">
        <v>44319</v>
      </c>
      <c r="B399" s="10">
        <v>10</v>
      </c>
      <c r="C399" s="10">
        <v>10</v>
      </c>
    </row>
    <row r="400" spans="1:3" x14ac:dyDescent="0.25">
      <c r="A400" s="3">
        <v>44320</v>
      </c>
      <c r="B400" s="10">
        <v>10</v>
      </c>
      <c r="C400" s="10">
        <v>10</v>
      </c>
    </row>
    <row r="401" spans="1:3" x14ac:dyDescent="0.25">
      <c r="A401" s="3">
        <v>44321</v>
      </c>
      <c r="B401" s="10">
        <v>9</v>
      </c>
      <c r="C401" s="10">
        <v>9</v>
      </c>
    </row>
    <row r="402" spans="1:3" x14ac:dyDescent="0.25">
      <c r="A402" s="3">
        <v>44322</v>
      </c>
      <c r="B402" s="10">
        <v>9</v>
      </c>
      <c r="C402" s="10">
        <v>9</v>
      </c>
    </row>
    <row r="403" spans="1:3" x14ac:dyDescent="0.25">
      <c r="A403" s="3">
        <v>44323</v>
      </c>
      <c r="B403" s="10">
        <v>10</v>
      </c>
      <c r="C403" s="10">
        <v>10</v>
      </c>
    </row>
    <row r="404" spans="1:3" x14ac:dyDescent="0.25">
      <c r="A404" s="3">
        <v>44324</v>
      </c>
      <c r="B404" s="10">
        <v>9</v>
      </c>
      <c r="C404" s="10">
        <v>9</v>
      </c>
    </row>
    <row r="405" spans="1:3" x14ac:dyDescent="0.25">
      <c r="A405" s="3">
        <v>44325</v>
      </c>
      <c r="B405" s="10">
        <v>11</v>
      </c>
      <c r="C405" s="10">
        <v>11</v>
      </c>
    </row>
    <row r="406" spans="1:3" x14ac:dyDescent="0.25">
      <c r="A406" s="3">
        <v>44326</v>
      </c>
      <c r="B406" s="10">
        <v>11</v>
      </c>
      <c r="C406" s="10">
        <v>11</v>
      </c>
    </row>
    <row r="407" spans="1:3" x14ac:dyDescent="0.25">
      <c r="A407" s="3">
        <v>44327</v>
      </c>
      <c r="B407" s="10">
        <v>10</v>
      </c>
      <c r="C407" s="10">
        <v>10</v>
      </c>
    </row>
    <row r="408" spans="1:3" x14ac:dyDescent="0.25">
      <c r="A408" s="3">
        <v>44328</v>
      </c>
      <c r="B408" s="10">
        <v>9</v>
      </c>
      <c r="C408" s="10">
        <v>9</v>
      </c>
    </row>
    <row r="409" spans="1:3" x14ac:dyDescent="0.25">
      <c r="A409" s="3">
        <v>44329</v>
      </c>
      <c r="B409" s="10">
        <v>9</v>
      </c>
      <c r="C409" s="10">
        <v>9</v>
      </c>
    </row>
    <row r="410" spans="1:3" x14ac:dyDescent="0.25">
      <c r="A410" s="3">
        <v>44330</v>
      </c>
      <c r="B410" s="10">
        <v>10</v>
      </c>
      <c r="C410" s="10">
        <v>10</v>
      </c>
    </row>
    <row r="411" spans="1:3" x14ac:dyDescent="0.25">
      <c r="A411" s="3">
        <v>44331</v>
      </c>
      <c r="B411" s="10">
        <v>10</v>
      </c>
      <c r="C411" s="10">
        <v>10</v>
      </c>
    </row>
    <row r="412" spans="1:3" x14ac:dyDescent="0.25">
      <c r="A412" s="3">
        <v>44332</v>
      </c>
      <c r="B412" s="10">
        <v>9</v>
      </c>
      <c r="C412" s="10">
        <v>9</v>
      </c>
    </row>
    <row r="413" spans="1:3" x14ac:dyDescent="0.25">
      <c r="A413" s="3">
        <v>44333</v>
      </c>
      <c r="B413" s="10">
        <v>8</v>
      </c>
      <c r="C413" s="10">
        <v>8</v>
      </c>
    </row>
    <row r="414" spans="1:3" x14ac:dyDescent="0.25">
      <c r="A414" s="3">
        <v>44334</v>
      </c>
      <c r="B414" s="10">
        <v>8</v>
      </c>
      <c r="C414" s="10">
        <v>8</v>
      </c>
    </row>
    <row r="415" spans="1:3" x14ac:dyDescent="0.25">
      <c r="A415" s="3">
        <v>44335</v>
      </c>
      <c r="B415" s="10">
        <v>9</v>
      </c>
      <c r="C415" s="10">
        <v>9</v>
      </c>
    </row>
    <row r="416" spans="1:3" x14ac:dyDescent="0.25">
      <c r="A416" s="3">
        <v>44336</v>
      </c>
      <c r="B416" s="10">
        <v>9</v>
      </c>
      <c r="C416" s="10">
        <v>9</v>
      </c>
    </row>
    <row r="417" spans="1:3" x14ac:dyDescent="0.25">
      <c r="A417" s="3">
        <v>44337</v>
      </c>
      <c r="B417" s="10">
        <v>8</v>
      </c>
      <c r="C417" s="10">
        <v>8</v>
      </c>
    </row>
    <row r="418" spans="1:3" x14ac:dyDescent="0.25">
      <c r="A418" s="3">
        <v>44338</v>
      </c>
      <c r="B418" s="10">
        <v>9</v>
      </c>
      <c r="C418" s="10">
        <v>9</v>
      </c>
    </row>
    <row r="419" spans="1:3" x14ac:dyDescent="0.25">
      <c r="A419" s="3">
        <v>44339</v>
      </c>
      <c r="B419" s="10">
        <v>8</v>
      </c>
      <c r="C419" s="10">
        <v>8</v>
      </c>
    </row>
    <row r="420" spans="1:3" x14ac:dyDescent="0.25">
      <c r="A420" s="3">
        <v>44340</v>
      </c>
      <c r="B420" s="10">
        <v>8</v>
      </c>
      <c r="C420" s="10">
        <v>8</v>
      </c>
    </row>
    <row r="421" spans="1:3" x14ac:dyDescent="0.25">
      <c r="A421" s="3">
        <v>44341</v>
      </c>
      <c r="B421" s="10">
        <v>9</v>
      </c>
      <c r="C421" s="10">
        <v>9</v>
      </c>
    </row>
    <row r="422" spans="1:3" x14ac:dyDescent="0.25">
      <c r="A422" s="3">
        <v>44342</v>
      </c>
      <c r="B422" s="10">
        <v>7</v>
      </c>
      <c r="C422" s="10">
        <v>7</v>
      </c>
    </row>
    <row r="423" spans="1:3" x14ac:dyDescent="0.25">
      <c r="A423" s="3">
        <v>44343</v>
      </c>
      <c r="B423" s="10">
        <v>7</v>
      </c>
      <c r="C423" s="10">
        <v>7</v>
      </c>
    </row>
    <row r="424" spans="1:3" x14ac:dyDescent="0.25">
      <c r="A424" s="3">
        <v>44344</v>
      </c>
      <c r="B424" s="10">
        <v>8</v>
      </c>
      <c r="C424" s="10">
        <v>8</v>
      </c>
    </row>
    <row r="425" spans="1:3" x14ac:dyDescent="0.25">
      <c r="A425" s="3">
        <v>44345</v>
      </c>
      <c r="B425" s="10">
        <v>8</v>
      </c>
      <c r="C425" s="10">
        <v>8</v>
      </c>
    </row>
    <row r="426" spans="1:3" x14ac:dyDescent="0.25">
      <c r="A426" s="3">
        <v>44346</v>
      </c>
      <c r="B426" s="10">
        <v>9</v>
      </c>
      <c r="C426" s="10">
        <v>9</v>
      </c>
    </row>
    <row r="427" spans="1:3" x14ac:dyDescent="0.25">
      <c r="A427" s="3">
        <v>44347</v>
      </c>
      <c r="B427" s="10">
        <v>9</v>
      </c>
      <c r="C427" s="10">
        <v>9</v>
      </c>
    </row>
    <row r="428" spans="1:3" x14ac:dyDescent="0.25">
      <c r="A428" s="3">
        <v>44348</v>
      </c>
      <c r="B428" s="10">
        <v>8</v>
      </c>
      <c r="C428" s="10">
        <v>8</v>
      </c>
    </row>
    <row r="429" spans="1:3" x14ac:dyDescent="0.25">
      <c r="A429" s="3">
        <v>44349</v>
      </c>
      <c r="B429" s="10">
        <v>9</v>
      </c>
      <c r="C429" s="10">
        <v>9</v>
      </c>
    </row>
    <row r="430" spans="1:3" x14ac:dyDescent="0.25">
      <c r="A430" s="3">
        <v>44350</v>
      </c>
      <c r="B430" s="10">
        <v>9</v>
      </c>
      <c r="C430" s="10">
        <v>9</v>
      </c>
    </row>
    <row r="431" spans="1:3" x14ac:dyDescent="0.25">
      <c r="A431" s="3">
        <v>44351</v>
      </c>
      <c r="B431" s="10">
        <v>8</v>
      </c>
      <c r="C431" s="10">
        <v>8</v>
      </c>
    </row>
    <row r="432" spans="1:3" x14ac:dyDescent="0.25">
      <c r="A432" s="3">
        <v>44352</v>
      </c>
      <c r="B432" s="10">
        <v>9</v>
      </c>
      <c r="C432" s="10">
        <v>9</v>
      </c>
    </row>
    <row r="433" spans="1:3" x14ac:dyDescent="0.25">
      <c r="A433" s="3">
        <v>44353</v>
      </c>
      <c r="B433" s="10">
        <v>7</v>
      </c>
      <c r="C433" s="10">
        <v>7</v>
      </c>
    </row>
    <row r="434" spans="1:3" x14ac:dyDescent="0.25">
      <c r="A434" s="3">
        <v>44354</v>
      </c>
      <c r="B434" s="10">
        <v>7</v>
      </c>
      <c r="C434" s="10">
        <v>7</v>
      </c>
    </row>
    <row r="435" spans="1:3" x14ac:dyDescent="0.25">
      <c r="A435" s="3">
        <v>44355</v>
      </c>
      <c r="B435" s="10">
        <v>8</v>
      </c>
      <c r="C435" s="10">
        <v>8</v>
      </c>
    </row>
    <row r="436" spans="1:3" x14ac:dyDescent="0.25">
      <c r="A436" s="3">
        <v>44356</v>
      </c>
      <c r="B436" s="10">
        <v>8</v>
      </c>
      <c r="C436" s="10">
        <v>8</v>
      </c>
    </row>
    <row r="437" spans="1:3" x14ac:dyDescent="0.25">
      <c r="A437" s="3">
        <v>44357</v>
      </c>
      <c r="B437" s="10">
        <v>9</v>
      </c>
      <c r="C437" s="10">
        <v>9</v>
      </c>
    </row>
    <row r="438" spans="1:3" x14ac:dyDescent="0.25">
      <c r="A438" s="3">
        <v>44358</v>
      </c>
      <c r="B438" s="10">
        <v>9</v>
      </c>
      <c r="C438" s="10">
        <v>9</v>
      </c>
    </row>
    <row r="439" spans="1:3" x14ac:dyDescent="0.25">
      <c r="A439" s="3">
        <v>44359</v>
      </c>
      <c r="B439" s="10">
        <v>10</v>
      </c>
      <c r="C439" s="10">
        <v>10</v>
      </c>
    </row>
    <row r="440" spans="1:3" x14ac:dyDescent="0.25">
      <c r="A440" s="3">
        <v>44360</v>
      </c>
      <c r="B440" s="10">
        <v>8</v>
      </c>
      <c r="C440" s="10">
        <v>8</v>
      </c>
    </row>
    <row r="441" spans="1:3" x14ac:dyDescent="0.25">
      <c r="A441" s="3">
        <v>44361</v>
      </c>
      <c r="B441" s="10">
        <v>7</v>
      </c>
      <c r="C441" s="10">
        <v>7</v>
      </c>
    </row>
    <row r="442" spans="1:3" x14ac:dyDescent="0.25">
      <c r="A442" s="3">
        <v>44362</v>
      </c>
      <c r="B442" s="10">
        <v>8</v>
      </c>
      <c r="C442" s="10">
        <v>8</v>
      </c>
    </row>
    <row r="443" spans="1:3" x14ac:dyDescent="0.25">
      <c r="A443" s="3">
        <v>44363</v>
      </c>
      <c r="B443" s="10">
        <v>8</v>
      </c>
      <c r="C443" s="10">
        <v>8</v>
      </c>
    </row>
    <row r="444" spans="1:3" x14ac:dyDescent="0.25">
      <c r="A444" s="3">
        <v>44364</v>
      </c>
      <c r="B444" s="10">
        <v>9</v>
      </c>
      <c r="C444" s="10">
        <v>9</v>
      </c>
    </row>
    <row r="445" spans="1:3" x14ac:dyDescent="0.25">
      <c r="A445" s="3">
        <v>44365</v>
      </c>
      <c r="B445" s="10">
        <v>9</v>
      </c>
      <c r="C445" s="10">
        <v>9</v>
      </c>
    </row>
    <row r="446" spans="1:3" x14ac:dyDescent="0.25">
      <c r="A446" s="3">
        <v>44366</v>
      </c>
      <c r="B446" s="10">
        <v>10</v>
      </c>
      <c r="C446" s="10">
        <v>10</v>
      </c>
    </row>
    <row r="447" spans="1:3" x14ac:dyDescent="0.25">
      <c r="A447" s="3">
        <v>44367</v>
      </c>
      <c r="B447" s="10">
        <v>11</v>
      </c>
      <c r="C447" s="10">
        <v>11</v>
      </c>
    </row>
    <row r="448" spans="1:3" x14ac:dyDescent="0.25">
      <c r="A448" s="3">
        <v>44368</v>
      </c>
      <c r="B448" s="10">
        <v>11</v>
      </c>
      <c r="C448" s="10">
        <v>11</v>
      </c>
    </row>
    <row r="449" spans="1:3" x14ac:dyDescent="0.25">
      <c r="A449" s="3">
        <v>44369</v>
      </c>
      <c r="B449" s="10">
        <v>11</v>
      </c>
      <c r="C449" s="10">
        <v>11</v>
      </c>
    </row>
    <row r="450" spans="1:3" x14ac:dyDescent="0.25">
      <c r="A450" s="3">
        <v>44370</v>
      </c>
      <c r="B450" s="10">
        <v>11</v>
      </c>
      <c r="C450" s="10">
        <v>11</v>
      </c>
    </row>
    <row r="451" spans="1:3" x14ac:dyDescent="0.25">
      <c r="A451" s="3">
        <v>44371</v>
      </c>
      <c r="B451" s="10">
        <v>12</v>
      </c>
      <c r="C451" s="10">
        <v>12</v>
      </c>
    </row>
    <row r="452" spans="1:3" x14ac:dyDescent="0.25">
      <c r="A452" s="3">
        <v>44372</v>
      </c>
      <c r="B452" s="10">
        <v>13</v>
      </c>
      <c r="C452" s="10">
        <v>13</v>
      </c>
    </row>
    <row r="453" spans="1:3" x14ac:dyDescent="0.25">
      <c r="A453" s="3">
        <v>44373</v>
      </c>
      <c r="B453" s="10">
        <v>15</v>
      </c>
      <c r="C453" s="10">
        <v>15</v>
      </c>
    </row>
    <row r="454" spans="1:3" x14ac:dyDescent="0.25">
      <c r="A454" s="3">
        <v>44374</v>
      </c>
      <c r="B454" s="10">
        <v>16</v>
      </c>
      <c r="C454" s="10">
        <v>16</v>
      </c>
    </row>
    <row r="455" spans="1:3" x14ac:dyDescent="0.25">
      <c r="A455" s="3">
        <v>44375</v>
      </c>
      <c r="B455" s="10">
        <v>18</v>
      </c>
      <c r="C455" s="10">
        <v>18</v>
      </c>
    </row>
    <row r="456" spans="1:3" x14ac:dyDescent="0.25">
      <c r="A456" s="3">
        <v>44376</v>
      </c>
      <c r="B456" s="10">
        <v>19</v>
      </c>
      <c r="C456" s="10">
        <v>19</v>
      </c>
    </row>
    <row r="457" spans="1:3" x14ac:dyDescent="0.25">
      <c r="A457" s="3">
        <v>44377</v>
      </c>
      <c r="B457" s="10">
        <v>21</v>
      </c>
      <c r="C457" s="10">
        <v>21</v>
      </c>
    </row>
    <row r="458" spans="1:3" x14ac:dyDescent="0.25">
      <c r="A458" s="3">
        <v>44378</v>
      </c>
      <c r="B458" s="10">
        <v>22</v>
      </c>
      <c r="C458" s="10">
        <v>22</v>
      </c>
    </row>
    <row r="459" spans="1:3" x14ac:dyDescent="0.25">
      <c r="A459" s="3">
        <v>44379</v>
      </c>
      <c r="B459" s="10">
        <v>24</v>
      </c>
      <c r="C459" s="10">
        <v>24</v>
      </c>
    </row>
    <row r="460" spans="1:3" x14ac:dyDescent="0.25">
      <c r="A460" s="3">
        <v>44380</v>
      </c>
      <c r="B460" s="10">
        <v>26</v>
      </c>
      <c r="C460" s="10">
        <v>26</v>
      </c>
    </row>
    <row r="461" spans="1:3" x14ac:dyDescent="0.25">
      <c r="A461" s="3">
        <v>44381</v>
      </c>
      <c r="B461" s="10">
        <v>26</v>
      </c>
      <c r="C461" s="10">
        <v>26</v>
      </c>
    </row>
    <row r="462" spans="1:3" x14ac:dyDescent="0.25">
      <c r="A462" s="3">
        <v>44382</v>
      </c>
      <c r="B462" s="10">
        <v>28</v>
      </c>
      <c r="C462" s="10">
        <v>28</v>
      </c>
    </row>
    <row r="463" spans="1:3" x14ac:dyDescent="0.25">
      <c r="A463" s="3">
        <v>44383</v>
      </c>
      <c r="B463" s="10">
        <v>28</v>
      </c>
      <c r="C463" s="10">
        <v>28</v>
      </c>
    </row>
    <row r="464" spans="1:3" x14ac:dyDescent="0.25">
      <c r="A464" s="3">
        <v>44384</v>
      </c>
      <c r="B464" s="10">
        <v>30</v>
      </c>
      <c r="C464" s="10">
        <v>30</v>
      </c>
    </row>
    <row r="465" spans="1:3" x14ac:dyDescent="0.25">
      <c r="A465" s="3">
        <v>44385</v>
      </c>
      <c r="B465" s="10">
        <v>32</v>
      </c>
      <c r="C465" s="10">
        <v>32</v>
      </c>
    </row>
    <row r="466" spans="1:3" x14ac:dyDescent="0.25">
      <c r="A466" s="3">
        <v>44386</v>
      </c>
      <c r="B466" s="10">
        <v>35</v>
      </c>
      <c r="C466" s="10">
        <v>35</v>
      </c>
    </row>
    <row r="467" spans="1:3" x14ac:dyDescent="0.25">
      <c r="A467" s="3">
        <v>44387</v>
      </c>
      <c r="B467" s="10">
        <v>37</v>
      </c>
      <c r="C467" s="10">
        <v>37</v>
      </c>
    </row>
    <row r="468" spans="1:3" x14ac:dyDescent="0.25">
      <c r="A468" s="3">
        <v>44388</v>
      </c>
      <c r="B468" s="10">
        <v>42</v>
      </c>
      <c r="C468" s="10">
        <v>42</v>
      </c>
    </row>
    <row r="469" spans="1:3" x14ac:dyDescent="0.25">
      <c r="A469" s="3">
        <v>44389</v>
      </c>
      <c r="B469" s="10">
        <v>44</v>
      </c>
      <c r="C469" s="10">
        <v>44</v>
      </c>
    </row>
    <row r="470" spans="1:3" x14ac:dyDescent="0.25">
      <c r="A470" s="3">
        <v>44390</v>
      </c>
      <c r="B470" s="10">
        <v>47</v>
      </c>
      <c r="C470" s="10">
        <v>47</v>
      </c>
    </row>
    <row r="471" spans="1:3" x14ac:dyDescent="0.25">
      <c r="A471" s="3">
        <v>44391</v>
      </c>
      <c r="B471" s="10">
        <v>50</v>
      </c>
      <c r="C471" s="10">
        <v>50</v>
      </c>
    </row>
    <row r="472" spans="1:3" x14ac:dyDescent="0.25">
      <c r="A472" s="3">
        <v>44392</v>
      </c>
      <c r="B472" s="10">
        <v>52</v>
      </c>
      <c r="C472" s="10">
        <v>52</v>
      </c>
    </row>
    <row r="473" spans="1:3" x14ac:dyDescent="0.25">
      <c r="A473" s="3">
        <v>44393</v>
      </c>
      <c r="B473" s="10">
        <v>53</v>
      </c>
      <c r="C473" s="10">
        <v>53</v>
      </c>
    </row>
    <row r="474" spans="1:3" x14ac:dyDescent="0.25">
      <c r="A474" s="3">
        <v>44394</v>
      </c>
      <c r="B474" s="10">
        <v>56</v>
      </c>
      <c r="C474" s="10">
        <v>56</v>
      </c>
    </row>
    <row r="475" spans="1:3" x14ac:dyDescent="0.25">
      <c r="A475" s="3">
        <v>44395</v>
      </c>
      <c r="B475" s="10">
        <v>54</v>
      </c>
      <c r="C475" s="10">
        <v>54</v>
      </c>
    </row>
    <row r="476" spans="1:3" x14ac:dyDescent="0.25">
      <c r="A476" s="3">
        <v>44396</v>
      </c>
      <c r="B476" s="10">
        <v>50</v>
      </c>
      <c r="C476" s="10">
        <v>50</v>
      </c>
    </row>
    <row r="477" spans="1:3" x14ac:dyDescent="0.25">
      <c r="A477" s="3">
        <v>44397</v>
      </c>
      <c r="B477" s="10">
        <v>52</v>
      </c>
      <c r="C477" s="10">
        <v>52</v>
      </c>
    </row>
    <row r="478" spans="1:3" x14ac:dyDescent="0.25">
      <c r="A478" s="3">
        <v>44398</v>
      </c>
      <c r="B478" s="10">
        <v>53</v>
      </c>
      <c r="C478" s="10">
        <v>53</v>
      </c>
    </row>
    <row r="479" spans="1:3" x14ac:dyDescent="0.25">
      <c r="A479" s="3">
        <v>44399</v>
      </c>
      <c r="B479" s="10">
        <v>53</v>
      </c>
      <c r="C479" s="10">
        <v>53</v>
      </c>
    </row>
    <row r="480" spans="1:3" x14ac:dyDescent="0.25">
      <c r="A480" s="3">
        <v>44400</v>
      </c>
      <c r="B480" s="10">
        <v>54</v>
      </c>
      <c r="C480" s="10">
        <v>54</v>
      </c>
    </row>
    <row r="481" spans="1:3" x14ac:dyDescent="0.25">
      <c r="A481" s="3">
        <v>44401</v>
      </c>
      <c r="B481" s="10">
        <v>54</v>
      </c>
      <c r="C481" s="10">
        <v>54</v>
      </c>
    </row>
    <row r="482" spans="1:3" x14ac:dyDescent="0.25">
      <c r="A482" s="3">
        <v>44402</v>
      </c>
      <c r="B482" s="10">
        <v>57</v>
      </c>
      <c r="C482" s="10">
        <v>57</v>
      </c>
    </row>
    <row r="483" spans="1:3" x14ac:dyDescent="0.25">
      <c r="A483" s="3">
        <v>44403</v>
      </c>
      <c r="B483" s="10">
        <v>59</v>
      </c>
      <c r="C483" s="10">
        <v>59</v>
      </c>
    </row>
    <row r="484" spans="1:3" x14ac:dyDescent="0.25">
      <c r="A484" s="3">
        <v>44404</v>
      </c>
      <c r="B484" s="10">
        <v>62</v>
      </c>
      <c r="C484" s="10">
        <v>62</v>
      </c>
    </row>
    <row r="485" spans="1:3" x14ac:dyDescent="0.25">
      <c r="A485" s="3">
        <v>44405</v>
      </c>
      <c r="B485" s="10">
        <v>63</v>
      </c>
      <c r="C485" s="10">
        <v>63</v>
      </c>
    </row>
    <row r="486" spans="1:3" x14ac:dyDescent="0.25">
      <c r="A486" s="3">
        <v>44406</v>
      </c>
      <c r="B486" s="10">
        <v>63</v>
      </c>
      <c r="C486" s="10">
        <v>63</v>
      </c>
    </row>
    <row r="487" spans="1:3" x14ac:dyDescent="0.25">
      <c r="A487" s="3">
        <v>44407</v>
      </c>
      <c r="B487" s="10">
        <v>65</v>
      </c>
      <c r="C487" s="10">
        <v>65</v>
      </c>
    </row>
    <row r="488" spans="1:3" x14ac:dyDescent="0.25">
      <c r="A488" s="3">
        <v>44408</v>
      </c>
      <c r="B488" s="10">
        <v>65</v>
      </c>
      <c r="C488" s="10">
        <v>65</v>
      </c>
    </row>
    <row r="489" spans="1:3" x14ac:dyDescent="0.25">
      <c r="A489" s="3">
        <v>44409</v>
      </c>
      <c r="B489" s="10">
        <v>63</v>
      </c>
      <c r="C489" s="10">
        <v>63</v>
      </c>
    </row>
    <row r="490" spans="1:3" x14ac:dyDescent="0.25">
      <c r="A490" s="3">
        <v>44410</v>
      </c>
      <c r="B490" s="10">
        <v>61</v>
      </c>
      <c r="C490" s="10">
        <v>61</v>
      </c>
    </row>
    <row r="491" spans="1:3" x14ac:dyDescent="0.25">
      <c r="A491" s="3">
        <v>44411</v>
      </c>
      <c r="B491" s="10">
        <v>61</v>
      </c>
      <c r="C491" s="10">
        <v>61</v>
      </c>
    </row>
    <row r="492" spans="1:3" x14ac:dyDescent="0.25">
      <c r="A492" s="3">
        <v>44412</v>
      </c>
      <c r="B492" s="10">
        <v>62</v>
      </c>
      <c r="C492" s="10">
        <v>62</v>
      </c>
    </row>
    <row r="493" spans="1:3" x14ac:dyDescent="0.25">
      <c r="A493" s="3">
        <v>44413</v>
      </c>
      <c r="B493" s="10">
        <v>63</v>
      </c>
      <c r="C493" s="10">
        <v>63</v>
      </c>
    </row>
    <row r="494" spans="1:3" x14ac:dyDescent="0.25">
      <c r="A494" s="3">
        <v>44414</v>
      </c>
      <c r="B494" s="10">
        <v>65</v>
      </c>
      <c r="C494" s="10">
        <v>65</v>
      </c>
    </row>
    <row r="495" spans="1:3" x14ac:dyDescent="0.25">
      <c r="A495" s="3">
        <v>44415</v>
      </c>
      <c r="B495" s="10">
        <v>65</v>
      </c>
      <c r="C495" s="10">
        <v>65</v>
      </c>
    </row>
    <row r="496" spans="1:3" x14ac:dyDescent="0.25">
      <c r="A496" s="3">
        <v>44416</v>
      </c>
      <c r="B496" s="10">
        <v>67</v>
      </c>
      <c r="C496" s="10">
        <v>67</v>
      </c>
    </row>
    <row r="497" spans="1:3" x14ac:dyDescent="0.25">
      <c r="A497" s="3">
        <v>44417</v>
      </c>
      <c r="B497" s="10">
        <v>67</v>
      </c>
      <c r="C497" s="10">
        <v>67</v>
      </c>
    </row>
    <row r="498" spans="1:3" x14ac:dyDescent="0.25">
      <c r="A498" s="3">
        <v>44418</v>
      </c>
      <c r="B498" s="10">
        <v>66</v>
      </c>
      <c r="C498" s="10">
        <v>66</v>
      </c>
    </row>
    <row r="499" spans="1:3" x14ac:dyDescent="0.25">
      <c r="A499" s="3">
        <v>44419</v>
      </c>
      <c r="B499" s="10">
        <v>67</v>
      </c>
      <c r="C499" s="10">
        <v>67</v>
      </c>
    </row>
    <row r="500" spans="1:3" x14ac:dyDescent="0.25">
      <c r="A500" s="3">
        <v>44420</v>
      </c>
      <c r="B500" s="10">
        <v>68</v>
      </c>
      <c r="C500" s="10">
        <v>68</v>
      </c>
    </row>
    <row r="501" spans="1:3" x14ac:dyDescent="0.25">
      <c r="A501" s="3">
        <v>44421</v>
      </c>
      <c r="B501" s="10">
        <v>68</v>
      </c>
      <c r="C501" s="10">
        <v>68</v>
      </c>
    </row>
    <row r="502" spans="1:3" x14ac:dyDescent="0.25">
      <c r="A502" s="3">
        <v>44422</v>
      </c>
      <c r="B502" s="10">
        <v>69</v>
      </c>
      <c r="C502" s="10">
        <v>69</v>
      </c>
    </row>
    <row r="503" spans="1:3" x14ac:dyDescent="0.25">
      <c r="A503" s="3">
        <v>44423</v>
      </c>
      <c r="B503" s="10">
        <v>69</v>
      </c>
      <c r="C503" s="10">
        <v>69</v>
      </c>
    </row>
    <row r="504" spans="1:3" x14ac:dyDescent="0.25">
      <c r="A504" s="3">
        <v>44424</v>
      </c>
      <c r="B504" s="10">
        <v>70</v>
      </c>
      <c r="C504" s="10">
        <v>70</v>
      </c>
    </row>
    <row r="505" spans="1:3" x14ac:dyDescent="0.25">
      <c r="A505" s="3">
        <v>44425</v>
      </c>
      <c r="B505" s="10">
        <v>71</v>
      </c>
      <c r="C505" s="10">
        <v>71</v>
      </c>
    </row>
    <row r="506" spans="1:3" x14ac:dyDescent="0.25">
      <c r="A506" s="3">
        <v>44426</v>
      </c>
      <c r="B506" s="10">
        <v>70</v>
      </c>
      <c r="C506" s="10">
        <v>70</v>
      </c>
    </row>
    <row r="507" spans="1:3" x14ac:dyDescent="0.25">
      <c r="A507" s="3">
        <v>44427</v>
      </c>
      <c r="B507" s="10">
        <v>71</v>
      </c>
      <c r="C507" s="10">
        <v>71</v>
      </c>
    </row>
    <row r="508" spans="1:3" x14ac:dyDescent="0.25">
      <c r="A508" s="3">
        <v>44428</v>
      </c>
      <c r="B508" s="10">
        <v>72</v>
      </c>
      <c r="C508" s="10">
        <v>72</v>
      </c>
    </row>
    <row r="509" spans="1:3" x14ac:dyDescent="0.25">
      <c r="A509" s="3">
        <v>44429</v>
      </c>
      <c r="B509" s="10">
        <v>73</v>
      </c>
      <c r="C509" s="10">
        <v>73</v>
      </c>
    </row>
    <row r="510" spans="1:3" x14ac:dyDescent="0.25">
      <c r="A510" s="3">
        <v>44430</v>
      </c>
      <c r="B510" s="10">
        <v>73</v>
      </c>
      <c r="C510" s="10">
        <v>73</v>
      </c>
    </row>
    <row r="511" spans="1:3" x14ac:dyDescent="0.25">
      <c r="A511" s="3">
        <v>44431</v>
      </c>
      <c r="B511" s="10">
        <v>74</v>
      </c>
      <c r="C511" s="10">
        <v>74</v>
      </c>
    </row>
    <row r="512" spans="1:3" x14ac:dyDescent="0.25">
      <c r="A512" s="3">
        <v>44432</v>
      </c>
      <c r="B512" s="10">
        <v>73</v>
      </c>
      <c r="C512" s="10">
        <v>73</v>
      </c>
    </row>
    <row r="513" spans="1:3" x14ac:dyDescent="0.25">
      <c r="A513" s="3">
        <v>44433</v>
      </c>
      <c r="B513" s="10">
        <v>72</v>
      </c>
      <c r="C513" s="10">
        <v>72</v>
      </c>
    </row>
    <row r="514" spans="1:3" x14ac:dyDescent="0.25">
      <c r="A514" s="3">
        <v>44434</v>
      </c>
      <c r="B514" s="10">
        <v>70</v>
      </c>
      <c r="C514" s="10">
        <v>70</v>
      </c>
    </row>
    <row r="515" spans="1:3" x14ac:dyDescent="0.25">
      <c r="A515" s="3">
        <v>44435</v>
      </c>
      <c r="B515" s="10">
        <v>70</v>
      </c>
      <c r="C515" s="10">
        <v>70</v>
      </c>
    </row>
    <row r="516" spans="1:3" x14ac:dyDescent="0.25">
      <c r="A516" s="3">
        <v>44436</v>
      </c>
      <c r="B516" s="10">
        <v>68</v>
      </c>
      <c r="C516" s="10">
        <v>68</v>
      </c>
    </row>
    <row r="517" spans="1:3" x14ac:dyDescent="0.25">
      <c r="A517" s="3">
        <v>44437</v>
      </c>
      <c r="B517" s="10">
        <v>70</v>
      </c>
      <c r="C517" s="10">
        <v>70</v>
      </c>
    </row>
    <row r="518" spans="1:3" x14ac:dyDescent="0.25">
      <c r="A518" s="3">
        <v>44438</v>
      </c>
      <c r="B518" s="10">
        <v>70</v>
      </c>
      <c r="C518" s="10">
        <v>70</v>
      </c>
    </row>
    <row r="519" spans="1:3" x14ac:dyDescent="0.25">
      <c r="A519" s="3">
        <v>44439</v>
      </c>
      <c r="B519" s="10">
        <v>69</v>
      </c>
      <c r="C519" s="10">
        <v>69</v>
      </c>
    </row>
    <row r="520" spans="1:3" x14ac:dyDescent="0.25">
      <c r="A520" s="3">
        <v>44440</v>
      </c>
      <c r="B520" s="10">
        <v>68</v>
      </c>
      <c r="C520" s="10">
        <v>68</v>
      </c>
    </row>
    <row r="521" spans="1:3" x14ac:dyDescent="0.25">
      <c r="A521" s="3">
        <v>44441</v>
      </c>
      <c r="B521" s="10">
        <v>68</v>
      </c>
      <c r="C521" s="10">
        <v>68</v>
      </c>
    </row>
    <row r="522" spans="1:3" x14ac:dyDescent="0.25">
      <c r="A522" s="3">
        <v>44442</v>
      </c>
      <c r="B522" s="10">
        <v>69</v>
      </c>
      <c r="C522" s="10">
        <v>69</v>
      </c>
    </row>
    <row r="523" spans="1:3" x14ac:dyDescent="0.25">
      <c r="A523" s="3">
        <v>44443</v>
      </c>
      <c r="B523" s="10">
        <v>71</v>
      </c>
      <c r="C523" s="10">
        <v>71</v>
      </c>
    </row>
    <row r="524" spans="1:3" x14ac:dyDescent="0.25">
      <c r="A524" s="3">
        <v>44444</v>
      </c>
      <c r="B524" s="10">
        <v>71</v>
      </c>
      <c r="C524" s="10">
        <v>71</v>
      </c>
    </row>
    <row r="525" spans="1:3" x14ac:dyDescent="0.25">
      <c r="A525" s="3">
        <v>44445</v>
      </c>
      <c r="B525" s="10">
        <v>72</v>
      </c>
      <c r="C525" s="10">
        <v>72</v>
      </c>
    </row>
    <row r="526" spans="1:3" x14ac:dyDescent="0.25">
      <c r="A526" s="3">
        <v>44446</v>
      </c>
      <c r="B526" s="10">
        <v>71</v>
      </c>
      <c r="C526" s="10">
        <v>71</v>
      </c>
    </row>
    <row r="527" spans="1:3" x14ac:dyDescent="0.25">
      <c r="A527" s="3">
        <v>44447</v>
      </c>
      <c r="B527" s="10">
        <v>70</v>
      </c>
      <c r="C527" s="10">
        <v>70</v>
      </c>
    </row>
    <row r="528" spans="1:3" x14ac:dyDescent="0.25">
      <c r="A528" s="3">
        <v>44448</v>
      </c>
      <c r="B528" s="10">
        <v>69</v>
      </c>
      <c r="C528" s="10">
        <v>69</v>
      </c>
    </row>
    <row r="529" spans="1:3" x14ac:dyDescent="0.25">
      <c r="A529" s="3">
        <v>44449</v>
      </c>
      <c r="B529" s="10">
        <v>67</v>
      </c>
      <c r="C529" s="10">
        <v>67</v>
      </c>
    </row>
    <row r="530" spans="1:3" x14ac:dyDescent="0.25">
      <c r="A530" s="3">
        <v>44450</v>
      </c>
      <c r="B530" s="10">
        <v>67</v>
      </c>
      <c r="C530" s="10">
        <v>67</v>
      </c>
    </row>
    <row r="531" spans="1:3" x14ac:dyDescent="0.25">
      <c r="A531" s="3">
        <v>44451</v>
      </c>
      <c r="B531" s="10">
        <v>68</v>
      </c>
      <c r="C531" s="10">
        <v>68</v>
      </c>
    </row>
    <row r="532" spans="1:3" x14ac:dyDescent="0.25">
      <c r="A532" s="3">
        <v>44452</v>
      </c>
      <c r="B532" s="10">
        <v>68</v>
      </c>
      <c r="C532" s="10">
        <v>68</v>
      </c>
    </row>
    <row r="533" spans="1:3" x14ac:dyDescent="0.25">
      <c r="A533" s="3">
        <v>44453</v>
      </c>
      <c r="B533" s="10">
        <v>67</v>
      </c>
      <c r="C533" s="10">
        <v>67</v>
      </c>
    </row>
    <row r="534" spans="1:3" x14ac:dyDescent="0.25">
      <c r="A534" s="3">
        <v>44454</v>
      </c>
      <c r="B534" s="10">
        <v>67</v>
      </c>
      <c r="C534" s="10">
        <v>67</v>
      </c>
    </row>
    <row r="535" spans="1:3" x14ac:dyDescent="0.25">
      <c r="A535" s="3">
        <v>44455</v>
      </c>
      <c r="B535" s="10">
        <v>68</v>
      </c>
      <c r="C535" s="10">
        <v>68</v>
      </c>
    </row>
    <row r="536" spans="1:3" x14ac:dyDescent="0.25">
      <c r="A536" s="3">
        <v>44456</v>
      </c>
      <c r="B536" s="10">
        <v>68</v>
      </c>
      <c r="C536" s="10">
        <v>68</v>
      </c>
    </row>
    <row r="537" spans="1:3" x14ac:dyDescent="0.25">
      <c r="A537" s="3">
        <v>44457</v>
      </c>
      <c r="B537" s="10">
        <v>69</v>
      </c>
      <c r="C537" s="10">
        <v>69</v>
      </c>
    </row>
    <row r="538" spans="1:3" x14ac:dyDescent="0.25">
      <c r="A538" s="3">
        <v>44458</v>
      </c>
      <c r="B538" s="10">
        <v>69</v>
      </c>
      <c r="C538" s="10">
        <v>69</v>
      </c>
    </row>
    <row r="539" spans="1:3" x14ac:dyDescent="0.25">
      <c r="A539" s="3">
        <v>44459</v>
      </c>
      <c r="B539" s="10">
        <v>70</v>
      </c>
      <c r="C539" s="10">
        <v>70</v>
      </c>
    </row>
    <row r="540" spans="1:3" x14ac:dyDescent="0.25">
      <c r="A540" s="3">
        <v>44460</v>
      </c>
      <c r="B540" s="10">
        <v>70</v>
      </c>
      <c r="C540" s="10">
        <v>70</v>
      </c>
    </row>
    <row r="541" spans="1:3" x14ac:dyDescent="0.25">
      <c r="A541" s="3">
        <v>44461</v>
      </c>
      <c r="B541" s="10">
        <v>69</v>
      </c>
      <c r="C541" s="10">
        <v>69</v>
      </c>
    </row>
    <row r="542" spans="1:3" x14ac:dyDescent="0.25">
      <c r="A542" s="3">
        <v>44462</v>
      </c>
      <c r="B542" s="10">
        <v>72</v>
      </c>
      <c r="C542" s="10">
        <v>72</v>
      </c>
    </row>
    <row r="543" spans="1:3" x14ac:dyDescent="0.25">
      <c r="A543" s="3">
        <v>44463</v>
      </c>
      <c r="B543" s="10">
        <v>72</v>
      </c>
      <c r="C543" s="10">
        <v>72</v>
      </c>
    </row>
    <row r="544" spans="1:3" x14ac:dyDescent="0.25">
      <c r="A544" s="3">
        <v>44464</v>
      </c>
      <c r="B544" s="10">
        <v>70</v>
      </c>
      <c r="C544" s="10">
        <v>70</v>
      </c>
    </row>
    <row r="545" spans="1:3" x14ac:dyDescent="0.25">
      <c r="A545" s="3">
        <v>44465</v>
      </c>
      <c r="B545" s="10">
        <v>68</v>
      </c>
      <c r="C545" s="10">
        <v>68</v>
      </c>
    </row>
    <row r="546" spans="1:3" x14ac:dyDescent="0.25">
      <c r="A546" s="3">
        <v>44466</v>
      </c>
      <c r="B546" s="10">
        <v>67</v>
      </c>
      <c r="C546" s="10">
        <v>67</v>
      </c>
    </row>
    <row r="547" spans="1:3" x14ac:dyDescent="0.25">
      <c r="A547" s="3">
        <v>44467</v>
      </c>
      <c r="B547" s="10">
        <v>67</v>
      </c>
      <c r="C547" s="10">
        <v>67</v>
      </c>
    </row>
    <row r="548" spans="1:3" x14ac:dyDescent="0.25">
      <c r="A548" s="3">
        <v>44468</v>
      </c>
      <c r="B548" s="10">
        <v>68</v>
      </c>
      <c r="C548" s="10">
        <v>68</v>
      </c>
    </row>
    <row r="549" spans="1:3" x14ac:dyDescent="0.25">
      <c r="A549" s="3">
        <v>44469</v>
      </c>
      <c r="B549" s="10">
        <v>69</v>
      </c>
      <c r="C549" s="10">
        <v>69</v>
      </c>
    </row>
    <row r="550" spans="1:3" x14ac:dyDescent="0.25">
      <c r="A550" s="3">
        <v>44470</v>
      </c>
      <c r="B550" s="10">
        <v>70</v>
      </c>
      <c r="C550" s="10">
        <v>70</v>
      </c>
    </row>
    <row r="551" spans="1:3" x14ac:dyDescent="0.25">
      <c r="A551" s="3">
        <v>44471</v>
      </c>
      <c r="B551" s="10">
        <v>72</v>
      </c>
      <c r="C551" s="10">
        <v>72</v>
      </c>
    </row>
    <row r="552" spans="1:3" x14ac:dyDescent="0.25">
      <c r="A552" s="3">
        <v>44472</v>
      </c>
      <c r="B552" s="10">
        <v>73</v>
      </c>
      <c r="C552" s="10">
        <v>73</v>
      </c>
    </row>
    <row r="553" spans="1:3" x14ac:dyDescent="0.25">
      <c r="A553" s="3">
        <v>44473</v>
      </c>
      <c r="B553" s="10">
        <v>73</v>
      </c>
      <c r="C553" s="10">
        <v>73</v>
      </c>
    </row>
    <row r="554" spans="1:3" x14ac:dyDescent="0.25">
      <c r="A554" s="3">
        <v>44474</v>
      </c>
      <c r="B554" s="10">
        <v>72</v>
      </c>
      <c r="C554" s="10">
        <v>72</v>
      </c>
    </row>
    <row r="555" spans="1:3" x14ac:dyDescent="0.25">
      <c r="A555" s="3">
        <v>44475</v>
      </c>
      <c r="B555" s="10">
        <v>72</v>
      </c>
      <c r="C555" s="10">
        <v>72</v>
      </c>
    </row>
    <row r="556" spans="1:3" x14ac:dyDescent="0.25">
      <c r="A556" s="3">
        <v>44476</v>
      </c>
      <c r="B556" s="10">
        <v>71</v>
      </c>
      <c r="C556" s="10">
        <v>71</v>
      </c>
    </row>
    <row r="557" spans="1:3" x14ac:dyDescent="0.25">
      <c r="A557" s="3">
        <v>44477</v>
      </c>
      <c r="B557" s="10">
        <v>71</v>
      </c>
      <c r="C557" s="10">
        <v>71</v>
      </c>
    </row>
    <row r="558" spans="1:3" x14ac:dyDescent="0.25">
      <c r="A558" s="3">
        <v>44478</v>
      </c>
      <c r="B558" s="10">
        <v>70</v>
      </c>
      <c r="C558" s="10">
        <v>70</v>
      </c>
    </row>
    <row r="559" spans="1:3" x14ac:dyDescent="0.25">
      <c r="A559" s="3">
        <v>44479</v>
      </c>
      <c r="B559" s="10">
        <v>72</v>
      </c>
      <c r="C559" s="10">
        <v>72</v>
      </c>
    </row>
    <row r="560" spans="1:3" x14ac:dyDescent="0.25">
      <c r="A560" s="3">
        <v>44480</v>
      </c>
      <c r="B560" s="10">
        <v>74</v>
      </c>
      <c r="C560" s="10">
        <v>74</v>
      </c>
    </row>
    <row r="561" spans="1:3" x14ac:dyDescent="0.25">
      <c r="A561" s="3">
        <v>44481</v>
      </c>
      <c r="B561" s="10">
        <v>75</v>
      </c>
      <c r="C561" s="10">
        <v>75</v>
      </c>
    </row>
    <row r="562" spans="1:3" x14ac:dyDescent="0.25">
      <c r="A562" s="3">
        <v>44482</v>
      </c>
      <c r="B562" s="10">
        <v>77</v>
      </c>
      <c r="C562" s="10">
        <v>77</v>
      </c>
    </row>
    <row r="563" spans="1:3" x14ac:dyDescent="0.25">
      <c r="A563" s="3">
        <v>44483</v>
      </c>
      <c r="B563" s="10">
        <v>81</v>
      </c>
      <c r="C563" s="10">
        <v>81</v>
      </c>
    </row>
    <row r="564" spans="1:3" x14ac:dyDescent="0.25">
      <c r="A564" s="3">
        <v>44484</v>
      </c>
      <c r="B564" s="10">
        <v>83</v>
      </c>
      <c r="C564" s="10">
        <v>83</v>
      </c>
    </row>
    <row r="565" spans="1:3" x14ac:dyDescent="0.25">
      <c r="A565" s="3">
        <v>44485</v>
      </c>
      <c r="B565" s="10">
        <v>85</v>
      </c>
      <c r="C565" s="10">
        <v>85</v>
      </c>
    </row>
    <row r="566" spans="1:3" x14ac:dyDescent="0.25">
      <c r="A566" s="3">
        <v>44486</v>
      </c>
      <c r="B566" s="10">
        <v>85</v>
      </c>
      <c r="C566" s="10">
        <v>85</v>
      </c>
    </row>
    <row r="567" spans="1:3" x14ac:dyDescent="0.25">
      <c r="A567" s="3">
        <v>44487</v>
      </c>
      <c r="B567" s="10">
        <v>87</v>
      </c>
      <c r="C567" s="10">
        <v>87</v>
      </c>
    </row>
    <row r="568" spans="1:3" x14ac:dyDescent="0.25">
      <c r="A568" s="3">
        <v>44488</v>
      </c>
      <c r="B568" s="10">
        <v>88</v>
      </c>
      <c r="C568" s="10">
        <v>88</v>
      </c>
    </row>
    <row r="569" spans="1:3" x14ac:dyDescent="0.25">
      <c r="A569" s="3">
        <v>44489</v>
      </c>
      <c r="B569" s="10">
        <v>89</v>
      </c>
      <c r="C569" s="10">
        <v>89</v>
      </c>
    </row>
    <row r="570" spans="1:3" x14ac:dyDescent="0.25">
      <c r="A570" s="3">
        <v>44490</v>
      </c>
      <c r="B570" s="10">
        <v>89</v>
      </c>
      <c r="C570" s="10">
        <v>89</v>
      </c>
    </row>
    <row r="571" spans="1:3" x14ac:dyDescent="0.25">
      <c r="A571" s="3">
        <v>44491</v>
      </c>
      <c r="B571" s="10">
        <v>90</v>
      </c>
      <c r="C571" s="10">
        <v>90</v>
      </c>
    </row>
    <row r="572" spans="1:3" x14ac:dyDescent="0.25">
      <c r="A572" s="3">
        <v>44492</v>
      </c>
      <c r="B572" s="10">
        <v>90</v>
      </c>
      <c r="C572" s="10">
        <v>90</v>
      </c>
    </row>
    <row r="573" spans="1:3" x14ac:dyDescent="0.25">
      <c r="A573" s="3">
        <v>44493</v>
      </c>
      <c r="B573" s="10">
        <v>92</v>
      </c>
      <c r="C573" s="10">
        <v>92</v>
      </c>
    </row>
    <row r="574" spans="1:3" x14ac:dyDescent="0.25">
      <c r="A574" s="3">
        <v>44494</v>
      </c>
      <c r="B574" s="10">
        <v>94</v>
      </c>
      <c r="C574" s="10">
        <v>94</v>
      </c>
    </row>
    <row r="575" spans="1:3" x14ac:dyDescent="0.25">
      <c r="A575" s="3">
        <v>44495</v>
      </c>
      <c r="B575" s="10">
        <v>95</v>
      </c>
      <c r="C575" s="10">
        <v>95</v>
      </c>
    </row>
    <row r="576" spans="1:3" x14ac:dyDescent="0.25">
      <c r="A576" s="3">
        <v>44496</v>
      </c>
      <c r="B576" s="10">
        <v>97</v>
      </c>
      <c r="C576" s="10">
        <v>97</v>
      </c>
    </row>
    <row r="577" spans="1:3" x14ac:dyDescent="0.25">
      <c r="A577" s="3">
        <v>44497</v>
      </c>
      <c r="B577" s="10">
        <v>98</v>
      </c>
      <c r="C577" s="10">
        <v>98</v>
      </c>
    </row>
    <row r="578" spans="1:3" x14ac:dyDescent="0.25">
      <c r="A578" s="3">
        <v>44498</v>
      </c>
      <c r="B578" s="10">
        <v>98</v>
      </c>
      <c r="C578" s="10">
        <v>98</v>
      </c>
    </row>
    <row r="579" spans="1:3" x14ac:dyDescent="0.25">
      <c r="A579" s="3">
        <v>44499</v>
      </c>
      <c r="B579" s="10">
        <v>100</v>
      </c>
      <c r="C579" s="10">
        <v>100</v>
      </c>
    </row>
    <row r="580" spans="1:3" x14ac:dyDescent="0.25">
      <c r="A580" s="3">
        <v>44500</v>
      </c>
      <c r="B580" s="10">
        <v>101</v>
      </c>
      <c r="C580" s="10">
        <v>101</v>
      </c>
    </row>
    <row r="581" spans="1:3" x14ac:dyDescent="0.25">
      <c r="A581" s="3">
        <v>44501</v>
      </c>
      <c r="B581" s="10">
        <v>102</v>
      </c>
      <c r="C581" s="10">
        <v>102</v>
      </c>
    </row>
    <row r="582" spans="1:3" x14ac:dyDescent="0.25">
      <c r="A582" s="3">
        <v>44502</v>
      </c>
      <c r="B582" s="10">
        <v>102</v>
      </c>
      <c r="C582" s="10">
        <v>102</v>
      </c>
    </row>
    <row r="583" spans="1:3" x14ac:dyDescent="0.25">
      <c r="A583" s="3">
        <v>44503</v>
      </c>
      <c r="B583" s="10">
        <v>103</v>
      </c>
      <c r="C583" s="10">
        <v>103</v>
      </c>
    </row>
    <row r="584" spans="1:3" x14ac:dyDescent="0.25">
      <c r="A584" s="3">
        <v>44504</v>
      </c>
      <c r="B584" s="10">
        <v>103</v>
      </c>
      <c r="C584" s="10">
        <v>103</v>
      </c>
    </row>
    <row r="585" spans="1:3" x14ac:dyDescent="0.25">
      <c r="A585" s="3">
        <v>44505</v>
      </c>
      <c r="B585" s="10">
        <v>104</v>
      </c>
      <c r="C585" s="10">
        <v>104</v>
      </c>
    </row>
    <row r="586" spans="1:3" x14ac:dyDescent="0.25">
      <c r="A586" s="3">
        <v>44506</v>
      </c>
      <c r="B586" s="10">
        <v>104</v>
      </c>
      <c r="C586" s="10">
        <v>104</v>
      </c>
    </row>
    <row r="587" spans="1:3" x14ac:dyDescent="0.25">
      <c r="A587" s="3">
        <v>44507</v>
      </c>
      <c r="B587" s="10">
        <v>105</v>
      </c>
      <c r="C587" s="10">
        <v>105</v>
      </c>
    </row>
    <row r="588" spans="1:3" x14ac:dyDescent="0.25">
      <c r="A588" s="3">
        <v>44508</v>
      </c>
      <c r="B588" s="10">
        <v>104</v>
      </c>
      <c r="C588" s="10">
        <v>104</v>
      </c>
    </row>
    <row r="589" spans="1:3" x14ac:dyDescent="0.25">
      <c r="A589" s="3">
        <v>44509</v>
      </c>
      <c r="B589" s="10">
        <v>104</v>
      </c>
      <c r="C589" s="10">
        <v>104</v>
      </c>
    </row>
    <row r="590" spans="1:3" x14ac:dyDescent="0.25">
      <c r="A590" s="3">
        <v>44510</v>
      </c>
      <c r="B590" s="10">
        <v>103</v>
      </c>
      <c r="C590" s="10">
        <v>103</v>
      </c>
    </row>
    <row r="591" spans="1:3" x14ac:dyDescent="0.25">
      <c r="A591" s="3">
        <v>44511</v>
      </c>
      <c r="B591" s="10">
        <v>104</v>
      </c>
      <c r="C591" s="10">
        <v>104</v>
      </c>
    </row>
    <row r="592" spans="1:3" x14ac:dyDescent="0.25">
      <c r="A592" s="3">
        <v>44512</v>
      </c>
      <c r="B592" s="10">
        <v>105</v>
      </c>
      <c r="C592" s="10">
        <v>105</v>
      </c>
    </row>
    <row r="593" spans="1:3" x14ac:dyDescent="0.25">
      <c r="A593" s="3">
        <v>44513</v>
      </c>
      <c r="B593" s="10">
        <v>105</v>
      </c>
      <c r="C593" s="10">
        <v>105</v>
      </c>
    </row>
    <row r="594" spans="1:3" x14ac:dyDescent="0.25">
      <c r="A594" s="3">
        <v>44514</v>
      </c>
      <c r="B594" s="10">
        <v>104</v>
      </c>
      <c r="C594" s="10">
        <v>104</v>
      </c>
    </row>
    <row r="595" spans="1:3" x14ac:dyDescent="0.25">
      <c r="A595" s="3">
        <v>44515</v>
      </c>
      <c r="B595" s="10">
        <v>102</v>
      </c>
      <c r="C595" s="10">
        <v>102</v>
      </c>
    </row>
    <row r="596" spans="1:3" x14ac:dyDescent="0.25">
      <c r="A596" s="3">
        <v>44516</v>
      </c>
      <c r="B596" s="10">
        <v>101</v>
      </c>
      <c r="C596" s="10">
        <v>101</v>
      </c>
    </row>
    <row r="597" spans="1:3" x14ac:dyDescent="0.25">
      <c r="A597" s="3">
        <v>44517</v>
      </c>
      <c r="B597" s="10">
        <v>100</v>
      </c>
      <c r="C597" s="10">
        <v>100</v>
      </c>
    </row>
    <row r="598" spans="1:3" x14ac:dyDescent="0.25">
      <c r="A598" s="3">
        <v>44518</v>
      </c>
      <c r="B598" s="10">
        <v>100</v>
      </c>
      <c r="C598" s="10">
        <v>100</v>
      </c>
    </row>
    <row r="599" spans="1:3" x14ac:dyDescent="0.25">
      <c r="A599" s="3">
        <v>44519</v>
      </c>
      <c r="B599" s="10">
        <v>99</v>
      </c>
      <c r="C599" s="10">
        <v>99</v>
      </c>
    </row>
    <row r="600" spans="1:3" x14ac:dyDescent="0.25">
      <c r="A600" s="3">
        <v>44520</v>
      </c>
      <c r="B600" s="10">
        <v>98</v>
      </c>
      <c r="C600" s="10">
        <v>98</v>
      </c>
    </row>
    <row r="601" spans="1:3" x14ac:dyDescent="0.25">
      <c r="A601" s="3">
        <v>44521</v>
      </c>
      <c r="B601" s="10">
        <v>97</v>
      </c>
      <c r="C601" s="10">
        <v>97</v>
      </c>
    </row>
    <row r="602" spans="1:3" x14ac:dyDescent="0.25">
      <c r="A602" s="3">
        <v>44522</v>
      </c>
      <c r="B602" s="10">
        <v>96</v>
      </c>
      <c r="C602" s="10">
        <v>96</v>
      </c>
    </row>
    <row r="603" spans="1:3" x14ac:dyDescent="0.25">
      <c r="A603" s="3">
        <v>44523</v>
      </c>
      <c r="B603" s="10">
        <v>96</v>
      </c>
      <c r="C603" s="10">
        <v>96</v>
      </c>
    </row>
    <row r="604" spans="1:3" x14ac:dyDescent="0.25">
      <c r="A604" s="3">
        <v>44524</v>
      </c>
      <c r="B604" s="10">
        <v>95</v>
      </c>
      <c r="C604" s="10">
        <v>95</v>
      </c>
    </row>
    <row r="605" spans="1:3" x14ac:dyDescent="0.25">
      <c r="A605" s="3">
        <v>44525</v>
      </c>
      <c r="B605" s="10">
        <v>94</v>
      </c>
      <c r="C605" s="10">
        <v>94</v>
      </c>
    </row>
    <row r="606" spans="1:3" x14ac:dyDescent="0.25">
      <c r="A606" s="3">
        <v>44526</v>
      </c>
      <c r="B606" s="10">
        <v>94</v>
      </c>
      <c r="C606" s="10">
        <v>94</v>
      </c>
    </row>
    <row r="607" spans="1:3" x14ac:dyDescent="0.25">
      <c r="A607" s="3">
        <v>44527</v>
      </c>
      <c r="B607" s="10">
        <v>92</v>
      </c>
      <c r="C607" s="10">
        <v>92</v>
      </c>
    </row>
    <row r="608" spans="1:3" x14ac:dyDescent="0.25">
      <c r="A608" s="3">
        <v>44528</v>
      </c>
      <c r="B608" s="10">
        <v>91</v>
      </c>
      <c r="C608" s="10">
        <v>91</v>
      </c>
    </row>
    <row r="609" spans="1:3" x14ac:dyDescent="0.25">
      <c r="A609" s="3">
        <v>44529</v>
      </c>
      <c r="B609" s="10">
        <v>89</v>
      </c>
      <c r="C609" s="10">
        <v>89</v>
      </c>
    </row>
    <row r="610" spans="1:3" x14ac:dyDescent="0.25">
      <c r="A610" s="3">
        <v>44530</v>
      </c>
      <c r="B610" s="10">
        <v>88</v>
      </c>
      <c r="C610" s="10">
        <v>88</v>
      </c>
    </row>
    <row r="611" spans="1:3" x14ac:dyDescent="0.25">
      <c r="A611" s="3">
        <v>44531</v>
      </c>
      <c r="B611" s="10">
        <v>88</v>
      </c>
      <c r="C611" s="10">
        <v>88</v>
      </c>
    </row>
    <row r="612" spans="1:3" x14ac:dyDescent="0.25">
      <c r="A612" s="3">
        <v>44532</v>
      </c>
      <c r="B612" s="10">
        <v>87</v>
      </c>
      <c r="C612" s="10">
        <v>87</v>
      </c>
    </row>
    <row r="613" spans="1:3" x14ac:dyDescent="0.25">
      <c r="A613" s="3">
        <v>44533</v>
      </c>
      <c r="B613" s="10">
        <v>87</v>
      </c>
      <c r="C613" s="10">
        <v>87</v>
      </c>
    </row>
    <row r="614" spans="1:3" x14ac:dyDescent="0.25">
      <c r="A614" s="3">
        <v>44534</v>
      </c>
      <c r="B614" s="10">
        <v>85</v>
      </c>
      <c r="C614" s="10">
        <v>85</v>
      </c>
    </row>
    <row r="615" spans="1:3" x14ac:dyDescent="0.25">
      <c r="A615" s="3">
        <v>44535</v>
      </c>
      <c r="B615" s="10">
        <v>84</v>
      </c>
      <c r="C615" s="10">
        <v>84</v>
      </c>
    </row>
    <row r="616" spans="1:3" x14ac:dyDescent="0.25">
      <c r="A616" s="3">
        <v>44536</v>
      </c>
      <c r="B616" s="10">
        <v>84</v>
      </c>
      <c r="C616" s="10">
        <v>84</v>
      </c>
    </row>
    <row r="617" spans="1:3" x14ac:dyDescent="0.25">
      <c r="A617" s="3">
        <v>44537</v>
      </c>
      <c r="B617" s="10">
        <v>82</v>
      </c>
      <c r="C617" s="10">
        <v>82</v>
      </c>
    </row>
    <row r="618" spans="1:3" x14ac:dyDescent="0.25">
      <c r="A618" s="3">
        <v>44538</v>
      </c>
      <c r="B618" s="10">
        <v>82</v>
      </c>
      <c r="C618" s="10">
        <v>82</v>
      </c>
    </row>
    <row r="619" spans="1:3" x14ac:dyDescent="0.25">
      <c r="A619" s="3">
        <v>44539</v>
      </c>
      <c r="B619" s="10">
        <v>80</v>
      </c>
      <c r="C619" s="10">
        <v>80</v>
      </c>
    </row>
    <row r="620" spans="1:3" x14ac:dyDescent="0.25">
      <c r="A620" s="3">
        <v>44540</v>
      </c>
      <c r="B620" s="10">
        <v>80</v>
      </c>
      <c r="C620" s="10">
        <v>80</v>
      </c>
    </row>
    <row r="621" spans="1:3" x14ac:dyDescent="0.25">
      <c r="A621" s="3">
        <v>44541</v>
      </c>
      <c r="B621" s="10">
        <v>81</v>
      </c>
      <c r="C621" s="10">
        <v>81</v>
      </c>
    </row>
    <row r="622" spans="1:3" x14ac:dyDescent="0.25">
      <c r="A622" s="3">
        <v>44542</v>
      </c>
      <c r="B622" s="10">
        <v>82</v>
      </c>
      <c r="C622" s="10">
        <v>82</v>
      </c>
    </row>
    <row r="623" spans="1:3" x14ac:dyDescent="0.25">
      <c r="A623" s="3">
        <v>44543</v>
      </c>
      <c r="B623" s="10">
        <v>79</v>
      </c>
      <c r="C623" s="10">
        <v>79</v>
      </c>
    </row>
    <row r="624" spans="1:3" x14ac:dyDescent="0.25">
      <c r="A624" s="3">
        <v>44544</v>
      </c>
      <c r="B624" s="10">
        <v>78</v>
      </c>
      <c r="C624" s="10">
        <v>78</v>
      </c>
    </row>
    <row r="625" spans="1:3" x14ac:dyDescent="0.25">
      <c r="A625" s="3">
        <v>44545</v>
      </c>
      <c r="B625" s="10">
        <v>78</v>
      </c>
      <c r="C625" s="10">
        <v>78</v>
      </c>
    </row>
    <row r="626" spans="1:3" x14ac:dyDescent="0.25">
      <c r="A626" s="3">
        <v>44546</v>
      </c>
      <c r="B626" s="10">
        <v>77</v>
      </c>
      <c r="C626" s="10">
        <v>77</v>
      </c>
    </row>
    <row r="627" spans="1:3" x14ac:dyDescent="0.25">
      <c r="A627" s="3">
        <v>44547</v>
      </c>
      <c r="B627" s="10">
        <v>76</v>
      </c>
      <c r="C627" s="10">
        <v>76</v>
      </c>
    </row>
    <row r="628" spans="1:3" x14ac:dyDescent="0.25">
      <c r="A628" s="3">
        <v>44548</v>
      </c>
      <c r="B628" s="10">
        <v>77</v>
      </c>
      <c r="C628" s="10">
        <v>77</v>
      </c>
    </row>
    <row r="629" spans="1:3" x14ac:dyDescent="0.25">
      <c r="A629" s="3">
        <v>44549</v>
      </c>
      <c r="B629" s="10">
        <v>77</v>
      </c>
      <c r="C629" s="10">
        <v>77</v>
      </c>
    </row>
    <row r="630" spans="1:3" x14ac:dyDescent="0.25">
      <c r="A630" s="3">
        <v>44550</v>
      </c>
      <c r="B630" s="10">
        <v>76</v>
      </c>
      <c r="C630" s="10">
        <v>76</v>
      </c>
    </row>
    <row r="631" spans="1:3" x14ac:dyDescent="0.25">
      <c r="A631" s="3">
        <v>44551</v>
      </c>
      <c r="B631" s="10">
        <v>76</v>
      </c>
      <c r="C631" s="10">
        <v>76</v>
      </c>
    </row>
    <row r="632" spans="1:3" x14ac:dyDescent="0.25">
      <c r="A632" s="3">
        <v>44552</v>
      </c>
      <c r="B632" s="10">
        <v>77</v>
      </c>
      <c r="C632" s="10">
        <v>77</v>
      </c>
    </row>
    <row r="633" spans="1:3" x14ac:dyDescent="0.25">
      <c r="A633" s="3">
        <v>44553</v>
      </c>
      <c r="B633" s="10">
        <v>77</v>
      </c>
      <c r="C633" s="10">
        <v>77</v>
      </c>
    </row>
    <row r="634" spans="1:3" x14ac:dyDescent="0.25">
      <c r="A634" s="3">
        <v>44554</v>
      </c>
      <c r="B634" s="10">
        <v>78</v>
      </c>
      <c r="C634" s="10">
        <v>78</v>
      </c>
    </row>
    <row r="635" spans="1:3" x14ac:dyDescent="0.25">
      <c r="A635" s="3">
        <v>44555</v>
      </c>
      <c r="B635" s="10">
        <v>77</v>
      </c>
      <c r="C635" s="10">
        <v>77</v>
      </c>
    </row>
    <row r="636" spans="1:3" x14ac:dyDescent="0.25">
      <c r="A636" s="3">
        <v>44556</v>
      </c>
      <c r="B636" s="10">
        <v>76</v>
      </c>
      <c r="C636" s="10">
        <v>76</v>
      </c>
    </row>
    <row r="637" spans="1:3" x14ac:dyDescent="0.25">
      <c r="A637" s="3">
        <v>44557</v>
      </c>
      <c r="B637" s="10">
        <v>75</v>
      </c>
      <c r="C637" s="10">
        <v>75</v>
      </c>
    </row>
    <row r="638" spans="1:3" x14ac:dyDescent="0.25">
      <c r="A638" s="3">
        <v>44558</v>
      </c>
      <c r="B638" s="10">
        <v>73</v>
      </c>
      <c r="C638" s="10">
        <v>73</v>
      </c>
    </row>
    <row r="639" spans="1:3" x14ac:dyDescent="0.25">
      <c r="A639" s="3">
        <v>44559</v>
      </c>
      <c r="B639" s="10">
        <v>73</v>
      </c>
      <c r="C639" s="10">
        <v>73</v>
      </c>
    </row>
    <row r="640" spans="1:3" x14ac:dyDescent="0.25">
      <c r="A640" s="3">
        <v>44560</v>
      </c>
      <c r="B640" s="10">
        <v>72</v>
      </c>
      <c r="C640" s="10">
        <v>72</v>
      </c>
    </row>
    <row r="641" spans="1:3" x14ac:dyDescent="0.25">
      <c r="A641" s="3">
        <v>44561</v>
      </c>
      <c r="B641" s="10">
        <v>72</v>
      </c>
      <c r="C641" s="10">
        <v>72</v>
      </c>
    </row>
    <row r="642" spans="1:3" x14ac:dyDescent="0.25">
      <c r="A642" s="3">
        <v>44562</v>
      </c>
      <c r="B642" s="10">
        <v>71</v>
      </c>
      <c r="C642" s="10">
        <v>71</v>
      </c>
    </row>
    <row r="643" spans="1:3" x14ac:dyDescent="0.25">
      <c r="A643" s="3">
        <v>44563</v>
      </c>
      <c r="B643" s="10">
        <v>70</v>
      </c>
      <c r="C643" s="10">
        <v>70</v>
      </c>
    </row>
    <row r="644" spans="1:3" x14ac:dyDescent="0.25">
      <c r="A644" s="3">
        <v>44564</v>
      </c>
      <c r="B644" s="10">
        <v>70</v>
      </c>
      <c r="C644" s="10">
        <v>70</v>
      </c>
    </row>
    <row r="645" spans="1:3" x14ac:dyDescent="0.25">
      <c r="A645" s="3">
        <v>44565</v>
      </c>
      <c r="B645" s="10">
        <v>71</v>
      </c>
      <c r="C645" s="10">
        <v>71</v>
      </c>
    </row>
    <row r="646" spans="1:3" x14ac:dyDescent="0.25">
      <c r="A646" s="3">
        <v>44566</v>
      </c>
      <c r="B646" s="10">
        <v>70</v>
      </c>
      <c r="C646" s="10">
        <v>70</v>
      </c>
    </row>
    <row r="647" spans="1:3" x14ac:dyDescent="0.25">
      <c r="A647" s="3">
        <v>44567</v>
      </c>
      <c r="B647" s="10">
        <v>69</v>
      </c>
      <c r="C647" s="10">
        <v>69</v>
      </c>
    </row>
    <row r="648" spans="1:3" x14ac:dyDescent="0.25">
      <c r="A648" s="3">
        <v>44568</v>
      </c>
      <c r="B648" s="10">
        <v>68</v>
      </c>
      <c r="C648" s="10">
        <v>68</v>
      </c>
    </row>
    <row r="649" spans="1:3" x14ac:dyDescent="0.25">
      <c r="A649" s="3">
        <v>44569</v>
      </c>
      <c r="B649" s="10">
        <v>68</v>
      </c>
      <c r="C649" s="10">
        <v>68</v>
      </c>
    </row>
    <row r="650" spans="1:3" x14ac:dyDescent="0.25">
      <c r="A650" s="3">
        <v>44570</v>
      </c>
      <c r="B650" s="10">
        <v>69</v>
      </c>
      <c r="C650" s="10">
        <v>69</v>
      </c>
    </row>
    <row r="651" spans="1:3" x14ac:dyDescent="0.25">
      <c r="A651" s="3">
        <v>44571</v>
      </c>
      <c r="B651" s="10">
        <v>70</v>
      </c>
      <c r="C651" s="10">
        <v>70</v>
      </c>
    </row>
    <row r="652" spans="1:3" x14ac:dyDescent="0.25">
      <c r="A652" s="3">
        <v>44572</v>
      </c>
      <c r="B652" s="10">
        <v>69</v>
      </c>
      <c r="C652" s="10">
        <v>69</v>
      </c>
    </row>
    <row r="653" spans="1:3" x14ac:dyDescent="0.25">
      <c r="A653" s="3">
        <v>44573</v>
      </c>
      <c r="B653" s="10">
        <v>68</v>
      </c>
      <c r="C653" s="10">
        <v>68</v>
      </c>
    </row>
    <row r="654" spans="1:3" x14ac:dyDescent="0.25">
      <c r="A654" s="3">
        <v>44574</v>
      </c>
      <c r="B654" s="10">
        <v>68</v>
      </c>
      <c r="C654" s="10">
        <v>68</v>
      </c>
    </row>
    <row r="655" spans="1:3" x14ac:dyDescent="0.25">
      <c r="A655" s="3">
        <v>44575</v>
      </c>
      <c r="B655" s="10">
        <v>69</v>
      </c>
      <c r="C655" s="10">
        <v>69</v>
      </c>
    </row>
    <row r="656" spans="1:3" x14ac:dyDescent="0.25">
      <c r="A656" s="3">
        <v>44576</v>
      </c>
      <c r="B656" s="10">
        <v>69</v>
      </c>
      <c r="C656" s="10">
        <v>69</v>
      </c>
    </row>
    <row r="657" spans="1:3" x14ac:dyDescent="0.25">
      <c r="A657" s="3">
        <v>44577</v>
      </c>
      <c r="B657" s="10">
        <v>72</v>
      </c>
      <c r="C657" s="10">
        <v>72</v>
      </c>
    </row>
    <row r="658" spans="1:3" x14ac:dyDescent="0.25">
      <c r="A658" s="3">
        <v>44578</v>
      </c>
      <c r="B658" s="10">
        <v>72</v>
      </c>
      <c r="C658" s="10">
        <v>72</v>
      </c>
    </row>
    <row r="659" spans="1:3" x14ac:dyDescent="0.25">
      <c r="A659" s="3">
        <v>44579</v>
      </c>
      <c r="B659" s="10">
        <v>74</v>
      </c>
      <c r="C659" s="10">
        <v>74</v>
      </c>
    </row>
    <row r="660" spans="1:3" x14ac:dyDescent="0.25">
      <c r="A660" s="3">
        <v>44580</v>
      </c>
      <c r="B660" s="10">
        <v>74</v>
      </c>
      <c r="C660" s="10">
        <v>74</v>
      </c>
    </row>
    <row r="661" spans="1:3" x14ac:dyDescent="0.25">
      <c r="A661" s="3">
        <v>44581</v>
      </c>
      <c r="B661" s="10">
        <v>75</v>
      </c>
      <c r="C661" s="10">
        <v>75</v>
      </c>
    </row>
    <row r="662" spans="1:3" x14ac:dyDescent="0.25">
      <c r="A662" s="3">
        <v>44582</v>
      </c>
      <c r="B662" s="10">
        <v>77</v>
      </c>
      <c r="C662" s="10">
        <v>77</v>
      </c>
    </row>
    <row r="663" spans="1:3" x14ac:dyDescent="0.25">
      <c r="A663" s="3">
        <v>44583</v>
      </c>
      <c r="B663" s="10">
        <v>79</v>
      </c>
      <c r="C663" s="10">
        <v>79</v>
      </c>
    </row>
    <row r="664" spans="1:3" x14ac:dyDescent="0.25">
      <c r="A664" s="3">
        <v>44584</v>
      </c>
      <c r="B664" s="10">
        <v>95</v>
      </c>
      <c r="C664" s="10">
        <v>95</v>
      </c>
    </row>
    <row r="665" spans="1:3" x14ac:dyDescent="0.25">
      <c r="A665" s="3">
        <v>44585</v>
      </c>
      <c r="B665" s="10">
        <v>97</v>
      </c>
      <c r="C665" s="10">
        <v>97</v>
      </c>
    </row>
    <row r="666" spans="1:3" x14ac:dyDescent="0.25">
      <c r="A666" s="3">
        <v>44586</v>
      </c>
      <c r="B666" s="10">
        <v>99</v>
      </c>
      <c r="C666" s="10">
        <v>99</v>
      </c>
    </row>
    <row r="667" spans="1:3" x14ac:dyDescent="0.25">
      <c r="A667" s="3">
        <v>44587</v>
      </c>
      <c r="B667" s="10">
        <v>101</v>
      </c>
      <c r="C667" s="10">
        <v>101</v>
      </c>
    </row>
    <row r="668" spans="1:3" x14ac:dyDescent="0.25">
      <c r="A668" s="3">
        <v>44588</v>
      </c>
      <c r="B668" s="10">
        <v>102</v>
      </c>
      <c r="C668" s="10">
        <v>102</v>
      </c>
    </row>
    <row r="669" spans="1:3" x14ac:dyDescent="0.25">
      <c r="A669" s="3">
        <v>44589</v>
      </c>
      <c r="B669" s="10">
        <v>133</v>
      </c>
      <c r="C669" s="10">
        <v>133</v>
      </c>
    </row>
    <row r="670" spans="1:3" x14ac:dyDescent="0.25">
      <c r="A670" s="3">
        <v>44590</v>
      </c>
      <c r="B670" s="10">
        <v>160</v>
      </c>
      <c r="C670" s="10">
        <v>160</v>
      </c>
    </row>
    <row r="671" spans="1:3" x14ac:dyDescent="0.25">
      <c r="A671" s="3">
        <v>44591</v>
      </c>
      <c r="B671" s="10">
        <v>176</v>
      </c>
      <c r="C671" s="10">
        <v>176</v>
      </c>
    </row>
    <row r="672" spans="1:3" x14ac:dyDescent="0.25">
      <c r="A672" s="3">
        <v>44592</v>
      </c>
      <c r="B672" s="10">
        <v>196</v>
      </c>
      <c r="C672" s="10">
        <v>196</v>
      </c>
    </row>
    <row r="673" spans="1:3" x14ac:dyDescent="0.25">
      <c r="A673" s="3">
        <v>44593</v>
      </c>
      <c r="B673" s="10">
        <v>200</v>
      </c>
      <c r="C673" s="10">
        <v>200</v>
      </c>
    </row>
    <row r="674" spans="1:3" x14ac:dyDescent="0.25">
      <c r="A674" s="3">
        <v>44594</v>
      </c>
      <c r="B674" s="10">
        <v>201</v>
      </c>
      <c r="C674" s="10">
        <v>201</v>
      </c>
    </row>
    <row r="675" spans="1:3" x14ac:dyDescent="0.25">
      <c r="A675" s="3">
        <v>44595</v>
      </c>
      <c r="B675" s="10">
        <v>203</v>
      </c>
      <c r="C675" s="10">
        <v>203</v>
      </c>
    </row>
    <row r="676" spans="1:3" x14ac:dyDescent="0.25">
      <c r="A676" s="3">
        <v>44596</v>
      </c>
      <c r="B676" s="10">
        <v>205</v>
      </c>
      <c r="C676" s="10">
        <v>205</v>
      </c>
    </row>
    <row r="677" spans="1:3" x14ac:dyDescent="0.25">
      <c r="A677" s="3">
        <v>44597</v>
      </c>
      <c r="B677" s="10">
        <v>208</v>
      </c>
      <c r="C677" s="10">
        <v>208</v>
      </c>
    </row>
    <row r="678" spans="1:3" x14ac:dyDescent="0.25">
      <c r="A678" s="3">
        <v>44598</v>
      </c>
      <c r="B678" s="10">
        <v>212</v>
      </c>
      <c r="C678" s="10">
        <v>212</v>
      </c>
    </row>
    <row r="679" spans="1:3" x14ac:dyDescent="0.25">
      <c r="A679" s="3">
        <v>44599</v>
      </c>
      <c r="B679" s="10">
        <v>215</v>
      </c>
      <c r="C679" s="10">
        <v>215</v>
      </c>
    </row>
    <row r="680" spans="1:3" x14ac:dyDescent="0.25">
      <c r="A680" s="3">
        <v>44600</v>
      </c>
      <c r="B680" s="10">
        <v>213</v>
      </c>
      <c r="C680" s="10">
        <v>213</v>
      </c>
    </row>
    <row r="681" spans="1:3" x14ac:dyDescent="0.25">
      <c r="A681" s="3">
        <v>44601</v>
      </c>
      <c r="B681" s="10">
        <v>208</v>
      </c>
      <c r="C681" s="10">
        <v>208</v>
      </c>
    </row>
    <row r="682" spans="1:3" x14ac:dyDescent="0.25">
      <c r="A682" s="3">
        <v>44602</v>
      </c>
      <c r="B682" s="10">
        <v>210</v>
      </c>
      <c r="C682" s="10">
        <v>210</v>
      </c>
    </row>
    <row r="683" spans="1:3" x14ac:dyDescent="0.25">
      <c r="A683" s="3">
        <v>44603</v>
      </c>
      <c r="B683" s="10">
        <v>213</v>
      </c>
      <c r="C683" s="10">
        <v>213</v>
      </c>
    </row>
    <row r="684" spans="1:3" x14ac:dyDescent="0.25">
      <c r="A684" s="3">
        <v>44604</v>
      </c>
      <c r="B684" s="10">
        <v>209</v>
      </c>
      <c r="C684" s="10">
        <v>209</v>
      </c>
    </row>
    <row r="685" spans="1:3" x14ac:dyDescent="0.25">
      <c r="A685" s="3">
        <v>44605</v>
      </c>
      <c r="B685" s="10">
        <v>209</v>
      </c>
      <c r="C685" s="10">
        <v>209</v>
      </c>
    </row>
    <row r="686" spans="1:3" x14ac:dyDescent="0.25">
      <c r="A686" s="3">
        <v>44606</v>
      </c>
      <c r="B686" s="10">
        <v>207</v>
      </c>
      <c r="C686" s="10">
        <v>207</v>
      </c>
    </row>
    <row r="687" spans="1:3" x14ac:dyDescent="0.25">
      <c r="A687" s="3">
        <v>44607</v>
      </c>
      <c r="B687" s="10">
        <v>207</v>
      </c>
      <c r="C687" s="10">
        <v>207</v>
      </c>
    </row>
    <row r="688" spans="1:3" x14ac:dyDescent="0.25">
      <c r="A688" s="3">
        <v>44608</v>
      </c>
      <c r="B688" s="10">
        <v>203</v>
      </c>
      <c r="C688" s="10">
        <v>203</v>
      </c>
    </row>
    <row r="689" spans="1:3" x14ac:dyDescent="0.25">
      <c r="A689" s="3">
        <v>44609</v>
      </c>
      <c r="B689" s="10">
        <v>200</v>
      </c>
      <c r="C689" s="10">
        <v>200</v>
      </c>
    </row>
    <row r="690" spans="1:3" x14ac:dyDescent="0.25">
      <c r="A690" s="3">
        <v>44610</v>
      </c>
      <c r="B690" s="10">
        <v>198</v>
      </c>
      <c r="C690" s="10">
        <v>198</v>
      </c>
    </row>
    <row r="691" spans="1:3" x14ac:dyDescent="0.25">
      <c r="A691" s="3">
        <v>44611</v>
      </c>
      <c r="B691" s="10">
        <v>196</v>
      </c>
      <c r="C691" s="10">
        <v>196</v>
      </c>
    </row>
    <row r="692" spans="1:3" x14ac:dyDescent="0.25">
      <c r="A692" s="3">
        <v>44612</v>
      </c>
      <c r="B692" s="10">
        <v>193</v>
      </c>
      <c r="C692" s="10">
        <v>193</v>
      </c>
    </row>
    <row r="693" spans="1:3" x14ac:dyDescent="0.25">
      <c r="A693" s="3">
        <v>44613</v>
      </c>
      <c r="B693" s="10">
        <v>190</v>
      </c>
      <c r="C693" s="10">
        <v>190</v>
      </c>
    </row>
    <row r="694" spans="1:3" x14ac:dyDescent="0.25">
      <c r="A694" s="3">
        <v>44614</v>
      </c>
      <c r="B694" s="10">
        <v>180</v>
      </c>
      <c r="C694" s="10">
        <v>180</v>
      </c>
    </row>
    <row r="695" spans="1:3" x14ac:dyDescent="0.25">
      <c r="A695" s="3">
        <v>44615</v>
      </c>
      <c r="B695" s="10">
        <v>173</v>
      </c>
      <c r="C695" s="10">
        <v>173</v>
      </c>
    </row>
    <row r="696" spans="1:3" x14ac:dyDescent="0.25">
      <c r="A696" s="3">
        <v>44616</v>
      </c>
      <c r="B696" s="10">
        <v>150</v>
      </c>
      <c r="C696" s="10">
        <v>150</v>
      </c>
    </row>
    <row r="697" spans="1:3" x14ac:dyDescent="0.25">
      <c r="A697" s="3">
        <v>44617</v>
      </c>
      <c r="B697" s="10">
        <v>90</v>
      </c>
      <c r="C697" s="10">
        <v>90</v>
      </c>
    </row>
    <row r="698" spans="1:3" x14ac:dyDescent="0.25">
      <c r="A698" s="3">
        <v>44618</v>
      </c>
      <c r="B698" s="10">
        <v>110</v>
      </c>
      <c r="C698" s="10">
        <v>110</v>
      </c>
    </row>
    <row r="699" spans="1:3" x14ac:dyDescent="0.25">
      <c r="A699" s="3">
        <v>44619</v>
      </c>
      <c r="B699" s="10">
        <v>119</v>
      </c>
      <c r="C699" s="10">
        <v>119</v>
      </c>
    </row>
    <row r="700" spans="1:3" x14ac:dyDescent="0.25">
      <c r="A700" s="3">
        <v>44620</v>
      </c>
      <c r="B700" s="10">
        <v>87</v>
      </c>
      <c r="C700" s="10">
        <v>87</v>
      </c>
    </row>
    <row r="701" spans="1:3" x14ac:dyDescent="0.25">
      <c r="A701" s="3">
        <v>44621</v>
      </c>
      <c r="B701" s="10">
        <v>49</v>
      </c>
      <c r="C701" s="10">
        <v>49</v>
      </c>
    </row>
    <row r="702" spans="1:3" x14ac:dyDescent="0.25">
      <c r="A702" s="3">
        <v>44622</v>
      </c>
      <c r="B702" s="10">
        <v>53</v>
      </c>
      <c r="C702" s="10">
        <v>53</v>
      </c>
    </row>
    <row r="703" spans="1:3" x14ac:dyDescent="0.25">
      <c r="A703" s="3">
        <v>44623</v>
      </c>
      <c r="B703" s="10">
        <v>101</v>
      </c>
      <c r="C703" s="10">
        <v>101</v>
      </c>
    </row>
    <row r="704" spans="1:3" x14ac:dyDescent="0.25">
      <c r="A704" s="3">
        <v>44624</v>
      </c>
      <c r="B704" s="10">
        <v>125</v>
      </c>
      <c r="C704" s="10">
        <v>125</v>
      </c>
    </row>
    <row r="705" spans="1:3" x14ac:dyDescent="0.25">
      <c r="A705" s="3">
        <v>44625</v>
      </c>
      <c r="B705" s="10">
        <v>113</v>
      </c>
      <c r="C705" s="10">
        <v>113</v>
      </c>
    </row>
    <row r="706" spans="1:3" x14ac:dyDescent="0.25">
      <c r="A706" s="3">
        <v>44626</v>
      </c>
      <c r="B706" s="10">
        <v>77</v>
      </c>
      <c r="C706" s="10">
        <v>77</v>
      </c>
    </row>
    <row r="707" spans="1:3" x14ac:dyDescent="0.25">
      <c r="A707" s="3">
        <v>44627</v>
      </c>
      <c r="B707" s="10">
        <v>71</v>
      </c>
      <c r="C707" s="10">
        <v>71</v>
      </c>
    </row>
    <row r="708" spans="1:3" x14ac:dyDescent="0.25">
      <c r="A708" s="3">
        <v>44628</v>
      </c>
      <c r="B708" s="10">
        <v>63</v>
      </c>
      <c r="C708" s="10">
        <v>63</v>
      </c>
    </row>
    <row r="709" spans="1:3" x14ac:dyDescent="0.25">
      <c r="A709" s="3">
        <v>44629</v>
      </c>
      <c r="B709" s="10">
        <v>35</v>
      </c>
      <c r="C709" s="10">
        <v>35</v>
      </c>
    </row>
    <row r="710" spans="1:3" x14ac:dyDescent="0.25">
      <c r="A710" s="3">
        <v>44630</v>
      </c>
      <c r="B710" s="10">
        <v>25</v>
      </c>
      <c r="C710" s="10">
        <v>25</v>
      </c>
    </row>
    <row r="711" spans="1:3" x14ac:dyDescent="0.25">
      <c r="A711" s="3">
        <v>44631</v>
      </c>
      <c r="B711" s="10">
        <v>37</v>
      </c>
      <c r="C711" s="10">
        <v>37</v>
      </c>
    </row>
    <row r="712" spans="1:3" x14ac:dyDescent="0.25">
      <c r="A712" s="3">
        <v>44632</v>
      </c>
      <c r="B712" s="10">
        <v>63</v>
      </c>
      <c r="C712" s="10">
        <v>63</v>
      </c>
    </row>
    <row r="713" spans="1:3" x14ac:dyDescent="0.25">
      <c r="A713" s="3">
        <v>44633</v>
      </c>
      <c r="B713" s="10">
        <v>57</v>
      </c>
      <c r="C713" s="10">
        <v>57</v>
      </c>
    </row>
    <row r="714" spans="1:3" x14ac:dyDescent="0.25">
      <c r="A714" s="3">
        <v>44634</v>
      </c>
      <c r="B714" s="10">
        <v>53</v>
      </c>
      <c r="C714" s="10">
        <v>53</v>
      </c>
    </row>
    <row r="715" spans="1:3" x14ac:dyDescent="0.25">
      <c r="A715" s="3">
        <v>44635</v>
      </c>
      <c r="B715" s="10">
        <v>39</v>
      </c>
      <c r="C715" s="10">
        <v>39</v>
      </c>
    </row>
    <row r="716" spans="1:3" x14ac:dyDescent="0.25">
      <c r="A716" s="3">
        <v>44636</v>
      </c>
      <c r="B716" s="10">
        <v>27</v>
      </c>
      <c r="C716" s="10">
        <v>27</v>
      </c>
    </row>
    <row r="717" spans="1:3" x14ac:dyDescent="0.25">
      <c r="A717" s="3">
        <v>44637</v>
      </c>
      <c r="B717" s="10">
        <v>50</v>
      </c>
      <c r="C717" s="10">
        <v>50</v>
      </c>
    </row>
    <row r="718" spans="1:3" x14ac:dyDescent="0.25">
      <c r="A718" s="3">
        <v>44638</v>
      </c>
      <c r="B718" s="10">
        <v>41</v>
      </c>
      <c r="C718" s="10">
        <v>41</v>
      </c>
    </row>
    <row r="719" spans="1:3" x14ac:dyDescent="0.25">
      <c r="A719" s="3">
        <v>44639</v>
      </c>
      <c r="B719" s="10">
        <v>43</v>
      </c>
      <c r="C719" s="10">
        <v>43</v>
      </c>
    </row>
    <row r="720" spans="1:3" x14ac:dyDescent="0.25">
      <c r="A720" s="3">
        <v>44640</v>
      </c>
      <c r="B720" s="10">
        <v>50</v>
      </c>
      <c r="C720" s="10">
        <v>50</v>
      </c>
    </row>
    <row r="721" spans="1:3" x14ac:dyDescent="0.25">
      <c r="A721" s="3">
        <v>44641</v>
      </c>
      <c r="B721" s="10">
        <v>19</v>
      </c>
      <c r="C721" s="10">
        <v>19</v>
      </c>
    </row>
    <row r="722" spans="1:3" x14ac:dyDescent="0.25">
      <c r="A722" s="3">
        <v>44642</v>
      </c>
      <c r="B722" s="10">
        <v>17</v>
      </c>
      <c r="C722" s="10">
        <v>17</v>
      </c>
    </row>
    <row r="723" spans="1:3" x14ac:dyDescent="0.25">
      <c r="A723" s="3">
        <v>44643</v>
      </c>
      <c r="B723" s="10">
        <v>27</v>
      </c>
      <c r="C723" s="10">
        <v>27</v>
      </c>
    </row>
    <row r="724" spans="1:3" x14ac:dyDescent="0.25">
      <c r="A724" s="3">
        <v>44644</v>
      </c>
      <c r="B724" s="10">
        <v>30</v>
      </c>
      <c r="C724" s="10">
        <v>30</v>
      </c>
    </row>
    <row r="725" spans="1:3" x14ac:dyDescent="0.25">
      <c r="A725" s="3">
        <v>44645</v>
      </c>
      <c r="B725" s="10">
        <v>33</v>
      </c>
      <c r="C725" s="10">
        <v>33</v>
      </c>
    </row>
    <row r="726" spans="1:3" x14ac:dyDescent="0.25">
      <c r="A726" s="3">
        <v>44646</v>
      </c>
      <c r="B726" s="10">
        <v>29</v>
      </c>
      <c r="C726" s="10">
        <v>29</v>
      </c>
    </row>
    <row r="727" spans="1:3" x14ac:dyDescent="0.25">
      <c r="A727" s="3">
        <v>44647</v>
      </c>
      <c r="B727" s="10">
        <v>31</v>
      </c>
      <c r="C727" s="10">
        <v>31</v>
      </c>
    </row>
    <row r="728" spans="1:3" x14ac:dyDescent="0.25">
      <c r="A728" s="3">
        <v>44648</v>
      </c>
      <c r="B728" s="10">
        <v>30</v>
      </c>
      <c r="C728" s="10">
        <v>30</v>
      </c>
    </row>
    <row r="729" spans="1:3" x14ac:dyDescent="0.25">
      <c r="A729" s="3">
        <v>44649</v>
      </c>
      <c r="B729" s="10">
        <v>26</v>
      </c>
      <c r="C729" s="10">
        <v>26</v>
      </c>
    </row>
    <row r="730" spans="1:3" x14ac:dyDescent="0.25">
      <c r="A730" s="3">
        <v>44650</v>
      </c>
      <c r="B730" s="10">
        <v>12</v>
      </c>
      <c r="C730" s="10">
        <v>12</v>
      </c>
    </row>
    <row r="731" spans="1:3" x14ac:dyDescent="0.25">
      <c r="A731" s="3">
        <v>44651</v>
      </c>
      <c r="B731" s="10">
        <v>15</v>
      </c>
      <c r="C731" s="10">
        <v>15</v>
      </c>
    </row>
    <row r="732" spans="1:3" x14ac:dyDescent="0.25">
      <c r="A732" s="3">
        <v>44652</v>
      </c>
      <c r="B732" s="10">
        <v>25</v>
      </c>
      <c r="C732" s="10">
        <v>25</v>
      </c>
    </row>
    <row r="733" spans="1:3" x14ac:dyDescent="0.25">
      <c r="A733" s="3">
        <v>44653</v>
      </c>
      <c r="B733" s="10">
        <v>21</v>
      </c>
      <c r="C733" s="10">
        <v>21</v>
      </c>
    </row>
    <row r="734" spans="1:3" x14ac:dyDescent="0.25">
      <c r="A734" s="3">
        <v>44654</v>
      </c>
      <c r="B734" s="10">
        <v>20</v>
      </c>
      <c r="C734" s="10">
        <v>20</v>
      </c>
    </row>
    <row r="735" spans="1:3" x14ac:dyDescent="0.25">
      <c r="A735" s="3">
        <v>44655</v>
      </c>
      <c r="B735" s="10">
        <v>21</v>
      </c>
      <c r="C735" s="10">
        <v>21</v>
      </c>
    </row>
    <row r="736" spans="1:3" x14ac:dyDescent="0.25">
      <c r="A736" s="3">
        <v>44656</v>
      </c>
      <c r="B736" s="10">
        <v>19</v>
      </c>
      <c r="C736" s="10">
        <v>19</v>
      </c>
    </row>
    <row r="737" spans="1:3" x14ac:dyDescent="0.25">
      <c r="A737" s="3">
        <v>44657</v>
      </c>
      <c r="B737" s="10">
        <v>13</v>
      </c>
      <c r="C737" s="10">
        <v>13</v>
      </c>
    </row>
    <row r="738" spans="1:3" x14ac:dyDescent="0.25">
      <c r="A738" s="3">
        <v>44658</v>
      </c>
      <c r="B738" s="10">
        <v>14</v>
      </c>
      <c r="C738" s="10">
        <v>14</v>
      </c>
    </row>
    <row r="739" spans="1:3" x14ac:dyDescent="0.25">
      <c r="A739" s="3">
        <v>44659</v>
      </c>
      <c r="B739" s="10">
        <v>14</v>
      </c>
      <c r="C739" s="10">
        <v>14</v>
      </c>
    </row>
    <row r="740" spans="1:3" x14ac:dyDescent="0.25">
      <c r="A740" s="3">
        <v>44660</v>
      </c>
      <c r="B740" s="10">
        <v>15</v>
      </c>
      <c r="C740" s="10">
        <v>15</v>
      </c>
    </row>
    <row r="741" spans="1:3" x14ac:dyDescent="0.25">
      <c r="A741" s="3">
        <v>44661</v>
      </c>
      <c r="B741" s="10">
        <v>13</v>
      </c>
      <c r="C741" s="10">
        <v>13</v>
      </c>
    </row>
    <row r="742" spans="1:3" x14ac:dyDescent="0.25">
      <c r="A742" s="3">
        <v>44662</v>
      </c>
      <c r="B742" s="10">
        <v>12</v>
      </c>
      <c r="C742" s="10">
        <v>12</v>
      </c>
    </row>
    <row r="743" spans="1:3" x14ac:dyDescent="0.25">
      <c r="A743" s="3">
        <v>44663</v>
      </c>
      <c r="B743" s="10">
        <v>10</v>
      </c>
      <c r="C743" s="10">
        <v>10</v>
      </c>
    </row>
    <row r="744" spans="1:3" x14ac:dyDescent="0.25">
      <c r="A744" s="3">
        <v>44664</v>
      </c>
      <c r="B744" s="10">
        <v>13</v>
      </c>
      <c r="C744" s="10">
        <v>13</v>
      </c>
    </row>
    <row r="745" spans="1:3" x14ac:dyDescent="0.25">
      <c r="A745" s="3">
        <v>44665</v>
      </c>
      <c r="B745" s="10">
        <v>17</v>
      </c>
      <c r="C745" s="10">
        <v>17</v>
      </c>
    </row>
    <row r="746" spans="1:3" x14ac:dyDescent="0.25">
      <c r="A746" s="3">
        <v>44666</v>
      </c>
      <c r="B746" s="10">
        <v>16</v>
      </c>
      <c r="C746" s="10">
        <v>16</v>
      </c>
    </row>
    <row r="747" spans="1:3" x14ac:dyDescent="0.25">
      <c r="A747" s="3">
        <v>44667</v>
      </c>
      <c r="B747" s="10">
        <v>13</v>
      </c>
      <c r="C747" s="10">
        <v>13</v>
      </c>
    </row>
    <row r="748" spans="1:3" x14ac:dyDescent="0.25">
      <c r="A748" s="3">
        <v>44668</v>
      </c>
      <c r="B748" s="10">
        <v>12</v>
      </c>
      <c r="C748" s="10">
        <v>12</v>
      </c>
    </row>
    <row r="749" spans="1:3" x14ac:dyDescent="0.25">
      <c r="A749" s="3">
        <v>44669</v>
      </c>
      <c r="B749" s="10">
        <v>12</v>
      </c>
      <c r="C749" s="10">
        <v>12</v>
      </c>
    </row>
    <row r="750" spans="1:3" x14ac:dyDescent="0.25">
      <c r="A750" s="3">
        <v>44670</v>
      </c>
      <c r="B750" s="10">
        <v>10</v>
      </c>
      <c r="C750" s="10">
        <v>10</v>
      </c>
    </row>
    <row r="751" spans="1:3" x14ac:dyDescent="0.25">
      <c r="A751" s="3">
        <v>44671</v>
      </c>
      <c r="B751" s="10">
        <v>9</v>
      </c>
      <c r="C751" s="10">
        <v>9</v>
      </c>
    </row>
    <row r="752" spans="1:3" x14ac:dyDescent="0.25">
      <c r="A752" s="3">
        <v>44672</v>
      </c>
      <c r="B752" s="10">
        <v>6</v>
      </c>
      <c r="C752" s="10">
        <v>6</v>
      </c>
    </row>
    <row r="753" spans="1:3" x14ac:dyDescent="0.25">
      <c r="A753" s="3">
        <v>44673</v>
      </c>
      <c r="B753" s="10">
        <v>11</v>
      </c>
      <c r="C753" s="10">
        <v>11</v>
      </c>
    </row>
    <row r="754" spans="1:3" x14ac:dyDescent="0.25">
      <c r="A754" s="3">
        <v>44674</v>
      </c>
      <c r="B754" s="10">
        <v>11</v>
      </c>
      <c r="C754" s="10">
        <v>11</v>
      </c>
    </row>
    <row r="755" spans="1:3" x14ac:dyDescent="0.25">
      <c r="A755" s="3">
        <v>44675</v>
      </c>
      <c r="B755" s="10">
        <v>10</v>
      </c>
      <c r="C755" s="10">
        <v>10</v>
      </c>
    </row>
    <row r="756" spans="1:3" x14ac:dyDescent="0.25">
      <c r="A756" s="3">
        <v>44676</v>
      </c>
      <c r="B756" s="10">
        <v>8</v>
      </c>
      <c r="C756" s="10">
        <v>8</v>
      </c>
    </row>
    <row r="757" spans="1:3" x14ac:dyDescent="0.25">
      <c r="A757" s="3">
        <v>44677</v>
      </c>
      <c r="B757" s="10">
        <v>6</v>
      </c>
      <c r="C757" s="10">
        <v>6</v>
      </c>
    </row>
    <row r="758" spans="1:3" x14ac:dyDescent="0.25">
      <c r="A758" s="3">
        <v>44678</v>
      </c>
      <c r="B758" s="10">
        <v>6</v>
      </c>
      <c r="C758" s="10">
        <v>6</v>
      </c>
    </row>
    <row r="759" spans="1:3" x14ac:dyDescent="0.25">
      <c r="A759" s="3">
        <v>44679</v>
      </c>
      <c r="B759" s="10">
        <v>9</v>
      </c>
      <c r="C759" s="10">
        <v>9</v>
      </c>
    </row>
    <row r="760" spans="1:3" x14ac:dyDescent="0.25">
      <c r="A760" s="3">
        <v>44680</v>
      </c>
      <c r="B760" s="10">
        <v>9</v>
      </c>
      <c r="C760" s="10">
        <v>9</v>
      </c>
    </row>
    <row r="761" spans="1:3" x14ac:dyDescent="0.25">
      <c r="A761" s="3">
        <v>44681</v>
      </c>
      <c r="B761" s="10">
        <v>5</v>
      </c>
      <c r="C761" s="10">
        <v>5</v>
      </c>
    </row>
    <row r="762" spans="1:3" x14ac:dyDescent="0.25">
      <c r="A762" s="3">
        <v>44682</v>
      </c>
      <c r="B762" s="10">
        <v>4</v>
      </c>
      <c r="C762" s="10">
        <v>4</v>
      </c>
    </row>
    <row r="763" spans="1:3" x14ac:dyDescent="0.25">
      <c r="A763" s="3">
        <v>44683</v>
      </c>
      <c r="B763" s="10">
        <v>4</v>
      </c>
      <c r="C763" s="10">
        <v>4</v>
      </c>
    </row>
    <row r="764" spans="1:3" x14ac:dyDescent="0.25">
      <c r="A764" s="3">
        <v>44684</v>
      </c>
      <c r="B764" s="10">
        <v>5</v>
      </c>
      <c r="C764" s="10">
        <v>5</v>
      </c>
    </row>
    <row r="765" spans="1:3" x14ac:dyDescent="0.25">
      <c r="A765" s="3">
        <v>44685</v>
      </c>
      <c r="B765" s="10">
        <v>4</v>
      </c>
      <c r="C765" s="10">
        <v>4</v>
      </c>
    </row>
    <row r="766" spans="1:3" x14ac:dyDescent="0.25">
      <c r="A766" s="3">
        <v>44686</v>
      </c>
      <c r="B766" s="10">
        <v>4</v>
      </c>
      <c r="C766" s="10">
        <v>4</v>
      </c>
    </row>
    <row r="767" spans="1:3" x14ac:dyDescent="0.25">
      <c r="A767" s="3">
        <v>44687</v>
      </c>
      <c r="B767" s="10">
        <v>5</v>
      </c>
      <c r="C767" s="10">
        <v>5</v>
      </c>
    </row>
    <row r="768" spans="1:3" x14ac:dyDescent="0.25">
      <c r="A768" s="3">
        <v>44688</v>
      </c>
      <c r="B768" s="10">
        <v>5</v>
      </c>
      <c r="C768" s="10">
        <v>5</v>
      </c>
    </row>
    <row r="769" spans="1:3" x14ac:dyDescent="0.25">
      <c r="A769" s="3">
        <v>44689</v>
      </c>
      <c r="B769" s="10">
        <v>4</v>
      </c>
      <c r="C769" s="10">
        <v>4</v>
      </c>
    </row>
    <row r="770" spans="1:3" x14ac:dyDescent="0.25">
      <c r="A770" s="3">
        <v>44690</v>
      </c>
      <c r="B770" s="10">
        <v>4</v>
      </c>
      <c r="C770" s="10">
        <v>4</v>
      </c>
    </row>
    <row r="771" spans="1:3" x14ac:dyDescent="0.25">
      <c r="A771" s="3">
        <v>44691</v>
      </c>
      <c r="B771" s="10">
        <v>3</v>
      </c>
      <c r="C771" s="10">
        <v>3</v>
      </c>
    </row>
    <row r="772" spans="1:3" x14ac:dyDescent="0.25">
      <c r="A772" s="3">
        <v>44692</v>
      </c>
      <c r="B772" s="10">
        <v>3</v>
      </c>
      <c r="C772" s="10">
        <v>3</v>
      </c>
    </row>
    <row r="773" spans="1:3" x14ac:dyDescent="0.25">
      <c r="A773" s="3">
        <v>44693</v>
      </c>
      <c r="B773" s="10">
        <v>4</v>
      </c>
      <c r="C773" s="10">
        <v>4</v>
      </c>
    </row>
    <row r="774" spans="1:3" x14ac:dyDescent="0.25">
      <c r="A774" s="3">
        <v>44694</v>
      </c>
      <c r="B774" s="10">
        <v>6</v>
      </c>
      <c r="C774" s="10">
        <v>6</v>
      </c>
    </row>
    <row r="775" spans="1:3" x14ac:dyDescent="0.25">
      <c r="A775" s="3">
        <v>44695</v>
      </c>
      <c r="B775" s="10">
        <v>4</v>
      </c>
      <c r="C775" s="10">
        <v>4</v>
      </c>
    </row>
    <row r="776" spans="1:3" x14ac:dyDescent="0.25">
      <c r="A776" s="3">
        <v>44696</v>
      </c>
      <c r="B776" s="10">
        <v>6</v>
      </c>
      <c r="C776" s="10">
        <v>6</v>
      </c>
    </row>
    <row r="777" spans="1:3" x14ac:dyDescent="0.25">
      <c r="A777" s="3">
        <v>44697</v>
      </c>
      <c r="B777" s="10">
        <v>5</v>
      </c>
      <c r="C777" s="10">
        <v>5</v>
      </c>
    </row>
    <row r="778" spans="1:3" x14ac:dyDescent="0.25">
      <c r="A778" s="3">
        <v>44698</v>
      </c>
      <c r="B778" s="10">
        <v>6</v>
      </c>
      <c r="C778" s="10">
        <v>6</v>
      </c>
    </row>
    <row r="779" spans="1:3" x14ac:dyDescent="0.25">
      <c r="A779" s="3">
        <v>44699</v>
      </c>
      <c r="B779" s="10">
        <v>6</v>
      </c>
      <c r="C779" s="10">
        <v>6</v>
      </c>
    </row>
    <row r="780" spans="1:3" x14ac:dyDescent="0.25">
      <c r="A780" s="4">
        <v>44700</v>
      </c>
      <c r="B780" s="10">
        <v>7</v>
      </c>
      <c r="C780" s="10">
        <v>7</v>
      </c>
    </row>
    <row r="781" spans="1:3" x14ac:dyDescent="0.25">
      <c r="A781" s="4">
        <v>44701</v>
      </c>
      <c r="B781" s="10">
        <v>7</v>
      </c>
      <c r="C781" s="10">
        <v>7</v>
      </c>
    </row>
    <row r="782" spans="1:3" x14ac:dyDescent="0.25">
      <c r="A782" s="5">
        <v>44702</v>
      </c>
      <c r="B782" s="10">
        <v>8</v>
      </c>
      <c r="C782" s="10">
        <v>8</v>
      </c>
    </row>
    <row r="783" spans="1:3" x14ac:dyDescent="0.25">
      <c r="A783" s="5">
        <v>44703</v>
      </c>
      <c r="B783" s="10">
        <v>3</v>
      </c>
      <c r="C783" s="10">
        <v>3</v>
      </c>
    </row>
    <row r="784" spans="1:3" x14ac:dyDescent="0.25">
      <c r="A784" s="5">
        <v>44704</v>
      </c>
      <c r="B784" s="10">
        <v>2</v>
      </c>
      <c r="C784" s="10">
        <v>2</v>
      </c>
    </row>
    <row r="785" spans="1:3" x14ac:dyDescent="0.25">
      <c r="A785" s="3">
        <v>44705</v>
      </c>
      <c r="B785" s="10">
        <v>2</v>
      </c>
      <c r="C785" s="10">
        <v>2</v>
      </c>
    </row>
    <row r="786" spans="1:3" x14ac:dyDescent="0.25">
      <c r="A786" s="4">
        <v>44706</v>
      </c>
      <c r="B786" s="10">
        <v>5</v>
      </c>
      <c r="C786" s="10">
        <v>5</v>
      </c>
    </row>
    <row r="787" spans="1:3" x14ac:dyDescent="0.25">
      <c r="A787" s="4">
        <v>44707</v>
      </c>
      <c r="B787" s="10">
        <v>5</v>
      </c>
      <c r="C787" s="10">
        <v>5</v>
      </c>
    </row>
    <row r="788" spans="1:3" x14ac:dyDescent="0.25">
      <c r="A788" s="4">
        <v>44708</v>
      </c>
      <c r="B788" s="10">
        <v>6</v>
      </c>
      <c r="C788" s="10">
        <v>6</v>
      </c>
    </row>
    <row r="789" spans="1:3" x14ac:dyDescent="0.25">
      <c r="A789" s="4">
        <v>44709</v>
      </c>
      <c r="B789" s="10">
        <v>6</v>
      </c>
      <c r="C789" s="10">
        <v>6</v>
      </c>
    </row>
    <row r="790" spans="1:3" x14ac:dyDescent="0.25">
      <c r="A790" s="4">
        <v>44710</v>
      </c>
      <c r="B790" s="10">
        <v>5</v>
      </c>
      <c r="C790" s="10">
        <v>5</v>
      </c>
    </row>
    <row r="791" spans="1:3" x14ac:dyDescent="0.25">
      <c r="A791" s="4">
        <v>44711</v>
      </c>
      <c r="B791" s="10">
        <v>5</v>
      </c>
      <c r="C791" s="10">
        <v>5</v>
      </c>
    </row>
    <row r="792" spans="1:3" x14ac:dyDescent="0.25">
      <c r="A792" s="4">
        <v>44712</v>
      </c>
      <c r="B792" s="10">
        <v>3</v>
      </c>
      <c r="C792" s="10">
        <v>3</v>
      </c>
    </row>
    <row r="793" spans="1:3" x14ac:dyDescent="0.25">
      <c r="A793" s="4">
        <v>44713</v>
      </c>
      <c r="B793" s="10">
        <v>4</v>
      </c>
      <c r="C793" s="10">
        <v>4</v>
      </c>
    </row>
    <row r="794" spans="1:3" x14ac:dyDescent="0.25">
      <c r="A794" s="4">
        <v>44714</v>
      </c>
      <c r="B794" s="10">
        <v>4</v>
      </c>
      <c r="C794" s="10">
        <v>4</v>
      </c>
    </row>
    <row r="795" spans="1:3" x14ac:dyDescent="0.25">
      <c r="A795" s="4">
        <v>44715</v>
      </c>
      <c r="B795" s="10">
        <v>6</v>
      </c>
      <c r="C795" s="10">
        <v>6</v>
      </c>
    </row>
    <row r="796" spans="1:3" x14ac:dyDescent="0.25">
      <c r="A796" s="4">
        <v>44716</v>
      </c>
      <c r="B796" s="10">
        <v>4</v>
      </c>
      <c r="C796" s="10">
        <v>4</v>
      </c>
    </row>
    <row r="797" spans="1:3" x14ac:dyDescent="0.25">
      <c r="A797" s="4">
        <v>44717</v>
      </c>
      <c r="B797" s="10">
        <v>4</v>
      </c>
      <c r="C797" s="10">
        <v>4</v>
      </c>
    </row>
    <row r="798" spans="1:3" x14ac:dyDescent="0.25">
      <c r="A798" s="4">
        <v>44718</v>
      </c>
      <c r="B798" s="10">
        <v>5</v>
      </c>
      <c r="C798" s="10">
        <v>5</v>
      </c>
    </row>
    <row r="799" spans="1:3" x14ac:dyDescent="0.25">
      <c r="A799" s="4">
        <v>44719</v>
      </c>
      <c r="B799" s="10">
        <v>3</v>
      </c>
      <c r="C799" s="10">
        <v>3</v>
      </c>
    </row>
    <row r="800" spans="1:3" x14ac:dyDescent="0.25">
      <c r="A800" s="4">
        <v>44720</v>
      </c>
      <c r="B800" s="10">
        <v>4</v>
      </c>
      <c r="C800" s="10">
        <v>4</v>
      </c>
    </row>
    <row r="801" spans="1:3" x14ac:dyDescent="0.25">
      <c r="A801" s="4">
        <v>44721</v>
      </c>
      <c r="B801" s="10">
        <v>5</v>
      </c>
      <c r="C801" s="10">
        <v>5</v>
      </c>
    </row>
    <row r="802" spans="1:3" x14ac:dyDescent="0.25">
      <c r="A802" s="4">
        <v>44722</v>
      </c>
      <c r="B802" s="10">
        <v>8</v>
      </c>
      <c r="C802" s="10">
        <v>8</v>
      </c>
    </row>
    <row r="803" spans="1:3" x14ac:dyDescent="0.25">
      <c r="A803" s="4">
        <v>44723</v>
      </c>
      <c r="B803" s="10">
        <v>9</v>
      </c>
      <c r="C803" s="10">
        <v>9</v>
      </c>
    </row>
    <row r="804" spans="1:3" x14ac:dyDescent="0.25">
      <c r="A804" s="4">
        <v>44724</v>
      </c>
      <c r="B804" s="10">
        <v>9</v>
      </c>
      <c r="C804" s="10">
        <v>9</v>
      </c>
    </row>
    <row r="805" spans="1:3" x14ac:dyDescent="0.25">
      <c r="A805" s="4">
        <v>44725</v>
      </c>
      <c r="B805" s="10">
        <v>3</v>
      </c>
      <c r="C805" s="10">
        <v>3</v>
      </c>
    </row>
    <row r="806" spans="1:3" x14ac:dyDescent="0.25">
      <c r="A806" s="4">
        <v>44726</v>
      </c>
      <c r="B806" s="10">
        <v>3</v>
      </c>
      <c r="C806" s="10">
        <v>3</v>
      </c>
    </row>
    <row r="807" spans="1:3" x14ac:dyDescent="0.25">
      <c r="A807" s="4">
        <v>44727</v>
      </c>
      <c r="B807" s="10">
        <v>2</v>
      </c>
      <c r="C807" s="10">
        <v>2</v>
      </c>
    </row>
    <row r="808" spans="1:3" x14ac:dyDescent="0.25">
      <c r="A808" s="4">
        <v>44728</v>
      </c>
      <c r="B808" s="10">
        <v>2</v>
      </c>
      <c r="C808" s="10">
        <v>2</v>
      </c>
    </row>
    <row r="809" spans="1:3" x14ac:dyDescent="0.25">
      <c r="A809" s="4">
        <v>44729</v>
      </c>
      <c r="B809" s="10">
        <v>3</v>
      </c>
      <c r="C809" s="10">
        <v>3</v>
      </c>
    </row>
    <row r="810" spans="1:3" x14ac:dyDescent="0.25">
      <c r="A810" s="4">
        <v>44730</v>
      </c>
      <c r="B810" s="10">
        <v>5</v>
      </c>
      <c r="C810" s="10">
        <v>5</v>
      </c>
    </row>
    <row r="811" spans="1:3" x14ac:dyDescent="0.25">
      <c r="A811" s="4">
        <v>44731</v>
      </c>
      <c r="B811" s="10">
        <v>6</v>
      </c>
      <c r="C811" s="10">
        <v>6</v>
      </c>
    </row>
    <row r="812" spans="1:3" x14ac:dyDescent="0.25">
      <c r="A812" s="4">
        <v>44732</v>
      </c>
      <c r="B812" s="10">
        <v>2</v>
      </c>
      <c r="C812" s="10">
        <v>2</v>
      </c>
    </row>
    <row r="813" spans="1:3" x14ac:dyDescent="0.25">
      <c r="A813" s="4">
        <v>44733</v>
      </c>
      <c r="B813" s="10">
        <v>2</v>
      </c>
      <c r="C813" s="10">
        <v>2</v>
      </c>
    </row>
    <row r="814" spans="1:3" x14ac:dyDescent="0.25">
      <c r="A814" s="4">
        <v>44734</v>
      </c>
      <c r="B814" s="10">
        <v>6</v>
      </c>
      <c r="C814" s="10">
        <v>6</v>
      </c>
    </row>
    <row r="815" spans="1:3" x14ac:dyDescent="0.25">
      <c r="A815" s="4">
        <v>44735</v>
      </c>
      <c r="B815" s="10">
        <v>6</v>
      </c>
      <c r="C815" s="10">
        <v>6</v>
      </c>
    </row>
    <row r="816" spans="1:3" x14ac:dyDescent="0.25">
      <c r="A816" s="4">
        <v>44736</v>
      </c>
      <c r="B816" s="10">
        <v>5</v>
      </c>
      <c r="C816" s="10">
        <v>5</v>
      </c>
    </row>
    <row r="817" spans="1:3" x14ac:dyDescent="0.25">
      <c r="A817" s="4">
        <v>44737</v>
      </c>
      <c r="B817" s="10">
        <v>4</v>
      </c>
      <c r="C817" s="10">
        <v>4</v>
      </c>
    </row>
    <row r="818" spans="1:3" x14ac:dyDescent="0.25">
      <c r="A818" s="4">
        <v>44738</v>
      </c>
      <c r="B818" s="10">
        <v>4</v>
      </c>
      <c r="C818" s="10">
        <v>4</v>
      </c>
    </row>
    <row r="819" spans="1:3" x14ac:dyDescent="0.25">
      <c r="A819" s="4">
        <v>44739</v>
      </c>
      <c r="B819" s="10">
        <v>3</v>
      </c>
      <c r="C819" s="10">
        <v>3</v>
      </c>
    </row>
    <row r="820" spans="1:3" x14ac:dyDescent="0.25">
      <c r="A820" s="4">
        <v>44740</v>
      </c>
      <c r="B820" s="10">
        <v>2</v>
      </c>
      <c r="C820" s="10">
        <v>2</v>
      </c>
    </row>
    <row r="821" spans="1:3" x14ac:dyDescent="0.25">
      <c r="A821" s="4">
        <v>44741</v>
      </c>
      <c r="B821" s="10">
        <v>3</v>
      </c>
      <c r="C821" s="10">
        <v>3</v>
      </c>
    </row>
    <row r="822" spans="1:3" x14ac:dyDescent="0.25">
      <c r="A822" s="4">
        <v>44742</v>
      </c>
      <c r="B822" s="10">
        <v>6</v>
      </c>
      <c r="C822" s="10">
        <v>6</v>
      </c>
    </row>
    <row r="823" spans="1:3" x14ac:dyDescent="0.25">
      <c r="A823" s="4">
        <v>44743</v>
      </c>
      <c r="B823" s="10">
        <v>4</v>
      </c>
      <c r="C823" s="10">
        <v>4</v>
      </c>
    </row>
    <row r="824" spans="1:3" x14ac:dyDescent="0.25">
      <c r="A824" s="4">
        <v>44744</v>
      </c>
      <c r="B824" s="10">
        <v>5</v>
      </c>
      <c r="C824" s="10">
        <v>5</v>
      </c>
    </row>
    <row r="825" spans="1:3" x14ac:dyDescent="0.25">
      <c r="A825" s="4">
        <v>44745</v>
      </c>
      <c r="B825" s="10">
        <v>5</v>
      </c>
      <c r="C825" s="10">
        <v>5</v>
      </c>
    </row>
    <row r="826" spans="1:3" x14ac:dyDescent="0.25">
      <c r="A826" s="4">
        <v>44746</v>
      </c>
      <c r="B826" s="10">
        <v>2</v>
      </c>
      <c r="C826" s="10">
        <v>2</v>
      </c>
    </row>
    <row r="827" spans="1:3" x14ac:dyDescent="0.25">
      <c r="A827" s="4">
        <v>44747</v>
      </c>
      <c r="B827" s="10">
        <v>0</v>
      </c>
      <c r="C827" s="10">
        <v>0</v>
      </c>
    </row>
    <row r="828" spans="1:3" x14ac:dyDescent="0.25">
      <c r="A828" s="4">
        <v>44748</v>
      </c>
      <c r="B828" s="10">
        <v>3</v>
      </c>
      <c r="C828" s="10">
        <v>3</v>
      </c>
    </row>
    <row r="829" spans="1:3" x14ac:dyDescent="0.25">
      <c r="A829" s="4">
        <v>44749</v>
      </c>
      <c r="B829" s="10">
        <v>3</v>
      </c>
      <c r="C829" s="10">
        <v>3</v>
      </c>
    </row>
    <row r="830" spans="1:3" x14ac:dyDescent="0.25">
      <c r="A830" s="4">
        <v>44750</v>
      </c>
      <c r="B830" s="10">
        <v>6</v>
      </c>
      <c r="C830" s="10">
        <v>6</v>
      </c>
    </row>
    <row r="831" spans="1:3" x14ac:dyDescent="0.25">
      <c r="A831" s="4">
        <v>44751</v>
      </c>
      <c r="B831" s="10">
        <v>2</v>
      </c>
      <c r="C831" s="10">
        <v>2</v>
      </c>
    </row>
    <row r="832" spans="1:3" x14ac:dyDescent="0.25">
      <c r="A832" s="4">
        <v>44752</v>
      </c>
      <c r="B832" s="10">
        <v>2</v>
      </c>
      <c r="C832" s="10">
        <v>2</v>
      </c>
    </row>
    <row r="833" spans="1:3" x14ac:dyDescent="0.25">
      <c r="A833" s="4">
        <v>44753</v>
      </c>
      <c r="B833" s="10">
        <v>3</v>
      </c>
      <c r="C833" s="10">
        <v>3</v>
      </c>
    </row>
    <row r="834" spans="1:3" x14ac:dyDescent="0.25">
      <c r="A834" s="4">
        <v>44754</v>
      </c>
      <c r="B834" s="10">
        <v>2</v>
      </c>
      <c r="C834" s="10">
        <v>2</v>
      </c>
    </row>
    <row r="835" spans="1:3" x14ac:dyDescent="0.25">
      <c r="A835" s="4">
        <v>44755</v>
      </c>
      <c r="B835" s="10">
        <v>5</v>
      </c>
      <c r="C835" s="10">
        <v>5</v>
      </c>
    </row>
    <row r="836" spans="1:3" x14ac:dyDescent="0.25">
      <c r="A836" s="4">
        <v>44756</v>
      </c>
      <c r="B836" s="10">
        <v>9</v>
      </c>
      <c r="C836" s="10">
        <v>9</v>
      </c>
    </row>
    <row r="837" spans="1:3" x14ac:dyDescent="0.25">
      <c r="A837" s="4">
        <v>44757</v>
      </c>
      <c r="B837" s="10">
        <v>6</v>
      </c>
      <c r="C837" s="10">
        <v>6</v>
      </c>
    </row>
    <row r="838" spans="1:3" x14ac:dyDescent="0.25">
      <c r="A838" s="4">
        <v>44758</v>
      </c>
      <c r="B838" s="10">
        <v>7</v>
      </c>
      <c r="C838" s="10">
        <v>7</v>
      </c>
    </row>
    <row r="839" spans="1:3" x14ac:dyDescent="0.25">
      <c r="A839" s="4">
        <v>44759</v>
      </c>
      <c r="B839" s="10">
        <v>8</v>
      </c>
      <c r="C839" s="10">
        <v>8</v>
      </c>
    </row>
    <row r="840" spans="1:3" x14ac:dyDescent="0.25">
      <c r="A840" s="4">
        <v>44760</v>
      </c>
      <c r="B840" s="10">
        <v>5</v>
      </c>
      <c r="C840" s="10">
        <v>5</v>
      </c>
    </row>
    <row r="841" spans="1:3" x14ac:dyDescent="0.25">
      <c r="A841" s="4">
        <v>44761</v>
      </c>
      <c r="B841" s="10">
        <v>3</v>
      </c>
      <c r="C841" s="10">
        <v>3</v>
      </c>
    </row>
    <row r="842" spans="1:3" x14ac:dyDescent="0.25">
      <c r="A842" s="4">
        <v>44762</v>
      </c>
      <c r="B842" s="10">
        <v>5</v>
      </c>
      <c r="C842" s="10">
        <v>5</v>
      </c>
    </row>
    <row r="843" spans="1:3" x14ac:dyDescent="0.25">
      <c r="A843" s="4">
        <v>44763</v>
      </c>
      <c r="B843" s="10">
        <v>6</v>
      </c>
      <c r="C843" s="10">
        <v>6</v>
      </c>
    </row>
    <row r="844" spans="1:3" x14ac:dyDescent="0.25">
      <c r="A844" s="4">
        <v>44764</v>
      </c>
      <c r="B844" s="10">
        <v>8</v>
      </c>
      <c r="C844" s="10">
        <v>8</v>
      </c>
    </row>
    <row r="845" spans="1:3" x14ac:dyDescent="0.25">
      <c r="A845" s="4">
        <v>44765</v>
      </c>
      <c r="B845" s="10">
        <v>7</v>
      </c>
      <c r="C845" s="10">
        <v>7</v>
      </c>
    </row>
    <row r="846" spans="1:3" x14ac:dyDescent="0.25">
      <c r="A846" s="4">
        <v>44766</v>
      </c>
      <c r="B846" s="10">
        <v>8</v>
      </c>
      <c r="C846" s="10">
        <v>8</v>
      </c>
    </row>
    <row r="847" spans="1:3" x14ac:dyDescent="0.25">
      <c r="A847" s="4">
        <v>44767</v>
      </c>
      <c r="B847" s="10">
        <v>2</v>
      </c>
      <c r="C847" s="10">
        <v>2</v>
      </c>
    </row>
    <row r="848" spans="1:3" x14ac:dyDescent="0.25">
      <c r="A848" s="4">
        <v>44768</v>
      </c>
      <c r="B848" s="10">
        <v>2</v>
      </c>
      <c r="C848" s="10">
        <v>2</v>
      </c>
    </row>
    <row r="849" spans="1:3" x14ac:dyDescent="0.25">
      <c r="A849" s="4">
        <v>44769</v>
      </c>
      <c r="B849" s="10">
        <v>12</v>
      </c>
      <c r="C849" s="10">
        <v>12</v>
      </c>
    </row>
    <row r="850" spans="1:3" x14ac:dyDescent="0.25">
      <c r="A850" s="4">
        <v>44770</v>
      </c>
      <c r="B850" s="10">
        <v>7</v>
      </c>
      <c r="C850" s="10">
        <v>7</v>
      </c>
    </row>
    <row r="851" spans="1:3" x14ac:dyDescent="0.25">
      <c r="A851" s="4">
        <v>44771</v>
      </c>
      <c r="B851" s="10">
        <v>12</v>
      </c>
      <c r="C851" s="10">
        <v>12</v>
      </c>
    </row>
    <row r="852" spans="1:3" x14ac:dyDescent="0.25">
      <c r="A852" s="4">
        <v>44772</v>
      </c>
      <c r="B852" s="10">
        <v>7</v>
      </c>
      <c r="C852" s="10">
        <v>7</v>
      </c>
    </row>
    <row r="853" spans="1:3" x14ac:dyDescent="0.25">
      <c r="A853" s="4">
        <v>44773</v>
      </c>
      <c r="B853" s="10">
        <v>8</v>
      </c>
      <c r="C853" s="10">
        <v>8</v>
      </c>
    </row>
    <row r="854" spans="1:3" x14ac:dyDescent="0.25">
      <c r="A854" s="4">
        <v>44774</v>
      </c>
      <c r="B854" s="10">
        <v>6</v>
      </c>
      <c r="C854" s="10">
        <v>6</v>
      </c>
    </row>
    <row r="855" spans="1:3" x14ac:dyDescent="0.25">
      <c r="A855" s="4">
        <v>44775</v>
      </c>
      <c r="B855" s="10">
        <v>2</v>
      </c>
      <c r="C855" s="10">
        <v>2</v>
      </c>
    </row>
    <row r="856" spans="1:3" x14ac:dyDescent="0.25">
      <c r="A856" s="4">
        <v>44776</v>
      </c>
      <c r="B856" s="10">
        <v>12</v>
      </c>
      <c r="C856" s="10">
        <v>12</v>
      </c>
    </row>
    <row r="857" spans="1:3" x14ac:dyDescent="0.25">
      <c r="A857" s="4">
        <v>44777</v>
      </c>
      <c r="B857" s="10">
        <v>27</v>
      </c>
      <c r="C857" s="10">
        <v>27</v>
      </c>
    </row>
    <row r="858" spans="1:3" x14ac:dyDescent="0.25">
      <c r="A858" s="4">
        <v>44778</v>
      </c>
      <c r="B858" s="10">
        <v>28</v>
      </c>
      <c r="C858" s="10">
        <v>28</v>
      </c>
    </row>
    <row r="859" spans="1:3" x14ac:dyDescent="0.25">
      <c r="A859" s="4">
        <v>44779</v>
      </c>
      <c r="B859" s="10">
        <v>30</v>
      </c>
      <c r="C859" s="10">
        <v>30</v>
      </c>
    </row>
    <row r="860" spans="1:3" x14ac:dyDescent="0.25">
      <c r="A860" s="4">
        <v>44780</v>
      </c>
      <c r="B860" s="10">
        <v>32</v>
      </c>
      <c r="C860" s="10">
        <v>32</v>
      </c>
    </row>
    <row r="861" spans="1:3" x14ac:dyDescent="0.25">
      <c r="A861" s="4">
        <v>44781</v>
      </c>
      <c r="B861" s="10">
        <v>25</v>
      </c>
      <c r="C861" s="10">
        <v>25</v>
      </c>
    </row>
    <row r="862" spans="1:3" x14ac:dyDescent="0.25">
      <c r="A862" s="4">
        <v>44782</v>
      </c>
      <c r="B862" s="10">
        <v>10</v>
      </c>
      <c r="C862" s="10">
        <v>10</v>
      </c>
    </row>
    <row r="863" spans="1:3" x14ac:dyDescent="0.25">
      <c r="A863" s="4">
        <v>44783</v>
      </c>
      <c r="B863" s="10">
        <v>41</v>
      </c>
      <c r="C863" s="10">
        <v>41</v>
      </c>
    </row>
    <row r="864" spans="1:3" x14ac:dyDescent="0.25">
      <c r="A864" s="4">
        <v>44784</v>
      </c>
      <c r="B864" s="10">
        <v>39</v>
      </c>
      <c r="C864" s="10">
        <v>39</v>
      </c>
    </row>
    <row r="865" spans="1:3" x14ac:dyDescent="0.25">
      <c r="A865" s="4">
        <v>44785</v>
      </c>
      <c r="B865" s="10">
        <v>40</v>
      </c>
      <c r="C865" s="10">
        <v>40</v>
      </c>
    </row>
    <row r="866" spans="1:3" x14ac:dyDescent="0.25">
      <c r="A866" s="4">
        <v>44786</v>
      </c>
      <c r="B866" s="10">
        <v>51</v>
      </c>
      <c r="C866" s="10">
        <v>51</v>
      </c>
    </row>
    <row r="867" spans="1:3" x14ac:dyDescent="0.25">
      <c r="A867" s="4">
        <v>44787</v>
      </c>
      <c r="B867" s="10">
        <v>60</v>
      </c>
      <c r="C867" s="10">
        <v>60</v>
      </c>
    </row>
    <row r="868" spans="1:3" x14ac:dyDescent="0.25">
      <c r="A868" s="4">
        <v>44788</v>
      </c>
      <c r="B868" s="10">
        <v>59</v>
      </c>
      <c r="C868" s="10">
        <v>59</v>
      </c>
    </row>
    <row r="869" spans="1:3" x14ac:dyDescent="0.25">
      <c r="A869" s="4">
        <v>44789</v>
      </c>
      <c r="B869" s="10">
        <v>19</v>
      </c>
      <c r="C869" s="10">
        <v>19</v>
      </c>
    </row>
    <row r="870" spans="1:3" x14ac:dyDescent="0.25">
      <c r="A870" s="4">
        <v>44790</v>
      </c>
      <c r="B870" s="10">
        <v>41</v>
      </c>
      <c r="C870" s="10">
        <v>41</v>
      </c>
    </row>
    <row r="871" spans="1:3" x14ac:dyDescent="0.25">
      <c r="A871" s="4">
        <v>44791</v>
      </c>
      <c r="B871" s="10">
        <v>40</v>
      </c>
      <c r="C871" s="10">
        <v>40</v>
      </c>
    </row>
    <row r="872" spans="1:3" x14ac:dyDescent="0.25">
      <c r="A872" s="4">
        <v>44792</v>
      </c>
      <c r="B872" s="10">
        <v>76</v>
      </c>
      <c r="C872" s="10">
        <v>76</v>
      </c>
    </row>
    <row r="873" spans="1:3" x14ac:dyDescent="0.25">
      <c r="A873" s="4">
        <v>44793</v>
      </c>
      <c r="B873" s="10">
        <v>79</v>
      </c>
      <c r="C873" s="10">
        <v>79</v>
      </c>
    </row>
    <row r="874" spans="1:3" x14ac:dyDescent="0.25">
      <c r="A874" s="4">
        <v>44794</v>
      </c>
      <c r="B874" s="10">
        <v>42</v>
      </c>
      <c r="C874" s="10">
        <v>42</v>
      </c>
    </row>
    <row r="875" spans="1:3" x14ac:dyDescent="0.25">
      <c r="A875" s="4">
        <v>44795</v>
      </c>
      <c r="B875" s="10">
        <v>45</v>
      </c>
      <c r="C875" s="10">
        <v>45</v>
      </c>
    </row>
    <row r="876" spans="1:3" x14ac:dyDescent="0.25">
      <c r="A876" s="4">
        <v>44796</v>
      </c>
      <c r="B876" s="10">
        <v>52</v>
      </c>
      <c r="C876" s="10">
        <v>52</v>
      </c>
    </row>
    <row r="877" spans="1:3" x14ac:dyDescent="0.25">
      <c r="A877" s="4">
        <v>44797</v>
      </c>
      <c r="B877" s="10">
        <v>50</v>
      </c>
      <c r="C877" s="10">
        <v>50</v>
      </c>
    </row>
    <row r="878" spans="1:3" x14ac:dyDescent="0.25">
      <c r="A878" s="4">
        <v>44798</v>
      </c>
      <c r="B878" s="10">
        <v>68</v>
      </c>
      <c r="C878" s="10">
        <v>68</v>
      </c>
    </row>
    <row r="879" spans="1:3" x14ac:dyDescent="0.25">
      <c r="A879" s="4">
        <v>44799</v>
      </c>
      <c r="B879" s="10">
        <v>73</v>
      </c>
      <c r="C879" s="10">
        <v>73</v>
      </c>
    </row>
    <row r="880" spans="1:3" x14ac:dyDescent="0.25">
      <c r="A880" s="4">
        <v>44800</v>
      </c>
      <c r="B880" s="10">
        <v>94</v>
      </c>
      <c r="C880" s="10">
        <v>94</v>
      </c>
    </row>
    <row r="881" spans="1:3" x14ac:dyDescent="0.25">
      <c r="A881" s="4">
        <v>44801</v>
      </c>
      <c r="B881" s="10">
        <v>61</v>
      </c>
      <c r="C881" s="10">
        <v>61</v>
      </c>
    </row>
    <row r="882" spans="1:3" x14ac:dyDescent="0.25">
      <c r="A882" s="4">
        <v>44802</v>
      </c>
      <c r="B882" s="10">
        <v>37</v>
      </c>
      <c r="C882" s="10">
        <v>37</v>
      </c>
    </row>
    <row r="883" spans="1:3" x14ac:dyDescent="0.25">
      <c r="A883" s="4">
        <v>44803</v>
      </c>
      <c r="B883" s="10">
        <v>34</v>
      </c>
      <c r="C883" s="10">
        <v>34</v>
      </c>
    </row>
    <row r="884" spans="1:3" x14ac:dyDescent="0.25">
      <c r="A884" s="4">
        <v>44804</v>
      </c>
      <c r="B884" s="10">
        <v>40</v>
      </c>
      <c r="C884" s="10">
        <v>40</v>
      </c>
    </row>
    <row r="885" spans="1:3" x14ac:dyDescent="0.25">
      <c r="A885" s="4">
        <v>44805</v>
      </c>
      <c r="B885" s="10">
        <v>102</v>
      </c>
      <c r="C885" s="10">
        <v>102</v>
      </c>
    </row>
    <row r="886" spans="1:3" x14ac:dyDescent="0.25">
      <c r="A886" s="4">
        <v>44806</v>
      </c>
      <c r="B886" s="10">
        <v>86</v>
      </c>
      <c r="C886" s="10">
        <v>86</v>
      </c>
    </row>
    <row r="887" spans="1:3" x14ac:dyDescent="0.25">
      <c r="A887" s="4">
        <v>44807</v>
      </c>
      <c r="B887" s="10">
        <v>93</v>
      </c>
      <c r="C887" s="10">
        <v>93</v>
      </c>
    </row>
    <row r="888" spans="1:3" x14ac:dyDescent="0.25">
      <c r="A888" s="4">
        <v>44808</v>
      </c>
      <c r="B888" s="10">
        <v>94</v>
      </c>
      <c r="C888" s="10">
        <v>94</v>
      </c>
    </row>
    <row r="889" spans="1:3" x14ac:dyDescent="0.25">
      <c r="A889" s="4">
        <v>44809</v>
      </c>
      <c r="B889" s="10">
        <v>78</v>
      </c>
      <c r="C889" s="10">
        <v>78</v>
      </c>
    </row>
    <row r="890" spans="1:3" x14ac:dyDescent="0.25">
      <c r="A890" s="4">
        <v>44810</v>
      </c>
      <c r="B890" s="10">
        <v>28</v>
      </c>
      <c r="C890" s="10">
        <v>28</v>
      </c>
    </row>
    <row r="891" spans="1:3" x14ac:dyDescent="0.25">
      <c r="A891" s="4">
        <v>44811</v>
      </c>
      <c r="B891" s="10">
        <v>48</v>
      </c>
      <c r="C891" s="10">
        <v>48</v>
      </c>
    </row>
    <row r="892" spans="1:3" x14ac:dyDescent="0.25">
      <c r="A892" s="4">
        <v>44812</v>
      </c>
      <c r="B892" s="10">
        <v>81</v>
      </c>
      <c r="C892" s="10">
        <v>81</v>
      </c>
    </row>
    <row r="893" spans="1:3" x14ac:dyDescent="0.25">
      <c r="A893" s="4">
        <v>44813</v>
      </c>
      <c r="B893" s="10">
        <v>98</v>
      </c>
      <c r="C893" s="10">
        <v>98</v>
      </c>
    </row>
    <row r="894" spans="1:3" x14ac:dyDescent="0.25">
      <c r="A894" s="4">
        <v>44814</v>
      </c>
      <c r="B894" s="10">
        <v>82</v>
      </c>
      <c r="C894" s="10">
        <v>82</v>
      </c>
    </row>
    <row r="895" spans="1:3" x14ac:dyDescent="0.25">
      <c r="A895" s="4">
        <v>44815</v>
      </c>
      <c r="B895" s="10">
        <v>85</v>
      </c>
      <c r="C895" s="10">
        <v>85</v>
      </c>
    </row>
    <row r="896" spans="1:3" x14ac:dyDescent="0.25">
      <c r="A896" s="4">
        <v>44816</v>
      </c>
      <c r="B896" s="10">
        <v>71</v>
      </c>
      <c r="C896" s="10">
        <v>71</v>
      </c>
    </row>
    <row r="897" spans="1:3" x14ac:dyDescent="0.25">
      <c r="A897" s="4">
        <v>44817</v>
      </c>
      <c r="B897" s="10">
        <v>26</v>
      </c>
      <c r="C897" s="10">
        <v>26</v>
      </c>
    </row>
    <row r="898" spans="1:3" x14ac:dyDescent="0.25">
      <c r="A898" s="4">
        <v>44818</v>
      </c>
      <c r="B898" s="10">
        <v>67</v>
      </c>
      <c r="C898" s="10">
        <v>67</v>
      </c>
    </row>
    <row r="899" spans="1:3" x14ac:dyDescent="0.25">
      <c r="A899" s="4">
        <v>44819</v>
      </c>
      <c r="B899" s="10">
        <v>98</v>
      </c>
      <c r="C899" s="10">
        <v>98</v>
      </c>
    </row>
    <row r="900" spans="1:3" x14ac:dyDescent="0.25">
      <c r="A900" s="4">
        <v>44820</v>
      </c>
      <c r="B900" s="10">
        <v>101</v>
      </c>
      <c r="C900" s="10">
        <v>101</v>
      </c>
    </row>
    <row r="901" spans="1:3" x14ac:dyDescent="0.25">
      <c r="A901" s="4">
        <v>44821</v>
      </c>
      <c r="B901" s="10">
        <v>95</v>
      </c>
      <c r="C901" s="10">
        <v>95</v>
      </c>
    </row>
    <row r="902" spans="1:3" x14ac:dyDescent="0.25">
      <c r="A902" s="4">
        <v>44822</v>
      </c>
      <c r="B902" s="10">
        <v>115</v>
      </c>
      <c r="C902" s="10">
        <v>115</v>
      </c>
    </row>
    <row r="903" spans="1:3" x14ac:dyDescent="0.25">
      <c r="A903" s="4">
        <v>44823</v>
      </c>
      <c r="B903" s="10">
        <v>92</v>
      </c>
      <c r="C903" s="10">
        <v>92</v>
      </c>
    </row>
    <row r="904" spans="1:3" x14ac:dyDescent="0.25">
      <c r="A904" s="4">
        <v>44824</v>
      </c>
      <c r="B904" s="10">
        <v>30</v>
      </c>
      <c r="C904" s="10">
        <v>30</v>
      </c>
    </row>
    <row r="905" spans="1:3" x14ac:dyDescent="0.25">
      <c r="A905" s="4">
        <v>44825</v>
      </c>
      <c r="B905" s="10">
        <v>56</v>
      </c>
      <c r="C905" s="10">
        <v>56</v>
      </c>
    </row>
    <row r="906" spans="1:3" x14ac:dyDescent="0.25">
      <c r="A906" s="4">
        <v>44826</v>
      </c>
      <c r="B906" s="10">
        <v>106</v>
      </c>
      <c r="C906" s="10">
        <v>106</v>
      </c>
    </row>
    <row r="907" spans="1:3" x14ac:dyDescent="0.25">
      <c r="A907" s="4">
        <v>44827</v>
      </c>
      <c r="B907" s="10">
        <v>98</v>
      </c>
      <c r="C907" s="10">
        <v>98</v>
      </c>
    </row>
    <row r="908" spans="1:3" x14ac:dyDescent="0.25">
      <c r="A908" s="4">
        <v>44828</v>
      </c>
      <c r="B908" s="10">
        <v>92</v>
      </c>
      <c r="C908" s="10">
        <v>92</v>
      </c>
    </row>
    <row r="909" spans="1:3" x14ac:dyDescent="0.25">
      <c r="A909" s="4">
        <v>44829</v>
      </c>
      <c r="B909" s="10">
        <v>94</v>
      </c>
      <c r="C909" s="10">
        <v>94</v>
      </c>
    </row>
    <row r="910" spans="1:3" x14ac:dyDescent="0.25">
      <c r="A910" s="4">
        <v>44830</v>
      </c>
      <c r="B910" s="10">
        <v>49</v>
      </c>
      <c r="C910" s="10">
        <v>49</v>
      </c>
    </row>
    <row r="911" spans="1:3" x14ac:dyDescent="0.25">
      <c r="A911" s="4">
        <v>44831</v>
      </c>
      <c r="B911" s="10">
        <v>4</v>
      </c>
      <c r="C911" s="10">
        <v>4</v>
      </c>
    </row>
    <row r="912" spans="1:3" x14ac:dyDescent="0.25">
      <c r="A912" s="4">
        <v>44832</v>
      </c>
      <c r="B912" s="10">
        <v>60</v>
      </c>
      <c r="C912" s="10">
        <v>60</v>
      </c>
    </row>
    <row r="913" spans="1:3" x14ac:dyDescent="0.25">
      <c r="A913" s="4">
        <v>44833</v>
      </c>
      <c r="B913" s="10">
        <v>79</v>
      </c>
      <c r="C913" s="10">
        <v>79</v>
      </c>
    </row>
    <row r="914" spans="1:3" x14ac:dyDescent="0.25">
      <c r="A914" s="4">
        <v>44834</v>
      </c>
      <c r="B914" s="10">
        <v>91</v>
      </c>
      <c r="C914" s="10">
        <v>91</v>
      </c>
    </row>
    <row r="915" spans="1:3" x14ac:dyDescent="0.25">
      <c r="A915" s="4">
        <v>44835</v>
      </c>
      <c r="B915" s="10">
        <v>72</v>
      </c>
      <c r="C915" s="10">
        <v>72</v>
      </c>
    </row>
    <row r="916" spans="1:3" x14ac:dyDescent="0.25">
      <c r="A916" s="4">
        <v>44836</v>
      </c>
      <c r="B916" s="10">
        <v>68</v>
      </c>
      <c r="C916" s="10">
        <v>68</v>
      </c>
    </row>
    <row r="917" spans="1:3" x14ac:dyDescent="0.25">
      <c r="A917" s="4">
        <v>44837</v>
      </c>
      <c r="B917" s="10">
        <v>25</v>
      </c>
      <c r="C917" s="10">
        <v>25</v>
      </c>
    </row>
    <row r="918" spans="1:3" x14ac:dyDescent="0.25">
      <c r="A918" s="4">
        <v>44838</v>
      </c>
      <c r="B918" s="10">
        <v>24</v>
      </c>
      <c r="C918" s="10">
        <v>24</v>
      </c>
    </row>
    <row r="919" spans="1:3" x14ac:dyDescent="0.25">
      <c r="A919" s="4">
        <v>44839</v>
      </c>
      <c r="B919" s="10">
        <v>32</v>
      </c>
      <c r="C919" s="10">
        <v>32</v>
      </c>
    </row>
    <row r="920" spans="1:3" x14ac:dyDescent="0.25">
      <c r="A920" s="4">
        <v>44840</v>
      </c>
      <c r="B920" s="10">
        <v>50</v>
      </c>
      <c r="C920" s="10">
        <v>50</v>
      </c>
    </row>
    <row r="921" spans="1:3" x14ac:dyDescent="0.25">
      <c r="A921" s="4">
        <v>44841</v>
      </c>
      <c r="B921" s="10">
        <v>54</v>
      </c>
      <c r="C921" s="10">
        <v>54</v>
      </c>
    </row>
    <row r="922" spans="1:3" x14ac:dyDescent="0.25">
      <c r="A922" s="4">
        <v>44842</v>
      </c>
      <c r="B922" s="10">
        <v>46</v>
      </c>
      <c r="C922" s="10">
        <v>46</v>
      </c>
    </row>
    <row r="923" spans="1:3" x14ac:dyDescent="0.25">
      <c r="A923" s="4">
        <v>44843</v>
      </c>
      <c r="B923" s="10">
        <v>39</v>
      </c>
      <c r="C923" s="10">
        <v>39</v>
      </c>
    </row>
    <row r="924" spans="1:3" x14ac:dyDescent="0.25">
      <c r="A924" s="4">
        <v>44844</v>
      </c>
      <c r="B924" s="10">
        <v>27</v>
      </c>
      <c r="C924" s="10">
        <v>27</v>
      </c>
    </row>
    <row r="925" spans="1:3" x14ac:dyDescent="0.25">
      <c r="A925" s="4">
        <v>44845</v>
      </c>
      <c r="B925" s="10">
        <v>7</v>
      </c>
      <c r="C925" s="10">
        <v>7</v>
      </c>
    </row>
    <row r="926" spans="1:3" x14ac:dyDescent="0.25">
      <c r="A926" s="4">
        <v>44846</v>
      </c>
      <c r="B926" s="10">
        <v>31</v>
      </c>
      <c r="C926" s="10">
        <v>31</v>
      </c>
    </row>
    <row r="927" spans="1:3" x14ac:dyDescent="0.25">
      <c r="A927" s="4">
        <v>44847</v>
      </c>
      <c r="B927" s="10">
        <v>40</v>
      </c>
      <c r="C927" s="10">
        <v>40</v>
      </c>
    </row>
    <row r="928" spans="1:3" x14ac:dyDescent="0.25">
      <c r="A928" s="4">
        <v>44848</v>
      </c>
      <c r="B928" s="10">
        <v>37</v>
      </c>
      <c r="C928" s="10">
        <v>37</v>
      </c>
    </row>
    <row r="929" spans="1:3" x14ac:dyDescent="0.25">
      <c r="A929" s="4">
        <v>44849</v>
      </c>
      <c r="B929" s="10">
        <v>28</v>
      </c>
      <c r="C929" s="10">
        <v>28</v>
      </c>
    </row>
    <row r="930" spans="1:3" x14ac:dyDescent="0.25">
      <c r="A930" s="4">
        <v>44850</v>
      </c>
      <c r="B930" s="10">
        <v>29</v>
      </c>
      <c r="C930" s="10">
        <v>29</v>
      </c>
    </row>
    <row r="931" spans="1:3" x14ac:dyDescent="0.25">
      <c r="A931" s="4">
        <v>44851</v>
      </c>
      <c r="B931" s="10">
        <v>5</v>
      </c>
      <c r="C931" s="10">
        <v>5</v>
      </c>
    </row>
    <row r="932" spans="1:3" x14ac:dyDescent="0.25">
      <c r="A932" s="4">
        <v>44852</v>
      </c>
      <c r="B932" s="10">
        <v>6</v>
      </c>
      <c r="C932" s="10">
        <v>6</v>
      </c>
    </row>
    <row r="933" spans="1:3" x14ac:dyDescent="0.25">
      <c r="A933" s="4">
        <v>44853</v>
      </c>
      <c r="B933" s="10">
        <v>19</v>
      </c>
      <c r="C933" s="10">
        <v>19</v>
      </c>
    </row>
    <row r="934" spans="1:3" x14ac:dyDescent="0.25">
      <c r="A934" s="4">
        <v>44854</v>
      </c>
      <c r="B934" s="10">
        <v>25</v>
      </c>
      <c r="C934" s="10">
        <v>25</v>
      </c>
    </row>
    <row r="935" spans="1:3" x14ac:dyDescent="0.25">
      <c r="A935" s="4">
        <v>44855</v>
      </c>
      <c r="B935" s="10">
        <v>26</v>
      </c>
      <c r="C935" s="10">
        <v>26</v>
      </c>
    </row>
    <row r="936" spans="1:3" x14ac:dyDescent="0.25">
      <c r="A936" s="4">
        <v>44856</v>
      </c>
      <c r="B936" s="10">
        <v>19</v>
      </c>
      <c r="C936" s="10">
        <v>19</v>
      </c>
    </row>
    <row r="937" spans="1:3" x14ac:dyDescent="0.25">
      <c r="A937" s="4">
        <v>44857</v>
      </c>
      <c r="B937" s="10">
        <v>10</v>
      </c>
      <c r="C937" s="10">
        <v>10</v>
      </c>
    </row>
    <row r="938" spans="1:3" x14ac:dyDescent="0.25">
      <c r="A938" s="4">
        <v>44858</v>
      </c>
      <c r="B938" s="10">
        <v>6</v>
      </c>
      <c r="C938" s="10">
        <v>6</v>
      </c>
    </row>
    <row r="939" spans="1:3" x14ac:dyDescent="0.25">
      <c r="A939" s="4">
        <v>44859</v>
      </c>
      <c r="B939" s="10">
        <v>2</v>
      </c>
      <c r="C939" s="10">
        <v>2</v>
      </c>
    </row>
    <row r="940" spans="1:3" x14ac:dyDescent="0.25">
      <c r="A940" s="4">
        <v>44860</v>
      </c>
      <c r="B940" s="10">
        <v>10</v>
      </c>
      <c r="C940" s="10">
        <v>10</v>
      </c>
    </row>
    <row r="941" spans="1:3" x14ac:dyDescent="0.25">
      <c r="A941" s="4">
        <v>44861</v>
      </c>
      <c r="B941" s="10">
        <v>11</v>
      </c>
      <c r="C941" s="10">
        <v>11</v>
      </c>
    </row>
    <row r="942" spans="1:3" x14ac:dyDescent="0.25">
      <c r="A942" s="4">
        <v>44862</v>
      </c>
      <c r="B942" s="10">
        <v>11</v>
      </c>
      <c r="C942" s="10">
        <v>11</v>
      </c>
    </row>
    <row r="943" spans="1:3" x14ac:dyDescent="0.25">
      <c r="A943" s="4">
        <v>44863</v>
      </c>
      <c r="B943" s="10">
        <v>10</v>
      </c>
      <c r="C943" s="10">
        <v>10</v>
      </c>
    </row>
    <row r="944" spans="1:3" x14ac:dyDescent="0.25">
      <c r="A944" s="4">
        <v>44864</v>
      </c>
      <c r="B944" s="10">
        <v>13</v>
      </c>
      <c r="C944" s="10">
        <v>13</v>
      </c>
    </row>
    <row r="945" spans="1:3" x14ac:dyDescent="0.25">
      <c r="A945" s="4">
        <v>44865</v>
      </c>
      <c r="B945" s="10">
        <v>4</v>
      </c>
      <c r="C945" s="10">
        <v>4</v>
      </c>
    </row>
    <row r="946" spans="1:3" x14ac:dyDescent="0.25">
      <c r="A946" s="4">
        <v>44866</v>
      </c>
      <c r="B946" s="10">
        <v>0</v>
      </c>
      <c r="C946" s="10">
        <v>0</v>
      </c>
    </row>
    <row r="947" spans="1:3" x14ac:dyDescent="0.25">
      <c r="A947" s="4">
        <v>44867</v>
      </c>
      <c r="B947" s="10">
        <v>10</v>
      </c>
      <c r="C947" s="10">
        <v>10</v>
      </c>
    </row>
    <row r="948" spans="1:3" x14ac:dyDescent="0.25">
      <c r="A948" s="4">
        <v>44868</v>
      </c>
      <c r="B948" s="10">
        <v>10</v>
      </c>
      <c r="C948" s="10">
        <v>10</v>
      </c>
    </row>
    <row r="949" spans="1:3" x14ac:dyDescent="0.25">
      <c r="A949" s="4">
        <v>44869</v>
      </c>
      <c r="B949" s="10">
        <v>10</v>
      </c>
      <c r="C949" s="10">
        <v>10</v>
      </c>
    </row>
    <row r="950" spans="1:3" x14ac:dyDescent="0.25">
      <c r="A950" s="4">
        <v>44870</v>
      </c>
      <c r="B950" s="10">
        <v>6</v>
      </c>
      <c r="C950" s="10">
        <v>6</v>
      </c>
    </row>
    <row r="951" spans="1:3" x14ac:dyDescent="0.25">
      <c r="A951" s="4">
        <v>44871</v>
      </c>
      <c r="B951" s="10">
        <v>3</v>
      </c>
      <c r="C951" s="10">
        <v>3</v>
      </c>
    </row>
    <row r="952" spans="1:3" x14ac:dyDescent="0.25">
      <c r="A952" s="4">
        <v>44872</v>
      </c>
      <c r="B952" s="10">
        <v>0</v>
      </c>
      <c r="C952" s="10">
        <v>0</v>
      </c>
    </row>
    <row r="953" spans="1:3" x14ac:dyDescent="0.25">
      <c r="A953" s="4">
        <v>44873</v>
      </c>
      <c r="B953" s="10">
        <v>0</v>
      </c>
      <c r="C953" s="10">
        <v>0</v>
      </c>
    </row>
    <row r="954" spans="1:3" x14ac:dyDescent="0.25">
      <c r="A954" s="4">
        <v>44874</v>
      </c>
      <c r="B954" s="10">
        <v>3</v>
      </c>
      <c r="C954" s="10">
        <v>3</v>
      </c>
    </row>
    <row r="955" spans="1:3" x14ac:dyDescent="0.25">
      <c r="A955" s="4">
        <v>44875</v>
      </c>
      <c r="B955" s="10">
        <v>8</v>
      </c>
      <c r="C955" s="10">
        <v>8</v>
      </c>
    </row>
    <row r="956" spans="1:3" x14ac:dyDescent="0.25">
      <c r="A956" s="4">
        <v>44876</v>
      </c>
      <c r="B956" s="10">
        <v>4</v>
      </c>
      <c r="C956" s="10">
        <v>4</v>
      </c>
    </row>
    <row r="957" spans="1:3" x14ac:dyDescent="0.25">
      <c r="A957" s="4">
        <v>44877</v>
      </c>
      <c r="B957" s="10">
        <v>5</v>
      </c>
      <c r="C957" s="10">
        <v>5</v>
      </c>
    </row>
    <row r="958" spans="1:3" x14ac:dyDescent="0.25">
      <c r="A958" s="4">
        <v>44878</v>
      </c>
      <c r="B958" s="10">
        <v>0</v>
      </c>
      <c r="C958" s="10">
        <v>0</v>
      </c>
    </row>
    <row r="959" spans="1:3" x14ac:dyDescent="0.25">
      <c r="A959" s="4">
        <v>44879</v>
      </c>
      <c r="B959" s="10">
        <v>3</v>
      </c>
      <c r="C959" s="10">
        <v>3</v>
      </c>
    </row>
    <row r="960" spans="1:3" x14ac:dyDescent="0.25">
      <c r="A960" s="4">
        <v>44880</v>
      </c>
      <c r="B960" s="10">
        <v>0</v>
      </c>
      <c r="C960" s="10">
        <v>0</v>
      </c>
    </row>
    <row r="961" spans="1:3" x14ac:dyDescent="0.25">
      <c r="A961" s="4">
        <v>44881</v>
      </c>
      <c r="B961" s="10">
        <v>4</v>
      </c>
      <c r="C961" s="10">
        <v>4</v>
      </c>
    </row>
    <row r="962" spans="1:3" x14ac:dyDescent="0.25">
      <c r="A962" s="4">
        <v>44882</v>
      </c>
      <c r="B962" s="10">
        <v>8</v>
      </c>
      <c r="C962" s="10">
        <v>8</v>
      </c>
    </row>
    <row r="963" spans="1:3" x14ac:dyDescent="0.25">
      <c r="A963" s="4">
        <v>44883</v>
      </c>
      <c r="B963" s="10">
        <v>8</v>
      </c>
      <c r="C963" s="10">
        <v>8</v>
      </c>
    </row>
    <row r="964" spans="1:3" x14ac:dyDescent="0.25">
      <c r="A964" s="4">
        <v>44884</v>
      </c>
      <c r="B964" s="10">
        <v>4</v>
      </c>
      <c r="C964" s="10">
        <v>4</v>
      </c>
    </row>
    <row r="965" spans="1:3" x14ac:dyDescent="0.25">
      <c r="A965" s="4">
        <v>44885</v>
      </c>
      <c r="B965" s="10">
        <v>6</v>
      </c>
      <c r="C965" s="10">
        <v>6</v>
      </c>
    </row>
    <row r="966" spans="1:3" x14ac:dyDescent="0.25">
      <c r="A966" s="4">
        <v>44886</v>
      </c>
      <c r="B966" s="10">
        <v>6</v>
      </c>
      <c r="C966" s="10">
        <v>6</v>
      </c>
    </row>
    <row r="967" spans="1:3" x14ac:dyDescent="0.25">
      <c r="A967" s="4">
        <v>44887</v>
      </c>
      <c r="B967" s="10">
        <v>0</v>
      </c>
      <c r="C967" s="10">
        <v>0</v>
      </c>
    </row>
    <row r="968" spans="1:3" x14ac:dyDescent="0.25">
      <c r="A968" s="4">
        <v>44888</v>
      </c>
      <c r="B968" s="10">
        <v>1</v>
      </c>
      <c r="C968" s="10">
        <v>1</v>
      </c>
    </row>
    <row r="969" spans="1:3" x14ac:dyDescent="0.25">
      <c r="A969" s="4">
        <v>44889</v>
      </c>
      <c r="B969" s="10">
        <v>5</v>
      </c>
      <c r="C969" s="10">
        <v>5</v>
      </c>
    </row>
    <row r="970" spans="1:3" x14ac:dyDescent="0.25">
      <c r="A970" s="4">
        <v>44890</v>
      </c>
      <c r="B970" s="10">
        <v>13</v>
      </c>
      <c r="C970" s="10">
        <v>13</v>
      </c>
    </row>
    <row r="971" spans="1:3" x14ac:dyDescent="0.25">
      <c r="A971" s="4">
        <v>44891</v>
      </c>
      <c r="B971" s="10">
        <v>3</v>
      </c>
      <c r="C971" s="10">
        <v>3</v>
      </c>
    </row>
    <row r="972" spans="1:3" x14ac:dyDescent="0.25">
      <c r="A972" s="4">
        <v>44892</v>
      </c>
      <c r="B972" s="10">
        <v>10</v>
      </c>
      <c r="C972" s="10">
        <v>10</v>
      </c>
    </row>
    <row r="973" spans="1:3" x14ac:dyDescent="0.25">
      <c r="A973" s="4">
        <v>44893</v>
      </c>
      <c r="B973" s="10">
        <v>2</v>
      </c>
      <c r="C973" s="10">
        <v>2</v>
      </c>
    </row>
    <row r="974" spans="1:3" x14ac:dyDescent="0.25">
      <c r="A974" s="4">
        <v>44894</v>
      </c>
      <c r="B974" s="10">
        <v>1</v>
      </c>
      <c r="C974" s="10">
        <v>1</v>
      </c>
    </row>
    <row r="975" spans="1:3" x14ac:dyDescent="0.25">
      <c r="A975" s="4">
        <v>44895</v>
      </c>
      <c r="B975" s="10">
        <v>6</v>
      </c>
      <c r="C975" s="10">
        <v>6</v>
      </c>
    </row>
    <row r="976" spans="1:3" x14ac:dyDescent="0.25">
      <c r="A976" s="4">
        <v>44896</v>
      </c>
      <c r="B976" s="10">
        <v>8</v>
      </c>
      <c r="C976" s="10">
        <v>8</v>
      </c>
    </row>
    <row r="977" spans="1:3" x14ac:dyDescent="0.25">
      <c r="A977" s="4">
        <v>44897</v>
      </c>
      <c r="B977" s="10">
        <v>7</v>
      </c>
      <c r="C977" s="10">
        <v>7</v>
      </c>
    </row>
    <row r="978" spans="1:3" x14ac:dyDescent="0.25">
      <c r="A978" s="4">
        <v>44898</v>
      </c>
      <c r="B978" s="10">
        <v>6</v>
      </c>
      <c r="C978" s="10">
        <v>6</v>
      </c>
    </row>
    <row r="979" spans="1:3" x14ac:dyDescent="0.25">
      <c r="A979" s="4">
        <v>44899</v>
      </c>
      <c r="B979" s="10">
        <v>7</v>
      </c>
      <c r="C979" s="10">
        <v>7</v>
      </c>
    </row>
    <row r="980" spans="1:3" x14ac:dyDescent="0.25">
      <c r="A980" s="4">
        <v>44900</v>
      </c>
      <c r="B980" s="10">
        <v>5</v>
      </c>
      <c r="C980" s="10">
        <v>5</v>
      </c>
    </row>
    <row r="981" spans="1:3" x14ac:dyDescent="0.25">
      <c r="A981" s="4">
        <v>44901</v>
      </c>
      <c r="B981" s="10">
        <v>0</v>
      </c>
      <c r="C981" s="10">
        <v>0</v>
      </c>
    </row>
    <row r="982" spans="1:3" x14ac:dyDescent="0.25">
      <c r="A982" s="4">
        <v>44902</v>
      </c>
      <c r="B982" s="10">
        <v>6</v>
      </c>
      <c r="C982" s="10">
        <v>6</v>
      </c>
    </row>
    <row r="983" spans="1:3" x14ac:dyDescent="0.25">
      <c r="A983" s="4">
        <v>44903</v>
      </c>
      <c r="B983" s="10">
        <v>10</v>
      </c>
      <c r="C983" s="10">
        <v>10</v>
      </c>
    </row>
    <row r="984" spans="1:3" x14ac:dyDescent="0.25">
      <c r="A984" s="4">
        <v>44904</v>
      </c>
      <c r="B984" s="10">
        <v>4</v>
      </c>
      <c r="C984" s="10">
        <v>4</v>
      </c>
    </row>
    <row r="985" spans="1:3" x14ac:dyDescent="0.25">
      <c r="A985" s="4">
        <v>44905</v>
      </c>
      <c r="B985" s="10">
        <v>7</v>
      </c>
      <c r="C985" s="10">
        <v>7</v>
      </c>
    </row>
    <row r="986" spans="1:3" x14ac:dyDescent="0.25">
      <c r="A986" s="4">
        <v>44906</v>
      </c>
      <c r="B986" s="10">
        <v>7</v>
      </c>
      <c r="C986" s="10">
        <v>7</v>
      </c>
    </row>
    <row r="987" spans="1:3" x14ac:dyDescent="0.25">
      <c r="A987" s="4">
        <v>44907</v>
      </c>
      <c r="B987" s="10">
        <v>0</v>
      </c>
      <c r="C987" s="10">
        <v>0</v>
      </c>
    </row>
    <row r="988" spans="1:3" x14ac:dyDescent="0.25">
      <c r="A988" s="4">
        <v>44908</v>
      </c>
      <c r="B988" s="10">
        <v>0</v>
      </c>
      <c r="C988" s="10">
        <v>0</v>
      </c>
    </row>
    <row r="989" spans="1:3" x14ac:dyDescent="0.25">
      <c r="A989" s="4">
        <v>44909</v>
      </c>
      <c r="B989" s="10">
        <v>13</v>
      </c>
      <c r="C989" s="10">
        <v>13</v>
      </c>
    </row>
    <row r="990" spans="1:3" x14ac:dyDescent="0.25">
      <c r="A990" s="4">
        <v>44910</v>
      </c>
      <c r="B990" s="10">
        <v>9</v>
      </c>
      <c r="C990" s="10">
        <v>9</v>
      </c>
    </row>
    <row r="991" spans="1:3" x14ac:dyDescent="0.25">
      <c r="A991" s="4">
        <v>44911</v>
      </c>
      <c r="B991" s="10">
        <v>9</v>
      </c>
      <c r="C991" s="10">
        <v>9</v>
      </c>
    </row>
    <row r="992" spans="1:3" x14ac:dyDescent="0.25">
      <c r="A992" s="4">
        <v>44912</v>
      </c>
      <c r="B992" s="10">
        <v>7</v>
      </c>
      <c r="C992" s="10">
        <v>7</v>
      </c>
    </row>
    <row r="993" spans="1:3" x14ac:dyDescent="0.25">
      <c r="A993" s="4">
        <v>44913</v>
      </c>
      <c r="B993" s="10">
        <v>8</v>
      </c>
      <c r="C993" s="10">
        <v>8</v>
      </c>
    </row>
    <row r="994" spans="1:3" x14ac:dyDescent="0.25">
      <c r="A994" s="4">
        <v>44914</v>
      </c>
      <c r="B994" s="10">
        <v>0</v>
      </c>
      <c r="C994" s="10">
        <v>0</v>
      </c>
    </row>
    <row r="995" spans="1:3" x14ac:dyDescent="0.25">
      <c r="A995" s="4">
        <v>44915</v>
      </c>
      <c r="B995" s="10">
        <v>1</v>
      </c>
      <c r="C995" s="10">
        <v>1</v>
      </c>
    </row>
    <row r="996" spans="1:3" x14ac:dyDescent="0.25">
      <c r="A996" s="4">
        <v>44916</v>
      </c>
      <c r="B996" s="10">
        <v>13</v>
      </c>
      <c r="C996" s="10">
        <v>13</v>
      </c>
    </row>
    <row r="997" spans="1:3" x14ac:dyDescent="0.25">
      <c r="A997" s="4">
        <v>44917</v>
      </c>
      <c r="B997" s="10">
        <v>10</v>
      </c>
      <c r="C997" s="10">
        <v>10</v>
      </c>
    </row>
    <row r="998" spans="1:3" x14ac:dyDescent="0.25">
      <c r="A998" s="4">
        <v>44918</v>
      </c>
      <c r="B998" s="10">
        <v>10</v>
      </c>
      <c r="C998" s="10">
        <v>10</v>
      </c>
    </row>
    <row r="999" spans="1:3" x14ac:dyDescent="0.25">
      <c r="A999" s="4">
        <v>44919</v>
      </c>
      <c r="B999" s="10">
        <v>3</v>
      </c>
      <c r="C999" s="10">
        <v>3</v>
      </c>
    </row>
    <row r="1000" spans="1:3" x14ac:dyDescent="0.25">
      <c r="A1000" s="4">
        <v>44920</v>
      </c>
      <c r="B1000" s="10">
        <v>2</v>
      </c>
      <c r="C1000" s="10">
        <v>2</v>
      </c>
    </row>
    <row r="1001" spans="1:3" x14ac:dyDescent="0.25">
      <c r="A1001" s="4">
        <v>44921</v>
      </c>
      <c r="B1001" s="10">
        <v>0</v>
      </c>
      <c r="C1001" s="10">
        <v>0</v>
      </c>
    </row>
    <row r="1002" spans="1:3" x14ac:dyDescent="0.25">
      <c r="A1002" s="4">
        <v>44922</v>
      </c>
      <c r="B1002" s="10">
        <v>0</v>
      </c>
      <c r="C1002" s="10">
        <v>0</v>
      </c>
    </row>
    <row r="1003" spans="1:3" x14ac:dyDescent="0.25">
      <c r="A1003" s="4">
        <v>44923</v>
      </c>
      <c r="B1003" s="10">
        <v>10</v>
      </c>
      <c r="C1003" s="10">
        <v>10</v>
      </c>
    </row>
    <row r="1004" spans="1:3" x14ac:dyDescent="0.25">
      <c r="A1004" s="4">
        <v>44924</v>
      </c>
      <c r="B1004" s="10">
        <v>8</v>
      </c>
      <c r="C1004" s="10">
        <v>8</v>
      </c>
    </row>
    <row r="1005" spans="1:3" x14ac:dyDescent="0.25">
      <c r="A1005" s="4">
        <v>44925</v>
      </c>
      <c r="B1005" s="10">
        <v>3</v>
      </c>
      <c r="C1005" s="10">
        <v>3</v>
      </c>
    </row>
    <row r="1006" spans="1:3" x14ac:dyDescent="0.25">
      <c r="A1006" s="4">
        <v>44926</v>
      </c>
      <c r="B1006" s="10">
        <v>7</v>
      </c>
      <c r="C1006" s="10">
        <v>7</v>
      </c>
    </row>
    <row r="1007" spans="1:3" x14ac:dyDescent="0.25">
      <c r="A1007" s="4">
        <v>44927</v>
      </c>
      <c r="B1007" s="10">
        <v>4</v>
      </c>
      <c r="C1007" s="10">
        <v>4</v>
      </c>
    </row>
    <row r="1008" spans="1:3" x14ac:dyDescent="0.25">
      <c r="A1008" s="4">
        <v>44928</v>
      </c>
      <c r="B1008" s="10">
        <v>1</v>
      </c>
      <c r="C1008" s="10">
        <v>1</v>
      </c>
    </row>
    <row r="1009" spans="1:3" x14ac:dyDescent="0.25">
      <c r="A1009" s="4">
        <v>44929</v>
      </c>
      <c r="B1009" s="10">
        <v>0</v>
      </c>
      <c r="C1009" s="10">
        <v>0</v>
      </c>
    </row>
    <row r="1010" spans="1:3" x14ac:dyDescent="0.25">
      <c r="A1010" s="4">
        <v>44930</v>
      </c>
      <c r="B1010" s="10">
        <v>0</v>
      </c>
      <c r="C1010" s="10">
        <v>0</v>
      </c>
    </row>
    <row r="1011" spans="1:3" x14ac:dyDescent="0.25">
      <c r="A1011" s="4">
        <v>44931</v>
      </c>
      <c r="B1011" s="10">
        <v>5</v>
      </c>
      <c r="C1011" s="10">
        <v>5</v>
      </c>
    </row>
    <row r="1012" spans="1:3" x14ac:dyDescent="0.25">
      <c r="A1012" s="4">
        <v>44932</v>
      </c>
      <c r="B1012" s="10">
        <v>2</v>
      </c>
      <c r="C1012" s="10">
        <v>2</v>
      </c>
    </row>
    <row r="1013" spans="1:3" x14ac:dyDescent="0.25">
      <c r="A1013" s="4">
        <v>44933</v>
      </c>
      <c r="B1013" s="10">
        <v>5</v>
      </c>
      <c r="C1013" s="10">
        <v>5</v>
      </c>
    </row>
    <row r="1014" spans="1:3" x14ac:dyDescent="0.25">
      <c r="A1014" s="4">
        <v>44934</v>
      </c>
      <c r="B1014" s="10">
        <v>0</v>
      </c>
      <c r="C1014" s="10">
        <v>0</v>
      </c>
    </row>
    <row r="1015" spans="1:3" x14ac:dyDescent="0.25">
      <c r="A1015" s="4">
        <v>44935</v>
      </c>
      <c r="B1015" s="10">
        <v>0</v>
      </c>
      <c r="C1015" s="10">
        <v>0</v>
      </c>
    </row>
    <row r="1016" spans="1:3" x14ac:dyDescent="0.25">
      <c r="A1016" s="4">
        <v>44936</v>
      </c>
      <c r="B1016" s="10">
        <v>0</v>
      </c>
      <c r="C1016" s="10">
        <v>0</v>
      </c>
    </row>
    <row r="1017" spans="1:3" x14ac:dyDescent="0.25">
      <c r="A1017" s="4">
        <v>44937</v>
      </c>
      <c r="B1017" s="10">
        <v>3</v>
      </c>
      <c r="C1017" s="10">
        <v>3</v>
      </c>
    </row>
    <row r="1018" spans="1:3" x14ac:dyDescent="0.25">
      <c r="A1018" s="4">
        <v>44938</v>
      </c>
      <c r="B1018" s="10">
        <v>0</v>
      </c>
      <c r="C1018" s="10">
        <v>0</v>
      </c>
    </row>
    <row r="1019" spans="1:3" x14ac:dyDescent="0.25">
      <c r="A1019" s="4">
        <v>44939</v>
      </c>
      <c r="B1019" s="10">
        <v>5</v>
      </c>
      <c r="C1019" s="10">
        <v>5</v>
      </c>
    </row>
    <row r="1020" spans="1:3" x14ac:dyDescent="0.25">
      <c r="A1020" s="4">
        <v>44940</v>
      </c>
      <c r="B1020" s="10">
        <v>3</v>
      </c>
      <c r="C1020" s="10">
        <v>3</v>
      </c>
    </row>
    <row r="1021" spans="1:3" x14ac:dyDescent="0.25">
      <c r="A1021" s="4">
        <v>44941</v>
      </c>
      <c r="B1021" s="10">
        <v>5</v>
      </c>
      <c r="C1021" s="10">
        <v>5</v>
      </c>
    </row>
    <row r="1022" spans="1:3" x14ac:dyDescent="0.25">
      <c r="A1022" s="4">
        <v>44942</v>
      </c>
      <c r="B1022" s="10">
        <v>1</v>
      </c>
      <c r="C1022" s="10">
        <v>1</v>
      </c>
    </row>
    <row r="1023" spans="1:3" x14ac:dyDescent="0.25">
      <c r="A1023" s="4">
        <v>44943</v>
      </c>
      <c r="B1023" s="10">
        <v>0</v>
      </c>
      <c r="C1023" s="10">
        <v>0</v>
      </c>
    </row>
    <row r="1024" spans="1:3" x14ac:dyDescent="0.25">
      <c r="A1024" s="4">
        <v>44944</v>
      </c>
      <c r="B1024" s="10">
        <v>3</v>
      </c>
      <c r="C1024" s="10">
        <v>3</v>
      </c>
    </row>
    <row r="1025" spans="1:3" x14ac:dyDescent="0.25">
      <c r="A1025" s="4">
        <v>44945</v>
      </c>
      <c r="B1025" s="10">
        <v>6</v>
      </c>
      <c r="C1025" s="10">
        <v>6</v>
      </c>
    </row>
    <row r="1026" spans="1:3" x14ac:dyDescent="0.25">
      <c r="A1026" s="4">
        <v>44946</v>
      </c>
      <c r="B1026" s="10">
        <v>3</v>
      </c>
      <c r="C1026" s="10">
        <v>3</v>
      </c>
    </row>
    <row r="1027" spans="1:3" x14ac:dyDescent="0.25">
      <c r="A1027" s="4">
        <v>44947</v>
      </c>
      <c r="B1027" s="10">
        <v>6</v>
      </c>
      <c r="C1027" s="10">
        <v>6</v>
      </c>
    </row>
    <row r="1028" spans="1:3" x14ac:dyDescent="0.25">
      <c r="A1028" s="4">
        <v>44948</v>
      </c>
      <c r="B1028" s="10">
        <v>6</v>
      </c>
      <c r="C1028" s="10">
        <v>6</v>
      </c>
    </row>
    <row r="1029" spans="1:3" x14ac:dyDescent="0.25">
      <c r="A1029" s="4">
        <v>44949</v>
      </c>
      <c r="B1029" s="10">
        <v>0</v>
      </c>
      <c r="C1029" s="10">
        <v>0</v>
      </c>
    </row>
    <row r="1030" spans="1:3" x14ac:dyDescent="0.25">
      <c r="A1030" s="4">
        <v>44950</v>
      </c>
      <c r="B1030" s="10">
        <v>0</v>
      </c>
      <c r="C1030" s="10">
        <v>0</v>
      </c>
    </row>
    <row r="1031" spans="1:3" x14ac:dyDescent="0.25">
      <c r="A1031" s="4">
        <v>44951</v>
      </c>
      <c r="B1031" s="10">
        <v>10</v>
      </c>
      <c r="C1031" s="10">
        <v>10</v>
      </c>
    </row>
    <row r="1032" spans="1:3" x14ac:dyDescent="0.25">
      <c r="A1032" s="4">
        <v>44952</v>
      </c>
      <c r="B1032" s="10">
        <v>12</v>
      </c>
      <c r="C1032" s="10">
        <v>12</v>
      </c>
    </row>
    <row r="1033" spans="1:3" x14ac:dyDescent="0.25">
      <c r="A1033" s="4">
        <v>44953</v>
      </c>
      <c r="B1033" s="10">
        <v>9</v>
      </c>
      <c r="C1033" s="10">
        <v>9</v>
      </c>
    </row>
    <row r="1034" spans="1:3" x14ac:dyDescent="0.25">
      <c r="A1034" s="4">
        <v>44954</v>
      </c>
      <c r="B1034" s="10">
        <v>8</v>
      </c>
      <c r="C1034" s="10">
        <v>8</v>
      </c>
    </row>
    <row r="1035" spans="1:3" x14ac:dyDescent="0.25">
      <c r="A1035" s="4">
        <v>44955</v>
      </c>
      <c r="B1035" s="10">
        <v>9</v>
      </c>
      <c r="C1035" s="10">
        <v>9</v>
      </c>
    </row>
    <row r="1036" spans="1:3" x14ac:dyDescent="0.25">
      <c r="A1036" s="4">
        <v>44956</v>
      </c>
      <c r="B1036" s="10">
        <v>0</v>
      </c>
      <c r="C1036" s="10">
        <v>0</v>
      </c>
    </row>
    <row r="1037" spans="1:3" x14ac:dyDescent="0.25">
      <c r="A1037" s="4">
        <v>44957</v>
      </c>
      <c r="B1037" s="10">
        <v>0</v>
      </c>
      <c r="C1037" s="10">
        <v>0</v>
      </c>
    </row>
    <row r="1038" spans="1:3" x14ac:dyDescent="0.25">
      <c r="A1038" s="4">
        <v>44958</v>
      </c>
      <c r="B1038" s="10">
        <v>10</v>
      </c>
      <c r="C1038" s="10">
        <v>10</v>
      </c>
    </row>
    <row r="1039" spans="1:3" x14ac:dyDescent="0.25">
      <c r="A1039" s="4">
        <v>44959</v>
      </c>
      <c r="B1039" s="10">
        <v>17</v>
      </c>
      <c r="C1039" s="10">
        <v>17</v>
      </c>
    </row>
    <row r="1040" spans="1:3" x14ac:dyDescent="0.25">
      <c r="A1040" s="4">
        <v>44960</v>
      </c>
      <c r="B1040" s="10">
        <v>20</v>
      </c>
      <c r="C1040" s="10">
        <v>20</v>
      </c>
    </row>
    <row r="1041" spans="1:3" x14ac:dyDescent="0.25">
      <c r="A1041" s="4">
        <v>44961</v>
      </c>
      <c r="B1041" s="10">
        <v>24</v>
      </c>
      <c r="C1041" s="10">
        <v>24</v>
      </c>
    </row>
    <row r="1042" spans="1:3" x14ac:dyDescent="0.25">
      <c r="A1042" s="4">
        <v>44962</v>
      </c>
      <c r="B1042" s="10">
        <v>15</v>
      </c>
      <c r="C1042" s="10">
        <v>15</v>
      </c>
    </row>
    <row r="1043" spans="1:3" x14ac:dyDescent="0.25">
      <c r="A1043" s="4">
        <v>44963</v>
      </c>
      <c r="B1043" s="10">
        <v>0</v>
      </c>
      <c r="C1043" s="10">
        <v>0</v>
      </c>
    </row>
    <row r="1044" spans="1:3" x14ac:dyDescent="0.25">
      <c r="A1044" s="4">
        <v>44964</v>
      </c>
      <c r="B1044" s="10">
        <v>0</v>
      </c>
      <c r="C1044" s="10">
        <v>0</v>
      </c>
    </row>
    <row r="1045" spans="1:3" x14ac:dyDescent="0.25">
      <c r="A1045" s="4">
        <v>44965</v>
      </c>
      <c r="B1045" s="10">
        <v>15</v>
      </c>
      <c r="C1045" s="10">
        <v>15</v>
      </c>
    </row>
    <row r="1046" spans="1:3" x14ac:dyDescent="0.25">
      <c r="A1046" s="4">
        <v>44966</v>
      </c>
      <c r="B1046" s="10">
        <v>13</v>
      </c>
      <c r="C1046" s="10">
        <v>13</v>
      </c>
    </row>
    <row r="1047" spans="1:3" x14ac:dyDescent="0.25">
      <c r="A1047" s="4">
        <v>44967</v>
      </c>
      <c r="B1047" s="10">
        <v>14</v>
      </c>
      <c r="C1047" s="10">
        <v>14</v>
      </c>
    </row>
    <row r="1048" spans="1:3" x14ac:dyDescent="0.25">
      <c r="A1048" s="4">
        <v>44968</v>
      </c>
      <c r="B1048" s="10">
        <v>10</v>
      </c>
      <c r="C1048" s="10">
        <v>10</v>
      </c>
    </row>
    <row r="1049" spans="1:3" x14ac:dyDescent="0.25">
      <c r="A1049" s="4">
        <v>44969</v>
      </c>
      <c r="B1049" s="10">
        <v>13</v>
      </c>
      <c r="C1049" s="10">
        <v>13</v>
      </c>
    </row>
    <row r="1050" spans="1:3" x14ac:dyDescent="0.25">
      <c r="A1050" s="4">
        <v>44970</v>
      </c>
      <c r="B1050" s="10">
        <v>2</v>
      </c>
      <c r="C1050" s="10">
        <v>2</v>
      </c>
    </row>
    <row r="1051" spans="1:3" x14ac:dyDescent="0.25">
      <c r="A1051" s="4">
        <v>44971</v>
      </c>
      <c r="B1051" s="10">
        <v>2</v>
      </c>
      <c r="C1051" s="10">
        <v>2</v>
      </c>
    </row>
    <row r="1052" spans="1:3" x14ac:dyDescent="0.25">
      <c r="A1052" s="4">
        <v>44972</v>
      </c>
      <c r="B1052" s="10">
        <v>15</v>
      </c>
      <c r="C1052" s="10">
        <v>15</v>
      </c>
    </row>
    <row r="1053" spans="1:3" x14ac:dyDescent="0.25">
      <c r="A1053" s="4">
        <v>44973</v>
      </c>
      <c r="B1053" s="10">
        <v>16</v>
      </c>
      <c r="C1053" s="10">
        <v>16</v>
      </c>
    </row>
    <row r="1054" spans="1:3" x14ac:dyDescent="0.25">
      <c r="A1054" s="4">
        <v>44974</v>
      </c>
      <c r="B1054" s="10">
        <v>26</v>
      </c>
      <c r="C1054" s="10">
        <v>26</v>
      </c>
    </row>
    <row r="1055" spans="1:3" x14ac:dyDescent="0.25">
      <c r="A1055" s="4">
        <v>44975</v>
      </c>
      <c r="B1055" s="10">
        <v>20</v>
      </c>
      <c r="C1055" s="10">
        <v>20</v>
      </c>
    </row>
    <row r="1056" spans="1:3" x14ac:dyDescent="0.25">
      <c r="A1056" s="4">
        <v>44976</v>
      </c>
      <c r="B1056" s="10">
        <v>19</v>
      </c>
      <c r="C1056" s="10">
        <v>19</v>
      </c>
    </row>
    <row r="1057" spans="1:3" x14ac:dyDescent="0.25">
      <c r="A1057" s="4">
        <v>44977</v>
      </c>
      <c r="B1057" s="10">
        <v>5</v>
      </c>
      <c r="C1057" s="10">
        <v>5</v>
      </c>
    </row>
    <row r="1058" spans="1:3" x14ac:dyDescent="0.25">
      <c r="A1058" s="4">
        <v>44978</v>
      </c>
      <c r="B1058" s="10">
        <v>0</v>
      </c>
      <c r="C1058" s="10">
        <v>0</v>
      </c>
    </row>
    <row r="1059" spans="1:3" x14ac:dyDescent="0.25">
      <c r="A1059" s="4">
        <v>44979</v>
      </c>
      <c r="B1059" s="10">
        <v>24</v>
      </c>
      <c r="C1059" s="10">
        <v>24</v>
      </c>
    </row>
    <row r="1060" spans="1:3" x14ac:dyDescent="0.25">
      <c r="A1060" s="4">
        <v>44980</v>
      </c>
      <c r="B1060" s="10">
        <v>21</v>
      </c>
      <c r="C1060" s="10">
        <v>21</v>
      </c>
    </row>
    <row r="1061" spans="1:3" x14ac:dyDescent="0.25">
      <c r="A1061" s="4">
        <v>44981</v>
      </c>
      <c r="B1061" s="10">
        <v>30</v>
      </c>
      <c r="C1061" s="10">
        <v>30</v>
      </c>
    </row>
    <row r="1062" spans="1:3" x14ac:dyDescent="0.25">
      <c r="A1062" s="4">
        <v>44982</v>
      </c>
      <c r="B1062" s="10">
        <v>5</v>
      </c>
      <c r="C1062" s="10">
        <v>5</v>
      </c>
    </row>
    <row r="1063" spans="1:3" x14ac:dyDescent="0.25">
      <c r="A1063" s="4">
        <v>44983</v>
      </c>
      <c r="B1063" s="10">
        <v>3</v>
      </c>
      <c r="C1063" s="10">
        <v>3</v>
      </c>
    </row>
    <row r="1064" spans="1:3" x14ac:dyDescent="0.25">
      <c r="A1064" s="4">
        <v>44984</v>
      </c>
      <c r="B1064" s="10">
        <v>10</v>
      </c>
      <c r="C1064" s="10">
        <v>10</v>
      </c>
    </row>
    <row r="1065" spans="1:3" x14ac:dyDescent="0.25">
      <c r="A1065" s="4">
        <v>44985</v>
      </c>
      <c r="B1065" s="10">
        <v>0</v>
      </c>
      <c r="C1065" s="10">
        <v>0</v>
      </c>
    </row>
    <row r="1066" spans="1:3" x14ac:dyDescent="0.25">
      <c r="A1066" s="4">
        <v>44986</v>
      </c>
      <c r="B1066" s="10">
        <v>12</v>
      </c>
      <c r="C1066" s="10">
        <v>12</v>
      </c>
    </row>
    <row r="1067" spans="1:3" x14ac:dyDescent="0.25">
      <c r="A1067" s="4">
        <v>44987</v>
      </c>
      <c r="B1067" s="10">
        <v>17</v>
      </c>
      <c r="C1067" s="10">
        <v>17</v>
      </c>
    </row>
    <row r="1068" spans="1:3" x14ac:dyDescent="0.25">
      <c r="A1068" s="4">
        <v>44988</v>
      </c>
      <c r="B1068" s="10">
        <v>24</v>
      </c>
      <c r="C1068" s="10">
        <v>24</v>
      </c>
    </row>
    <row r="1069" spans="1:3" x14ac:dyDescent="0.25">
      <c r="A1069" s="4">
        <v>44989</v>
      </c>
      <c r="B1069" s="10">
        <v>23</v>
      </c>
      <c r="C1069" s="10">
        <v>23</v>
      </c>
    </row>
    <row r="1070" spans="1:3" x14ac:dyDescent="0.25">
      <c r="A1070" s="4">
        <v>44990</v>
      </c>
      <c r="B1070" s="10">
        <v>10</v>
      </c>
      <c r="C1070" s="10">
        <v>10</v>
      </c>
    </row>
    <row r="1071" spans="1:3" x14ac:dyDescent="0.25">
      <c r="A1071" s="4">
        <v>44991</v>
      </c>
      <c r="B1071" s="10">
        <v>2</v>
      </c>
      <c r="C1071" s="10">
        <v>2</v>
      </c>
    </row>
    <row r="1072" spans="1:3" x14ac:dyDescent="0.25">
      <c r="A1072" s="4">
        <v>44992</v>
      </c>
      <c r="B1072" s="10">
        <v>6</v>
      </c>
      <c r="C1072" s="10">
        <v>6</v>
      </c>
    </row>
    <row r="1073" spans="1:3" x14ac:dyDescent="0.25">
      <c r="A1073" s="4">
        <v>44993</v>
      </c>
      <c r="B1073" s="10">
        <v>8</v>
      </c>
      <c r="C1073" s="10">
        <v>8</v>
      </c>
    </row>
    <row r="1074" spans="1:3" x14ac:dyDescent="0.25">
      <c r="A1074" s="4">
        <v>44994</v>
      </c>
      <c r="B1074" s="10">
        <v>14</v>
      </c>
      <c r="C1074" s="10">
        <v>14</v>
      </c>
    </row>
    <row r="1075" spans="1:3" x14ac:dyDescent="0.25">
      <c r="A1075" s="4">
        <v>44995</v>
      </c>
      <c r="B1075" s="10">
        <v>3</v>
      </c>
      <c r="C1075" s="10">
        <v>3</v>
      </c>
    </row>
    <row r="1076" spans="1:3" x14ac:dyDescent="0.25">
      <c r="A1076" s="4">
        <v>44996</v>
      </c>
      <c r="B1076" s="10">
        <v>15</v>
      </c>
      <c r="C1076" s="10">
        <v>15</v>
      </c>
    </row>
    <row r="1077" spans="1:3" x14ac:dyDescent="0.25">
      <c r="A1077" s="4">
        <v>44997</v>
      </c>
      <c r="B1077" s="10">
        <v>30</v>
      </c>
      <c r="C1077" s="10">
        <v>30</v>
      </c>
    </row>
    <row r="1078" spans="1:3" x14ac:dyDescent="0.25">
      <c r="A1078" s="4">
        <v>44998</v>
      </c>
      <c r="B1078" s="10">
        <v>6</v>
      </c>
      <c r="C1078" s="10">
        <v>6</v>
      </c>
    </row>
    <row r="1079" spans="1:3" x14ac:dyDescent="0.25">
      <c r="A1079" s="4">
        <v>44999</v>
      </c>
      <c r="B1079" s="10">
        <v>0</v>
      </c>
      <c r="C1079" s="10">
        <v>0</v>
      </c>
    </row>
    <row r="1080" spans="1:3" x14ac:dyDescent="0.25">
      <c r="A1080" s="4">
        <v>45000</v>
      </c>
      <c r="B1080" s="10">
        <v>12</v>
      </c>
      <c r="C1080" s="10">
        <v>12</v>
      </c>
    </row>
    <row r="1081" spans="1:3" x14ac:dyDescent="0.25">
      <c r="A1081" s="4">
        <v>45001</v>
      </c>
      <c r="B1081" s="10">
        <v>21</v>
      </c>
      <c r="C1081" s="10">
        <v>21</v>
      </c>
    </row>
    <row r="1082" spans="1:3" x14ac:dyDescent="0.25">
      <c r="A1082" s="4">
        <v>45002</v>
      </c>
      <c r="B1082" s="10">
        <v>21</v>
      </c>
      <c r="C1082" s="10">
        <v>21</v>
      </c>
    </row>
    <row r="1083" spans="1:3" x14ac:dyDescent="0.25">
      <c r="A1083" s="4">
        <v>45003</v>
      </c>
      <c r="B1083" s="10">
        <v>14</v>
      </c>
      <c r="C1083" s="10">
        <v>14</v>
      </c>
    </row>
    <row r="1084" spans="1:3" x14ac:dyDescent="0.25">
      <c r="A1084" s="4">
        <v>45004</v>
      </c>
      <c r="B1084" s="10">
        <v>9</v>
      </c>
      <c r="C1084" s="10">
        <v>9</v>
      </c>
    </row>
    <row r="1085" spans="1:3" x14ac:dyDescent="0.25">
      <c r="A1085" s="4">
        <v>45005</v>
      </c>
      <c r="B1085" s="10">
        <v>7</v>
      </c>
      <c r="C1085" s="10">
        <v>7</v>
      </c>
    </row>
    <row r="1086" spans="1:3" x14ac:dyDescent="0.25">
      <c r="A1086" s="4">
        <v>45006</v>
      </c>
      <c r="B1086" s="10">
        <v>0</v>
      </c>
      <c r="C1086" s="10">
        <v>0</v>
      </c>
    </row>
    <row r="1087" spans="1:3" x14ac:dyDescent="0.25">
      <c r="A1087" s="4">
        <v>45007</v>
      </c>
      <c r="B1087" s="10">
        <v>15</v>
      </c>
      <c r="C1087" s="10">
        <v>15</v>
      </c>
    </row>
    <row r="1088" spans="1:3" x14ac:dyDescent="0.25">
      <c r="A1088" s="4">
        <v>45008</v>
      </c>
      <c r="B1088" s="10">
        <v>14</v>
      </c>
      <c r="C1088" s="10">
        <v>14</v>
      </c>
    </row>
    <row r="1089" spans="1:4" x14ac:dyDescent="0.25">
      <c r="A1089" s="4">
        <v>45009</v>
      </c>
      <c r="B1089" s="10">
        <v>17</v>
      </c>
      <c r="C1089" s="23">
        <v>17</v>
      </c>
    </row>
    <row r="1090" spans="1:4" x14ac:dyDescent="0.25">
      <c r="A1090" s="4">
        <v>45010</v>
      </c>
      <c r="B1090" s="10">
        <v>12</v>
      </c>
      <c r="C1090" s="23">
        <v>12</v>
      </c>
    </row>
    <row r="1091" spans="1:4" x14ac:dyDescent="0.25">
      <c r="A1091" s="4">
        <v>45011</v>
      </c>
      <c r="B1091" s="10">
        <v>14</v>
      </c>
      <c r="C1091" s="23">
        <v>14</v>
      </c>
    </row>
    <row r="1092" spans="1:4" x14ac:dyDescent="0.25">
      <c r="A1092" s="4">
        <v>45012</v>
      </c>
      <c r="B1092" s="10">
        <v>7</v>
      </c>
      <c r="C1092" s="23">
        <v>7</v>
      </c>
    </row>
    <row r="1093" spans="1:4" x14ac:dyDescent="0.25">
      <c r="A1093" s="4">
        <v>45013</v>
      </c>
      <c r="B1093" s="10">
        <v>1</v>
      </c>
      <c r="C1093" s="23">
        <v>1</v>
      </c>
    </row>
    <row r="1094" spans="1:4" x14ac:dyDescent="0.25">
      <c r="A1094" s="4">
        <v>45014</v>
      </c>
      <c r="B1094" s="10">
        <v>13</v>
      </c>
      <c r="C1094" s="23">
        <v>13</v>
      </c>
    </row>
    <row r="1095" spans="1:4" x14ac:dyDescent="0.25">
      <c r="A1095" s="4">
        <v>45015</v>
      </c>
      <c r="B1095" s="10">
        <v>17</v>
      </c>
      <c r="C1095" s="23">
        <v>17</v>
      </c>
    </row>
    <row r="1096" spans="1:4" x14ac:dyDescent="0.25">
      <c r="A1096" s="4">
        <v>45016</v>
      </c>
      <c r="B1096" s="10">
        <v>9</v>
      </c>
      <c r="C1096" s="23">
        <v>9</v>
      </c>
    </row>
    <row r="1097" spans="1:4" x14ac:dyDescent="0.25">
      <c r="A1097" s="4">
        <v>45017</v>
      </c>
      <c r="B1097" s="10">
        <v>24</v>
      </c>
      <c r="C1097" s="23">
        <v>24</v>
      </c>
    </row>
    <row r="1098" spans="1:4" x14ac:dyDescent="0.25">
      <c r="A1098" s="4">
        <v>45018</v>
      </c>
      <c r="B1098" s="10">
        <v>12</v>
      </c>
      <c r="C1098" s="23">
        <v>12</v>
      </c>
    </row>
    <row r="1099" spans="1:4" x14ac:dyDescent="0.25">
      <c r="A1099" s="4">
        <v>45019</v>
      </c>
      <c r="B1099" s="10">
        <v>6</v>
      </c>
      <c r="C1099" s="23">
        <v>6</v>
      </c>
    </row>
    <row r="1100" spans="1:4" x14ac:dyDescent="0.25">
      <c r="A1100" s="4">
        <v>45020</v>
      </c>
      <c r="B1100" s="10">
        <v>1</v>
      </c>
      <c r="C1100" s="23">
        <v>1</v>
      </c>
    </row>
    <row r="1101" spans="1:4" x14ac:dyDescent="0.25">
      <c r="A1101" s="4">
        <v>45021</v>
      </c>
      <c r="B1101" s="10">
        <v>12</v>
      </c>
      <c r="C1101" s="23">
        <v>12</v>
      </c>
    </row>
    <row r="1102" spans="1:4" x14ac:dyDescent="0.25">
      <c r="A1102" s="4">
        <v>45022</v>
      </c>
      <c r="B1102" s="23">
        <v>8</v>
      </c>
      <c r="C1102" s="24">
        <f>$C$1101+D1102*$O$6</f>
        <v>12.009107468123862</v>
      </c>
      <c r="D1102">
        <v>1</v>
      </c>
    </row>
    <row r="1103" spans="1:4" x14ac:dyDescent="0.25">
      <c r="A1103" s="4">
        <v>45023</v>
      </c>
      <c r="B1103" s="23">
        <v>12</v>
      </c>
      <c r="C1103" s="24">
        <f t="shared" ref="C1103:C1115" si="6">$C$1101+D1103*$O$6</f>
        <v>12.018214936247723</v>
      </c>
      <c r="D1103">
        <v>2</v>
      </c>
    </row>
    <row r="1104" spans="1:4" x14ac:dyDescent="0.25">
      <c r="A1104" s="4">
        <v>45024</v>
      </c>
      <c r="B1104" s="23">
        <v>24</v>
      </c>
      <c r="C1104" s="24">
        <f t="shared" si="6"/>
        <v>12.027322404371585</v>
      </c>
      <c r="D1104">
        <v>3</v>
      </c>
    </row>
    <row r="1105" spans="1:4" x14ac:dyDescent="0.25">
      <c r="A1105" s="4">
        <v>45025</v>
      </c>
      <c r="B1105" s="23">
        <v>9</v>
      </c>
      <c r="C1105" s="24">
        <f t="shared" si="6"/>
        <v>12.036429872495447</v>
      </c>
      <c r="D1105">
        <v>4</v>
      </c>
    </row>
    <row r="1106" spans="1:4" x14ac:dyDescent="0.25">
      <c r="A1106" s="4">
        <v>45026</v>
      </c>
      <c r="B1106" s="23">
        <v>6</v>
      </c>
      <c r="C1106" s="24">
        <f t="shared" si="6"/>
        <v>12.045537340619308</v>
      </c>
      <c r="D1106">
        <v>5</v>
      </c>
    </row>
    <row r="1107" spans="1:4" x14ac:dyDescent="0.25">
      <c r="A1107" s="4">
        <v>45027</v>
      </c>
      <c r="B1107" s="23">
        <v>2</v>
      </c>
      <c r="C1107" s="24">
        <f t="shared" si="6"/>
        <v>12.05464480874317</v>
      </c>
      <c r="D1107">
        <v>6</v>
      </c>
    </row>
    <row r="1108" spans="1:4" x14ac:dyDescent="0.25">
      <c r="A1108" s="4">
        <v>45028</v>
      </c>
      <c r="B1108" s="23">
        <v>7</v>
      </c>
      <c r="C1108" s="24">
        <f t="shared" si="6"/>
        <v>12.063752276867032</v>
      </c>
      <c r="D1108">
        <v>7</v>
      </c>
    </row>
    <row r="1109" spans="1:4" x14ac:dyDescent="0.25">
      <c r="A1109" s="4">
        <v>45029</v>
      </c>
      <c r="B1109" s="23">
        <v>11</v>
      </c>
      <c r="C1109" s="24">
        <f t="shared" si="6"/>
        <v>12.072859744990893</v>
      </c>
      <c r="D1109">
        <v>8</v>
      </c>
    </row>
    <row r="1110" spans="1:4" x14ac:dyDescent="0.25">
      <c r="A1110" s="4">
        <v>45030</v>
      </c>
      <c r="B1110" s="23">
        <v>5</v>
      </c>
      <c r="C1110" s="24">
        <f t="shared" si="6"/>
        <v>12.081967213114755</v>
      </c>
      <c r="D1110">
        <v>9</v>
      </c>
    </row>
    <row r="1111" spans="1:4" x14ac:dyDescent="0.25">
      <c r="A1111" s="4">
        <v>45031</v>
      </c>
      <c r="B1111" s="23">
        <v>4</v>
      </c>
      <c r="C1111" s="24">
        <f t="shared" si="6"/>
        <v>12.091074681238617</v>
      </c>
      <c r="D1111">
        <v>10</v>
      </c>
    </row>
    <row r="1112" spans="1:4" x14ac:dyDescent="0.25">
      <c r="A1112" s="4">
        <v>45032</v>
      </c>
      <c r="B1112" s="23">
        <v>17</v>
      </c>
      <c r="C1112" s="24">
        <f t="shared" si="6"/>
        <v>12.100182149362476</v>
      </c>
      <c r="D1112">
        <v>11</v>
      </c>
    </row>
    <row r="1113" spans="1:4" x14ac:dyDescent="0.25">
      <c r="A1113" s="4">
        <v>45033</v>
      </c>
      <c r="B1113" s="23">
        <v>0</v>
      </c>
      <c r="C1113" s="24">
        <f t="shared" si="6"/>
        <v>12.109289617486338</v>
      </c>
      <c r="D1113">
        <v>12</v>
      </c>
    </row>
    <row r="1114" spans="1:4" x14ac:dyDescent="0.25">
      <c r="A1114" s="4">
        <v>45034</v>
      </c>
      <c r="B1114" s="23">
        <v>0</v>
      </c>
      <c r="C1114" s="24">
        <f t="shared" si="6"/>
        <v>12.1183970856102</v>
      </c>
      <c r="D1114">
        <v>13</v>
      </c>
    </row>
    <row r="1115" spans="1:4" x14ac:dyDescent="0.25">
      <c r="A1115" s="4">
        <v>45035</v>
      </c>
      <c r="B1115" s="23">
        <v>10</v>
      </c>
      <c r="C1115" s="24">
        <f t="shared" si="6"/>
        <v>12.127504553734061</v>
      </c>
      <c r="D1115">
        <v>14</v>
      </c>
    </row>
    <row r="1116" spans="1:4" x14ac:dyDescent="0.25">
      <c r="A1116" s="4">
        <v>45036</v>
      </c>
      <c r="B1116" s="24">
        <f>$B$1115+D1102*$O$5</f>
        <v>10.007194244604317</v>
      </c>
      <c r="C1116" s="31"/>
    </row>
    <row r="1117" spans="1:4" x14ac:dyDescent="0.25">
      <c r="A1117" s="4">
        <v>45037</v>
      </c>
      <c r="B1117" s="24">
        <f t="shared" ref="B1117:B1129" si="7">$B$1115+D1103*$O$5</f>
        <v>10.014388489208633</v>
      </c>
      <c r="C1117" s="10"/>
    </row>
    <row r="1118" spans="1:4" x14ac:dyDescent="0.25">
      <c r="A1118" s="4">
        <v>45038</v>
      </c>
      <c r="B1118" s="24">
        <f t="shared" si="7"/>
        <v>10.02158273381295</v>
      </c>
      <c r="C1118" s="10"/>
    </row>
    <row r="1119" spans="1:4" x14ac:dyDescent="0.25">
      <c r="A1119" s="4">
        <v>45039</v>
      </c>
      <c r="B1119" s="24">
        <f t="shared" si="7"/>
        <v>10.028776978417266</v>
      </c>
      <c r="C1119" s="10"/>
    </row>
    <row r="1120" spans="1:4" x14ac:dyDescent="0.25">
      <c r="A1120" s="4">
        <v>45040</v>
      </c>
      <c r="B1120" s="24">
        <f t="shared" si="7"/>
        <v>10.035971223021583</v>
      </c>
      <c r="C1120" s="10"/>
    </row>
    <row r="1121" spans="1:3" x14ac:dyDescent="0.25">
      <c r="A1121" s="4">
        <v>45041</v>
      </c>
      <c r="B1121" s="24">
        <f t="shared" si="7"/>
        <v>10.043165467625899</v>
      </c>
      <c r="C1121" s="10"/>
    </row>
    <row r="1122" spans="1:3" x14ac:dyDescent="0.25">
      <c r="A1122" s="4">
        <v>45042</v>
      </c>
      <c r="B1122" s="24">
        <f t="shared" si="7"/>
        <v>10.050359712230216</v>
      </c>
      <c r="C1122" s="10"/>
    </row>
    <row r="1123" spans="1:3" x14ac:dyDescent="0.25">
      <c r="A1123" s="4">
        <v>45043</v>
      </c>
      <c r="B1123" s="24">
        <f t="shared" si="7"/>
        <v>10.057553956834532</v>
      </c>
      <c r="C1123" s="10"/>
    </row>
    <row r="1124" spans="1:3" x14ac:dyDescent="0.25">
      <c r="A1124" s="4">
        <v>45044</v>
      </c>
      <c r="B1124" s="24">
        <f t="shared" si="7"/>
        <v>10.064748201438849</v>
      </c>
      <c r="C1124" s="10"/>
    </row>
    <row r="1125" spans="1:3" x14ac:dyDescent="0.25">
      <c r="A1125" s="4">
        <v>45045</v>
      </c>
      <c r="B1125" s="24">
        <f t="shared" si="7"/>
        <v>10.071942446043165</v>
      </c>
      <c r="C1125" s="10"/>
    </row>
    <row r="1126" spans="1:3" x14ac:dyDescent="0.25">
      <c r="A1126" s="4">
        <v>45046</v>
      </c>
      <c r="B1126" s="24">
        <f t="shared" si="7"/>
        <v>10.079136690647482</v>
      </c>
      <c r="C1126" s="10"/>
    </row>
    <row r="1127" spans="1:3" x14ac:dyDescent="0.25">
      <c r="A1127" s="4">
        <v>45047</v>
      </c>
      <c r="B1127" s="24">
        <f t="shared" si="7"/>
        <v>10.086330935251798</v>
      </c>
      <c r="C1127" s="10"/>
    </row>
    <row r="1128" spans="1:3" x14ac:dyDescent="0.25">
      <c r="A1128" s="4">
        <v>45048</v>
      </c>
      <c r="B1128" s="24">
        <f t="shared" si="7"/>
        <v>10.093525179856115</v>
      </c>
      <c r="C1128" s="10"/>
    </row>
    <row r="1129" spans="1:3" x14ac:dyDescent="0.25">
      <c r="A1129" s="4">
        <v>45049</v>
      </c>
      <c r="B1129" s="24">
        <f t="shared" si="7"/>
        <v>10.100719424460431</v>
      </c>
      <c r="C1129" s="10"/>
    </row>
    <row r="1130" spans="1:3" x14ac:dyDescent="0.25">
      <c r="A1130" s="4"/>
      <c r="B1130" s="10"/>
      <c r="C1130" s="10"/>
    </row>
    <row r="1131" spans="1:3" x14ac:dyDescent="0.25">
      <c r="A1131" s="4"/>
      <c r="B1131" s="10"/>
      <c r="C1131" s="10"/>
    </row>
    <row r="1132" spans="1:3" x14ac:dyDescent="0.25">
      <c r="A1132" s="4"/>
      <c r="B1132" s="10"/>
      <c r="C1132" s="10"/>
    </row>
    <row r="1133" spans="1:3" x14ac:dyDescent="0.25">
      <c r="A1133" s="4"/>
      <c r="B1133" s="10"/>
      <c r="C1133" s="10"/>
    </row>
    <row r="1134" spans="1:3" x14ac:dyDescent="0.25">
      <c r="A1134" s="4"/>
      <c r="B1134" s="10"/>
      <c r="C1134" s="10"/>
    </row>
    <row r="1135" spans="1:3" x14ac:dyDescent="0.25">
      <c r="A1135" s="4"/>
      <c r="B1135" s="10"/>
      <c r="C1135" s="10"/>
    </row>
    <row r="1136" spans="1:3" x14ac:dyDescent="0.25">
      <c r="A1136" s="4"/>
      <c r="B1136" s="10"/>
      <c r="C1136" s="10"/>
    </row>
    <row r="1137" spans="1:3" x14ac:dyDescent="0.25">
      <c r="A1137" s="4"/>
      <c r="B1137" s="10"/>
      <c r="C1137" s="10"/>
    </row>
    <row r="1138" spans="1:3" x14ac:dyDescent="0.25">
      <c r="A1138" s="4"/>
      <c r="B1138" s="10"/>
      <c r="C1138" s="10"/>
    </row>
    <row r="1139" spans="1:3" x14ac:dyDescent="0.25">
      <c r="A1139" s="4"/>
      <c r="B1139" s="10"/>
      <c r="C1139" s="10"/>
    </row>
    <row r="1140" spans="1:3" x14ac:dyDescent="0.25">
      <c r="A1140" s="4"/>
      <c r="B1140" s="8"/>
      <c r="C1140" s="8"/>
    </row>
    <row r="1141" spans="1:3" x14ac:dyDescent="0.25">
      <c r="A1141" s="4"/>
      <c r="B1141" s="8"/>
      <c r="C1141" s="8"/>
    </row>
    <row r="1142" spans="1:3" x14ac:dyDescent="0.25">
      <c r="A1142" s="4"/>
      <c r="B1142" s="8"/>
      <c r="C1142" s="8"/>
    </row>
    <row r="1143" spans="1:3" x14ac:dyDescent="0.25">
      <c r="A1143" s="4"/>
      <c r="B1143" s="8"/>
      <c r="C1143" s="8"/>
    </row>
    <row r="1144" spans="1:3" x14ac:dyDescent="0.25">
      <c r="A1144" s="4"/>
      <c r="B1144" s="8"/>
      <c r="C1144" s="8"/>
    </row>
    <row r="1145" spans="1:3" x14ac:dyDescent="0.25">
      <c r="A1145" s="4"/>
      <c r="B1145" s="8"/>
      <c r="C1145" s="8"/>
    </row>
    <row r="1146" spans="1:3" x14ac:dyDescent="0.25">
      <c r="A1146" s="4"/>
      <c r="B1146" s="8"/>
      <c r="C1146" s="8"/>
    </row>
    <row r="1147" spans="1:3" x14ac:dyDescent="0.25">
      <c r="A1147" s="4"/>
      <c r="B1147" s="8"/>
      <c r="C1147" s="8"/>
    </row>
    <row r="1148" spans="1:3" x14ac:dyDescent="0.25">
      <c r="A1148" s="4"/>
      <c r="B1148" s="8"/>
      <c r="C1148" s="8"/>
    </row>
    <row r="1149" spans="1:3" x14ac:dyDescent="0.25">
      <c r="A1149" s="4"/>
      <c r="B1149" s="8"/>
      <c r="C1149" s="8"/>
    </row>
    <row r="1150" spans="1:3" x14ac:dyDescent="0.25">
      <c r="A1150" s="4"/>
      <c r="B1150" s="8"/>
      <c r="C1150" s="8"/>
    </row>
    <row r="1151" spans="1:3" x14ac:dyDescent="0.25">
      <c r="A1151" s="4"/>
      <c r="B1151" s="8"/>
      <c r="C1151" s="8"/>
    </row>
    <row r="1152" spans="1:3" x14ac:dyDescent="0.25">
      <c r="A1152" s="4"/>
      <c r="B1152" s="8"/>
      <c r="C1152" s="8"/>
    </row>
    <row r="1153" spans="1:3" x14ac:dyDescent="0.25">
      <c r="A1153" s="4"/>
      <c r="B1153" s="8"/>
      <c r="C1153" s="8"/>
    </row>
    <row r="1154" spans="1:3" x14ac:dyDescent="0.25">
      <c r="A1154" s="4"/>
      <c r="B1154" s="8"/>
      <c r="C1154" s="8"/>
    </row>
    <row r="1155" spans="1:3" x14ac:dyDescent="0.25">
      <c r="A1155" s="4"/>
      <c r="B1155" s="8"/>
      <c r="C1155" s="8"/>
    </row>
    <row r="1156" spans="1:3" x14ac:dyDescent="0.25">
      <c r="A1156" s="4"/>
      <c r="B1156" s="8"/>
      <c r="C1156" s="8"/>
    </row>
    <row r="1157" spans="1:3" x14ac:dyDescent="0.25">
      <c r="A1157" s="4"/>
      <c r="B1157" s="8"/>
      <c r="C1157" s="8"/>
    </row>
    <row r="1158" spans="1:3" x14ac:dyDescent="0.25">
      <c r="A1158" s="4"/>
      <c r="B1158" s="8"/>
      <c r="C1158" s="8"/>
    </row>
    <row r="1159" spans="1:3" x14ac:dyDescent="0.25">
      <c r="A1159" s="4"/>
      <c r="B1159" s="8"/>
      <c r="C1159" s="8"/>
    </row>
    <row r="1160" spans="1:3" x14ac:dyDescent="0.25">
      <c r="A1160" s="4"/>
      <c r="B1160" s="8"/>
      <c r="C1160" s="8"/>
    </row>
    <row r="1161" spans="1:3" x14ac:dyDescent="0.25">
      <c r="A1161" s="4"/>
      <c r="B1161" s="8"/>
      <c r="C1161" s="8"/>
    </row>
    <row r="1162" spans="1:3" x14ac:dyDescent="0.25">
      <c r="A1162" s="4"/>
      <c r="B1162" s="8"/>
      <c r="C1162" s="8"/>
    </row>
    <row r="1163" spans="1:3" x14ac:dyDescent="0.25">
      <c r="A1163" s="4"/>
      <c r="B1163" s="8"/>
      <c r="C1163" s="8"/>
    </row>
    <row r="1164" spans="1:3" x14ac:dyDescent="0.25">
      <c r="A1164" s="4"/>
      <c r="B1164" s="8"/>
      <c r="C1164" s="8"/>
    </row>
    <row r="1165" spans="1:3" x14ac:dyDescent="0.25">
      <c r="A1165" s="4"/>
      <c r="B1165" s="8"/>
      <c r="C1165" s="8"/>
    </row>
    <row r="1166" spans="1:3" x14ac:dyDescent="0.25">
      <c r="A1166" s="4"/>
      <c r="B1166" s="8"/>
      <c r="C1166" s="8"/>
    </row>
    <row r="1167" spans="1:3" x14ac:dyDescent="0.25">
      <c r="A1167" s="4"/>
      <c r="B1167" s="8"/>
      <c r="C1167" s="8"/>
    </row>
    <row r="1168" spans="1:3" x14ac:dyDescent="0.25">
      <c r="A1168" s="4"/>
      <c r="B1168" s="8"/>
      <c r="C1168" s="8"/>
    </row>
    <row r="1169" spans="1:3" x14ac:dyDescent="0.25">
      <c r="A1169" s="4"/>
      <c r="B1169" s="8"/>
      <c r="C1169" s="8"/>
    </row>
    <row r="1170" spans="1:3" x14ac:dyDescent="0.25">
      <c r="A1170" s="4"/>
      <c r="B1170" s="8"/>
      <c r="C1170" s="8"/>
    </row>
    <row r="1171" spans="1:3" x14ac:dyDescent="0.25">
      <c r="A1171" s="4"/>
      <c r="B1171" s="8"/>
      <c r="C1171" s="8"/>
    </row>
    <row r="1172" spans="1:3" x14ac:dyDescent="0.25">
      <c r="A1172" s="4"/>
      <c r="B1172" s="8"/>
      <c r="C1172" s="8"/>
    </row>
    <row r="1173" spans="1:3" x14ac:dyDescent="0.25">
      <c r="A1173" s="4"/>
      <c r="B1173" s="8"/>
      <c r="C1173" s="8"/>
    </row>
    <row r="1174" spans="1:3" x14ac:dyDescent="0.25">
      <c r="A1174" s="4"/>
      <c r="B1174" s="8"/>
      <c r="C1174" s="8"/>
    </row>
    <row r="1175" spans="1:3" x14ac:dyDescent="0.25">
      <c r="A1175" s="4"/>
      <c r="B1175" s="8"/>
      <c r="C1175" s="8"/>
    </row>
    <row r="1176" spans="1:3" x14ac:dyDescent="0.25">
      <c r="A1176" s="4"/>
      <c r="B1176" s="8"/>
      <c r="C1176" s="8"/>
    </row>
    <row r="1177" spans="1:3" x14ac:dyDescent="0.25">
      <c r="A1177" s="4"/>
      <c r="B1177" s="8"/>
      <c r="C1177" s="8"/>
    </row>
    <row r="1178" spans="1:3" x14ac:dyDescent="0.25">
      <c r="A1178" s="4"/>
      <c r="B1178" s="8"/>
      <c r="C1178" s="8"/>
    </row>
    <row r="1179" spans="1:3" x14ac:dyDescent="0.25">
      <c r="A1179" s="4"/>
      <c r="B1179" s="8"/>
      <c r="C1179" s="8"/>
    </row>
    <row r="1180" spans="1:3" x14ac:dyDescent="0.25">
      <c r="A1180" s="4"/>
    </row>
    <row r="1181" spans="1:3" x14ac:dyDescent="0.25">
      <c r="A1181" s="4"/>
    </row>
    <row r="1182" spans="1:3" x14ac:dyDescent="0.25">
      <c r="A1182" s="4"/>
    </row>
    <row r="1183" spans="1:3" x14ac:dyDescent="0.25">
      <c r="A1183" s="4"/>
    </row>
    <row r="1184" spans="1:3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79"/>
  <sheetViews>
    <sheetView tabSelected="1" workbookViewId="0">
      <selection activeCell="G4" sqref="G4:G17"/>
    </sheetView>
  </sheetViews>
  <sheetFormatPr defaultRowHeight="15" x14ac:dyDescent="0.25"/>
  <cols>
    <col min="1" max="1" width="10.140625" bestFit="1" customWidth="1"/>
  </cols>
  <sheetData>
    <row r="1" spans="1:25" x14ac:dyDescent="0.25">
      <c r="A1" s="1"/>
    </row>
    <row r="2" spans="1:25" ht="90.75" thickBot="1" x14ac:dyDescent="0.3">
      <c r="A2" s="2" t="s">
        <v>0</v>
      </c>
      <c r="B2" s="9" t="s">
        <v>2</v>
      </c>
      <c r="C2" s="9" t="s">
        <v>22</v>
      </c>
      <c r="N2" s="28" t="s">
        <v>32</v>
      </c>
      <c r="O2" s="29" t="s">
        <v>33</v>
      </c>
      <c r="P2" s="29" t="s">
        <v>34</v>
      </c>
      <c r="Q2" s="29" t="s">
        <v>35</v>
      </c>
      <c r="R2" s="29" t="s">
        <v>36</v>
      </c>
      <c r="S2" s="30" t="s">
        <v>37</v>
      </c>
      <c r="U2" s="28" t="s">
        <v>40</v>
      </c>
      <c r="V2" s="32"/>
      <c r="W2" s="32"/>
      <c r="X2" s="32" t="s">
        <v>41</v>
      </c>
      <c r="Y2" s="33"/>
    </row>
    <row r="3" spans="1:25" x14ac:dyDescent="0.25">
      <c r="A3" s="3">
        <v>43923</v>
      </c>
      <c r="B3" s="10">
        <v>2</v>
      </c>
      <c r="C3" s="10">
        <v>2</v>
      </c>
      <c r="E3" s="25"/>
      <c r="F3" s="26" t="s">
        <v>23</v>
      </c>
      <c r="G3" s="26" t="s">
        <v>24</v>
      </c>
      <c r="H3" s="26" t="s">
        <v>25</v>
      </c>
      <c r="I3" s="26" t="s">
        <v>26</v>
      </c>
      <c r="J3" s="26" t="s">
        <v>27</v>
      </c>
      <c r="K3" s="26" t="s">
        <v>28</v>
      </c>
      <c r="L3" s="27" t="s">
        <v>29</v>
      </c>
      <c r="N3">
        <f>1-I18/J18</f>
        <v>-0.39606753252427995</v>
      </c>
      <c r="O3">
        <f>L18/COUNT(F4:F17)*100</f>
        <v>87.527867344422532</v>
      </c>
      <c r="P3">
        <f>SQRT(I18/SUMSQ(F4:F17))</f>
        <v>0.72097037495913951</v>
      </c>
      <c r="Q3">
        <f>SQRT(I18/COUNT(F4:F17))</f>
        <v>7.4751799489134472</v>
      </c>
      <c r="R3">
        <f>K18/COUNT(F4:F17)</f>
        <v>6.3228539242618371</v>
      </c>
      <c r="S3">
        <f>L18/COUNT(F4:F17)</f>
        <v>0.87527867344422539</v>
      </c>
      <c r="U3" s="34" t="s">
        <v>42</v>
      </c>
      <c r="V3" s="35">
        <f>COUNT(B3:B1115)</f>
        <v>1113</v>
      </c>
      <c r="W3" s="35"/>
      <c r="X3" s="35" t="s">
        <v>42</v>
      </c>
      <c r="Y3" s="36">
        <f>COUNT(C3:C1101)</f>
        <v>1099</v>
      </c>
    </row>
    <row r="4" spans="1:25" x14ac:dyDescent="0.25">
      <c r="A4" s="3">
        <v>43924</v>
      </c>
      <c r="B4" s="10">
        <v>0</v>
      </c>
      <c r="C4" s="10">
        <v>0</v>
      </c>
      <c r="F4" s="23">
        <v>8</v>
      </c>
      <c r="G4" s="24">
        <v>12.019598056791882</v>
      </c>
      <c r="H4">
        <f>F4-G4</f>
        <v>-4.0195980567918816</v>
      </c>
      <c r="I4">
        <f>H4^2</f>
        <v>16.15716853816507</v>
      </c>
      <c r="J4">
        <f>(F4-$F$18)^2</f>
        <v>4.5918367346938452E-2</v>
      </c>
      <c r="K4">
        <f>ABS(F4-G4)</f>
        <v>4.0195980567918816</v>
      </c>
      <c r="L4">
        <f>IFERROR(K4/F4,0)</f>
        <v>0.50244975709898521</v>
      </c>
      <c r="U4" s="37" t="s">
        <v>43</v>
      </c>
      <c r="V4" s="38">
        <f>(B1115/B3)^(1/(V3-1))</f>
        <v>1.0014483841487942</v>
      </c>
      <c r="W4" s="38"/>
      <c r="X4" s="38" t="s">
        <v>43</v>
      </c>
      <c r="Y4" s="39">
        <f>(C1101/C3)^(1/(Y3-1))</f>
        <v>1.0016331713993234</v>
      </c>
    </row>
    <row r="5" spans="1:25" x14ac:dyDescent="0.25">
      <c r="A5" s="3">
        <v>43925</v>
      </c>
      <c r="B5" s="10">
        <v>1</v>
      </c>
      <c r="C5" s="10">
        <v>1</v>
      </c>
      <c r="F5" s="23">
        <v>12</v>
      </c>
      <c r="G5" s="24">
        <v>12.039228120569597</v>
      </c>
      <c r="H5">
        <f t="shared" ref="H5:H17" si="0">F5-G5</f>
        <v>-3.922812056959657E-2</v>
      </c>
      <c r="I5">
        <f t="shared" ref="I5:I17" si="1">H5^2</f>
        <v>1.5388454434228055E-3</v>
      </c>
      <c r="J5">
        <f t="shared" ref="J5:J17" si="2">(F5-$F$18)^2</f>
        <v>14.331632653061231</v>
      </c>
      <c r="K5">
        <f t="shared" ref="K5:K17" si="3">ABS(F5-G5)</f>
        <v>3.922812056959657E-2</v>
      </c>
      <c r="L5">
        <f t="shared" ref="L5:L17" si="4">IFERROR(K5/F5,0)</f>
        <v>3.2690100474663808E-3</v>
      </c>
    </row>
    <row r="6" spans="1:25" x14ac:dyDescent="0.25">
      <c r="A6" s="3">
        <v>43926</v>
      </c>
      <c r="B6" s="10">
        <v>0</v>
      </c>
      <c r="C6" s="10">
        <v>0</v>
      </c>
      <c r="F6" s="23">
        <v>24</v>
      </c>
      <c r="G6" s="24">
        <v>12.05889024360604</v>
      </c>
      <c r="H6">
        <f t="shared" si="0"/>
        <v>11.94110975639396</v>
      </c>
      <c r="I6">
        <f t="shared" si="1"/>
        <v>142.59010221424703</v>
      </c>
      <c r="J6">
        <f t="shared" si="2"/>
        <v>249.1887755102041</v>
      </c>
      <c r="K6">
        <f t="shared" si="3"/>
        <v>11.94110975639396</v>
      </c>
      <c r="L6">
        <f t="shared" si="4"/>
        <v>0.49754623984974833</v>
      </c>
    </row>
    <row r="7" spans="1:25" x14ac:dyDescent="0.25">
      <c r="A7" s="3">
        <v>43927</v>
      </c>
      <c r="B7" s="10">
        <v>3</v>
      </c>
      <c r="C7" s="10">
        <v>3</v>
      </c>
      <c r="F7" s="23">
        <v>9</v>
      </c>
      <c r="G7" s="24">
        <v>12.078584478259479</v>
      </c>
      <c r="H7">
        <f t="shared" si="0"/>
        <v>-3.0785844782594793</v>
      </c>
      <c r="I7">
        <f t="shared" si="1"/>
        <v>9.4776823897801901</v>
      </c>
      <c r="J7">
        <f t="shared" si="2"/>
        <v>0.61734693877551139</v>
      </c>
      <c r="K7">
        <f t="shared" si="3"/>
        <v>3.0785844782594793</v>
      </c>
      <c r="L7">
        <f t="shared" si="4"/>
        <v>0.34206494202883103</v>
      </c>
    </row>
    <row r="8" spans="1:25" x14ac:dyDescent="0.25">
      <c r="A8" s="3">
        <v>43928</v>
      </c>
      <c r="B8" s="10">
        <v>1</v>
      </c>
      <c r="C8" s="10">
        <v>1</v>
      </c>
      <c r="F8" s="23">
        <v>6</v>
      </c>
      <c r="G8" s="24">
        <v>12.098310876973684</v>
      </c>
      <c r="H8">
        <f t="shared" si="0"/>
        <v>-6.0983108769736845</v>
      </c>
      <c r="I8">
        <f t="shared" si="1"/>
        <v>37.189395552215551</v>
      </c>
      <c r="J8">
        <f t="shared" si="2"/>
        <v>4.9030612244897922</v>
      </c>
      <c r="K8">
        <f t="shared" si="3"/>
        <v>6.0983108769736845</v>
      </c>
      <c r="L8">
        <f t="shared" si="4"/>
        <v>1.0163851461622808</v>
      </c>
    </row>
    <row r="9" spans="1:25" x14ac:dyDescent="0.25">
      <c r="A9" s="3">
        <v>43929</v>
      </c>
      <c r="B9" s="10">
        <v>6</v>
      </c>
      <c r="C9" s="10">
        <v>6</v>
      </c>
      <c r="F9" s="23">
        <v>2</v>
      </c>
      <c r="G9" s="24">
        <v>12.118069492278078</v>
      </c>
      <c r="H9">
        <f t="shared" si="0"/>
        <v>-10.118069492278078</v>
      </c>
      <c r="I9">
        <f t="shared" si="1"/>
        <v>102.37533025056837</v>
      </c>
      <c r="J9">
        <f t="shared" si="2"/>
        <v>38.617346938775498</v>
      </c>
      <c r="K9">
        <f t="shared" si="3"/>
        <v>10.118069492278078</v>
      </c>
      <c r="L9">
        <f t="shared" si="4"/>
        <v>5.059034746139039</v>
      </c>
    </row>
    <row r="10" spans="1:25" x14ac:dyDescent="0.25">
      <c r="A10" s="3">
        <v>43930</v>
      </c>
      <c r="B10" s="10">
        <v>7</v>
      </c>
      <c r="C10" s="10">
        <v>7</v>
      </c>
      <c r="F10" s="23">
        <v>7</v>
      </c>
      <c r="G10" s="24">
        <v>12.137860376787881</v>
      </c>
      <c r="H10">
        <f t="shared" si="0"/>
        <v>-5.1378603767878808</v>
      </c>
      <c r="I10">
        <f t="shared" si="1"/>
        <v>26.397609251366905</v>
      </c>
      <c r="J10">
        <f t="shared" si="2"/>
        <v>1.4744897959183656</v>
      </c>
      <c r="K10">
        <f t="shared" si="3"/>
        <v>5.1378603767878808</v>
      </c>
      <c r="L10">
        <f t="shared" si="4"/>
        <v>0.73398005382684006</v>
      </c>
    </row>
    <row r="11" spans="1:25" x14ac:dyDescent="0.25">
      <c r="A11" s="3">
        <v>43931</v>
      </c>
      <c r="B11" s="10">
        <v>5</v>
      </c>
      <c r="C11" s="10">
        <v>5</v>
      </c>
      <c r="F11" s="23">
        <v>11</v>
      </c>
      <c r="G11" s="24">
        <v>12.157683583204234</v>
      </c>
      <c r="H11">
        <f t="shared" si="0"/>
        <v>-1.1576835832042338</v>
      </c>
      <c r="I11">
        <f t="shared" si="1"/>
        <v>1.3402312788205941</v>
      </c>
      <c r="J11">
        <f t="shared" si="2"/>
        <v>7.760204081632657</v>
      </c>
      <c r="K11">
        <f t="shared" si="3"/>
        <v>1.1576835832042338</v>
      </c>
      <c r="L11">
        <f t="shared" si="4"/>
        <v>0.1052439621094758</v>
      </c>
    </row>
    <row r="12" spans="1:25" x14ac:dyDescent="0.25">
      <c r="A12" s="3">
        <v>43932</v>
      </c>
      <c r="B12" s="10">
        <v>0</v>
      </c>
      <c r="C12" s="10">
        <v>0</v>
      </c>
      <c r="F12" s="23">
        <v>5</v>
      </c>
      <c r="G12" s="24">
        <v>12.177539164314346</v>
      </c>
      <c r="H12">
        <f t="shared" si="0"/>
        <v>-7.1775391643143465</v>
      </c>
      <c r="I12">
        <f t="shared" si="1"/>
        <v>51.517068455266291</v>
      </c>
      <c r="J12">
        <f t="shared" si="2"/>
        <v>10.33163265306122</v>
      </c>
      <c r="K12">
        <f t="shared" si="3"/>
        <v>7.1775391643143465</v>
      </c>
      <c r="L12">
        <f t="shared" si="4"/>
        <v>1.4355078328628692</v>
      </c>
    </row>
    <row r="13" spans="1:25" x14ac:dyDescent="0.25">
      <c r="A13" s="3">
        <v>43933</v>
      </c>
      <c r="B13" s="10">
        <v>7</v>
      </c>
      <c r="C13" s="10">
        <v>7</v>
      </c>
      <c r="F13" s="23">
        <v>4</v>
      </c>
      <c r="G13" s="24">
        <v>12.197427172991645</v>
      </c>
      <c r="H13">
        <f t="shared" si="0"/>
        <v>-8.1974271729916453</v>
      </c>
      <c r="I13">
        <f t="shared" si="1"/>
        <v>67.197812256501791</v>
      </c>
      <c r="J13">
        <f t="shared" si="2"/>
        <v>17.760204081632647</v>
      </c>
      <c r="K13">
        <f t="shared" si="3"/>
        <v>8.1974271729916453</v>
      </c>
      <c r="L13">
        <f t="shared" si="4"/>
        <v>2.0493567932479113</v>
      </c>
    </row>
    <row r="14" spans="1:25" x14ac:dyDescent="0.25">
      <c r="A14" s="3">
        <v>43934</v>
      </c>
      <c r="B14" s="10">
        <v>0</v>
      </c>
      <c r="C14" s="10">
        <v>0</v>
      </c>
      <c r="F14" s="23">
        <v>17</v>
      </c>
      <c r="G14" s="24">
        <v>12.217347662195905</v>
      </c>
      <c r="H14">
        <f t="shared" si="0"/>
        <v>4.7826523378040946</v>
      </c>
      <c r="I14">
        <f t="shared" si="1"/>
        <v>22.873763384302972</v>
      </c>
      <c r="J14">
        <f t="shared" si="2"/>
        <v>77.188775510204096</v>
      </c>
      <c r="K14">
        <f t="shared" si="3"/>
        <v>4.7826523378040946</v>
      </c>
      <c r="L14">
        <f t="shared" si="4"/>
        <v>0.28133249045906439</v>
      </c>
    </row>
    <row r="15" spans="1:25" x14ac:dyDescent="0.25">
      <c r="A15" s="3">
        <v>43935</v>
      </c>
      <c r="B15" s="10">
        <v>18</v>
      </c>
      <c r="C15" s="10">
        <v>18</v>
      </c>
      <c r="F15" s="23">
        <v>0</v>
      </c>
      <c r="G15" s="24">
        <v>12.237300684973395</v>
      </c>
      <c r="H15">
        <f t="shared" si="0"/>
        <v>-12.237300684973395</v>
      </c>
      <c r="I15">
        <f t="shared" si="1"/>
        <v>149.75152805445032</v>
      </c>
      <c r="J15">
        <f t="shared" si="2"/>
        <v>67.474489795918359</v>
      </c>
      <c r="K15">
        <f t="shared" si="3"/>
        <v>12.237300684973395</v>
      </c>
      <c r="L15">
        <f t="shared" si="4"/>
        <v>0</v>
      </c>
    </row>
    <row r="16" spans="1:25" x14ac:dyDescent="0.25">
      <c r="A16" s="3">
        <v>43936</v>
      </c>
      <c r="B16" s="10">
        <v>0</v>
      </c>
      <c r="C16" s="10">
        <v>0</v>
      </c>
      <c r="F16" s="23">
        <v>0</v>
      </c>
      <c r="G16" s="24">
        <v>12.257286294457014</v>
      </c>
      <c r="H16">
        <f t="shared" si="0"/>
        <v>-12.257286294457014</v>
      </c>
      <c r="I16">
        <f t="shared" si="1"/>
        <v>150.24106730428375</v>
      </c>
      <c r="J16">
        <f t="shared" si="2"/>
        <v>67.474489795918359</v>
      </c>
      <c r="K16">
        <f t="shared" si="3"/>
        <v>12.257286294457014</v>
      </c>
      <c r="L16">
        <f t="shared" si="4"/>
        <v>0</v>
      </c>
    </row>
    <row r="17" spans="1:12" x14ac:dyDescent="0.25">
      <c r="A17" s="3">
        <v>43937</v>
      </c>
      <c r="B17" s="10">
        <v>0</v>
      </c>
      <c r="C17" s="10">
        <v>0</v>
      </c>
      <c r="F17" s="23">
        <v>10</v>
      </c>
      <c r="G17" s="24">
        <v>12.277304543866439</v>
      </c>
      <c r="H17">
        <f t="shared" si="0"/>
        <v>-2.277304543866439</v>
      </c>
      <c r="I17">
        <f t="shared" si="1"/>
        <v>5.1861159855147294</v>
      </c>
      <c r="J17">
        <f t="shared" si="2"/>
        <v>3.1887755102040845</v>
      </c>
      <c r="K17">
        <f t="shared" si="3"/>
        <v>2.277304543866439</v>
      </c>
      <c r="L17">
        <f t="shared" si="4"/>
        <v>0.22773045438664391</v>
      </c>
    </row>
    <row r="18" spans="1:12" x14ac:dyDescent="0.25">
      <c r="A18" s="3">
        <v>43938</v>
      </c>
      <c r="B18" s="10">
        <v>13</v>
      </c>
      <c r="C18" s="10">
        <v>13</v>
      </c>
      <c r="E18" t="s">
        <v>30</v>
      </c>
      <c r="F18">
        <f>AVERAGE(F4:F17)</f>
        <v>8.2142857142857135</v>
      </c>
      <c r="H18" t="s">
        <v>31</v>
      </c>
      <c r="I18">
        <f>SUM(I4:I17)</f>
        <v>782.29641376092695</v>
      </c>
      <c r="J18">
        <f t="shared" ref="J18:L18" si="5">SUM(J4:J17)</f>
        <v>560.35714285714289</v>
      </c>
      <c r="K18">
        <f t="shared" si="5"/>
        <v>88.519954939665723</v>
      </c>
      <c r="L18">
        <f t="shared" si="5"/>
        <v>12.253901428219155</v>
      </c>
    </row>
    <row r="19" spans="1:12" x14ac:dyDescent="0.25">
      <c r="A19" s="3">
        <v>43939</v>
      </c>
      <c r="B19" s="10">
        <v>29</v>
      </c>
      <c r="C19" s="10">
        <v>29</v>
      </c>
    </row>
    <row r="20" spans="1:12" x14ac:dyDescent="0.25">
      <c r="A20" s="3">
        <v>43940</v>
      </c>
      <c r="B20" s="10">
        <v>26</v>
      </c>
      <c r="C20" s="10">
        <v>26</v>
      </c>
    </row>
    <row r="21" spans="1:12" x14ac:dyDescent="0.25">
      <c r="A21" s="3">
        <v>43941</v>
      </c>
      <c r="B21" s="10">
        <v>25</v>
      </c>
      <c r="C21" s="10">
        <v>25</v>
      </c>
    </row>
    <row r="22" spans="1:12" x14ac:dyDescent="0.25">
      <c r="A22" s="3">
        <v>43942</v>
      </c>
      <c r="B22" s="10">
        <v>32</v>
      </c>
      <c r="C22" s="10">
        <v>32</v>
      </c>
    </row>
    <row r="23" spans="1:12" x14ac:dyDescent="0.25">
      <c r="A23" s="3">
        <v>43943</v>
      </c>
      <c r="B23" s="10">
        <v>34</v>
      </c>
      <c r="C23" s="10">
        <v>34</v>
      </c>
    </row>
    <row r="24" spans="1:12" x14ac:dyDescent="0.25">
      <c r="A24" s="3">
        <v>43944</v>
      </c>
      <c r="B24" s="10">
        <v>31</v>
      </c>
      <c r="C24" s="10">
        <v>31</v>
      </c>
    </row>
    <row r="25" spans="1:12" x14ac:dyDescent="0.25">
      <c r="A25" s="3">
        <v>43945</v>
      </c>
      <c r="B25" s="10">
        <v>33</v>
      </c>
      <c r="C25" s="10">
        <v>33</v>
      </c>
    </row>
    <row r="26" spans="1:12" x14ac:dyDescent="0.25">
      <c r="A26" s="3">
        <v>43946</v>
      </c>
      <c r="B26" s="10">
        <v>30</v>
      </c>
      <c r="C26" s="10">
        <v>30</v>
      </c>
    </row>
    <row r="27" spans="1:12" x14ac:dyDescent="0.25">
      <c r="A27" s="3">
        <v>43947</v>
      </c>
      <c r="B27" s="10">
        <v>43</v>
      </c>
      <c r="C27" s="10">
        <v>43</v>
      </c>
    </row>
    <row r="28" spans="1:12" x14ac:dyDescent="0.25">
      <c r="A28" s="3">
        <v>43948</v>
      </c>
      <c r="B28" s="10">
        <v>53</v>
      </c>
      <c r="C28" s="10">
        <v>53</v>
      </c>
    </row>
    <row r="29" spans="1:12" x14ac:dyDescent="0.25">
      <c r="A29" s="3">
        <v>43949</v>
      </c>
      <c r="B29" s="10">
        <v>148</v>
      </c>
      <c r="C29" s="10">
        <v>148</v>
      </c>
    </row>
    <row r="30" spans="1:12" x14ac:dyDescent="0.25">
      <c r="A30" s="3">
        <v>43950</v>
      </c>
      <c r="B30" s="10">
        <v>121</v>
      </c>
      <c r="C30" s="10">
        <v>121</v>
      </c>
    </row>
    <row r="31" spans="1:12" x14ac:dyDescent="0.25">
      <c r="A31" s="3">
        <v>43951</v>
      </c>
      <c r="B31" s="10">
        <v>93</v>
      </c>
      <c r="C31" s="10">
        <v>93</v>
      </c>
    </row>
    <row r="32" spans="1:12" x14ac:dyDescent="0.25">
      <c r="A32" s="3">
        <v>43952</v>
      </c>
      <c r="B32" s="10">
        <v>73</v>
      </c>
      <c r="C32" s="10">
        <v>73</v>
      </c>
    </row>
    <row r="33" spans="1:3" x14ac:dyDescent="0.25">
      <c r="A33" s="3">
        <v>43953</v>
      </c>
      <c r="B33" s="10">
        <v>85</v>
      </c>
      <c r="C33" s="10">
        <v>85</v>
      </c>
    </row>
    <row r="34" spans="1:3" x14ac:dyDescent="0.25">
      <c r="A34" s="3">
        <v>43954</v>
      </c>
      <c r="B34" s="10">
        <v>69</v>
      </c>
      <c r="C34" s="10">
        <v>69</v>
      </c>
    </row>
    <row r="35" spans="1:3" x14ac:dyDescent="0.25">
      <c r="A35" s="3">
        <v>43955</v>
      </c>
      <c r="B35" s="10">
        <v>79</v>
      </c>
      <c r="C35" s="10">
        <v>79</v>
      </c>
    </row>
    <row r="36" spans="1:3" x14ac:dyDescent="0.25">
      <c r="A36" s="3">
        <v>43956</v>
      </c>
      <c r="B36" s="10">
        <v>91</v>
      </c>
      <c r="C36" s="10">
        <v>91</v>
      </c>
    </row>
    <row r="37" spans="1:3" x14ac:dyDescent="0.25">
      <c r="A37" s="3">
        <v>43957</v>
      </c>
      <c r="B37" s="10">
        <v>93</v>
      </c>
      <c r="C37" s="10">
        <v>93</v>
      </c>
    </row>
    <row r="38" spans="1:3" x14ac:dyDescent="0.25">
      <c r="A38" s="3">
        <v>43958</v>
      </c>
      <c r="B38" s="10">
        <v>89</v>
      </c>
      <c r="C38" s="10">
        <v>89</v>
      </c>
    </row>
    <row r="39" spans="1:3" x14ac:dyDescent="0.25">
      <c r="A39" s="3">
        <v>43959</v>
      </c>
      <c r="B39" s="10">
        <v>94</v>
      </c>
      <c r="C39" s="10">
        <v>94</v>
      </c>
    </row>
    <row r="40" spans="1:3" x14ac:dyDescent="0.25">
      <c r="A40" s="3">
        <v>43960</v>
      </c>
      <c r="B40" s="10">
        <v>69</v>
      </c>
      <c r="C40" s="10">
        <v>69</v>
      </c>
    </row>
    <row r="41" spans="1:3" x14ac:dyDescent="0.25">
      <c r="A41" s="3">
        <v>43961</v>
      </c>
      <c r="B41" s="10">
        <v>70</v>
      </c>
      <c r="C41" s="10">
        <v>70</v>
      </c>
    </row>
    <row r="42" spans="1:3" x14ac:dyDescent="0.25">
      <c r="A42" s="3">
        <v>43962</v>
      </c>
      <c r="B42" s="10">
        <v>72</v>
      </c>
      <c r="C42" s="10">
        <v>72</v>
      </c>
    </row>
    <row r="43" spans="1:3" x14ac:dyDescent="0.25">
      <c r="A43" s="3">
        <v>43963</v>
      </c>
      <c r="B43" s="10">
        <v>76</v>
      </c>
      <c r="C43" s="10">
        <v>76</v>
      </c>
    </row>
    <row r="44" spans="1:3" x14ac:dyDescent="0.25">
      <c r="A44" s="3">
        <v>43964</v>
      </c>
      <c r="B44" s="10">
        <v>78</v>
      </c>
      <c r="C44" s="10">
        <v>78</v>
      </c>
    </row>
    <row r="45" spans="1:3" x14ac:dyDescent="0.25">
      <c r="A45" s="3">
        <v>43965</v>
      </c>
      <c r="B45" s="10">
        <v>70</v>
      </c>
      <c r="C45" s="10">
        <v>70</v>
      </c>
    </row>
    <row r="46" spans="1:3" x14ac:dyDescent="0.25">
      <c r="A46" s="3">
        <v>43966</v>
      </c>
      <c r="B46" s="10">
        <v>72</v>
      </c>
      <c r="C46" s="10">
        <v>72</v>
      </c>
    </row>
    <row r="47" spans="1:3" x14ac:dyDescent="0.25">
      <c r="A47" s="3">
        <v>43967</v>
      </c>
      <c r="B47" s="10">
        <v>73</v>
      </c>
      <c r="C47" s="10">
        <v>73</v>
      </c>
    </row>
    <row r="48" spans="1:3" x14ac:dyDescent="0.25">
      <c r="A48" s="3">
        <v>43968</v>
      </c>
      <c r="B48" s="10">
        <v>74</v>
      </c>
      <c r="C48" s="10">
        <v>74</v>
      </c>
    </row>
    <row r="49" spans="1:3" x14ac:dyDescent="0.25">
      <c r="A49" s="3">
        <v>43969</v>
      </c>
      <c r="B49" s="10">
        <v>75</v>
      </c>
      <c r="C49" s="10">
        <v>75</v>
      </c>
    </row>
    <row r="50" spans="1:3" x14ac:dyDescent="0.25">
      <c r="A50" s="3">
        <v>43970</v>
      </c>
      <c r="B50" s="10">
        <v>77</v>
      </c>
      <c r="C50" s="10">
        <v>77</v>
      </c>
    </row>
    <row r="51" spans="1:3" x14ac:dyDescent="0.25">
      <c r="A51" s="3">
        <v>43971</v>
      </c>
      <c r="B51" s="10">
        <v>72</v>
      </c>
      <c r="C51" s="10">
        <v>72</v>
      </c>
    </row>
    <row r="52" spans="1:3" x14ac:dyDescent="0.25">
      <c r="A52" s="3">
        <v>43972</v>
      </c>
      <c r="B52" s="10">
        <v>73</v>
      </c>
      <c r="C52" s="10">
        <v>73</v>
      </c>
    </row>
    <row r="53" spans="1:3" x14ac:dyDescent="0.25">
      <c r="A53" s="3">
        <v>43973</v>
      </c>
      <c r="B53" s="10">
        <v>69</v>
      </c>
      <c r="C53" s="10">
        <v>69</v>
      </c>
    </row>
    <row r="54" spans="1:3" x14ac:dyDescent="0.25">
      <c r="A54" s="3">
        <v>43974</v>
      </c>
      <c r="B54" s="10">
        <v>67</v>
      </c>
      <c r="C54" s="10">
        <v>67</v>
      </c>
    </row>
    <row r="55" spans="1:3" x14ac:dyDescent="0.25">
      <c r="A55" s="3">
        <v>43975</v>
      </c>
      <c r="B55" s="10">
        <v>62</v>
      </c>
      <c r="C55" s="10">
        <v>62</v>
      </c>
    </row>
    <row r="56" spans="1:3" x14ac:dyDescent="0.25">
      <c r="A56" s="3">
        <v>43976</v>
      </c>
      <c r="B56" s="10">
        <v>60</v>
      </c>
      <c r="C56" s="10">
        <v>60</v>
      </c>
    </row>
    <row r="57" spans="1:3" x14ac:dyDescent="0.25">
      <c r="A57" s="3">
        <v>43977</v>
      </c>
      <c r="B57" s="10">
        <v>57</v>
      </c>
      <c r="C57" s="10">
        <v>57</v>
      </c>
    </row>
    <row r="58" spans="1:3" x14ac:dyDescent="0.25">
      <c r="A58" s="3">
        <v>43978</v>
      </c>
      <c r="B58" s="10">
        <v>53</v>
      </c>
      <c r="C58" s="10">
        <v>53</v>
      </c>
    </row>
    <row r="59" spans="1:3" x14ac:dyDescent="0.25">
      <c r="A59" s="3">
        <v>43979</v>
      </c>
      <c r="B59" s="10">
        <v>52</v>
      </c>
      <c r="C59" s="10">
        <v>52</v>
      </c>
    </row>
    <row r="60" spans="1:3" x14ac:dyDescent="0.25">
      <c r="A60" s="3">
        <v>43980</v>
      </c>
      <c r="B60" s="10">
        <v>51</v>
      </c>
      <c r="C60" s="10">
        <v>51</v>
      </c>
    </row>
    <row r="61" spans="1:3" x14ac:dyDescent="0.25">
      <c r="A61" s="3">
        <v>43981</v>
      </c>
      <c r="B61" s="10">
        <v>49</v>
      </c>
      <c r="C61" s="10">
        <v>49</v>
      </c>
    </row>
    <row r="62" spans="1:3" x14ac:dyDescent="0.25">
      <c r="A62" s="3">
        <v>43982</v>
      </c>
      <c r="B62" s="10">
        <v>50</v>
      </c>
      <c r="C62" s="10">
        <v>50</v>
      </c>
    </row>
    <row r="63" spans="1:3" x14ac:dyDescent="0.25">
      <c r="A63" s="3">
        <v>43983</v>
      </c>
      <c r="B63" s="10">
        <v>48</v>
      </c>
      <c r="C63" s="10">
        <v>48</v>
      </c>
    </row>
    <row r="64" spans="1:3" x14ac:dyDescent="0.25">
      <c r="A64" s="3">
        <v>43984</v>
      </c>
      <c r="B64" s="10">
        <v>50</v>
      </c>
      <c r="C64" s="10">
        <v>50</v>
      </c>
    </row>
    <row r="65" spans="1:3" x14ac:dyDescent="0.25">
      <c r="A65" s="3">
        <v>43985</v>
      </c>
      <c r="B65" s="10">
        <v>49</v>
      </c>
      <c r="C65" s="10">
        <v>49</v>
      </c>
    </row>
    <row r="66" spans="1:3" x14ac:dyDescent="0.25">
      <c r="A66" s="3">
        <v>43986</v>
      </c>
      <c r="B66" s="10">
        <v>47</v>
      </c>
      <c r="C66" s="10">
        <v>47</v>
      </c>
    </row>
    <row r="67" spans="1:3" x14ac:dyDescent="0.25">
      <c r="A67" s="3">
        <v>43987</v>
      </c>
      <c r="B67" s="10">
        <v>46</v>
      </c>
      <c r="C67" s="10">
        <v>46</v>
      </c>
    </row>
    <row r="68" spans="1:3" x14ac:dyDescent="0.25">
      <c r="A68" s="3">
        <v>43988</v>
      </c>
      <c r="B68" s="10">
        <v>44</v>
      </c>
      <c r="C68" s="10">
        <v>44</v>
      </c>
    </row>
    <row r="69" spans="1:3" x14ac:dyDescent="0.25">
      <c r="A69" s="3">
        <v>43989</v>
      </c>
      <c r="B69" s="10">
        <v>42</v>
      </c>
      <c r="C69" s="10">
        <v>42</v>
      </c>
    </row>
    <row r="70" spans="1:3" x14ac:dyDescent="0.25">
      <c r="A70" s="3">
        <v>43990</v>
      </c>
      <c r="B70" s="10">
        <v>41</v>
      </c>
      <c r="C70" s="10">
        <v>41</v>
      </c>
    </row>
    <row r="71" spans="1:3" x14ac:dyDescent="0.25">
      <c r="A71" s="3">
        <v>43991</v>
      </c>
      <c r="B71" s="10">
        <v>40</v>
      </c>
      <c r="C71" s="10">
        <v>40</v>
      </c>
    </row>
    <row r="72" spans="1:3" x14ac:dyDescent="0.25">
      <c r="A72" s="3">
        <v>43992</v>
      </c>
      <c r="B72" s="10">
        <v>39</v>
      </c>
      <c r="C72" s="10">
        <v>39</v>
      </c>
    </row>
    <row r="73" spans="1:3" x14ac:dyDescent="0.25">
      <c r="A73" s="3">
        <v>43993</v>
      </c>
      <c r="B73" s="10">
        <v>37</v>
      </c>
      <c r="C73" s="10">
        <v>37</v>
      </c>
    </row>
    <row r="74" spans="1:3" x14ac:dyDescent="0.25">
      <c r="A74" s="3">
        <v>43994</v>
      </c>
      <c r="B74" s="10">
        <v>37</v>
      </c>
      <c r="C74" s="10">
        <v>37</v>
      </c>
    </row>
    <row r="75" spans="1:3" x14ac:dyDescent="0.25">
      <c r="A75" s="3">
        <v>43995</v>
      </c>
      <c r="B75" s="10">
        <v>36</v>
      </c>
      <c r="C75" s="10">
        <v>36</v>
      </c>
    </row>
    <row r="76" spans="1:3" x14ac:dyDescent="0.25">
      <c r="A76" s="3">
        <v>43996</v>
      </c>
      <c r="B76" s="10">
        <v>34</v>
      </c>
      <c r="C76" s="10">
        <v>34</v>
      </c>
    </row>
    <row r="77" spans="1:3" x14ac:dyDescent="0.25">
      <c r="A77" s="3">
        <v>43997</v>
      </c>
      <c r="B77" s="10">
        <v>34</v>
      </c>
      <c r="C77" s="10">
        <v>34</v>
      </c>
    </row>
    <row r="78" spans="1:3" x14ac:dyDescent="0.25">
      <c r="A78" s="3">
        <v>43998</v>
      </c>
      <c r="B78" s="10">
        <v>32</v>
      </c>
      <c r="C78" s="10">
        <v>32</v>
      </c>
    </row>
    <row r="79" spans="1:3" x14ac:dyDescent="0.25">
      <c r="A79" s="3">
        <v>43999</v>
      </c>
      <c r="B79" s="10">
        <v>32</v>
      </c>
      <c r="C79" s="10">
        <v>32</v>
      </c>
    </row>
    <row r="80" spans="1:3" x14ac:dyDescent="0.25">
      <c r="A80" s="3">
        <v>44000</v>
      </c>
      <c r="B80" s="10">
        <v>31</v>
      </c>
      <c r="C80" s="10">
        <v>31</v>
      </c>
    </row>
    <row r="81" spans="1:3" x14ac:dyDescent="0.25">
      <c r="A81" s="3">
        <v>44001</v>
      </c>
      <c r="B81" s="10">
        <v>30</v>
      </c>
      <c r="C81" s="10">
        <v>30</v>
      </c>
    </row>
    <row r="82" spans="1:3" x14ac:dyDescent="0.25">
      <c r="A82" s="3">
        <v>44002</v>
      </c>
      <c r="B82" s="10">
        <v>31</v>
      </c>
      <c r="C82" s="10">
        <v>31</v>
      </c>
    </row>
    <row r="83" spans="1:3" x14ac:dyDescent="0.25">
      <c r="A83" s="3">
        <v>44003</v>
      </c>
      <c r="B83" s="10">
        <v>31</v>
      </c>
      <c r="C83" s="10">
        <v>31</v>
      </c>
    </row>
    <row r="84" spans="1:3" x14ac:dyDescent="0.25">
      <c r="A84" s="3">
        <v>44004</v>
      </c>
      <c r="B84" s="10">
        <v>30</v>
      </c>
      <c r="C84" s="10">
        <v>30</v>
      </c>
    </row>
    <row r="85" spans="1:3" x14ac:dyDescent="0.25">
      <c r="A85" s="3">
        <v>44005</v>
      </c>
      <c r="B85" s="10">
        <v>28</v>
      </c>
      <c r="C85" s="10">
        <v>28</v>
      </c>
    </row>
    <row r="86" spans="1:3" x14ac:dyDescent="0.25">
      <c r="A86" s="3">
        <v>44006</v>
      </c>
      <c r="B86" s="10">
        <v>28</v>
      </c>
      <c r="C86" s="10">
        <v>28</v>
      </c>
    </row>
    <row r="87" spans="1:3" x14ac:dyDescent="0.25">
      <c r="A87" s="3">
        <v>44007</v>
      </c>
      <c r="B87" s="10">
        <v>29</v>
      </c>
      <c r="C87" s="10">
        <v>29</v>
      </c>
    </row>
    <row r="88" spans="1:3" x14ac:dyDescent="0.25">
      <c r="A88" s="3">
        <v>44008</v>
      </c>
      <c r="B88" s="10">
        <v>27</v>
      </c>
      <c r="C88" s="10">
        <v>27</v>
      </c>
    </row>
    <row r="89" spans="1:3" x14ac:dyDescent="0.25">
      <c r="A89" s="3">
        <v>44009</v>
      </c>
      <c r="B89" s="10">
        <v>25</v>
      </c>
      <c r="C89" s="10">
        <v>25</v>
      </c>
    </row>
    <row r="90" spans="1:3" x14ac:dyDescent="0.25">
      <c r="A90" s="3">
        <v>44010</v>
      </c>
      <c r="B90" s="10">
        <v>25</v>
      </c>
      <c r="C90" s="10">
        <v>25</v>
      </c>
    </row>
    <row r="91" spans="1:3" x14ac:dyDescent="0.25">
      <c r="A91" s="3">
        <v>44011</v>
      </c>
      <c r="B91" s="10">
        <v>24</v>
      </c>
      <c r="C91" s="10">
        <v>24</v>
      </c>
    </row>
    <row r="92" spans="1:3" x14ac:dyDescent="0.25">
      <c r="A92" s="3">
        <v>44012</v>
      </c>
      <c r="B92" s="10">
        <v>22</v>
      </c>
      <c r="C92" s="10">
        <v>22</v>
      </c>
    </row>
    <row r="93" spans="1:3" x14ac:dyDescent="0.25">
      <c r="A93" s="3">
        <v>44013</v>
      </c>
      <c r="B93" s="10">
        <v>22</v>
      </c>
      <c r="C93" s="10">
        <v>22</v>
      </c>
    </row>
    <row r="94" spans="1:3" x14ac:dyDescent="0.25">
      <c r="A94" s="3">
        <v>44014</v>
      </c>
      <c r="B94" s="10">
        <v>21</v>
      </c>
      <c r="C94" s="10">
        <v>21</v>
      </c>
    </row>
    <row r="95" spans="1:3" x14ac:dyDescent="0.25">
      <c r="A95" s="3">
        <v>44015</v>
      </c>
      <c r="B95" s="10">
        <v>21</v>
      </c>
      <c r="C95" s="10">
        <v>21</v>
      </c>
    </row>
    <row r="96" spans="1:3" x14ac:dyDescent="0.25">
      <c r="A96" s="3">
        <v>44016</v>
      </c>
      <c r="B96" s="10">
        <v>22</v>
      </c>
      <c r="C96" s="10">
        <v>22</v>
      </c>
    </row>
    <row r="97" spans="1:3" x14ac:dyDescent="0.25">
      <c r="A97" s="3">
        <v>44017</v>
      </c>
      <c r="B97" s="10">
        <v>22</v>
      </c>
      <c r="C97" s="10">
        <v>22</v>
      </c>
    </row>
    <row r="98" spans="1:3" x14ac:dyDescent="0.25">
      <c r="A98" s="3">
        <v>44018</v>
      </c>
      <c r="B98" s="10">
        <v>21</v>
      </c>
      <c r="C98" s="10">
        <v>21</v>
      </c>
    </row>
    <row r="99" spans="1:3" x14ac:dyDescent="0.25">
      <c r="A99" s="3">
        <v>44019</v>
      </c>
      <c r="B99" s="10">
        <v>20</v>
      </c>
      <c r="C99" s="10">
        <v>20</v>
      </c>
    </row>
    <row r="100" spans="1:3" x14ac:dyDescent="0.25">
      <c r="A100" s="3">
        <v>44020</v>
      </c>
      <c r="B100" s="10">
        <v>20</v>
      </c>
      <c r="C100" s="10">
        <v>20</v>
      </c>
    </row>
    <row r="101" spans="1:3" x14ac:dyDescent="0.25">
      <c r="A101" s="3">
        <v>44021</v>
      </c>
      <c r="B101" s="10">
        <v>18</v>
      </c>
      <c r="C101" s="10">
        <v>18</v>
      </c>
    </row>
    <row r="102" spans="1:3" x14ac:dyDescent="0.25">
      <c r="A102" s="3">
        <v>44022</v>
      </c>
      <c r="B102" s="10">
        <v>16</v>
      </c>
      <c r="C102" s="10">
        <v>16</v>
      </c>
    </row>
    <row r="103" spans="1:3" x14ac:dyDescent="0.25">
      <c r="A103" s="3">
        <v>44023</v>
      </c>
      <c r="B103" s="10">
        <v>15</v>
      </c>
      <c r="C103" s="10">
        <v>15</v>
      </c>
    </row>
    <row r="104" spans="1:3" x14ac:dyDescent="0.25">
      <c r="A104" s="3">
        <v>44024</v>
      </c>
      <c r="B104" s="10">
        <v>16</v>
      </c>
      <c r="C104" s="10">
        <v>16</v>
      </c>
    </row>
    <row r="105" spans="1:3" x14ac:dyDescent="0.25">
      <c r="A105" s="3">
        <v>44025</v>
      </c>
      <c r="B105" s="10">
        <v>16</v>
      </c>
      <c r="C105" s="10">
        <v>16</v>
      </c>
    </row>
    <row r="106" spans="1:3" x14ac:dyDescent="0.25">
      <c r="A106" s="3">
        <v>44026</v>
      </c>
      <c r="B106" s="10">
        <v>15</v>
      </c>
      <c r="C106" s="10">
        <v>15</v>
      </c>
    </row>
    <row r="107" spans="1:3" x14ac:dyDescent="0.25">
      <c r="A107" s="3">
        <v>44027</v>
      </c>
      <c r="B107" s="10">
        <v>16</v>
      </c>
      <c r="C107" s="10">
        <v>16</v>
      </c>
    </row>
    <row r="108" spans="1:3" x14ac:dyDescent="0.25">
      <c r="A108" s="3">
        <v>44028</v>
      </c>
      <c r="B108" s="10">
        <v>16</v>
      </c>
      <c r="C108" s="10">
        <v>16</v>
      </c>
    </row>
    <row r="109" spans="1:3" x14ac:dyDescent="0.25">
      <c r="A109" s="3">
        <v>44029</v>
      </c>
      <c r="B109" s="10">
        <v>17</v>
      </c>
      <c r="C109" s="10">
        <v>17</v>
      </c>
    </row>
    <row r="110" spans="1:3" x14ac:dyDescent="0.25">
      <c r="A110" s="3">
        <v>44030</v>
      </c>
      <c r="B110" s="10">
        <v>17</v>
      </c>
      <c r="C110" s="10">
        <v>17</v>
      </c>
    </row>
    <row r="111" spans="1:3" x14ac:dyDescent="0.25">
      <c r="A111" s="3">
        <v>44031</v>
      </c>
      <c r="B111" s="10">
        <v>16</v>
      </c>
      <c r="C111" s="10">
        <v>16</v>
      </c>
    </row>
    <row r="112" spans="1:3" x14ac:dyDescent="0.25">
      <c r="A112" s="3">
        <v>44032</v>
      </c>
      <c r="B112" s="10">
        <v>16</v>
      </c>
      <c r="C112" s="10">
        <v>16</v>
      </c>
    </row>
    <row r="113" spans="1:3" x14ac:dyDescent="0.25">
      <c r="A113" s="3">
        <v>44033</v>
      </c>
      <c r="B113" s="10">
        <v>15</v>
      </c>
      <c r="C113" s="10">
        <v>15</v>
      </c>
    </row>
    <row r="114" spans="1:3" x14ac:dyDescent="0.25">
      <c r="A114" s="3">
        <v>44034</v>
      </c>
      <c r="B114" s="10">
        <v>15</v>
      </c>
      <c r="C114" s="10">
        <v>15</v>
      </c>
    </row>
    <row r="115" spans="1:3" x14ac:dyDescent="0.25">
      <c r="A115" s="3">
        <v>44035</v>
      </c>
      <c r="B115" s="10">
        <v>16</v>
      </c>
      <c r="C115" s="10">
        <v>16</v>
      </c>
    </row>
    <row r="116" spans="1:3" x14ac:dyDescent="0.25">
      <c r="A116" s="3">
        <v>44036</v>
      </c>
      <c r="B116" s="10">
        <v>16</v>
      </c>
      <c r="C116" s="10">
        <v>16</v>
      </c>
    </row>
    <row r="117" spans="1:3" x14ac:dyDescent="0.25">
      <c r="A117" s="3">
        <v>44037</v>
      </c>
      <c r="B117" s="10">
        <v>17</v>
      </c>
      <c r="C117" s="10">
        <v>17</v>
      </c>
    </row>
    <row r="118" spans="1:3" x14ac:dyDescent="0.25">
      <c r="A118" s="3">
        <v>44038</v>
      </c>
      <c r="B118" s="10">
        <v>17</v>
      </c>
      <c r="C118" s="10">
        <v>17</v>
      </c>
    </row>
    <row r="119" spans="1:3" x14ac:dyDescent="0.25">
      <c r="A119" s="3">
        <v>44039</v>
      </c>
      <c r="B119" s="10">
        <v>18</v>
      </c>
      <c r="C119" s="10">
        <v>18</v>
      </c>
    </row>
    <row r="120" spans="1:3" x14ac:dyDescent="0.25">
      <c r="A120" s="3">
        <v>44040</v>
      </c>
      <c r="B120" s="10">
        <v>18</v>
      </c>
      <c r="C120" s="10">
        <v>18</v>
      </c>
    </row>
    <row r="121" spans="1:3" x14ac:dyDescent="0.25">
      <c r="A121" s="3">
        <v>44041</v>
      </c>
      <c r="B121" s="10">
        <v>16</v>
      </c>
      <c r="C121" s="10">
        <v>16</v>
      </c>
    </row>
    <row r="122" spans="1:3" x14ac:dyDescent="0.25">
      <c r="A122" s="3">
        <v>44042</v>
      </c>
      <c r="B122" s="10">
        <v>14</v>
      </c>
      <c r="C122" s="10">
        <v>14</v>
      </c>
    </row>
    <row r="123" spans="1:3" x14ac:dyDescent="0.25">
      <c r="A123" s="3">
        <v>44043</v>
      </c>
      <c r="B123" s="10">
        <v>13</v>
      </c>
      <c r="C123" s="10">
        <v>13</v>
      </c>
    </row>
    <row r="124" spans="1:3" x14ac:dyDescent="0.25">
      <c r="A124" s="3">
        <v>44044</v>
      </c>
      <c r="B124" s="10">
        <v>13</v>
      </c>
      <c r="C124" s="10">
        <v>13</v>
      </c>
    </row>
    <row r="125" spans="1:3" x14ac:dyDescent="0.25">
      <c r="A125" s="3">
        <v>44045</v>
      </c>
      <c r="B125" s="10">
        <v>11</v>
      </c>
      <c r="C125" s="10">
        <v>11</v>
      </c>
    </row>
    <row r="126" spans="1:3" x14ac:dyDescent="0.25">
      <c r="A126" s="3">
        <v>44046</v>
      </c>
      <c r="B126" s="10">
        <v>10</v>
      </c>
      <c r="C126" s="10">
        <v>10</v>
      </c>
    </row>
    <row r="127" spans="1:3" x14ac:dyDescent="0.25">
      <c r="A127" s="3">
        <v>44047</v>
      </c>
      <c r="B127" s="10">
        <v>9</v>
      </c>
      <c r="C127" s="10">
        <v>9</v>
      </c>
    </row>
    <row r="128" spans="1:3" x14ac:dyDescent="0.25">
      <c r="A128" s="3">
        <v>44048</v>
      </c>
      <c r="B128" s="10">
        <v>9</v>
      </c>
      <c r="C128" s="10">
        <v>9</v>
      </c>
    </row>
    <row r="129" spans="1:3" x14ac:dyDescent="0.25">
      <c r="A129" s="3">
        <v>44049</v>
      </c>
      <c r="B129" s="10">
        <v>8</v>
      </c>
      <c r="C129" s="10">
        <v>8</v>
      </c>
    </row>
    <row r="130" spans="1:3" x14ac:dyDescent="0.25">
      <c r="A130" s="3">
        <v>44050</v>
      </c>
      <c r="B130" s="10">
        <v>7</v>
      </c>
      <c r="C130" s="10">
        <v>7</v>
      </c>
    </row>
    <row r="131" spans="1:3" x14ac:dyDescent="0.25">
      <c r="A131" s="3">
        <v>44051</v>
      </c>
      <c r="B131" s="10">
        <v>7</v>
      </c>
      <c r="C131" s="10">
        <v>7</v>
      </c>
    </row>
    <row r="132" spans="1:3" x14ac:dyDescent="0.25">
      <c r="A132" s="3">
        <v>44052</v>
      </c>
      <c r="B132" s="10">
        <v>6</v>
      </c>
      <c r="C132" s="10">
        <v>6</v>
      </c>
    </row>
    <row r="133" spans="1:3" x14ac:dyDescent="0.25">
      <c r="A133" s="3">
        <v>44053</v>
      </c>
      <c r="B133" s="10">
        <v>6</v>
      </c>
      <c r="C133" s="10">
        <v>6</v>
      </c>
    </row>
    <row r="134" spans="1:3" x14ac:dyDescent="0.25">
      <c r="A134" s="3">
        <v>44054</v>
      </c>
      <c r="B134" s="10">
        <v>5</v>
      </c>
      <c r="C134" s="10">
        <v>5</v>
      </c>
    </row>
    <row r="135" spans="1:3" x14ac:dyDescent="0.25">
      <c r="A135" s="3">
        <v>44055</v>
      </c>
      <c r="B135" s="10">
        <v>7</v>
      </c>
      <c r="C135" s="10">
        <v>7</v>
      </c>
    </row>
    <row r="136" spans="1:3" x14ac:dyDescent="0.25">
      <c r="A136" s="3">
        <v>44056</v>
      </c>
      <c r="B136" s="10">
        <v>8</v>
      </c>
      <c r="C136" s="10">
        <v>8</v>
      </c>
    </row>
    <row r="137" spans="1:3" x14ac:dyDescent="0.25">
      <c r="A137" s="3">
        <v>44057</v>
      </c>
      <c r="B137" s="10">
        <v>9</v>
      </c>
      <c r="C137" s="10">
        <v>9</v>
      </c>
    </row>
    <row r="138" spans="1:3" x14ac:dyDescent="0.25">
      <c r="A138" s="3">
        <v>44058</v>
      </c>
      <c r="B138" s="10">
        <v>10</v>
      </c>
      <c r="C138" s="10">
        <v>10</v>
      </c>
    </row>
    <row r="139" spans="1:3" x14ac:dyDescent="0.25">
      <c r="A139" s="3">
        <v>44059</v>
      </c>
      <c r="B139" s="10">
        <v>10</v>
      </c>
      <c r="C139" s="10">
        <v>10</v>
      </c>
    </row>
    <row r="140" spans="1:3" x14ac:dyDescent="0.25">
      <c r="A140" s="3">
        <v>44060</v>
      </c>
      <c r="B140" s="10">
        <v>11</v>
      </c>
      <c r="C140" s="10">
        <v>11</v>
      </c>
    </row>
    <row r="141" spans="1:3" x14ac:dyDescent="0.25">
      <c r="A141" s="3">
        <v>44061</v>
      </c>
      <c r="B141" s="10">
        <v>10</v>
      </c>
      <c r="C141" s="10">
        <v>10</v>
      </c>
    </row>
    <row r="142" spans="1:3" x14ac:dyDescent="0.25">
      <c r="A142" s="3">
        <v>44062</v>
      </c>
      <c r="B142" s="10">
        <v>12</v>
      </c>
      <c r="C142" s="10">
        <v>12</v>
      </c>
    </row>
    <row r="143" spans="1:3" x14ac:dyDescent="0.25">
      <c r="A143" s="3">
        <v>44063</v>
      </c>
      <c r="B143" s="10">
        <v>13</v>
      </c>
      <c r="C143" s="10">
        <v>13</v>
      </c>
    </row>
    <row r="144" spans="1:3" x14ac:dyDescent="0.25">
      <c r="A144" s="3">
        <v>44064</v>
      </c>
      <c r="B144" s="10">
        <v>15</v>
      </c>
      <c r="C144" s="10">
        <v>15</v>
      </c>
    </row>
    <row r="145" spans="1:3" x14ac:dyDescent="0.25">
      <c r="A145" s="3">
        <v>44065</v>
      </c>
      <c r="B145" s="10">
        <v>15</v>
      </c>
      <c r="C145" s="10">
        <v>15</v>
      </c>
    </row>
    <row r="146" spans="1:3" x14ac:dyDescent="0.25">
      <c r="A146" s="3">
        <v>44066</v>
      </c>
      <c r="B146" s="10">
        <v>16</v>
      </c>
      <c r="C146" s="10">
        <v>16</v>
      </c>
    </row>
    <row r="147" spans="1:3" x14ac:dyDescent="0.25">
      <c r="A147" s="3">
        <v>44067</v>
      </c>
      <c r="B147" s="10">
        <v>16</v>
      </c>
      <c r="C147" s="10">
        <v>16</v>
      </c>
    </row>
    <row r="148" spans="1:3" x14ac:dyDescent="0.25">
      <c r="A148" s="3">
        <v>44068</v>
      </c>
      <c r="B148" s="10">
        <v>17</v>
      </c>
      <c r="C148" s="10">
        <v>17</v>
      </c>
    </row>
    <row r="149" spans="1:3" x14ac:dyDescent="0.25">
      <c r="A149" s="3">
        <v>44069</v>
      </c>
      <c r="B149" s="10">
        <v>17</v>
      </c>
      <c r="C149" s="10">
        <v>17</v>
      </c>
    </row>
    <row r="150" spans="1:3" x14ac:dyDescent="0.25">
      <c r="A150" s="3">
        <v>44070</v>
      </c>
      <c r="B150" s="10">
        <v>19</v>
      </c>
      <c r="C150" s="10">
        <v>19</v>
      </c>
    </row>
    <row r="151" spans="1:3" x14ac:dyDescent="0.25">
      <c r="A151" s="3">
        <v>44071</v>
      </c>
      <c r="B151" s="10">
        <v>20</v>
      </c>
      <c r="C151" s="10">
        <v>20</v>
      </c>
    </row>
    <row r="152" spans="1:3" x14ac:dyDescent="0.25">
      <c r="A152" s="3">
        <v>44072</v>
      </c>
      <c r="B152" s="10">
        <v>20</v>
      </c>
      <c r="C152" s="10">
        <v>20</v>
      </c>
    </row>
    <row r="153" spans="1:3" x14ac:dyDescent="0.25">
      <c r="A153" s="3">
        <v>44073</v>
      </c>
      <c r="B153" s="10">
        <v>21</v>
      </c>
      <c r="C153" s="10">
        <v>21</v>
      </c>
    </row>
    <row r="154" spans="1:3" x14ac:dyDescent="0.25">
      <c r="A154" s="3">
        <v>44074</v>
      </c>
      <c r="B154" s="10">
        <v>21</v>
      </c>
      <c r="C154" s="10">
        <v>21</v>
      </c>
    </row>
    <row r="155" spans="1:3" x14ac:dyDescent="0.25">
      <c r="A155" s="3">
        <v>44075</v>
      </c>
      <c r="B155" s="10">
        <v>21</v>
      </c>
      <c r="C155" s="10">
        <v>21</v>
      </c>
    </row>
    <row r="156" spans="1:3" x14ac:dyDescent="0.25">
      <c r="A156" s="3">
        <v>44076</v>
      </c>
      <c r="B156" s="10">
        <v>23</v>
      </c>
      <c r="C156" s="10">
        <v>23</v>
      </c>
    </row>
    <row r="157" spans="1:3" x14ac:dyDescent="0.25">
      <c r="A157" s="3">
        <v>44077</v>
      </c>
      <c r="B157" s="10">
        <v>23</v>
      </c>
      <c r="C157" s="10">
        <v>23</v>
      </c>
    </row>
    <row r="158" spans="1:3" x14ac:dyDescent="0.25">
      <c r="A158" s="3">
        <v>44078</v>
      </c>
      <c r="B158" s="10">
        <v>24</v>
      </c>
      <c r="C158" s="10">
        <v>24</v>
      </c>
    </row>
    <row r="159" spans="1:3" x14ac:dyDescent="0.25">
      <c r="A159" s="3">
        <v>44079</v>
      </c>
      <c r="B159" s="10">
        <v>24</v>
      </c>
      <c r="C159" s="10">
        <v>24</v>
      </c>
    </row>
    <row r="160" spans="1:3" x14ac:dyDescent="0.25">
      <c r="A160" s="3">
        <v>44080</v>
      </c>
      <c r="B160" s="10">
        <v>25</v>
      </c>
      <c r="C160" s="10">
        <v>25</v>
      </c>
    </row>
    <row r="161" spans="1:3" x14ac:dyDescent="0.25">
      <c r="A161" s="3">
        <v>44081</v>
      </c>
      <c r="B161" s="10">
        <v>25</v>
      </c>
      <c r="C161" s="10">
        <v>25</v>
      </c>
    </row>
    <row r="162" spans="1:3" x14ac:dyDescent="0.25">
      <c r="A162" s="3">
        <v>44082</v>
      </c>
      <c r="B162" s="10">
        <v>24</v>
      </c>
      <c r="C162" s="10">
        <v>24</v>
      </c>
    </row>
    <row r="163" spans="1:3" x14ac:dyDescent="0.25">
      <c r="A163" s="3">
        <v>44083</v>
      </c>
      <c r="B163" s="10">
        <v>26</v>
      </c>
      <c r="C163" s="10">
        <v>26</v>
      </c>
    </row>
    <row r="164" spans="1:3" x14ac:dyDescent="0.25">
      <c r="A164" s="3">
        <v>44084</v>
      </c>
      <c r="B164" s="10">
        <v>26</v>
      </c>
      <c r="C164" s="10">
        <v>26</v>
      </c>
    </row>
    <row r="165" spans="1:3" x14ac:dyDescent="0.25">
      <c r="A165" s="3">
        <v>44085</v>
      </c>
      <c r="B165" s="10">
        <v>28</v>
      </c>
      <c r="C165" s="10">
        <v>28</v>
      </c>
    </row>
    <row r="166" spans="1:3" x14ac:dyDescent="0.25">
      <c r="A166" s="3">
        <v>44086</v>
      </c>
      <c r="B166" s="10">
        <v>29</v>
      </c>
      <c r="C166" s="10">
        <v>29</v>
      </c>
    </row>
    <row r="167" spans="1:3" x14ac:dyDescent="0.25">
      <c r="A167" s="3">
        <v>44087</v>
      </c>
      <c r="B167" s="10">
        <v>30</v>
      </c>
      <c r="C167" s="10">
        <v>30</v>
      </c>
    </row>
    <row r="168" spans="1:3" x14ac:dyDescent="0.25">
      <c r="A168" s="3">
        <v>44088</v>
      </c>
      <c r="B168" s="10">
        <v>30</v>
      </c>
      <c r="C168" s="10">
        <v>30</v>
      </c>
    </row>
    <row r="169" spans="1:3" x14ac:dyDescent="0.25">
      <c r="A169" s="3">
        <v>44089</v>
      </c>
      <c r="B169" s="10">
        <v>31</v>
      </c>
      <c r="C169" s="10">
        <v>31</v>
      </c>
    </row>
    <row r="170" spans="1:3" x14ac:dyDescent="0.25">
      <c r="A170" s="3">
        <v>44090</v>
      </c>
      <c r="B170" s="10">
        <v>32</v>
      </c>
      <c r="C170" s="10">
        <v>32</v>
      </c>
    </row>
    <row r="171" spans="1:3" x14ac:dyDescent="0.25">
      <c r="A171" s="3">
        <v>44091</v>
      </c>
      <c r="B171" s="10">
        <v>32</v>
      </c>
      <c r="C171" s="10">
        <v>32</v>
      </c>
    </row>
    <row r="172" spans="1:3" x14ac:dyDescent="0.25">
      <c r="A172" s="3">
        <v>44092</v>
      </c>
      <c r="B172" s="10">
        <v>33</v>
      </c>
      <c r="C172" s="10">
        <v>33</v>
      </c>
    </row>
    <row r="173" spans="1:3" x14ac:dyDescent="0.25">
      <c r="A173" s="3">
        <v>44093</v>
      </c>
      <c r="B173" s="10">
        <v>32</v>
      </c>
      <c r="C173" s="10">
        <v>32</v>
      </c>
    </row>
    <row r="174" spans="1:3" x14ac:dyDescent="0.25">
      <c r="A174" s="3">
        <v>44094</v>
      </c>
      <c r="B174" s="10">
        <v>34</v>
      </c>
      <c r="C174" s="10">
        <v>34</v>
      </c>
    </row>
    <row r="175" spans="1:3" x14ac:dyDescent="0.25">
      <c r="A175" s="3">
        <v>44095</v>
      </c>
      <c r="B175" s="10">
        <v>34</v>
      </c>
      <c r="C175" s="10">
        <v>34</v>
      </c>
    </row>
    <row r="176" spans="1:3" x14ac:dyDescent="0.25">
      <c r="A176" s="3">
        <v>44096</v>
      </c>
      <c r="B176" s="10">
        <v>33</v>
      </c>
      <c r="C176" s="10">
        <v>33</v>
      </c>
    </row>
    <row r="177" spans="1:3" x14ac:dyDescent="0.25">
      <c r="A177" s="3">
        <v>44097</v>
      </c>
      <c r="B177" s="10">
        <v>34</v>
      </c>
      <c r="C177" s="10">
        <v>34</v>
      </c>
    </row>
    <row r="178" spans="1:3" x14ac:dyDescent="0.25">
      <c r="A178" s="3">
        <v>44098</v>
      </c>
      <c r="B178" s="10">
        <v>34</v>
      </c>
      <c r="C178" s="10">
        <v>34</v>
      </c>
    </row>
    <row r="179" spans="1:3" x14ac:dyDescent="0.25">
      <c r="A179" s="3">
        <v>44099</v>
      </c>
      <c r="B179" s="10">
        <v>35</v>
      </c>
      <c r="C179" s="10">
        <v>35</v>
      </c>
    </row>
    <row r="180" spans="1:3" x14ac:dyDescent="0.25">
      <c r="A180" s="3">
        <v>44100</v>
      </c>
      <c r="B180" s="10">
        <v>35</v>
      </c>
      <c r="C180" s="10">
        <v>35</v>
      </c>
    </row>
    <row r="181" spans="1:3" x14ac:dyDescent="0.25">
      <c r="A181" s="3">
        <v>44101</v>
      </c>
      <c r="B181" s="10">
        <v>36</v>
      </c>
      <c r="C181" s="10">
        <v>36</v>
      </c>
    </row>
    <row r="182" spans="1:3" x14ac:dyDescent="0.25">
      <c r="A182" s="3">
        <v>44102</v>
      </c>
      <c r="B182" s="10">
        <v>35</v>
      </c>
      <c r="C182" s="10">
        <v>35</v>
      </c>
    </row>
    <row r="183" spans="1:3" x14ac:dyDescent="0.25">
      <c r="A183" s="3">
        <v>44103</v>
      </c>
      <c r="B183" s="10">
        <v>35</v>
      </c>
      <c r="C183" s="10">
        <v>35</v>
      </c>
    </row>
    <row r="184" spans="1:3" x14ac:dyDescent="0.25">
      <c r="A184" s="3">
        <v>44104</v>
      </c>
      <c r="B184" s="10">
        <v>34</v>
      </c>
      <c r="C184" s="10">
        <v>34</v>
      </c>
    </row>
    <row r="185" spans="1:3" x14ac:dyDescent="0.25">
      <c r="A185" s="3">
        <v>44105</v>
      </c>
      <c r="B185" s="10">
        <v>34</v>
      </c>
      <c r="C185" s="10">
        <v>34</v>
      </c>
    </row>
    <row r="186" spans="1:3" x14ac:dyDescent="0.25">
      <c r="A186" s="3">
        <v>44106</v>
      </c>
      <c r="B186" s="10">
        <v>35</v>
      </c>
      <c r="C186" s="10">
        <v>35</v>
      </c>
    </row>
    <row r="187" spans="1:3" x14ac:dyDescent="0.25">
      <c r="A187" s="3">
        <v>44107</v>
      </c>
      <c r="B187" s="10">
        <v>36</v>
      </c>
      <c r="C187" s="10">
        <v>36</v>
      </c>
    </row>
    <row r="188" spans="1:3" x14ac:dyDescent="0.25">
      <c r="A188" s="3">
        <v>44108</v>
      </c>
      <c r="B188" s="10">
        <v>36</v>
      </c>
      <c r="C188" s="10">
        <v>36</v>
      </c>
    </row>
    <row r="189" spans="1:3" x14ac:dyDescent="0.25">
      <c r="A189" s="3">
        <v>44109</v>
      </c>
      <c r="B189" s="10">
        <v>35</v>
      </c>
      <c r="C189" s="10">
        <v>35</v>
      </c>
    </row>
    <row r="190" spans="1:3" x14ac:dyDescent="0.25">
      <c r="A190" s="3">
        <v>44110</v>
      </c>
      <c r="B190" s="10">
        <v>35</v>
      </c>
      <c r="C190" s="10">
        <v>35</v>
      </c>
    </row>
    <row r="191" spans="1:3" x14ac:dyDescent="0.25">
      <c r="A191" s="3">
        <v>44111</v>
      </c>
      <c r="B191" s="10">
        <v>37</v>
      </c>
      <c r="C191" s="10">
        <v>37</v>
      </c>
    </row>
    <row r="192" spans="1:3" x14ac:dyDescent="0.25">
      <c r="A192" s="3">
        <v>44112</v>
      </c>
      <c r="B192" s="10">
        <v>37</v>
      </c>
      <c r="C192" s="10">
        <v>37</v>
      </c>
    </row>
    <row r="193" spans="1:3" x14ac:dyDescent="0.25">
      <c r="A193" s="3">
        <v>44113</v>
      </c>
      <c r="B193" s="10">
        <v>38</v>
      </c>
      <c r="C193" s="10">
        <v>38</v>
      </c>
    </row>
    <row r="194" spans="1:3" x14ac:dyDescent="0.25">
      <c r="A194" s="3">
        <v>44114</v>
      </c>
      <c r="B194" s="10">
        <v>38</v>
      </c>
      <c r="C194" s="10">
        <v>38</v>
      </c>
    </row>
    <row r="195" spans="1:3" x14ac:dyDescent="0.25">
      <c r="A195" s="3">
        <v>44115</v>
      </c>
      <c r="B195" s="10">
        <v>40</v>
      </c>
      <c r="C195" s="10">
        <v>40</v>
      </c>
    </row>
    <row r="196" spans="1:3" x14ac:dyDescent="0.25">
      <c r="A196" s="3">
        <v>44116</v>
      </c>
      <c r="B196" s="10">
        <v>39</v>
      </c>
      <c r="C196" s="10">
        <v>39</v>
      </c>
    </row>
    <row r="197" spans="1:3" x14ac:dyDescent="0.25">
      <c r="A197" s="3">
        <v>44117</v>
      </c>
      <c r="B197" s="10">
        <v>39</v>
      </c>
      <c r="C197" s="10">
        <v>39</v>
      </c>
    </row>
    <row r="198" spans="1:3" x14ac:dyDescent="0.25">
      <c r="A198" s="3">
        <v>44118</v>
      </c>
      <c r="B198" s="10">
        <v>40</v>
      </c>
      <c r="C198" s="10">
        <v>40</v>
      </c>
    </row>
    <row r="199" spans="1:3" x14ac:dyDescent="0.25">
      <c r="A199" s="3">
        <v>44119</v>
      </c>
      <c r="B199" s="10">
        <v>40</v>
      </c>
      <c r="C199" s="10">
        <v>40</v>
      </c>
    </row>
    <row r="200" spans="1:3" x14ac:dyDescent="0.25">
      <c r="A200" s="3">
        <v>44120</v>
      </c>
      <c r="B200" s="10">
        <v>42</v>
      </c>
      <c r="C200" s="10">
        <v>42</v>
      </c>
    </row>
    <row r="201" spans="1:3" x14ac:dyDescent="0.25">
      <c r="A201" s="3">
        <v>44121</v>
      </c>
      <c r="B201" s="10">
        <v>43</v>
      </c>
      <c r="C201" s="10">
        <v>43</v>
      </c>
    </row>
    <row r="202" spans="1:3" x14ac:dyDescent="0.25">
      <c r="A202" s="3">
        <v>44122</v>
      </c>
      <c r="B202" s="10">
        <v>45</v>
      </c>
      <c r="C202" s="10">
        <v>45</v>
      </c>
    </row>
    <row r="203" spans="1:3" x14ac:dyDescent="0.25">
      <c r="A203" s="3">
        <v>44123</v>
      </c>
      <c r="B203" s="10">
        <v>46</v>
      </c>
      <c r="C203" s="10">
        <v>46</v>
      </c>
    </row>
    <row r="204" spans="1:3" x14ac:dyDescent="0.25">
      <c r="A204" s="3">
        <v>44124</v>
      </c>
      <c r="B204" s="10">
        <v>48</v>
      </c>
      <c r="C204" s="10">
        <v>48</v>
      </c>
    </row>
    <row r="205" spans="1:3" x14ac:dyDescent="0.25">
      <c r="A205" s="3">
        <v>44125</v>
      </c>
      <c r="B205" s="10">
        <v>49</v>
      </c>
      <c r="C205" s="10">
        <v>49</v>
      </c>
    </row>
    <row r="206" spans="1:3" x14ac:dyDescent="0.25">
      <c r="A206" s="3">
        <v>44126</v>
      </c>
      <c r="B206" s="10">
        <v>50</v>
      </c>
      <c r="C206" s="10">
        <v>50</v>
      </c>
    </row>
    <row r="207" spans="1:3" x14ac:dyDescent="0.25">
      <c r="A207" s="3">
        <v>44127</v>
      </c>
      <c r="B207" s="10">
        <v>52</v>
      </c>
      <c r="C207" s="10">
        <v>52</v>
      </c>
    </row>
    <row r="208" spans="1:3" x14ac:dyDescent="0.25">
      <c r="A208" s="3">
        <v>44128</v>
      </c>
      <c r="B208" s="10">
        <v>54</v>
      </c>
      <c r="C208" s="10">
        <v>54</v>
      </c>
    </row>
    <row r="209" spans="1:3" x14ac:dyDescent="0.25">
      <c r="A209" s="3">
        <v>44129</v>
      </c>
      <c r="B209" s="10">
        <v>55</v>
      </c>
      <c r="C209" s="10">
        <v>55</v>
      </c>
    </row>
    <row r="210" spans="1:3" x14ac:dyDescent="0.25">
      <c r="A210" s="3">
        <v>44130</v>
      </c>
      <c r="B210" s="10">
        <v>56</v>
      </c>
      <c r="C210" s="10">
        <v>56</v>
      </c>
    </row>
    <row r="211" spans="1:3" x14ac:dyDescent="0.25">
      <c r="A211" s="3">
        <v>44131</v>
      </c>
      <c r="B211" s="10">
        <v>56</v>
      </c>
      <c r="C211" s="10">
        <v>56</v>
      </c>
    </row>
    <row r="212" spans="1:3" x14ac:dyDescent="0.25">
      <c r="A212" s="3">
        <v>44132</v>
      </c>
      <c r="B212" s="10">
        <v>58</v>
      </c>
      <c r="C212" s="10">
        <v>58</v>
      </c>
    </row>
    <row r="213" spans="1:3" x14ac:dyDescent="0.25">
      <c r="A213" s="3">
        <v>44133</v>
      </c>
      <c r="B213" s="10">
        <v>59</v>
      </c>
      <c r="C213" s="10">
        <v>59</v>
      </c>
    </row>
    <row r="214" spans="1:3" x14ac:dyDescent="0.25">
      <c r="A214" s="3">
        <v>44134</v>
      </c>
      <c r="B214" s="10">
        <v>61</v>
      </c>
      <c r="C214" s="10">
        <v>61</v>
      </c>
    </row>
    <row r="215" spans="1:3" x14ac:dyDescent="0.25">
      <c r="A215" s="3">
        <v>44135</v>
      </c>
      <c r="B215" s="10">
        <v>63</v>
      </c>
      <c r="C215" s="10">
        <v>63</v>
      </c>
    </row>
    <row r="216" spans="1:3" x14ac:dyDescent="0.25">
      <c r="A216" s="3">
        <v>44136</v>
      </c>
      <c r="B216" s="10">
        <v>64</v>
      </c>
      <c r="C216" s="10">
        <v>64</v>
      </c>
    </row>
    <row r="217" spans="1:3" x14ac:dyDescent="0.25">
      <c r="A217" s="3">
        <v>44137</v>
      </c>
      <c r="B217" s="10">
        <v>66</v>
      </c>
      <c r="C217" s="10">
        <v>66</v>
      </c>
    </row>
    <row r="218" spans="1:3" x14ac:dyDescent="0.25">
      <c r="A218" s="3">
        <v>44138</v>
      </c>
      <c r="B218" s="10">
        <v>66</v>
      </c>
      <c r="C218" s="10">
        <v>66</v>
      </c>
    </row>
    <row r="219" spans="1:3" x14ac:dyDescent="0.25">
      <c r="A219" s="3">
        <v>44139</v>
      </c>
      <c r="B219" s="10">
        <v>67</v>
      </c>
      <c r="C219" s="10">
        <v>67</v>
      </c>
    </row>
    <row r="220" spans="1:3" x14ac:dyDescent="0.25">
      <c r="A220" s="3">
        <v>44140</v>
      </c>
      <c r="B220" s="10">
        <v>69</v>
      </c>
      <c r="C220" s="10">
        <v>69</v>
      </c>
    </row>
    <row r="221" spans="1:3" x14ac:dyDescent="0.25">
      <c r="A221" s="3">
        <v>44141</v>
      </c>
      <c r="B221" s="10">
        <v>70</v>
      </c>
      <c r="C221" s="10">
        <v>70</v>
      </c>
    </row>
    <row r="222" spans="1:3" x14ac:dyDescent="0.25">
      <c r="A222" s="3">
        <v>44142</v>
      </c>
      <c r="B222" s="10">
        <v>69</v>
      </c>
      <c r="C222" s="10">
        <v>69</v>
      </c>
    </row>
    <row r="223" spans="1:3" x14ac:dyDescent="0.25">
      <c r="A223" s="3">
        <v>44143</v>
      </c>
      <c r="B223" s="10">
        <v>70</v>
      </c>
      <c r="C223" s="10">
        <v>70</v>
      </c>
    </row>
    <row r="224" spans="1:3" x14ac:dyDescent="0.25">
      <c r="A224" s="3">
        <v>44144</v>
      </c>
      <c r="B224" s="10">
        <v>69</v>
      </c>
      <c r="C224" s="10">
        <v>69</v>
      </c>
    </row>
    <row r="225" spans="1:3" x14ac:dyDescent="0.25">
      <c r="A225" s="3">
        <v>44145</v>
      </c>
      <c r="B225" s="10">
        <v>69</v>
      </c>
      <c r="C225" s="10">
        <v>69</v>
      </c>
    </row>
    <row r="226" spans="1:3" x14ac:dyDescent="0.25">
      <c r="A226" s="3">
        <v>44146</v>
      </c>
      <c r="B226" s="10">
        <v>70</v>
      </c>
      <c r="C226" s="10">
        <v>70</v>
      </c>
    </row>
    <row r="227" spans="1:3" x14ac:dyDescent="0.25">
      <c r="A227" s="3">
        <v>44147</v>
      </c>
      <c r="B227" s="10">
        <v>71</v>
      </c>
      <c r="C227" s="10">
        <v>71</v>
      </c>
    </row>
    <row r="228" spans="1:3" x14ac:dyDescent="0.25">
      <c r="A228" s="3">
        <v>44148</v>
      </c>
      <c r="B228" s="10">
        <v>70</v>
      </c>
      <c r="C228" s="10">
        <v>70</v>
      </c>
    </row>
    <row r="229" spans="1:3" x14ac:dyDescent="0.25">
      <c r="A229" s="3">
        <v>44149</v>
      </c>
      <c r="B229" s="10">
        <v>70</v>
      </c>
      <c r="C229" s="10">
        <v>70</v>
      </c>
    </row>
    <row r="230" spans="1:3" x14ac:dyDescent="0.25">
      <c r="A230" s="3">
        <v>44150</v>
      </c>
      <c r="B230" s="10">
        <v>71</v>
      </c>
      <c r="C230" s="10">
        <v>71</v>
      </c>
    </row>
    <row r="231" spans="1:3" x14ac:dyDescent="0.25">
      <c r="A231" s="3">
        <v>44151</v>
      </c>
      <c r="B231" s="10">
        <v>72</v>
      </c>
      <c r="C231" s="10">
        <v>72</v>
      </c>
    </row>
    <row r="232" spans="1:3" x14ac:dyDescent="0.25">
      <c r="A232" s="3">
        <v>44152</v>
      </c>
      <c r="B232" s="10">
        <v>72</v>
      </c>
      <c r="C232" s="10">
        <v>72</v>
      </c>
    </row>
    <row r="233" spans="1:3" x14ac:dyDescent="0.25">
      <c r="A233" s="3">
        <v>44153</v>
      </c>
      <c r="B233" s="10">
        <v>73</v>
      </c>
      <c r="C233" s="10">
        <v>73</v>
      </c>
    </row>
    <row r="234" spans="1:3" x14ac:dyDescent="0.25">
      <c r="A234" s="3">
        <v>44154</v>
      </c>
      <c r="B234" s="10">
        <v>73</v>
      </c>
      <c r="C234" s="10">
        <v>73</v>
      </c>
    </row>
    <row r="235" spans="1:3" x14ac:dyDescent="0.25">
      <c r="A235" s="3">
        <v>44155</v>
      </c>
      <c r="B235" s="10">
        <v>72</v>
      </c>
      <c r="C235" s="10">
        <v>72</v>
      </c>
    </row>
    <row r="236" spans="1:3" x14ac:dyDescent="0.25">
      <c r="A236" s="3">
        <v>44156</v>
      </c>
      <c r="B236" s="10">
        <v>71</v>
      </c>
      <c r="C236" s="10">
        <v>71</v>
      </c>
    </row>
    <row r="237" spans="1:3" x14ac:dyDescent="0.25">
      <c r="A237" s="3">
        <v>44157</v>
      </c>
      <c r="B237" s="10">
        <v>73</v>
      </c>
      <c r="C237" s="10">
        <v>73</v>
      </c>
    </row>
    <row r="238" spans="1:3" x14ac:dyDescent="0.25">
      <c r="A238" s="3">
        <v>44158</v>
      </c>
      <c r="B238" s="10">
        <v>74</v>
      </c>
      <c r="C238" s="10">
        <v>74</v>
      </c>
    </row>
    <row r="239" spans="1:3" x14ac:dyDescent="0.25">
      <c r="A239" s="3">
        <v>44159</v>
      </c>
      <c r="B239" s="10">
        <v>75</v>
      </c>
      <c r="C239" s="10">
        <v>75</v>
      </c>
    </row>
    <row r="240" spans="1:3" x14ac:dyDescent="0.25">
      <c r="A240" s="3">
        <v>44160</v>
      </c>
      <c r="B240" s="10">
        <v>76</v>
      </c>
      <c r="C240" s="10">
        <v>76</v>
      </c>
    </row>
    <row r="241" spans="1:3" x14ac:dyDescent="0.25">
      <c r="A241" s="3">
        <v>44161</v>
      </c>
      <c r="B241" s="10">
        <v>76</v>
      </c>
      <c r="C241" s="10">
        <v>76</v>
      </c>
    </row>
    <row r="242" spans="1:3" x14ac:dyDescent="0.25">
      <c r="A242" s="3">
        <v>44162</v>
      </c>
      <c r="B242" s="10">
        <v>78</v>
      </c>
      <c r="C242" s="10">
        <v>78</v>
      </c>
    </row>
    <row r="243" spans="1:3" x14ac:dyDescent="0.25">
      <c r="A243" s="3">
        <v>44163</v>
      </c>
      <c r="B243" s="10">
        <v>78</v>
      </c>
      <c r="C243" s="10">
        <v>78</v>
      </c>
    </row>
    <row r="244" spans="1:3" x14ac:dyDescent="0.25">
      <c r="A244" s="3">
        <v>44164</v>
      </c>
      <c r="B244" s="10">
        <v>79</v>
      </c>
      <c r="C244" s="10">
        <v>79</v>
      </c>
    </row>
    <row r="245" spans="1:3" x14ac:dyDescent="0.25">
      <c r="A245" s="3">
        <v>44165</v>
      </c>
      <c r="B245" s="10">
        <v>78</v>
      </c>
      <c r="C245" s="10">
        <v>78</v>
      </c>
    </row>
    <row r="246" spans="1:3" x14ac:dyDescent="0.25">
      <c r="A246" s="3">
        <v>44166</v>
      </c>
      <c r="B246" s="10">
        <v>78</v>
      </c>
      <c r="C246" s="10">
        <v>78</v>
      </c>
    </row>
    <row r="247" spans="1:3" x14ac:dyDescent="0.25">
      <c r="A247" s="3">
        <v>44167</v>
      </c>
      <c r="B247" s="10">
        <v>80</v>
      </c>
      <c r="C247" s="10">
        <v>80</v>
      </c>
    </row>
    <row r="248" spans="1:3" x14ac:dyDescent="0.25">
      <c r="A248" s="3">
        <v>44168</v>
      </c>
      <c r="B248" s="10">
        <v>79</v>
      </c>
      <c r="C248" s="10">
        <v>79</v>
      </c>
    </row>
    <row r="249" spans="1:3" x14ac:dyDescent="0.25">
      <c r="A249" s="3">
        <v>44169</v>
      </c>
      <c r="B249" s="10">
        <v>79</v>
      </c>
      <c r="C249" s="10">
        <v>79</v>
      </c>
    </row>
    <row r="250" spans="1:3" x14ac:dyDescent="0.25">
      <c r="A250" s="3">
        <v>44170</v>
      </c>
      <c r="B250" s="10">
        <v>82</v>
      </c>
      <c r="C250" s="10">
        <v>82</v>
      </c>
    </row>
    <row r="251" spans="1:3" x14ac:dyDescent="0.25">
      <c r="A251" s="3">
        <v>44171</v>
      </c>
      <c r="B251" s="10">
        <v>83</v>
      </c>
      <c r="C251" s="10">
        <v>83</v>
      </c>
    </row>
    <row r="252" spans="1:3" x14ac:dyDescent="0.25">
      <c r="A252" s="3">
        <v>44172</v>
      </c>
      <c r="B252" s="10">
        <v>83</v>
      </c>
      <c r="C252" s="10">
        <v>83</v>
      </c>
    </row>
    <row r="253" spans="1:3" x14ac:dyDescent="0.25">
      <c r="A253" s="3">
        <v>44173</v>
      </c>
      <c r="B253" s="10">
        <v>82</v>
      </c>
      <c r="C253" s="10">
        <v>82</v>
      </c>
    </row>
    <row r="254" spans="1:3" x14ac:dyDescent="0.25">
      <c r="A254" s="3">
        <v>44174</v>
      </c>
      <c r="B254" s="10">
        <v>82</v>
      </c>
      <c r="C254" s="10">
        <v>82</v>
      </c>
    </row>
    <row r="255" spans="1:3" x14ac:dyDescent="0.25">
      <c r="A255" s="3">
        <v>44175</v>
      </c>
      <c r="B255" s="10">
        <v>83</v>
      </c>
      <c r="C255" s="10">
        <v>83</v>
      </c>
    </row>
    <row r="256" spans="1:3" x14ac:dyDescent="0.25">
      <c r="A256" s="3">
        <v>44176</v>
      </c>
      <c r="B256" s="10">
        <v>85</v>
      </c>
      <c r="C256" s="10">
        <v>85</v>
      </c>
    </row>
    <row r="257" spans="1:3" x14ac:dyDescent="0.25">
      <c r="A257" s="3">
        <v>44177</v>
      </c>
      <c r="B257" s="10">
        <v>86</v>
      </c>
      <c r="C257" s="10">
        <v>86</v>
      </c>
    </row>
    <row r="258" spans="1:3" x14ac:dyDescent="0.25">
      <c r="A258" s="3">
        <v>44178</v>
      </c>
      <c r="B258" s="10">
        <v>86</v>
      </c>
      <c r="C258" s="10">
        <v>86</v>
      </c>
    </row>
    <row r="259" spans="1:3" x14ac:dyDescent="0.25">
      <c r="A259" s="3">
        <v>44179</v>
      </c>
      <c r="B259" s="10">
        <v>85</v>
      </c>
      <c r="C259" s="10">
        <v>85</v>
      </c>
    </row>
    <row r="260" spans="1:3" x14ac:dyDescent="0.25">
      <c r="A260" s="3">
        <v>44180</v>
      </c>
      <c r="B260" s="10">
        <v>86</v>
      </c>
      <c r="C260" s="10">
        <v>86</v>
      </c>
    </row>
    <row r="261" spans="1:3" x14ac:dyDescent="0.25">
      <c r="A261" s="3">
        <v>44181</v>
      </c>
      <c r="B261" s="10">
        <v>86</v>
      </c>
      <c r="C261" s="10">
        <v>86</v>
      </c>
    </row>
    <row r="262" spans="1:3" x14ac:dyDescent="0.25">
      <c r="A262" s="3">
        <v>44182</v>
      </c>
      <c r="B262" s="10">
        <v>88</v>
      </c>
      <c r="C262" s="10">
        <v>88</v>
      </c>
    </row>
    <row r="263" spans="1:3" x14ac:dyDescent="0.25">
      <c r="A263" s="3">
        <v>44183</v>
      </c>
      <c r="B263" s="10">
        <v>87</v>
      </c>
      <c r="C263" s="10">
        <v>87</v>
      </c>
    </row>
    <row r="264" spans="1:3" x14ac:dyDescent="0.25">
      <c r="A264" s="3">
        <v>44184</v>
      </c>
      <c r="B264" s="10">
        <v>89</v>
      </c>
      <c r="C264" s="10">
        <v>89</v>
      </c>
    </row>
    <row r="265" spans="1:3" x14ac:dyDescent="0.25">
      <c r="A265" s="3">
        <v>44185</v>
      </c>
      <c r="B265" s="10">
        <v>88</v>
      </c>
      <c r="C265" s="10">
        <v>88</v>
      </c>
    </row>
    <row r="266" spans="1:3" x14ac:dyDescent="0.25">
      <c r="A266" s="3">
        <v>44186</v>
      </c>
      <c r="B266" s="10">
        <v>88</v>
      </c>
      <c r="C266" s="10">
        <v>88</v>
      </c>
    </row>
    <row r="267" spans="1:3" x14ac:dyDescent="0.25">
      <c r="A267" s="3">
        <v>44187</v>
      </c>
      <c r="B267" s="10">
        <v>87</v>
      </c>
      <c r="C267" s="10">
        <v>87</v>
      </c>
    </row>
    <row r="268" spans="1:3" x14ac:dyDescent="0.25">
      <c r="A268" s="3">
        <v>44188</v>
      </c>
      <c r="B268" s="10">
        <v>88</v>
      </c>
      <c r="C268" s="10">
        <v>88</v>
      </c>
    </row>
    <row r="269" spans="1:3" x14ac:dyDescent="0.25">
      <c r="A269" s="3">
        <v>44189</v>
      </c>
      <c r="B269" s="10">
        <v>90</v>
      </c>
      <c r="C269" s="10">
        <v>90</v>
      </c>
    </row>
    <row r="270" spans="1:3" x14ac:dyDescent="0.25">
      <c r="A270" s="3">
        <v>44190</v>
      </c>
      <c r="B270" s="10">
        <v>89</v>
      </c>
      <c r="C270" s="10">
        <v>89</v>
      </c>
    </row>
    <row r="271" spans="1:3" x14ac:dyDescent="0.25">
      <c r="A271" s="3">
        <v>44191</v>
      </c>
      <c r="B271" s="10">
        <v>88</v>
      </c>
      <c r="C271" s="10">
        <v>88</v>
      </c>
    </row>
    <row r="272" spans="1:3" x14ac:dyDescent="0.25">
      <c r="A272" s="3">
        <v>44192</v>
      </c>
      <c r="B272" s="10">
        <v>88</v>
      </c>
      <c r="C272" s="10">
        <v>88</v>
      </c>
    </row>
    <row r="273" spans="1:3" x14ac:dyDescent="0.25">
      <c r="A273" s="3">
        <v>44193</v>
      </c>
      <c r="B273" s="10">
        <v>89</v>
      </c>
      <c r="C273" s="10">
        <v>89</v>
      </c>
    </row>
    <row r="274" spans="1:3" x14ac:dyDescent="0.25">
      <c r="A274" s="3">
        <v>44194</v>
      </c>
      <c r="B274" s="10">
        <v>87</v>
      </c>
      <c r="C274" s="10">
        <v>87</v>
      </c>
    </row>
    <row r="275" spans="1:3" x14ac:dyDescent="0.25">
      <c r="A275" s="3">
        <v>44195</v>
      </c>
      <c r="B275" s="10">
        <v>87</v>
      </c>
      <c r="C275" s="10">
        <v>87</v>
      </c>
    </row>
    <row r="276" spans="1:3" x14ac:dyDescent="0.25">
      <c r="A276" s="3">
        <v>44196</v>
      </c>
      <c r="B276" s="10">
        <v>86</v>
      </c>
      <c r="C276" s="10">
        <v>86</v>
      </c>
    </row>
    <row r="277" spans="1:3" x14ac:dyDescent="0.25">
      <c r="A277" s="3">
        <v>44197</v>
      </c>
      <c r="B277" s="10">
        <v>88</v>
      </c>
      <c r="C277" s="10">
        <v>88</v>
      </c>
    </row>
    <row r="278" spans="1:3" x14ac:dyDescent="0.25">
      <c r="A278" s="3">
        <v>44198</v>
      </c>
      <c r="B278" s="10">
        <v>87</v>
      </c>
      <c r="C278" s="10">
        <v>87</v>
      </c>
    </row>
    <row r="279" spans="1:3" x14ac:dyDescent="0.25">
      <c r="A279" s="3">
        <v>44199</v>
      </c>
      <c r="B279" s="10">
        <v>85</v>
      </c>
      <c r="C279" s="10">
        <v>85</v>
      </c>
    </row>
    <row r="280" spans="1:3" x14ac:dyDescent="0.25">
      <c r="A280" s="3">
        <v>44200</v>
      </c>
      <c r="B280" s="10">
        <v>84</v>
      </c>
      <c r="C280" s="10">
        <v>84</v>
      </c>
    </row>
    <row r="281" spans="1:3" x14ac:dyDescent="0.25">
      <c r="A281" s="3">
        <v>44201</v>
      </c>
      <c r="B281" s="10">
        <v>82</v>
      </c>
      <c r="C281" s="10">
        <v>82</v>
      </c>
    </row>
    <row r="282" spans="1:3" x14ac:dyDescent="0.25">
      <c r="A282" s="3">
        <v>44202</v>
      </c>
      <c r="B282" s="10">
        <v>82</v>
      </c>
      <c r="C282" s="10">
        <v>82</v>
      </c>
    </row>
    <row r="283" spans="1:3" x14ac:dyDescent="0.25">
      <c r="A283" s="3">
        <v>44203</v>
      </c>
      <c r="B283" s="10">
        <v>83</v>
      </c>
      <c r="C283" s="10">
        <v>83</v>
      </c>
    </row>
    <row r="284" spans="1:3" x14ac:dyDescent="0.25">
      <c r="A284" s="3">
        <v>44204</v>
      </c>
      <c r="B284" s="10">
        <v>83</v>
      </c>
      <c r="C284" s="10">
        <v>83</v>
      </c>
    </row>
    <row r="285" spans="1:3" x14ac:dyDescent="0.25">
      <c r="A285" s="3">
        <v>44205</v>
      </c>
      <c r="B285" s="10">
        <v>82</v>
      </c>
      <c r="C285" s="10">
        <v>82</v>
      </c>
    </row>
    <row r="286" spans="1:3" x14ac:dyDescent="0.25">
      <c r="A286" s="3">
        <v>44206</v>
      </c>
      <c r="B286" s="10">
        <v>83</v>
      </c>
      <c r="C286" s="10">
        <v>83</v>
      </c>
    </row>
    <row r="287" spans="1:3" x14ac:dyDescent="0.25">
      <c r="A287" s="3">
        <v>44207</v>
      </c>
      <c r="B287" s="10">
        <v>83</v>
      </c>
      <c r="C287" s="10">
        <v>83</v>
      </c>
    </row>
    <row r="288" spans="1:3" x14ac:dyDescent="0.25">
      <c r="A288" s="3">
        <v>44208</v>
      </c>
      <c r="B288" s="10">
        <v>81</v>
      </c>
      <c r="C288" s="10">
        <v>81</v>
      </c>
    </row>
    <row r="289" spans="1:3" x14ac:dyDescent="0.25">
      <c r="A289" s="3">
        <v>44209</v>
      </c>
      <c r="B289" s="10">
        <v>82</v>
      </c>
      <c r="C289" s="10">
        <v>82</v>
      </c>
    </row>
    <row r="290" spans="1:3" x14ac:dyDescent="0.25">
      <c r="A290" s="3">
        <v>44210</v>
      </c>
      <c r="B290" s="10">
        <v>84</v>
      </c>
      <c r="C290" s="10">
        <v>84</v>
      </c>
    </row>
    <row r="291" spans="1:3" x14ac:dyDescent="0.25">
      <c r="A291" s="3">
        <v>44211</v>
      </c>
      <c r="B291" s="10">
        <v>81</v>
      </c>
      <c r="C291" s="10">
        <v>81</v>
      </c>
    </row>
    <row r="292" spans="1:3" x14ac:dyDescent="0.25">
      <c r="A292" s="3">
        <v>44212</v>
      </c>
      <c r="B292" s="10">
        <v>83</v>
      </c>
      <c r="C292" s="10">
        <v>83</v>
      </c>
    </row>
    <row r="293" spans="1:3" x14ac:dyDescent="0.25">
      <c r="A293" s="3">
        <v>44213</v>
      </c>
      <c r="B293" s="10">
        <v>82</v>
      </c>
      <c r="C293" s="10">
        <v>82</v>
      </c>
    </row>
    <row r="294" spans="1:3" x14ac:dyDescent="0.25">
      <c r="A294" s="3">
        <v>44214</v>
      </c>
      <c r="B294" s="10">
        <v>82</v>
      </c>
      <c r="C294" s="10">
        <v>82</v>
      </c>
    </row>
    <row r="295" spans="1:3" x14ac:dyDescent="0.25">
      <c r="A295" s="3">
        <v>44215</v>
      </c>
      <c r="B295" s="10">
        <v>80</v>
      </c>
      <c r="C295" s="10">
        <v>80</v>
      </c>
    </row>
    <row r="296" spans="1:3" x14ac:dyDescent="0.25">
      <c r="A296" s="3">
        <v>44216</v>
      </c>
      <c r="B296" s="10">
        <v>79</v>
      </c>
      <c r="C296" s="10">
        <v>79</v>
      </c>
    </row>
    <row r="297" spans="1:3" x14ac:dyDescent="0.25">
      <c r="A297" s="3">
        <v>44217</v>
      </c>
      <c r="B297" s="10">
        <v>77</v>
      </c>
      <c r="C297" s="10">
        <v>77</v>
      </c>
    </row>
    <row r="298" spans="1:3" x14ac:dyDescent="0.25">
      <c r="A298" s="3">
        <v>44218</v>
      </c>
      <c r="B298" s="10">
        <v>76</v>
      </c>
      <c r="C298" s="10">
        <v>76</v>
      </c>
    </row>
    <row r="299" spans="1:3" x14ac:dyDescent="0.25">
      <c r="A299" s="3">
        <v>44219</v>
      </c>
      <c r="B299" s="10">
        <v>76</v>
      </c>
      <c r="C299" s="10">
        <v>76</v>
      </c>
    </row>
    <row r="300" spans="1:3" x14ac:dyDescent="0.25">
      <c r="A300" s="3">
        <v>44220</v>
      </c>
      <c r="B300" s="10">
        <v>74</v>
      </c>
      <c r="C300" s="10">
        <v>74</v>
      </c>
    </row>
    <row r="301" spans="1:3" x14ac:dyDescent="0.25">
      <c r="A301" s="3">
        <v>44221</v>
      </c>
      <c r="B301" s="10">
        <v>74</v>
      </c>
      <c r="C301" s="10">
        <v>74</v>
      </c>
    </row>
    <row r="302" spans="1:3" x14ac:dyDescent="0.25">
      <c r="A302" s="3">
        <v>44222</v>
      </c>
      <c r="B302" s="10">
        <v>73</v>
      </c>
      <c r="C302" s="10">
        <v>73</v>
      </c>
    </row>
    <row r="303" spans="1:3" x14ac:dyDescent="0.25">
      <c r="A303" s="3">
        <v>44223</v>
      </c>
      <c r="B303" s="10">
        <v>70</v>
      </c>
      <c r="C303" s="10">
        <v>70</v>
      </c>
    </row>
    <row r="304" spans="1:3" x14ac:dyDescent="0.25">
      <c r="A304" s="3">
        <v>44224</v>
      </c>
      <c r="B304" s="10">
        <v>66</v>
      </c>
      <c r="C304" s="10">
        <v>66</v>
      </c>
    </row>
    <row r="305" spans="1:3" x14ac:dyDescent="0.25">
      <c r="A305" s="3">
        <v>44225</v>
      </c>
      <c r="B305" s="10">
        <v>64</v>
      </c>
      <c r="C305" s="10">
        <v>64</v>
      </c>
    </row>
    <row r="306" spans="1:3" x14ac:dyDescent="0.25">
      <c r="A306" s="3">
        <v>44226</v>
      </c>
      <c r="B306" s="10">
        <v>65</v>
      </c>
      <c r="C306" s="10">
        <v>65</v>
      </c>
    </row>
    <row r="307" spans="1:3" x14ac:dyDescent="0.25">
      <c r="A307" s="3">
        <v>44227</v>
      </c>
      <c r="B307" s="10">
        <v>65</v>
      </c>
      <c r="C307" s="10">
        <v>65</v>
      </c>
    </row>
    <row r="308" spans="1:3" x14ac:dyDescent="0.25">
      <c r="A308" s="3">
        <v>44228</v>
      </c>
      <c r="B308" s="10">
        <v>64</v>
      </c>
      <c r="C308" s="10">
        <v>64</v>
      </c>
    </row>
    <row r="309" spans="1:3" x14ac:dyDescent="0.25">
      <c r="A309" s="3">
        <v>44229</v>
      </c>
      <c r="B309" s="10">
        <v>61</v>
      </c>
      <c r="C309" s="10">
        <v>61</v>
      </c>
    </row>
    <row r="310" spans="1:3" x14ac:dyDescent="0.25">
      <c r="A310" s="3">
        <v>44230</v>
      </c>
      <c r="B310" s="10">
        <v>59</v>
      </c>
      <c r="C310" s="10">
        <v>59</v>
      </c>
    </row>
    <row r="311" spans="1:3" x14ac:dyDescent="0.25">
      <c r="A311" s="3">
        <v>44231</v>
      </c>
      <c r="B311" s="10">
        <v>56</v>
      </c>
      <c r="C311" s="10">
        <v>56</v>
      </c>
    </row>
    <row r="312" spans="1:3" x14ac:dyDescent="0.25">
      <c r="A312" s="3">
        <v>44232</v>
      </c>
      <c r="B312" s="10">
        <v>56</v>
      </c>
      <c r="C312" s="10">
        <v>56</v>
      </c>
    </row>
    <row r="313" spans="1:3" x14ac:dyDescent="0.25">
      <c r="A313" s="3">
        <v>44233</v>
      </c>
      <c r="B313" s="10">
        <v>55</v>
      </c>
      <c r="C313" s="10">
        <v>55</v>
      </c>
    </row>
    <row r="314" spans="1:3" x14ac:dyDescent="0.25">
      <c r="A314" s="3">
        <v>44234</v>
      </c>
      <c r="B314" s="10">
        <v>55</v>
      </c>
      <c r="C314" s="10">
        <v>55</v>
      </c>
    </row>
    <row r="315" spans="1:3" x14ac:dyDescent="0.25">
      <c r="A315" s="3">
        <v>44235</v>
      </c>
      <c r="B315" s="10">
        <v>53</v>
      </c>
      <c r="C315" s="10">
        <v>53</v>
      </c>
    </row>
    <row r="316" spans="1:3" x14ac:dyDescent="0.25">
      <c r="A316" s="3">
        <v>44236</v>
      </c>
      <c r="B316" s="10">
        <v>51</v>
      </c>
      <c r="C316" s="10">
        <v>51</v>
      </c>
    </row>
    <row r="317" spans="1:3" x14ac:dyDescent="0.25">
      <c r="A317" s="3">
        <v>44237</v>
      </c>
      <c r="B317" s="10">
        <v>50</v>
      </c>
      <c r="C317" s="10">
        <v>50</v>
      </c>
    </row>
    <row r="318" spans="1:3" x14ac:dyDescent="0.25">
      <c r="A318" s="3">
        <v>44238</v>
      </c>
      <c r="B318" s="10">
        <v>48</v>
      </c>
      <c r="C318" s="10">
        <v>48</v>
      </c>
    </row>
    <row r="319" spans="1:3" x14ac:dyDescent="0.25">
      <c r="A319" s="3">
        <v>44239</v>
      </c>
      <c r="B319" s="10">
        <v>47</v>
      </c>
      <c r="C319" s="10">
        <v>47</v>
      </c>
    </row>
    <row r="320" spans="1:3" x14ac:dyDescent="0.25">
      <c r="A320" s="3">
        <v>44240</v>
      </c>
      <c r="B320" s="10">
        <v>47</v>
      </c>
      <c r="C320" s="10">
        <v>47</v>
      </c>
    </row>
    <row r="321" spans="1:3" x14ac:dyDescent="0.25">
      <c r="A321" s="3">
        <v>44241</v>
      </c>
      <c r="B321" s="10">
        <v>46</v>
      </c>
      <c r="C321" s="10">
        <v>46</v>
      </c>
    </row>
    <row r="322" spans="1:3" x14ac:dyDescent="0.25">
      <c r="A322" s="3">
        <v>44242</v>
      </c>
      <c r="B322" s="10">
        <v>44</v>
      </c>
      <c r="C322" s="10">
        <v>44</v>
      </c>
    </row>
    <row r="323" spans="1:3" x14ac:dyDescent="0.25">
      <c r="A323" s="3">
        <v>44243</v>
      </c>
      <c r="B323" s="10">
        <v>42</v>
      </c>
      <c r="C323" s="10">
        <v>42</v>
      </c>
    </row>
    <row r="324" spans="1:3" x14ac:dyDescent="0.25">
      <c r="A324" s="3">
        <v>44244</v>
      </c>
      <c r="B324" s="10">
        <v>42</v>
      </c>
      <c r="C324" s="10">
        <v>42</v>
      </c>
    </row>
    <row r="325" spans="1:3" x14ac:dyDescent="0.25">
      <c r="A325" s="3">
        <v>44245</v>
      </c>
      <c r="B325" s="10">
        <v>40</v>
      </c>
      <c r="C325" s="10">
        <v>40</v>
      </c>
    </row>
    <row r="326" spans="1:3" x14ac:dyDescent="0.25">
      <c r="A326" s="3">
        <v>44246</v>
      </c>
      <c r="B326" s="10">
        <v>39</v>
      </c>
      <c r="C326" s="10">
        <v>39</v>
      </c>
    </row>
    <row r="327" spans="1:3" x14ac:dyDescent="0.25">
      <c r="A327" s="3">
        <v>44247</v>
      </c>
      <c r="B327" s="10">
        <v>39</v>
      </c>
      <c r="C327" s="10">
        <v>39</v>
      </c>
    </row>
    <row r="328" spans="1:3" x14ac:dyDescent="0.25">
      <c r="A328" s="3">
        <v>44248</v>
      </c>
      <c r="B328" s="10">
        <v>38</v>
      </c>
      <c r="C328" s="10">
        <v>38</v>
      </c>
    </row>
    <row r="329" spans="1:3" x14ac:dyDescent="0.25">
      <c r="A329" s="3">
        <v>44249</v>
      </c>
      <c r="B329" s="10">
        <v>36</v>
      </c>
      <c r="C329" s="10">
        <v>36</v>
      </c>
    </row>
    <row r="330" spans="1:3" x14ac:dyDescent="0.25">
      <c r="A330" s="3">
        <v>44250</v>
      </c>
      <c r="B330" s="10">
        <v>35</v>
      </c>
      <c r="C330" s="10">
        <v>35</v>
      </c>
    </row>
    <row r="331" spans="1:3" x14ac:dyDescent="0.25">
      <c r="A331" s="3">
        <v>44251</v>
      </c>
      <c r="B331" s="10">
        <v>34</v>
      </c>
      <c r="C331" s="10">
        <v>34</v>
      </c>
    </row>
    <row r="332" spans="1:3" x14ac:dyDescent="0.25">
      <c r="A332" s="3">
        <v>44252</v>
      </c>
      <c r="B332" s="10">
        <v>34</v>
      </c>
      <c r="C332" s="10">
        <v>34</v>
      </c>
    </row>
    <row r="333" spans="1:3" x14ac:dyDescent="0.25">
      <c r="A333" s="3">
        <v>44253</v>
      </c>
      <c r="B333" s="10">
        <v>31</v>
      </c>
      <c r="C333" s="10">
        <v>31</v>
      </c>
    </row>
    <row r="334" spans="1:3" x14ac:dyDescent="0.25">
      <c r="A334" s="3">
        <v>44254</v>
      </c>
      <c r="B334" s="10">
        <v>29</v>
      </c>
      <c r="C334" s="10">
        <v>29</v>
      </c>
    </row>
    <row r="335" spans="1:3" x14ac:dyDescent="0.25">
      <c r="A335" s="3">
        <v>44255</v>
      </c>
      <c r="B335" s="10">
        <v>28</v>
      </c>
      <c r="C335" s="10">
        <v>28</v>
      </c>
    </row>
    <row r="336" spans="1:3" x14ac:dyDescent="0.25">
      <c r="A336" s="3">
        <v>44256</v>
      </c>
      <c r="B336" s="10">
        <v>28</v>
      </c>
      <c r="C336" s="10">
        <v>28</v>
      </c>
    </row>
    <row r="337" spans="1:3" x14ac:dyDescent="0.25">
      <c r="A337" s="3">
        <v>44257</v>
      </c>
      <c r="B337" s="10">
        <v>27</v>
      </c>
      <c r="C337" s="10">
        <v>27</v>
      </c>
    </row>
    <row r="338" spans="1:3" x14ac:dyDescent="0.25">
      <c r="A338" s="3">
        <v>44258</v>
      </c>
      <c r="B338" s="10">
        <v>27</v>
      </c>
      <c r="C338" s="10">
        <v>27</v>
      </c>
    </row>
    <row r="339" spans="1:3" x14ac:dyDescent="0.25">
      <c r="A339" s="3">
        <v>44259</v>
      </c>
      <c r="B339" s="10">
        <v>25</v>
      </c>
      <c r="C339" s="10">
        <v>25</v>
      </c>
    </row>
    <row r="340" spans="1:3" x14ac:dyDescent="0.25">
      <c r="A340" s="3">
        <v>44260</v>
      </c>
      <c r="B340" s="10">
        <v>25</v>
      </c>
      <c r="C340" s="10">
        <v>25</v>
      </c>
    </row>
    <row r="341" spans="1:3" x14ac:dyDescent="0.25">
      <c r="A341" s="3">
        <v>44261</v>
      </c>
      <c r="B341" s="10">
        <v>27</v>
      </c>
      <c r="C341" s="10">
        <v>27</v>
      </c>
    </row>
    <row r="342" spans="1:3" x14ac:dyDescent="0.25">
      <c r="A342" s="3">
        <v>44262</v>
      </c>
      <c r="B342" s="10">
        <v>26</v>
      </c>
      <c r="C342" s="10">
        <v>26</v>
      </c>
    </row>
    <row r="343" spans="1:3" x14ac:dyDescent="0.25">
      <c r="A343" s="3">
        <v>44263</v>
      </c>
      <c r="B343" s="10">
        <v>26</v>
      </c>
      <c r="C343" s="10">
        <v>26</v>
      </c>
    </row>
    <row r="344" spans="1:3" x14ac:dyDescent="0.25">
      <c r="A344" s="3">
        <v>44264</v>
      </c>
      <c r="B344" s="10">
        <v>25</v>
      </c>
      <c r="C344" s="10">
        <v>25</v>
      </c>
    </row>
    <row r="345" spans="1:3" x14ac:dyDescent="0.25">
      <c r="A345" s="3">
        <v>44265</v>
      </c>
      <c r="B345" s="10">
        <v>23</v>
      </c>
      <c r="C345" s="10">
        <v>23</v>
      </c>
    </row>
    <row r="346" spans="1:3" x14ac:dyDescent="0.25">
      <c r="A346" s="3">
        <v>44266</v>
      </c>
      <c r="B346" s="10">
        <v>22</v>
      </c>
      <c r="C346" s="10">
        <v>22</v>
      </c>
    </row>
    <row r="347" spans="1:3" x14ac:dyDescent="0.25">
      <c r="A347" s="3">
        <v>44267</v>
      </c>
      <c r="B347" s="10">
        <v>20</v>
      </c>
      <c r="C347" s="10">
        <v>20</v>
      </c>
    </row>
    <row r="348" spans="1:3" x14ac:dyDescent="0.25">
      <c r="A348" s="3">
        <v>44268</v>
      </c>
      <c r="B348" s="10">
        <v>21</v>
      </c>
      <c r="C348" s="10">
        <v>21</v>
      </c>
    </row>
    <row r="349" spans="1:3" x14ac:dyDescent="0.25">
      <c r="A349" s="3">
        <v>44269</v>
      </c>
      <c r="B349" s="10">
        <v>21</v>
      </c>
      <c r="C349" s="10">
        <v>21</v>
      </c>
    </row>
    <row r="350" spans="1:3" x14ac:dyDescent="0.25">
      <c r="A350" s="3">
        <v>44270</v>
      </c>
      <c r="B350" s="10">
        <v>20</v>
      </c>
      <c r="C350" s="10">
        <v>20</v>
      </c>
    </row>
    <row r="351" spans="1:3" x14ac:dyDescent="0.25">
      <c r="A351" s="3">
        <v>44271</v>
      </c>
      <c r="B351" s="10">
        <v>20</v>
      </c>
      <c r="C351" s="10">
        <v>20</v>
      </c>
    </row>
    <row r="352" spans="1:3" x14ac:dyDescent="0.25">
      <c r="A352" s="3">
        <v>44272</v>
      </c>
      <c r="B352" s="10">
        <v>18</v>
      </c>
      <c r="C352" s="10">
        <v>18</v>
      </c>
    </row>
    <row r="353" spans="1:3" x14ac:dyDescent="0.25">
      <c r="A353" s="3">
        <v>44273</v>
      </c>
      <c r="B353" s="10">
        <v>18</v>
      </c>
      <c r="C353" s="10">
        <v>18</v>
      </c>
    </row>
    <row r="354" spans="1:3" x14ac:dyDescent="0.25">
      <c r="A354" s="3">
        <v>44274</v>
      </c>
      <c r="B354" s="10">
        <v>17</v>
      </c>
      <c r="C354" s="10">
        <v>17</v>
      </c>
    </row>
    <row r="355" spans="1:3" x14ac:dyDescent="0.25">
      <c r="A355" s="3">
        <v>44275</v>
      </c>
      <c r="B355" s="10">
        <v>17</v>
      </c>
      <c r="C355" s="10">
        <v>17</v>
      </c>
    </row>
    <row r="356" spans="1:3" x14ac:dyDescent="0.25">
      <c r="A356" s="3">
        <v>44276</v>
      </c>
      <c r="B356" s="10">
        <v>18</v>
      </c>
      <c r="C356" s="10">
        <v>18</v>
      </c>
    </row>
    <row r="357" spans="1:3" x14ac:dyDescent="0.25">
      <c r="A357" s="3">
        <v>44277</v>
      </c>
      <c r="B357" s="10">
        <v>18</v>
      </c>
      <c r="C357" s="10">
        <v>18</v>
      </c>
    </row>
    <row r="358" spans="1:3" x14ac:dyDescent="0.25">
      <c r="A358" s="3">
        <v>44278</v>
      </c>
      <c r="B358" s="10">
        <v>16</v>
      </c>
      <c r="C358" s="10">
        <v>16</v>
      </c>
    </row>
    <row r="359" spans="1:3" x14ac:dyDescent="0.25">
      <c r="A359" s="3">
        <v>44279</v>
      </c>
      <c r="B359" s="10">
        <v>16</v>
      </c>
      <c r="C359" s="10">
        <v>16</v>
      </c>
    </row>
    <row r="360" spans="1:3" x14ac:dyDescent="0.25">
      <c r="A360" s="3">
        <v>44280</v>
      </c>
      <c r="B360" s="10">
        <v>15</v>
      </c>
      <c r="C360" s="10">
        <v>15</v>
      </c>
    </row>
    <row r="361" spans="1:3" x14ac:dyDescent="0.25">
      <c r="A361" s="3">
        <v>44281</v>
      </c>
      <c r="B361" s="10">
        <v>15</v>
      </c>
      <c r="C361" s="10">
        <v>15</v>
      </c>
    </row>
    <row r="362" spans="1:3" x14ac:dyDescent="0.25">
      <c r="A362" s="3">
        <v>44282</v>
      </c>
      <c r="B362" s="10">
        <v>17</v>
      </c>
      <c r="C362" s="10">
        <v>17</v>
      </c>
    </row>
    <row r="363" spans="1:3" x14ac:dyDescent="0.25">
      <c r="A363" s="3">
        <v>44283</v>
      </c>
      <c r="B363" s="10">
        <v>17</v>
      </c>
      <c r="C363" s="10">
        <v>17</v>
      </c>
    </row>
    <row r="364" spans="1:3" x14ac:dyDescent="0.25">
      <c r="A364" s="3">
        <v>44284</v>
      </c>
      <c r="B364" s="10">
        <v>16</v>
      </c>
      <c r="C364" s="10">
        <v>16</v>
      </c>
    </row>
    <row r="365" spans="1:3" x14ac:dyDescent="0.25">
      <c r="A365" s="3">
        <v>44285</v>
      </c>
      <c r="B365" s="10">
        <v>16</v>
      </c>
      <c r="C365" s="10">
        <v>16</v>
      </c>
    </row>
    <row r="366" spans="1:3" x14ac:dyDescent="0.25">
      <c r="A366" s="3">
        <v>44286</v>
      </c>
      <c r="B366" s="10">
        <v>17</v>
      </c>
      <c r="C366" s="10">
        <v>17</v>
      </c>
    </row>
    <row r="367" spans="1:3" x14ac:dyDescent="0.25">
      <c r="A367" s="3">
        <v>44287</v>
      </c>
      <c r="B367" s="10">
        <v>15</v>
      </c>
      <c r="C367" s="10">
        <v>15</v>
      </c>
    </row>
    <row r="368" spans="1:3" x14ac:dyDescent="0.25">
      <c r="A368" s="3">
        <v>44288</v>
      </c>
      <c r="B368" s="10">
        <v>15</v>
      </c>
      <c r="C368" s="10">
        <v>15</v>
      </c>
    </row>
    <row r="369" spans="1:3" x14ac:dyDescent="0.25">
      <c r="A369" s="3">
        <v>44289</v>
      </c>
      <c r="B369" s="10">
        <v>16</v>
      </c>
      <c r="C369" s="10">
        <v>16</v>
      </c>
    </row>
    <row r="370" spans="1:3" x14ac:dyDescent="0.25">
      <c r="A370" s="3">
        <v>44290</v>
      </c>
      <c r="B370" s="10">
        <v>16</v>
      </c>
      <c r="C370" s="10">
        <v>16</v>
      </c>
    </row>
    <row r="371" spans="1:3" x14ac:dyDescent="0.25">
      <c r="A371" s="3">
        <v>44291</v>
      </c>
      <c r="B371" s="10">
        <v>17</v>
      </c>
      <c r="C371" s="10">
        <v>17</v>
      </c>
    </row>
    <row r="372" spans="1:3" x14ac:dyDescent="0.25">
      <c r="A372" s="3">
        <v>44292</v>
      </c>
      <c r="B372" s="10">
        <v>15</v>
      </c>
      <c r="C372" s="10">
        <v>15</v>
      </c>
    </row>
    <row r="373" spans="1:3" x14ac:dyDescent="0.25">
      <c r="A373" s="3">
        <v>44293</v>
      </c>
      <c r="B373" s="10">
        <v>16</v>
      </c>
      <c r="C373" s="10">
        <v>16</v>
      </c>
    </row>
    <row r="374" spans="1:3" x14ac:dyDescent="0.25">
      <c r="A374" s="3">
        <v>44294</v>
      </c>
      <c r="B374" s="10">
        <v>16</v>
      </c>
      <c r="C374" s="10">
        <v>16</v>
      </c>
    </row>
    <row r="375" spans="1:3" x14ac:dyDescent="0.25">
      <c r="A375" s="3">
        <v>44295</v>
      </c>
      <c r="B375" s="10">
        <v>15</v>
      </c>
      <c r="C375" s="10">
        <v>15</v>
      </c>
    </row>
    <row r="376" spans="1:3" x14ac:dyDescent="0.25">
      <c r="A376" s="3">
        <v>44296</v>
      </c>
      <c r="B376" s="10">
        <v>15</v>
      </c>
      <c r="C376" s="10">
        <v>15</v>
      </c>
    </row>
    <row r="377" spans="1:3" x14ac:dyDescent="0.25">
      <c r="A377" s="3">
        <v>44297</v>
      </c>
      <c r="B377" s="10">
        <v>16</v>
      </c>
      <c r="C377" s="10">
        <v>16</v>
      </c>
    </row>
    <row r="378" spans="1:3" x14ac:dyDescent="0.25">
      <c r="A378" s="3">
        <v>44298</v>
      </c>
      <c r="B378" s="10">
        <v>14</v>
      </c>
      <c r="C378" s="10">
        <v>14</v>
      </c>
    </row>
    <row r="379" spans="1:3" x14ac:dyDescent="0.25">
      <c r="A379" s="3">
        <v>44299</v>
      </c>
      <c r="B379" s="10">
        <v>14</v>
      </c>
      <c r="C379" s="10">
        <v>14</v>
      </c>
    </row>
    <row r="380" spans="1:3" x14ac:dyDescent="0.25">
      <c r="A380" s="3">
        <v>44300</v>
      </c>
      <c r="B380" s="10">
        <v>13</v>
      </c>
      <c r="C380" s="10">
        <v>13</v>
      </c>
    </row>
    <row r="381" spans="1:3" x14ac:dyDescent="0.25">
      <c r="A381" s="3">
        <v>44301</v>
      </c>
      <c r="B381" s="10">
        <v>13</v>
      </c>
      <c r="C381" s="10">
        <v>13</v>
      </c>
    </row>
    <row r="382" spans="1:3" x14ac:dyDescent="0.25">
      <c r="A382" s="3">
        <v>44302</v>
      </c>
      <c r="B382" s="10">
        <v>12</v>
      </c>
      <c r="C382" s="10">
        <v>12</v>
      </c>
    </row>
    <row r="383" spans="1:3" x14ac:dyDescent="0.25">
      <c r="A383" s="3">
        <v>44303</v>
      </c>
      <c r="B383" s="10">
        <v>13</v>
      </c>
      <c r="C383" s="10">
        <v>13</v>
      </c>
    </row>
    <row r="384" spans="1:3" x14ac:dyDescent="0.25">
      <c r="A384" s="3">
        <v>44304</v>
      </c>
      <c r="B384" s="10">
        <v>12</v>
      </c>
      <c r="C384" s="10">
        <v>12</v>
      </c>
    </row>
    <row r="385" spans="1:3" x14ac:dyDescent="0.25">
      <c r="A385" s="3">
        <v>44305</v>
      </c>
      <c r="B385" s="10">
        <v>12</v>
      </c>
      <c r="C385" s="10">
        <v>12</v>
      </c>
    </row>
    <row r="386" spans="1:3" x14ac:dyDescent="0.25">
      <c r="A386" s="3">
        <v>44306</v>
      </c>
      <c r="B386" s="10">
        <v>11</v>
      </c>
      <c r="C386" s="10">
        <v>11</v>
      </c>
    </row>
    <row r="387" spans="1:3" x14ac:dyDescent="0.25">
      <c r="A387" s="3">
        <v>44307</v>
      </c>
      <c r="B387" s="10">
        <v>11</v>
      </c>
      <c r="C387" s="10">
        <v>11</v>
      </c>
    </row>
    <row r="388" spans="1:3" x14ac:dyDescent="0.25">
      <c r="A388" s="3">
        <v>44308</v>
      </c>
      <c r="B388" s="10">
        <v>10</v>
      </c>
      <c r="C388" s="10">
        <v>10</v>
      </c>
    </row>
    <row r="389" spans="1:3" x14ac:dyDescent="0.25">
      <c r="A389" s="3">
        <v>44309</v>
      </c>
      <c r="B389" s="10">
        <v>10</v>
      </c>
      <c r="C389" s="10">
        <v>10</v>
      </c>
    </row>
    <row r="390" spans="1:3" x14ac:dyDescent="0.25">
      <c r="A390" s="3">
        <v>44310</v>
      </c>
      <c r="B390" s="10">
        <v>11</v>
      </c>
      <c r="C390" s="10">
        <v>11</v>
      </c>
    </row>
    <row r="391" spans="1:3" x14ac:dyDescent="0.25">
      <c r="A391" s="3">
        <v>44311</v>
      </c>
      <c r="B391" s="10">
        <v>11</v>
      </c>
      <c r="C391" s="10">
        <v>11</v>
      </c>
    </row>
    <row r="392" spans="1:3" x14ac:dyDescent="0.25">
      <c r="A392" s="3">
        <v>44312</v>
      </c>
      <c r="B392" s="10">
        <v>9</v>
      </c>
      <c r="C392" s="10">
        <v>9</v>
      </c>
    </row>
    <row r="393" spans="1:3" x14ac:dyDescent="0.25">
      <c r="A393" s="3">
        <v>44313</v>
      </c>
      <c r="B393" s="10">
        <v>9</v>
      </c>
      <c r="C393" s="10">
        <v>9</v>
      </c>
    </row>
    <row r="394" spans="1:3" x14ac:dyDescent="0.25">
      <c r="A394" s="3">
        <v>44314</v>
      </c>
      <c r="B394" s="10">
        <v>8</v>
      </c>
      <c r="C394" s="10">
        <v>8</v>
      </c>
    </row>
    <row r="395" spans="1:3" x14ac:dyDescent="0.25">
      <c r="A395" s="3">
        <v>44315</v>
      </c>
      <c r="B395" s="10">
        <v>9</v>
      </c>
      <c r="C395" s="10">
        <v>9</v>
      </c>
    </row>
    <row r="396" spans="1:3" x14ac:dyDescent="0.25">
      <c r="A396" s="3">
        <v>44316</v>
      </c>
      <c r="B396" s="10">
        <v>9</v>
      </c>
      <c r="C396" s="10">
        <v>9</v>
      </c>
    </row>
    <row r="397" spans="1:3" x14ac:dyDescent="0.25">
      <c r="A397" s="3">
        <v>44317</v>
      </c>
      <c r="B397" s="10">
        <v>11</v>
      </c>
      <c r="C397" s="10">
        <v>11</v>
      </c>
    </row>
    <row r="398" spans="1:3" x14ac:dyDescent="0.25">
      <c r="A398" s="3">
        <v>44318</v>
      </c>
      <c r="B398" s="10">
        <v>11</v>
      </c>
      <c r="C398" s="10">
        <v>11</v>
      </c>
    </row>
    <row r="399" spans="1:3" x14ac:dyDescent="0.25">
      <c r="A399" s="3">
        <v>44319</v>
      </c>
      <c r="B399" s="10">
        <v>10</v>
      </c>
      <c r="C399" s="10">
        <v>10</v>
      </c>
    </row>
    <row r="400" spans="1:3" x14ac:dyDescent="0.25">
      <c r="A400" s="3">
        <v>44320</v>
      </c>
      <c r="B400" s="10">
        <v>10</v>
      </c>
      <c r="C400" s="10">
        <v>10</v>
      </c>
    </row>
    <row r="401" spans="1:3" x14ac:dyDescent="0.25">
      <c r="A401" s="3">
        <v>44321</v>
      </c>
      <c r="B401" s="10">
        <v>9</v>
      </c>
      <c r="C401" s="10">
        <v>9</v>
      </c>
    </row>
    <row r="402" spans="1:3" x14ac:dyDescent="0.25">
      <c r="A402" s="3">
        <v>44322</v>
      </c>
      <c r="B402" s="10">
        <v>9</v>
      </c>
      <c r="C402" s="10">
        <v>9</v>
      </c>
    </row>
    <row r="403" spans="1:3" x14ac:dyDescent="0.25">
      <c r="A403" s="3">
        <v>44323</v>
      </c>
      <c r="B403" s="10">
        <v>10</v>
      </c>
      <c r="C403" s="10">
        <v>10</v>
      </c>
    </row>
    <row r="404" spans="1:3" x14ac:dyDescent="0.25">
      <c r="A404" s="3">
        <v>44324</v>
      </c>
      <c r="B404" s="10">
        <v>9</v>
      </c>
      <c r="C404" s="10">
        <v>9</v>
      </c>
    </row>
    <row r="405" spans="1:3" x14ac:dyDescent="0.25">
      <c r="A405" s="3">
        <v>44325</v>
      </c>
      <c r="B405" s="10">
        <v>11</v>
      </c>
      <c r="C405" s="10">
        <v>11</v>
      </c>
    </row>
    <row r="406" spans="1:3" x14ac:dyDescent="0.25">
      <c r="A406" s="3">
        <v>44326</v>
      </c>
      <c r="B406" s="10">
        <v>11</v>
      </c>
      <c r="C406" s="10">
        <v>11</v>
      </c>
    </row>
    <row r="407" spans="1:3" x14ac:dyDescent="0.25">
      <c r="A407" s="3">
        <v>44327</v>
      </c>
      <c r="B407" s="10">
        <v>10</v>
      </c>
      <c r="C407" s="10">
        <v>10</v>
      </c>
    </row>
    <row r="408" spans="1:3" x14ac:dyDescent="0.25">
      <c r="A408" s="3">
        <v>44328</v>
      </c>
      <c r="B408" s="10">
        <v>9</v>
      </c>
      <c r="C408" s="10">
        <v>9</v>
      </c>
    </row>
    <row r="409" spans="1:3" x14ac:dyDescent="0.25">
      <c r="A409" s="3">
        <v>44329</v>
      </c>
      <c r="B409" s="10">
        <v>9</v>
      </c>
      <c r="C409" s="10">
        <v>9</v>
      </c>
    </row>
    <row r="410" spans="1:3" x14ac:dyDescent="0.25">
      <c r="A410" s="3">
        <v>44330</v>
      </c>
      <c r="B410" s="10">
        <v>10</v>
      </c>
      <c r="C410" s="10">
        <v>10</v>
      </c>
    </row>
    <row r="411" spans="1:3" x14ac:dyDescent="0.25">
      <c r="A411" s="3">
        <v>44331</v>
      </c>
      <c r="B411" s="10">
        <v>10</v>
      </c>
      <c r="C411" s="10">
        <v>10</v>
      </c>
    </row>
    <row r="412" spans="1:3" x14ac:dyDescent="0.25">
      <c r="A412" s="3">
        <v>44332</v>
      </c>
      <c r="B412" s="10">
        <v>9</v>
      </c>
      <c r="C412" s="10">
        <v>9</v>
      </c>
    </row>
    <row r="413" spans="1:3" x14ac:dyDescent="0.25">
      <c r="A413" s="3">
        <v>44333</v>
      </c>
      <c r="B413" s="10">
        <v>8</v>
      </c>
      <c r="C413" s="10">
        <v>8</v>
      </c>
    </row>
    <row r="414" spans="1:3" x14ac:dyDescent="0.25">
      <c r="A414" s="3">
        <v>44334</v>
      </c>
      <c r="B414" s="10">
        <v>8</v>
      </c>
      <c r="C414" s="10">
        <v>8</v>
      </c>
    </row>
    <row r="415" spans="1:3" x14ac:dyDescent="0.25">
      <c r="A415" s="3">
        <v>44335</v>
      </c>
      <c r="B415" s="10">
        <v>9</v>
      </c>
      <c r="C415" s="10">
        <v>9</v>
      </c>
    </row>
    <row r="416" spans="1:3" x14ac:dyDescent="0.25">
      <c r="A416" s="3">
        <v>44336</v>
      </c>
      <c r="B416" s="10">
        <v>9</v>
      </c>
      <c r="C416" s="10">
        <v>9</v>
      </c>
    </row>
    <row r="417" spans="1:3" x14ac:dyDescent="0.25">
      <c r="A417" s="3">
        <v>44337</v>
      </c>
      <c r="B417" s="10">
        <v>8</v>
      </c>
      <c r="C417" s="10">
        <v>8</v>
      </c>
    </row>
    <row r="418" spans="1:3" x14ac:dyDescent="0.25">
      <c r="A418" s="3">
        <v>44338</v>
      </c>
      <c r="B418" s="10">
        <v>9</v>
      </c>
      <c r="C418" s="10">
        <v>9</v>
      </c>
    </row>
    <row r="419" spans="1:3" x14ac:dyDescent="0.25">
      <c r="A419" s="3">
        <v>44339</v>
      </c>
      <c r="B419" s="10">
        <v>8</v>
      </c>
      <c r="C419" s="10">
        <v>8</v>
      </c>
    </row>
    <row r="420" spans="1:3" x14ac:dyDescent="0.25">
      <c r="A420" s="3">
        <v>44340</v>
      </c>
      <c r="B420" s="10">
        <v>8</v>
      </c>
      <c r="C420" s="10">
        <v>8</v>
      </c>
    </row>
    <row r="421" spans="1:3" x14ac:dyDescent="0.25">
      <c r="A421" s="3">
        <v>44341</v>
      </c>
      <c r="B421" s="10">
        <v>9</v>
      </c>
      <c r="C421" s="10">
        <v>9</v>
      </c>
    </row>
    <row r="422" spans="1:3" x14ac:dyDescent="0.25">
      <c r="A422" s="3">
        <v>44342</v>
      </c>
      <c r="B422" s="10">
        <v>7</v>
      </c>
      <c r="C422" s="10">
        <v>7</v>
      </c>
    </row>
    <row r="423" spans="1:3" x14ac:dyDescent="0.25">
      <c r="A423" s="3">
        <v>44343</v>
      </c>
      <c r="B423" s="10">
        <v>7</v>
      </c>
      <c r="C423" s="10">
        <v>7</v>
      </c>
    </row>
    <row r="424" spans="1:3" x14ac:dyDescent="0.25">
      <c r="A424" s="3">
        <v>44344</v>
      </c>
      <c r="B424" s="10">
        <v>8</v>
      </c>
      <c r="C424" s="10">
        <v>8</v>
      </c>
    </row>
    <row r="425" spans="1:3" x14ac:dyDescent="0.25">
      <c r="A425" s="3">
        <v>44345</v>
      </c>
      <c r="B425" s="10">
        <v>8</v>
      </c>
      <c r="C425" s="10">
        <v>8</v>
      </c>
    </row>
    <row r="426" spans="1:3" x14ac:dyDescent="0.25">
      <c r="A426" s="3">
        <v>44346</v>
      </c>
      <c r="B426" s="10">
        <v>9</v>
      </c>
      <c r="C426" s="10">
        <v>9</v>
      </c>
    </row>
    <row r="427" spans="1:3" x14ac:dyDescent="0.25">
      <c r="A427" s="3">
        <v>44347</v>
      </c>
      <c r="B427" s="10">
        <v>9</v>
      </c>
      <c r="C427" s="10">
        <v>9</v>
      </c>
    </row>
    <row r="428" spans="1:3" x14ac:dyDescent="0.25">
      <c r="A428" s="3">
        <v>44348</v>
      </c>
      <c r="B428" s="10">
        <v>8</v>
      </c>
      <c r="C428" s="10">
        <v>8</v>
      </c>
    </row>
    <row r="429" spans="1:3" x14ac:dyDescent="0.25">
      <c r="A429" s="3">
        <v>44349</v>
      </c>
      <c r="B429" s="10">
        <v>9</v>
      </c>
      <c r="C429" s="10">
        <v>9</v>
      </c>
    </row>
    <row r="430" spans="1:3" x14ac:dyDescent="0.25">
      <c r="A430" s="3">
        <v>44350</v>
      </c>
      <c r="B430" s="10">
        <v>9</v>
      </c>
      <c r="C430" s="10">
        <v>9</v>
      </c>
    </row>
    <row r="431" spans="1:3" x14ac:dyDescent="0.25">
      <c r="A431" s="3">
        <v>44351</v>
      </c>
      <c r="B431" s="10">
        <v>8</v>
      </c>
      <c r="C431" s="10">
        <v>8</v>
      </c>
    </row>
    <row r="432" spans="1:3" x14ac:dyDescent="0.25">
      <c r="A432" s="3">
        <v>44352</v>
      </c>
      <c r="B432" s="10">
        <v>9</v>
      </c>
      <c r="C432" s="10">
        <v>9</v>
      </c>
    </row>
    <row r="433" spans="1:3" x14ac:dyDescent="0.25">
      <c r="A433" s="3">
        <v>44353</v>
      </c>
      <c r="B433" s="10">
        <v>7</v>
      </c>
      <c r="C433" s="10">
        <v>7</v>
      </c>
    </row>
    <row r="434" spans="1:3" x14ac:dyDescent="0.25">
      <c r="A434" s="3">
        <v>44354</v>
      </c>
      <c r="B434" s="10">
        <v>7</v>
      </c>
      <c r="C434" s="10">
        <v>7</v>
      </c>
    </row>
    <row r="435" spans="1:3" x14ac:dyDescent="0.25">
      <c r="A435" s="3">
        <v>44355</v>
      </c>
      <c r="B435" s="10">
        <v>8</v>
      </c>
      <c r="C435" s="10">
        <v>8</v>
      </c>
    </row>
    <row r="436" spans="1:3" x14ac:dyDescent="0.25">
      <c r="A436" s="3">
        <v>44356</v>
      </c>
      <c r="B436" s="10">
        <v>8</v>
      </c>
      <c r="C436" s="10">
        <v>8</v>
      </c>
    </row>
    <row r="437" spans="1:3" x14ac:dyDescent="0.25">
      <c r="A437" s="3">
        <v>44357</v>
      </c>
      <c r="B437" s="10">
        <v>9</v>
      </c>
      <c r="C437" s="10">
        <v>9</v>
      </c>
    </row>
    <row r="438" spans="1:3" x14ac:dyDescent="0.25">
      <c r="A438" s="3">
        <v>44358</v>
      </c>
      <c r="B438" s="10">
        <v>9</v>
      </c>
      <c r="C438" s="10">
        <v>9</v>
      </c>
    </row>
    <row r="439" spans="1:3" x14ac:dyDescent="0.25">
      <c r="A439" s="3">
        <v>44359</v>
      </c>
      <c r="B439" s="10">
        <v>10</v>
      </c>
      <c r="C439" s="10">
        <v>10</v>
      </c>
    </row>
    <row r="440" spans="1:3" x14ac:dyDescent="0.25">
      <c r="A440" s="3">
        <v>44360</v>
      </c>
      <c r="B440" s="10">
        <v>8</v>
      </c>
      <c r="C440" s="10">
        <v>8</v>
      </c>
    </row>
    <row r="441" spans="1:3" x14ac:dyDescent="0.25">
      <c r="A441" s="3">
        <v>44361</v>
      </c>
      <c r="B441" s="10">
        <v>7</v>
      </c>
      <c r="C441" s="10">
        <v>7</v>
      </c>
    </row>
    <row r="442" spans="1:3" x14ac:dyDescent="0.25">
      <c r="A442" s="3">
        <v>44362</v>
      </c>
      <c r="B442" s="10">
        <v>8</v>
      </c>
      <c r="C442" s="10">
        <v>8</v>
      </c>
    </row>
    <row r="443" spans="1:3" x14ac:dyDescent="0.25">
      <c r="A443" s="3">
        <v>44363</v>
      </c>
      <c r="B443" s="10">
        <v>8</v>
      </c>
      <c r="C443" s="10">
        <v>8</v>
      </c>
    </row>
    <row r="444" spans="1:3" x14ac:dyDescent="0.25">
      <c r="A444" s="3">
        <v>44364</v>
      </c>
      <c r="B444" s="10">
        <v>9</v>
      </c>
      <c r="C444" s="10">
        <v>9</v>
      </c>
    </row>
    <row r="445" spans="1:3" x14ac:dyDescent="0.25">
      <c r="A445" s="3">
        <v>44365</v>
      </c>
      <c r="B445" s="10">
        <v>9</v>
      </c>
      <c r="C445" s="10">
        <v>9</v>
      </c>
    </row>
    <row r="446" spans="1:3" x14ac:dyDescent="0.25">
      <c r="A446" s="3">
        <v>44366</v>
      </c>
      <c r="B446" s="10">
        <v>10</v>
      </c>
      <c r="C446" s="10">
        <v>10</v>
      </c>
    </row>
    <row r="447" spans="1:3" x14ac:dyDescent="0.25">
      <c r="A447" s="3">
        <v>44367</v>
      </c>
      <c r="B447" s="10">
        <v>11</v>
      </c>
      <c r="C447" s="10">
        <v>11</v>
      </c>
    </row>
    <row r="448" spans="1:3" x14ac:dyDescent="0.25">
      <c r="A448" s="3">
        <v>44368</v>
      </c>
      <c r="B448" s="10">
        <v>11</v>
      </c>
      <c r="C448" s="10">
        <v>11</v>
      </c>
    </row>
    <row r="449" spans="1:3" x14ac:dyDescent="0.25">
      <c r="A449" s="3">
        <v>44369</v>
      </c>
      <c r="B449" s="10">
        <v>11</v>
      </c>
      <c r="C449" s="10">
        <v>11</v>
      </c>
    </row>
    <row r="450" spans="1:3" x14ac:dyDescent="0.25">
      <c r="A450" s="3">
        <v>44370</v>
      </c>
      <c r="B450" s="10">
        <v>11</v>
      </c>
      <c r="C450" s="10">
        <v>11</v>
      </c>
    </row>
    <row r="451" spans="1:3" x14ac:dyDescent="0.25">
      <c r="A451" s="3">
        <v>44371</v>
      </c>
      <c r="B451" s="10">
        <v>12</v>
      </c>
      <c r="C451" s="10">
        <v>12</v>
      </c>
    </row>
    <row r="452" spans="1:3" x14ac:dyDescent="0.25">
      <c r="A452" s="3">
        <v>44372</v>
      </c>
      <c r="B452" s="10">
        <v>13</v>
      </c>
      <c r="C452" s="10">
        <v>13</v>
      </c>
    </row>
    <row r="453" spans="1:3" x14ac:dyDescent="0.25">
      <c r="A453" s="3">
        <v>44373</v>
      </c>
      <c r="B453" s="10">
        <v>15</v>
      </c>
      <c r="C453" s="10">
        <v>15</v>
      </c>
    </row>
    <row r="454" spans="1:3" x14ac:dyDescent="0.25">
      <c r="A454" s="3">
        <v>44374</v>
      </c>
      <c r="B454" s="10">
        <v>16</v>
      </c>
      <c r="C454" s="10">
        <v>16</v>
      </c>
    </row>
    <row r="455" spans="1:3" x14ac:dyDescent="0.25">
      <c r="A455" s="3">
        <v>44375</v>
      </c>
      <c r="B455" s="10">
        <v>18</v>
      </c>
      <c r="C455" s="10">
        <v>18</v>
      </c>
    </row>
    <row r="456" spans="1:3" x14ac:dyDescent="0.25">
      <c r="A456" s="3">
        <v>44376</v>
      </c>
      <c r="B456" s="10">
        <v>19</v>
      </c>
      <c r="C456" s="10">
        <v>19</v>
      </c>
    </row>
    <row r="457" spans="1:3" x14ac:dyDescent="0.25">
      <c r="A457" s="3">
        <v>44377</v>
      </c>
      <c r="B457" s="10">
        <v>21</v>
      </c>
      <c r="C457" s="10">
        <v>21</v>
      </c>
    </row>
    <row r="458" spans="1:3" x14ac:dyDescent="0.25">
      <c r="A458" s="3">
        <v>44378</v>
      </c>
      <c r="B458" s="10">
        <v>22</v>
      </c>
      <c r="C458" s="10">
        <v>22</v>
      </c>
    </row>
    <row r="459" spans="1:3" x14ac:dyDescent="0.25">
      <c r="A459" s="3">
        <v>44379</v>
      </c>
      <c r="B459" s="10">
        <v>24</v>
      </c>
      <c r="C459" s="10">
        <v>24</v>
      </c>
    </row>
    <row r="460" spans="1:3" x14ac:dyDescent="0.25">
      <c r="A460" s="3">
        <v>44380</v>
      </c>
      <c r="B460" s="10">
        <v>26</v>
      </c>
      <c r="C460" s="10">
        <v>26</v>
      </c>
    </row>
    <row r="461" spans="1:3" x14ac:dyDescent="0.25">
      <c r="A461" s="3">
        <v>44381</v>
      </c>
      <c r="B461" s="10">
        <v>26</v>
      </c>
      <c r="C461" s="10">
        <v>26</v>
      </c>
    </row>
    <row r="462" spans="1:3" x14ac:dyDescent="0.25">
      <c r="A462" s="3">
        <v>44382</v>
      </c>
      <c r="B462" s="10">
        <v>28</v>
      </c>
      <c r="C462" s="10">
        <v>28</v>
      </c>
    </row>
    <row r="463" spans="1:3" x14ac:dyDescent="0.25">
      <c r="A463" s="3">
        <v>44383</v>
      </c>
      <c r="B463" s="10">
        <v>28</v>
      </c>
      <c r="C463" s="10">
        <v>28</v>
      </c>
    </row>
    <row r="464" spans="1:3" x14ac:dyDescent="0.25">
      <c r="A464" s="3">
        <v>44384</v>
      </c>
      <c r="B464" s="10">
        <v>30</v>
      </c>
      <c r="C464" s="10">
        <v>30</v>
      </c>
    </row>
    <row r="465" spans="1:3" x14ac:dyDescent="0.25">
      <c r="A465" s="3">
        <v>44385</v>
      </c>
      <c r="B465" s="10">
        <v>32</v>
      </c>
      <c r="C465" s="10">
        <v>32</v>
      </c>
    </row>
    <row r="466" spans="1:3" x14ac:dyDescent="0.25">
      <c r="A466" s="3">
        <v>44386</v>
      </c>
      <c r="B466" s="10">
        <v>35</v>
      </c>
      <c r="C466" s="10">
        <v>35</v>
      </c>
    </row>
    <row r="467" spans="1:3" x14ac:dyDescent="0.25">
      <c r="A467" s="3">
        <v>44387</v>
      </c>
      <c r="B467" s="10">
        <v>37</v>
      </c>
      <c r="C467" s="10">
        <v>37</v>
      </c>
    </row>
    <row r="468" spans="1:3" x14ac:dyDescent="0.25">
      <c r="A468" s="3">
        <v>44388</v>
      </c>
      <c r="B468" s="10">
        <v>42</v>
      </c>
      <c r="C468" s="10">
        <v>42</v>
      </c>
    </row>
    <row r="469" spans="1:3" x14ac:dyDescent="0.25">
      <c r="A469" s="3">
        <v>44389</v>
      </c>
      <c r="B469" s="10">
        <v>44</v>
      </c>
      <c r="C469" s="10">
        <v>44</v>
      </c>
    </row>
    <row r="470" spans="1:3" x14ac:dyDescent="0.25">
      <c r="A470" s="3">
        <v>44390</v>
      </c>
      <c r="B470" s="10">
        <v>47</v>
      </c>
      <c r="C470" s="10">
        <v>47</v>
      </c>
    </row>
    <row r="471" spans="1:3" x14ac:dyDescent="0.25">
      <c r="A471" s="3">
        <v>44391</v>
      </c>
      <c r="B471" s="10">
        <v>50</v>
      </c>
      <c r="C471" s="10">
        <v>50</v>
      </c>
    </row>
    <row r="472" spans="1:3" x14ac:dyDescent="0.25">
      <c r="A472" s="3">
        <v>44392</v>
      </c>
      <c r="B472" s="10">
        <v>52</v>
      </c>
      <c r="C472" s="10">
        <v>52</v>
      </c>
    </row>
    <row r="473" spans="1:3" x14ac:dyDescent="0.25">
      <c r="A473" s="3">
        <v>44393</v>
      </c>
      <c r="B473" s="10">
        <v>53</v>
      </c>
      <c r="C473" s="10">
        <v>53</v>
      </c>
    </row>
    <row r="474" spans="1:3" x14ac:dyDescent="0.25">
      <c r="A474" s="3">
        <v>44394</v>
      </c>
      <c r="B474" s="10">
        <v>56</v>
      </c>
      <c r="C474" s="10">
        <v>56</v>
      </c>
    </row>
    <row r="475" spans="1:3" x14ac:dyDescent="0.25">
      <c r="A475" s="3">
        <v>44395</v>
      </c>
      <c r="B475" s="10">
        <v>54</v>
      </c>
      <c r="C475" s="10">
        <v>54</v>
      </c>
    </row>
    <row r="476" spans="1:3" x14ac:dyDescent="0.25">
      <c r="A476" s="3">
        <v>44396</v>
      </c>
      <c r="B476" s="10">
        <v>50</v>
      </c>
      <c r="C476" s="10">
        <v>50</v>
      </c>
    </row>
    <row r="477" spans="1:3" x14ac:dyDescent="0.25">
      <c r="A477" s="3">
        <v>44397</v>
      </c>
      <c r="B477" s="10">
        <v>52</v>
      </c>
      <c r="C477" s="10">
        <v>52</v>
      </c>
    </row>
    <row r="478" spans="1:3" x14ac:dyDescent="0.25">
      <c r="A478" s="3">
        <v>44398</v>
      </c>
      <c r="B478" s="10">
        <v>53</v>
      </c>
      <c r="C478" s="10">
        <v>53</v>
      </c>
    </row>
    <row r="479" spans="1:3" x14ac:dyDescent="0.25">
      <c r="A479" s="3">
        <v>44399</v>
      </c>
      <c r="B479" s="10">
        <v>53</v>
      </c>
      <c r="C479" s="10">
        <v>53</v>
      </c>
    </row>
    <row r="480" spans="1:3" x14ac:dyDescent="0.25">
      <c r="A480" s="3">
        <v>44400</v>
      </c>
      <c r="B480" s="10">
        <v>54</v>
      </c>
      <c r="C480" s="10">
        <v>54</v>
      </c>
    </row>
    <row r="481" spans="1:3" x14ac:dyDescent="0.25">
      <c r="A481" s="3">
        <v>44401</v>
      </c>
      <c r="B481" s="10">
        <v>54</v>
      </c>
      <c r="C481" s="10">
        <v>54</v>
      </c>
    </row>
    <row r="482" spans="1:3" x14ac:dyDescent="0.25">
      <c r="A482" s="3">
        <v>44402</v>
      </c>
      <c r="B482" s="10">
        <v>57</v>
      </c>
      <c r="C482" s="10">
        <v>57</v>
      </c>
    </row>
    <row r="483" spans="1:3" x14ac:dyDescent="0.25">
      <c r="A483" s="3">
        <v>44403</v>
      </c>
      <c r="B483" s="10">
        <v>59</v>
      </c>
      <c r="C483" s="10">
        <v>59</v>
      </c>
    </row>
    <row r="484" spans="1:3" x14ac:dyDescent="0.25">
      <c r="A484" s="3">
        <v>44404</v>
      </c>
      <c r="B484" s="10">
        <v>62</v>
      </c>
      <c r="C484" s="10">
        <v>62</v>
      </c>
    </row>
    <row r="485" spans="1:3" x14ac:dyDescent="0.25">
      <c r="A485" s="3">
        <v>44405</v>
      </c>
      <c r="B485" s="10">
        <v>63</v>
      </c>
      <c r="C485" s="10">
        <v>63</v>
      </c>
    </row>
    <row r="486" spans="1:3" x14ac:dyDescent="0.25">
      <c r="A486" s="3">
        <v>44406</v>
      </c>
      <c r="B486" s="10">
        <v>63</v>
      </c>
      <c r="C486" s="10">
        <v>63</v>
      </c>
    </row>
    <row r="487" spans="1:3" x14ac:dyDescent="0.25">
      <c r="A487" s="3">
        <v>44407</v>
      </c>
      <c r="B487" s="10">
        <v>65</v>
      </c>
      <c r="C487" s="10">
        <v>65</v>
      </c>
    </row>
    <row r="488" spans="1:3" x14ac:dyDescent="0.25">
      <c r="A488" s="3">
        <v>44408</v>
      </c>
      <c r="B488" s="10">
        <v>65</v>
      </c>
      <c r="C488" s="10">
        <v>65</v>
      </c>
    </row>
    <row r="489" spans="1:3" x14ac:dyDescent="0.25">
      <c r="A489" s="3">
        <v>44409</v>
      </c>
      <c r="B489" s="10">
        <v>63</v>
      </c>
      <c r="C489" s="10">
        <v>63</v>
      </c>
    </row>
    <row r="490" spans="1:3" x14ac:dyDescent="0.25">
      <c r="A490" s="3">
        <v>44410</v>
      </c>
      <c r="B490" s="10">
        <v>61</v>
      </c>
      <c r="C490" s="10">
        <v>61</v>
      </c>
    </row>
    <row r="491" spans="1:3" x14ac:dyDescent="0.25">
      <c r="A491" s="3">
        <v>44411</v>
      </c>
      <c r="B491" s="10">
        <v>61</v>
      </c>
      <c r="C491" s="10">
        <v>61</v>
      </c>
    </row>
    <row r="492" spans="1:3" x14ac:dyDescent="0.25">
      <c r="A492" s="3">
        <v>44412</v>
      </c>
      <c r="B492" s="10">
        <v>62</v>
      </c>
      <c r="C492" s="10">
        <v>62</v>
      </c>
    </row>
    <row r="493" spans="1:3" x14ac:dyDescent="0.25">
      <c r="A493" s="3">
        <v>44413</v>
      </c>
      <c r="B493" s="10">
        <v>63</v>
      </c>
      <c r="C493" s="10">
        <v>63</v>
      </c>
    </row>
    <row r="494" spans="1:3" x14ac:dyDescent="0.25">
      <c r="A494" s="3">
        <v>44414</v>
      </c>
      <c r="B494" s="10">
        <v>65</v>
      </c>
      <c r="C494" s="10">
        <v>65</v>
      </c>
    </row>
    <row r="495" spans="1:3" x14ac:dyDescent="0.25">
      <c r="A495" s="3">
        <v>44415</v>
      </c>
      <c r="B495" s="10">
        <v>65</v>
      </c>
      <c r="C495" s="10">
        <v>65</v>
      </c>
    </row>
    <row r="496" spans="1:3" x14ac:dyDescent="0.25">
      <c r="A496" s="3">
        <v>44416</v>
      </c>
      <c r="B496" s="10">
        <v>67</v>
      </c>
      <c r="C496" s="10">
        <v>67</v>
      </c>
    </row>
    <row r="497" spans="1:3" x14ac:dyDescent="0.25">
      <c r="A497" s="3">
        <v>44417</v>
      </c>
      <c r="B497" s="10">
        <v>67</v>
      </c>
      <c r="C497" s="10">
        <v>67</v>
      </c>
    </row>
    <row r="498" spans="1:3" x14ac:dyDescent="0.25">
      <c r="A498" s="3">
        <v>44418</v>
      </c>
      <c r="B498" s="10">
        <v>66</v>
      </c>
      <c r="C498" s="10">
        <v>66</v>
      </c>
    </row>
    <row r="499" spans="1:3" x14ac:dyDescent="0.25">
      <c r="A499" s="3">
        <v>44419</v>
      </c>
      <c r="B499" s="10">
        <v>67</v>
      </c>
      <c r="C499" s="10">
        <v>67</v>
      </c>
    </row>
    <row r="500" spans="1:3" x14ac:dyDescent="0.25">
      <c r="A500" s="3">
        <v>44420</v>
      </c>
      <c r="B500" s="10">
        <v>68</v>
      </c>
      <c r="C500" s="10">
        <v>68</v>
      </c>
    </row>
    <row r="501" spans="1:3" x14ac:dyDescent="0.25">
      <c r="A501" s="3">
        <v>44421</v>
      </c>
      <c r="B501" s="10">
        <v>68</v>
      </c>
      <c r="C501" s="10">
        <v>68</v>
      </c>
    </row>
    <row r="502" spans="1:3" x14ac:dyDescent="0.25">
      <c r="A502" s="3">
        <v>44422</v>
      </c>
      <c r="B502" s="10">
        <v>69</v>
      </c>
      <c r="C502" s="10">
        <v>69</v>
      </c>
    </row>
    <row r="503" spans="1:3" x14ac:dyDescent="0.25">
      <c r="A503" s="3">
        <v>44423</v>
      </c>
      <c r="B503" s="10">
        <v>69</v>
      </c>
      <c r="C503" s="10">
        <v>69</v>
      </c>
    </row>
    <row r="504" spans="1:3" x14ac:dyDescent="0.25">
      <c r="A504" s="3">
        <v>44424</v>
      </c>
      <c r="B504" s="10">
        <v>70</v>
      </c>
      <c r="C504" s="10">
        <v>70</v>
      </c>
    </row>
    <row r="505" spans="1:3" x14ac:dyDescent="0.25">
      <c r="A505" s="3">
        <v>44425</v>
      </c>
      <c r="B505" s="10">
        <v>71</v>
      </c>
      <c r="C505" s="10">
        <v>71</v>
      </c>
    </row>
    <row r="506" spans="1:3" x14ac:dyDescent="0.25">
      <c r="A506" s="3">
        <v>44426</v>
      </c>
      <c r="B506" s="10">
        <v>70</v>
      </c>
      <c r="C506" s="10">
        <v>70</v>
      </c>
    </row>
    <row r="507" spans="1:3" x14ac:dyDescent="0.25">
      <c r="A507" s="3">
        <v>44427</v>
      </c>
      <c r="B507" s="10">
        <v>71</v>
      </c>
      <c r="C507" s="10">
        <v>71</v>
      </c>
    </row>
    <row r="508" spans="1:3" x14ac:dyDescent="0.25">
      <c r="A508" s="3">
        <v>44428</v>
      </c>
      <c r="B508" s="10">
        <v>72</v>
      </c>
      <c r="C508" s="10">
        <v>72</v>
      </c>
    </row>
    <row r="509" spans="1:3" x14ac:dyDescent="0.25">
      <c r="A509" s="3">
        <v>44429</v>
      </c>
      <c r="B509" s="10">
        <v>73</v>
      </c>
      <c r="C509" s="10">
        <v>73</v>
      </c>
    </row>
    <row r="510" spans="1:3" x14ac:dyDescent="0.25">
      <c r="A510" s="3">
        <v>44430</v>
      </c>
      <c r="B510" s="10">
        <v>73</v>
      </c>
      <c r="C510" s="10">
        <v>73</v>
      </c>
    </row>
    <row r="511" spans="1:3" x14ac:dyDescent="0.25">
      <c r="A511" s="3">
        <v>44431</v>
      </c>
      <c r="B511" s="10">
        <v>74</v>
      </c>
      <c r="C511" s="10">
        <v>74</v>
      </c>
    </row>
    <row r="512" spans="1:3" x14ac:dyDescent="0.25">
      <c r="A512" s="3">
        <v>44432</v>
      </c>
      <c r="B512" s="10">
        <v>73</v>
      </c>
      <c r="C512" s="10">
        <v>73</v>
      </c>
    </row>
    <row r="513" spans="1:3" x14ac:dyDescent="0.25">
      <c r="A513" s="3">
        <v>44433</v>
      </c>
      <c r="B513" s="10">
        <v>72</v>
      </c>
      <c r="C513" s="10">
        <v>72</v>
      </c>
    </row>
    <row r="514" spans="1:3" x14ac:dyDescent="0.25">
      <c r="A514" s="3">
        <v>44434</v>
      </c>
      <c r="B514" s="10">
        <v>70</v>
      </c>
      <c r="C514" s="10">
        <v>70</v>
      </c>
    </row>
    <row r="515" spans="1:3" x14ac:dyDescent="0.25">
      <c r="A515" s="3">
        <v>44435</v>
      </c>
      <c r="B515" s="10">
        <v>70</v>
      </c>
      <c r="C515" s="10">
        <v>70</v>
      </c>
    </row>
    <row r="516" spans="1:3" x14ac:dyDescent="0.25">
      <c r="A516" s="3">
        <v>44436</v>
      </c>
      <c r="B516" s="10">
        <v>68</v>
      </c>
      <c r="C516" s="10">
        <v>68</v>
      </c>
    </row>
    <row r="517" spans="1:3" x14ac:dyDescent="0.25">
      <c r="A517" s="3">
        <v>44437</v>
      </c>
      <c r="B517" s="10">
        <v>70</v>
      </c>
      <c r="C517" s="10">
        <v>70</v>
      </c>
    </row>
    <row r="518" spans="1:3" x14ac:dyDescent="0.25">
      <c r="A518" s="3">
        <v>44438</v>
      </c>
      <c r="B518" s="10">
        <v>70</v>
      </c>
      <c r="C518" s="10">
        <v>70</v>
      </c>
    </row>
    <row r="519" spans="1:3" x14ac:dyDescent="0.25">
      <c r="A519" s="3">
        <v>44439</v>
      </c>
      <c r="B519" s="10">
        <v>69</v>
      </c>
      <c r="C519" s="10">
        <v>69</v>
      </c>
    </row>
    <row r="520" spans="1:3" x14ac:dyDescent="0.25">
      <c r="A520" s="3">
        <v>44440</v>
      </c>
      <c r="B520" s="10">
        <v>68</v>
      </c>
      <c r="C520" s="10">
        <v>68</v>
      </c>
    </row>
    <row r="521" spans="1:3" x14ac:dyDescent="0.25">
      <c r="A521" s="3">
        <v>44441</v>
      </c>
      <c r="B521" s="10">
        <v>68</v>
      </c>
      <c r="C521" s="10">
        <v>68</v>
      </c>
    </row>
    <row r="522" spans="1:3" x14ac:dyDescent="0.25">
      <c r="A522" s="3">
        <v>44442</v>
      </c>
      <c r="B522" s="10">
        <v>69</v>
      </c>
      <c r="C522" s="10">
        <v>69</v>
      </c>
    </row>
    <row r="523" spans="1:3" x14ac:dyDescent="0.25">
      <c r="A523" s="3">
        <v>44443</v>
      </c>
      <c r="B523" s="10">
        <v>71</v>
      </c>
      <c r="C523" s="10">
        <v>71</v>
      </c>
    </row>
    <row r="524" spans="1:3" x14ac:dyDescent="0.25">
      <c r="A524" s="3">
        <v>44444</v>
      </c>
      <c r="B524" s="10">
        <v>71</v>
      </c>
      <c r="C524" s="10">
        <v>71</v>
      </c>
    </row>
    <row r="525" spans="1:3" x14ac:dyDescent="0.25">
      <c r="A525" s="3">
        <v>44445</v>
      </c>
      <c r="B525" s="10">
        <v>72</v>
      </c>
      <c r="C525" s="10">
        <v>72</v>
      </c>
    </row>
    <row r="526" spans="1:3" x14ac:dyDescent="0.25">
      <c r="A526" s="3">
        <v>44446</v>
      </c>
      <c r="B526" s="10">
        <v>71</v>
      </c>
      <c r="C526" s="10">
        <v>71</v>
      </c>
    </row>
    <row r="527" spans="1:3" x14ac:dyDescent="0.25">
      <c r="A527" s="3">
        <v>44447</v>
      </c>
      <c r="B527" s="10">
        <v>70</v>
      </c>
      <c r="C527" s="10">
        <v>70</v>
      </c>
    </row>
    <row r="528" spans="1:3" x14ac:dyDescent="0.25">
      <c r="A528" s="3">
        <v>44448</v>
      </c>
      <c r="B528" s="10">
        <v>69</v>
      </c>
      <c r="C528" s="10">
        <v>69</v>
      </c>
    </row>
    <row r="529" spans="1:3" x14ac:dyDescent="0.25">
      <c r="A529" s="3">
        <v>44449</v>
      </c>
      <c r="B529" s="10">
        <v>67</v>
      </c>
      <c r="C529" s="10">
        <v>67</v>
      </c>
    </row>
    <row r="530" spans="1:3" x14ac:dyDescent="0.25">
      <c r="A530" s="3">
        <v>44450</v>
      </c>
      <c r="B530" s="10">
        <v>67</v>
      </c>
      <c r="C530" s="10">
        <v>67</v>
      </c>
    </row>
    <row r="531" spans="1:3" x14ac:dyDescent="0.25">
      <c r="A531" s="3">
        <v>44451</v>
      </c>
      <c r="B531" s="10">
        <v>68</v>
      </c>
      <c r="C531" s="10">
        <v>68</v>
      </c>
    </row>
    <row r="532" spans="1:3" x14ac:dyDescent="0.25">
      <c r="A532" s="3">
        <v>44452</v>
      </c>
      <c r="B532" s="10">
        <v>68</v>
      </c>
      <c r="C532" s="10">
        <v>68</v>
      </c>
    </row>
    <row r="533" spans="1:3" x14ac:dyDescent="0.25">
      <c r="A533" s="3">
        <v>44453</v>
      </c>
      <c r="B533" s="10">
        <v>67</v>
      </c>
      <c r="C533" s="10">
        <v>67</v>
      </c>
    </row>
    <row r="534" spans="1:3" x14ac:dyDescent="0.25">
      <c r="A534" s="3">
        <v>44454</v>
      </c>
      <c r="B534" s="10">
        <v>67</v>
      </c>
      <c r="C534" s="10">
        <v>67</v>
      </c>
    </row>
    <row r="535" spans="1:3" x14ac:dyDescent="0.25">
      <c r="A535" s="3">
        <v>44455</v>
      </c>
      <c r="B535" s="10">
        <v>68</v>
      </c>
      <c r="C535" s="10">
        <v>68</v>
      </c>
    </row>
    <row r="536" spans="1:3" x14ac:dyDescent="0.25">
      <c r="A536" s="3">
        <v>44456</v>
      </c>
      <c r="B536" s="10">
        <v>68</v>
      </c>
      <c r="C536" s="10">
        <v>68</v>
      </c>
    </row>
    <row r="537" spans="1:3" x14ac:dyDescent="0.25">
      <c r="A537" s="3">
        <v>44457</v>
      </c>
      <c r="B537" s="10">
        <v>69</v>
      </c>
      <c r="C537" s="10">
        <v>69</v>
      </c>
    </row>
    <row r="538" spans="1:3" x14ac:dyDescent="0.25">
      <c r="A538" s="3">
        <v>44458</v>
      </c>
      <c r="B538" s="10">
        <v>69</v>
      </c>
      <c r="C538" s="10">
        <v>69</v>
      </c>
    </row>
    <row r="539" spans="1:3" x14ac:dyDescent="0.25">
      <c r="A539" s="3">
        <v>44459</v>
      </c>
      <c r="B539" s="10">
        <v>70</v>
      </c>
      <c r="C539" s="10">
        <v>70</v>
      </c>
    </row>
    <row r="540" spans="1:3" x14ac:dyDescent="0.25">
      <c r="A540" s="3">
        <v>44460</v>
      </c>
      <c r="B540" s="10">
        <v>70</v>
      </c>
      <c r="C540" s="10">
        <v>70</v>
      </c>
    </row>
    <row r="541" spans="1:3" x14ac:dyDescent="0.25">
      <c r="A541" s="3">
        <v>44461</v>
      </c>
      <c r="B541" s="10">
        <v>69</v>
      </c>
      <c r="C541" s="10">
        <v>69</v>
      </c>
    </row>
    <row r="542" spans="1:3" x14ac:dyDescent="0.25">
      <c r="A542" s="3">
        <v>44462</v>
      </c>
      <c r="B542" s="10">
        <v>72</v>
      </c>
      <c r="C542" s="10">
        <v>72</v>
      </c>
    </row>
    <row r="543" spans="1:3" x14ac:dyDescent="0.25">
      <c r="A543" s="3">
        <v>44463</v>
      </c>
      <c r="B543" s="10">
        <v>72</v>
      </c>
      <c r="C543" s="10">
        <v>72</v>
      </c>
    </row>
    <row r="544" spans="1:3" x14ac:dyDescent="0.25">
      <c r="A544" s="3">
        <v>44464</v>
      </c>
      <c r="B544" s="10">
        <v>70</v>
      </c>
      <c r="C544" s="10">
        <v>70</v>
      </c>
    </row>
    <row r="545" spans="1:3" x14ac:dyDescent="0.25">
      <c r="A545" s="3">
        <v>44465</v>
      </c>
      <c r="B545" s="10">
        <v>68</v>
      </c>
      <c r="C545" s="10">
        <v>68</v>
      </c>
    </row>
    <row r="546" spans="1:3" x14ac:dyDescent="0.25">
      <c r="A546" s="3">
        <v>44466</v>
      </c>
      <c r="B546" s="10">
        <v>67</v>
      </c>
      <c r="C546" s="10">
        <v>67</v>
      </c>
    </row>
    <row r="547" spans="1:3" x14ac:dyDescent="0.25">
      <c r="A547" s="3">
        <v>44467</v>
      </c>
      <c r="B547" s="10">
        <v>67</v>
      </c>
      <c r="C547" s="10">
        <v>67</v>
      </c>
    </row>
    <row r="548" spans="1:3" x14ac:dyDescent="0.25">
      <c r="A548" s="3">
        <v>44468</v>
      </c>
      <c r="B548" s="10">
        <v>68</v>
      </c>
      <c r="C548" s="10">
        <v>68</v>
      </c>
    </row>
    <row r="549" spans="1:3" x14ac:dyDescent="0.25">
      <c r="A549" s="3">
        <v>44469</v>
      </c>
      <c r="B549" s="10">
        <v>69</v>
      </c>
      <c r="C549" s="10">
        <v>69</v>
      </c>
    </row>
    <row r="550" spans="1:3" x14ac:dyDescent="0.25">
      <c r="A550" s="3">
        <v>44470</v>
      </c>
      <c r="B550" s="10">
        <v>70</v>
      </c>
      <c r="C550" s="10">
        <v>70</v>
      </c>
    </row>
    <row r="551" spans="1:3" x14ac:dyDescent="0.25">
      <c r="A551" s="3">
        <v>44471</v>
      </c>
      <c r="B551" s="10">
        <v>72</v>
      </c>
      <c r="C551" s="10">
        <v>72</v>
      </c>
    </row>
    <row r="552" spans="1:3" x14ac:dyDescent="0.25">
      <c r="A552" s="3">
        <v>44472</v>
      </c>
      <c r="B552" s="10">
        <v>73</v>
      </c>
      <c r="C552" s="10">
        <v>73</v>
      </c>
    </row>
    <row r="553" spans="1:3" x14ac:dyDescent="0.25">
      <c r="A553" s="3">
        <v>44473</v>
      </c>
      <c r="B553" s="10">
        <v>73</v>
      </c>
      <c r="C553" s="10">
        <v>73</v>
      </c>
    </row>
    <row r="554" spans="1:3" x14ac:dyDescent="0.25">
      <c r="A554" s="3">
        <v>44474</v>
      </c>
      <c r="B554" s="10">
        <v>72</v>
      </c>
      <c r="C554" s="10">
        <v>72</v>
      </c>
    </row>
    <row r="555" spans="1:3" x14ac:dyDescent="0.25">
      <c r="A555" s="3">
        <v>44475</v>
      </c>
      <c r="B555" s="10">
        <v>72</v>
      </c>
      <c r="C555" s="10">
        <v>72</v>
      </c>
    </row>
    <row r="556" spans="1:3" x14ac:dyDescent="0.25">
      <c r="A556" s="3">
        <v>44476</v>
      </c>
      <c r="B556" s="10">
        <v>71</v>
      </c>
      <c r="C556" s="10">
        <v>71</v>
      </c>
    </row>
    <row r="557" spans="1:3" x14ac:dyDescent="0.25">
      <c r="A557" s="3">
        <v>44477</v>
      </c>
      <c r="B557" s="10">
        <v>71</v>
      </c>
      <c r="C557" s="10">
        <v>71</v>
      </c>
    </row>
    <row r="558" spans="1:3" x14ac:dyDescent="0.25">
      <c r="A558" s="3">
        <v>44478</v>
      </c>
      <c r="B558" s="10">
        <v>70</v>
      </c>
      <c r="C558" s="10">
        <v>70</v>
      </c>
    </row>
    <row r="559" spans="1:3" x14ac:dyDescent="0.25">
      <c r="A559" s="3">
        <v>44479</v>
      </c>
      <c r="B559" s="10">
        <v>72</v>
      </c>
      <c r="C559" s="10">
        <v>72</v>
      </c>
    </row>
    <row r="560" spans="1:3" x14ac:dyDescent="0.25">
      <c r="A560" s="3">
        <v>44480</v>
      </c>
      <c r="B560" s="10">
        <v>74</v>
      </c>
      <c r="C560" s="10">
        <v>74</v>
      </c>
    </row>
    <row r="561" spans="1:3" x14ac:dyDescent="0.25">
      <c r="A561" s="3">
        <v>44481</v>
      </c>
      <c r="B561" s="10">
        <v>75</v>
      </c>
      <c r="C561" s="10">
        <v>75</v>
      </c>
    </row>
    <row r="562" spans="1:3" x14ac:dyDescent="0.25">
      <c r="A562" s="3">
        <v>44482</v>
      </c>
      <c r="B562" s="10">
        <v>77</v>
      </c>
      <c r="C562" s="10">
        <v>77</v>
      </c>
    </row>
    <row r="563" spans="1:3" x14ac:dyDescent="0.25">
      <c r="A563" s="3">
        <v>44483</v>
      </c>
      <c r="B563" s="10">
        <v>81</v>
      </c>
      <c r="C563" s="10">
        <v>81</v>
      </c>
    </row>
    <row r="564" spans="1:3" x14ac:dyDescent="0.25">
      <c r="A564" s="3">
        <v>44484</v>
      </c>
      <c r="B564" s="10">
        <v>83</v>
      </c>
      <c r="C564" s="10">
        <v>83</v>
      </c>
    </row>
    <row r="565" spans="1:3" x14ac:dyDescent="0.25">
      <c r="A565" s="3">
        <v>44485</v>
      </c>
      <c r="B565" s="10">
        <v>85</v>
      </c>
      <c r="C565" s="10">
        <v>85</v>
      </c>
    </row>
    <row r="566" spans="1:3" x14ac:dyDescent="0.25">
      <c r="A566" s="3">
        <v>44486</v>
      </c>
      <c r="B566" s="10">
        <v>85</v>
      </c>
      <c r="C566" s="10">
        <v>85</v>
      </c>
    </row>
    <row r="567" spans="1:3" x14ac:dyDescent="0.25">
      <c r="A567" s="3">
        <v>44487</v>
      </c>
      <c r="B567" s="10">
        <v>87</v>
      </c>
      <c r="C567" s="10">
        <v>87</v>
      </c>
    </row>
    <row r="568" spans="1:3" x14ac:dyDescent="0.25">
      <c r="A568" s="3">
        <v>44488</v>
      </c>
      <c r="B568" s="10">
        <v>88</v>
      </c>
      <c r="C568" s="10">
        <v>88</v>
      </c>
    </row>
    <row r="569" spans="1:3" x14ac:dyDescent="0.25">
      <c r="A569" s="3">
        <v>44489</v>
      </c>
      <c r="B569" s="10">
        <v>89</v>
      </c>
      <c r="C569" s="10">
        <v>89</v>
      </c>
    </row>
    <row r="570" spans="1:3" x14ac:dyDescent="0.25">
      <c r="A570" s="3">
        <v>44490</v>
      </c>
      <c r="B570" s="10">
        <v>89</v>
      </c>
      <c r="C570" s="10">
        <v>89</v>
      </c>
    </row>
    <row r="571" spans="1:3" x14ac:dyDescent="0.25">
      <c r="A571" s="3">
        <v>44491</v>
      </c>
      <c r="B571" s="10">
        <v>90</v>
      </c>
      <c r="C571" s="10">
        <v>90</v>
      </c>
    </row>
    <row r="572" spans="1:3" x14ac:dyDescent="0.25">
      <c r="A572" s="3">
        <v>44492</v>
      </c>
      <c r="B572" s="10">
        <v>90</v>
      </c>
      <c r="C572" s="10">
        <v>90</v>
      </c>
    </row>
    <row r="573" spans="1:3" x14ac:dyDescent="0.25">
      <c r="A573" s="3">
        <v>44493</v>
      </c>
      <c r="B573" s="10">
        <v>92</v>
      </c>
      <c r="C573" s="10">
        <v>92</v>
      </c>
    </row>
    <row r="574" spans="1:3" x14ac:dyDescent="0.25">
      <c r="A574" s="3">
        <v>44494</v>
      </c>
      <c r="B574" s="10">
        <v>94</v>
      </c>
      <c r="C574" s="10">
        <v>94</v>
      </c>
    </row>
    <row r="575" spans="1:3" x14ac:dyDescent="0.25">
      <c r="A575" s="3">
        <v>44495</v>
      </c>
      <c r="B575" s="10">
        <v>95</v>
      </c>
      <c r="C575" s="10">
        <v>95</v>
      </c>
    </row>
    <row r="576" spans="1:3" x14ac:dyDescent="0.25">
      <c r="A576" s="3">
        <v>44496</v>
      </c>
      <c r="B576" s="10">
        <v>97</v>
      </c>
      <c r="C576" s="10">
        <v>97</v>
      </c>
    </row>
    <row r="577" spans="1:3" x14ac:dyDescent="0.25">
      <c r="A577" s="3">
        <v>44497</v>
      </c>
      <c r="B577" s="10">
        <v>98</v>
      </c>
      <c r="C577" s="10">
        <v>98</v>
      </c>
    </row>
    <row r="578" spans="1:3" x14ac:dyDescent="0.25">
      <c r="A578" s="3">
        <v>44498</v>
      </c>
      <c r="B578" s="10">
        <v>98</v>
      </c>
      <c r="C578" s="10">
        <v>98</v>
      </c>
    </row>
    <row r="579" spans="1:3" x14ac:dyDescent="0.25">
      <c r="A579" s="3">
        <v>44499</v>
      </c>
      <c r="B579" s="10">
        <v>100</v>
      </c>
      <c r="C579" s="10">
        <v>100</v>
      </c>
    </row>
    <row r="580" spans="1:3" x14ac:dyDescent="0.25">
      <c r="A580" s="3">
        <v>44500</v>
      </c>
      <c r="B580" s="10">
        <v>101</v>
      </c>
      <c r="C580" s="10">
        <v>101</v>
      </c>
    </row>
    <row r="581" spans="1:3" x14ac:dyDescent="0.25">
      <c r="A581" s="3">
        <v>44501</v>
      </c>
      <c r="B581" s="10">
        <v>102</v>
      </c>
      <c r="C581" s="10">
        <v>102</v>
      </c>
    </row>
    <row r="582" spans="1:3" x14ac:dyDescent="0.25">
      <c r="A582" s="3">
        <v>44502</v>
      </c>
      <c r="B582" s="10">
        <v>102</v>
      </c>
      <c r="C582" s="10">
        <v>102</v>
      </c>
    </row>
    <row r="583" spans="1:3" x14ac:dyDescent="0.25">
      <c r="A583" s="3">
        <v>44503</v>
      </c>
      <c r="B583" s="10">
        <v>103</v>
      </c>
      <c r="C583" s="10">
        <v>103</v>
      </c>
    </row>
    <row r="584" spans="1:3" x14ac:dyDescent="0.25">
      <c r="A584" s="3">
        <v>44504</v>
      </c>
      <c r="B584" s="10">
        <v>103</v>
      </c>
      <c r="C584" s="10">
        <v>103</v>
      </c>
    </row>
    <row r="585" spans="1:3" x14ac:dyDescent="0.25">
      <c r="A585" s="3">
        <v>44505</v>
      </c>
      <c r="B585" s="10">
        <v>104</v>
      </c>
      <c r="C585" s="10">
        <v>104</v>
      </c>
    </row>
    <row r="586" spans="1:3" x14ac:dyDescent="0.25">
      <c r="A586" s="3">
        <v>44506</v>
      </c>
      <c r="B586" s="10">
        <v>104</v>
      </c>
      <c r="C586" s="10">
        <v>104</v>
      </c>
    </row>
    <row r="587" spans="1:3" x14ac:dyDescent="0.25">
      <c r="A587" s="3">
        <v>44507</v>
      </c>
      <c r="B587" s="10">
        <v>105</v>
      </c>
      <c r="C587" s="10">
        <v>105</v>
      </c>
    </row>
    <row r="588" spans="1:3" x14ac:dyDescent="0.25">
      <c r="A588" s="3">
        <v>44508</v>
      </c>
      <c r="B588" s="10">
        <v>104</v>
      </c>
      <c r="C588" s="10">
        <v>104</v>
      </c>
    </row>
    <row r="589" spans="1:3" x14ac:dyDescent="0.25">
      <c r="A589" s="3">
        <v>44509</v>
      </c>
      <c r="B589" s="10">
        <v>104</v>
      </c>
      <c r="C589" s="10">
        <v>104</v>
      </c>
    </row>
    <row r="590" spans="1:3" x14ac:dyDescent="0.25">
      <c r="A590" s="3">
        <v>44510</v>
      </c>
      <c r="B590" s="10">
        <v>103</v>
      </c>
      <c r="C590" s="10">
        <v>103</v>
      </c>
    </row>
    <row r="591" spans="1:3" x14ac:dyDescent="0.25">
      <c r="A591" s="3">
        <v>44511</v>
      </c>
      <c r="B591" s="10">
        <v>104</v>
      </c>
      <c r="C591" s="10">
        <v>104</v>
      </c>
    </row>
    <row r="592" spans="1:3" x14ac:dyDescent="0.25">
      <c r="A592" s="3">
        <v>44512</v>
      </c>
      <c r="B592" s="10">
        <v>105</v>
      </c>
      <c r="C592" s="10">
        <v>105</v>
      </c>
    </row>
    <row r="593" spans="1:3" x14ac:dyDescent="0.25">
      <c r="A593" s="3">
        <v>44513</v>
      </c>
      <c r="B593" s="10">
        <v>105</v>
      </c>
      <c r="C593" s="10">
        <v>105</v>
      </c>
    </row>
    <row r="594" spans="1:3" x14ac:dyDescent="0.25">
      <c r="A594" s="3">
        <v>44514</v>
      </c>
      <c r="B594" s="10">
        <v>104</v>
      </c>
      <c r="C594" s="10">
        <v>104</v>
      </c>
    </row>
    <row r="595" spans="1:3" x14ac:dyDescent="0.25">
      <c r="A595" s="3">
        <v>44515</v>
      </c>
      <c r="B595" s="10">
        <v>102</v>
      </c>
      <c r="C595" s="10">
        <v>102</v>
      </c>
    </row>
    <row r="596" spans="1:3" x14ac:dyDescent="0.25">
      <c r="A596" s="3">
        <v>44516</v>
      </c>
      <c r="B596" s="10">
        <v>101</v>
      </c>
      <c r="C596" s="10">
        <v>101</v>
      </c>
    </row>
    <row r="597" spans="1:3" x14ac:dyDescent="0.25">
      <c r="A597" s="3">
        <v>44517</v>
      </c>
      <c r="B597" s="10">
        <v>100</v>
      </c>
      <c r="C597" s="10">
        <v>100</v>
      </c>
    </row>
    <row r="598" spans="1:3" x14ac:dyDescent="0.25">
      <c r="A598" s="3">
        <v>44518</v>
      </c>
      <c r="B598" s="10">
        <v>100</v>
      </c>
      <c r="C598" s="10">
        <v>100</v>
      </c>
    </row>
    <row r="599" spans="1:3" x14ac:dyDescent="0.25">
      <c r="A599" s="3">
        <v>44519</v>
      </c>
      <c r="B599" s="10">
        <v>99</v>
      </c>
      <c r="C599" s="10">
        <v>99</v>
      </c>
    </row>
    <row r="600" spans="1:3" x14ac:dyDescent="0.25">
      <c r="A600" s="3">
        <v>44520</v>
      </c>
      <c r="B600" s="10">
        <v>98</v>
      </c>
      <c r="C600" s="10">
        <v>98</v>
      </c>
    </row>
    <row r="601" spans="1:3" x14ac:dyDescent="0.25">
      <c r="A601" s="3">
        <v>44521</v>
      </c>
      <c r="B601" s="10">
        <v>97</v>
      </c>
      <c r="C601" s="10">
        <v>97</v>
      </c>
    </row>
    <row r="602" spans="1:3" x14ac:dyDescent="0.25">
      <c r="A602" s="3">
        <v>44522</v>
      </c>
      <c r="B602" s="10">
        <v>96</v>
      </c>
      <c r="C602" s="10">
        <v>96</v>
      </c>
    </row>
    <row r="603" spans="1:3" x14ac:dyDescent="0.25">
      <c r="A603" s="3">
        <v>44523</v>
      </c>
      <c r="B603" s="10">
        <v>96</v>
      </c>
      <c r="C603" s="10">
        <v>96</v>
      </c>
    </row>
    <row r="604" spans="1:3" x14ac:dyDescent="0.25">
      <c r="A604" s="3">
        <v>44524</v>
      </c>
      <c r="B604" s="10">
        <v>95</v>
      </c>
      <c r="C604" s="10">
        <v>95</v>
      </c>
    </row>
    <row r="605" spans="1:3" x14ac:dyDescent="0.25">
      <c r="A605" s="3">
        <v>44525</v>
      </c>
      <c r="B605" s="10">
        <v>94</v>
      </c>
      <c r="C605" s="10">
        <v>94</v>
      </c>
    </row>
    <row r="606" spans="1:3" x14ac:dyDescent="0.25">
      <c r="A606" s="3">
        <v>44526</v>
      </c>
      <c r="B606" s="10">
        <v>94</v>
      </c>
      <c r="C606" s="10">
        <v>94</v>
      </c>
    </row>
    <row r="607" spans="1:3" x14ac:dyDescent="0.25">
      <c r="A607" s="3">
        <v>44527</v>
      </c>
      <c r="B607" s="10">
        <v>92</v>
      </c>
      <c r="C607" s="10">
        <v>92</v>
      </c>
    </row>
    <row r="608" spans="1:3" x14ac:dyDescent="0.25">
      <c r="A608" s="3">
        <v>44528</v>
      </c>
      <c r="B608" s="10">
        <v>91</v>
      </c>
      <c r="C608" s="10">
        <v>91</v>
      </c>
    </row>
    <row r="609" spans="1:3" x14ac:dyDescent="0.25">
      <c r="A609" s="3">
        <v>44529</v>
      </c>
      <c r="B609" s="10">
        <v>89</v>
      </c>
      <c r="C609" s="10">
        <v>89</v>
      </c>
    </row>
    <row r="610" spans="1:3" x14ac:dyDescent="0.25">
      <c r="A610" s="3">
        <v>44530</v>
      </c>
      <c r="B610" s="10">
        <v>88</v>
      </c>
      <c r="C610" s="10">
        <v>88</v>
      </c>
    </row>
    <row r="611" spans="1:3" x14ac:dyDescent="0.25">
      <c r="A611" s="3">
        <v>44531</v>
      </c>
      <c r="B611" s="10">
        <v>88</v>
      </c>
      <c r="C611" s="10">
        <v>88</v>
      </c>
    </row>
    <row r="612" spans="1:3" x14ac:dyDescent="0.25">
      <c r="A612" s="3">
        <v>44532</v>
      </c>
      <c r="B612" s="10">
        <v>87</v>
      </c>
      <c r="C612" s="10">
        <v>87</v>
      </c>
    </row>
    <row r="613" spans="1:3" x14ac:dyDescent="0.25">
      <c r="A613" s="3">
        <v>44533</v>
      </c>
      <c r="B613" s="10">
        <v>87</v>
      </c>
      <c r="C613" s="10">
        <v>87</v>
      </c>
    </row>
    <row r="614" spans="1:3" x14ac:dyDescent="0.25">
      <c r="A614" s="3">
        <v>44534</v>
      </c>
      <c r="B614" s="10">
        <v>85</v>
      </c>
      <c r="C614" s="10">
        <v>85</v>
      </c>
    </row>
    <row r="615" spans="1:3" x14ac:dyDescent="0.25">
      <c r="A615" s="3">
        <v>44535</v>
      </c>
      <c r="B615" s="10">
        <v>84</v>
      </c>
      <c r="C615" s="10">
        <v>84</v>
      </c>
    </row>
    <row r="616" spans="1:3" x14ac:dyDescent="0.25">
      <c r="A616" s="3">
        <v>44536</v>
      </c>
      <c r="B616" s="10">
        <v>84</v>
      </c>
      <c r="C616" s="10">
        <v>84</v>
      </c>
    </row>
    <row r="617" spans="1:3" x14ac:dyDescent="0.25">
      <c r="A617" s="3">
        <v>44537</v>
      </c>
      <c r="B617" s="10">
        <v>82</v>
      </c>
      <c r="C617" s="10">
        <v>82</v>
      </c>
    </row>
    <row r="618" spans="1:3" x14ac:dyDescent="0.25">
      <c r="A618" s="3">
        <v>44538</v>
      </c>
      <c r="B618" s="10">
        <v>82</v>
      </c>
      <c r="C618" s="10">
        <v>82</v>
      </c>
    </row>
    <row r="619" spans="1:3" x14ac:dyDescent="0.25">
      <c r="A619" s="3">
        <v>44539</v>
      </c>
      <c r="B619" s="10">
        <v>80</v>
      </c>
      <c r="C619" s="10">
        <v>80</v>
      </c>
    </row>
    <row r="620" spans="1:3" x14ac:dyDescent="0.25">
      <c r="A620" s="3">
        <v>44540</v>
      </c>
      <c r="B620" s="10">
        <v>80</v>
      </c>
      <c r="C620" s="10">
        <v>80</v>
      </c>
    </row>
    <row r="621" spans="1:3" x14ac:dyDescent="0.25">
      <c r="A621" s="3">
        <v>44541</v>
      </c>
      <c r="B621" s="10">
        <v>81</v>
      </c>
      <c r="C621" s="10">
        <v>81</v>
      </c>
    </row>
    <row r="622" spans="1:3" x14ac:dyDescent="0.25">
      <c r="A622" s="3">
        <v>44542</v>
      </c>
      <c r="B622" s="10">
        <v>82</v>
      </c>
      <c r="C622" s="10">
        <v>82</v>
      </c>
    </row>
    <row r="623" spans="1:3" x14ac:dyDescent="0.25">
      <c r="A623" s="3">
        <v>44543</v>
      </c>
      <c r="B623" s="10">
        <v>79</v>
      </c>
      <c r="C623" s="10">
        <v>79</v>
      </c>
    </row>
    <row r="624" spans="1:3" x14ac:dyDescent="0.25">
      <c r="A624" s="3">
        <v>44544</v>
      </c>
      <c r="B624" s="10">
        <v>78</v>
      </c>
      <c r="C624" s="10">
        <v>78</v>
      </c>
    </row>
    <row r="625" spans="1:3" x14ac:dyDescent="0.25">
      <c r="A625" s="3">
        <v>44545</v>
      </c>
      <c r="B625" s="10">
        <v>78</v>
      </c>
      <c r="C625" s="10">
        <v>78</v>
      </c>
    </row>
    <row r="626" spans="1:3" x14ac:dyDescent="0.25">
      <c r="A626" s="3">
        <v>44546</v>
      </c>
      <c r="B626" s="10">
        <v>77</v>
      </c>
      <c r="C626" s="10">
        <v>77</v>
      </c>
    </row>
    <row r="627" spans="1:3" x14ac:dyDescent="0.25">
      <c r="A627" s="3">
        <v>44547</v>
      </c>
      <c r="B627" s="10">
        <v>76</v>
      </c>
      <c r="C627" s="10">
        <v>76</v>
      </c>
    </row>
    <row r="628" spans="1:3" x14ac:dyDescent="0.25">
      <c r="A628" s="3">
        <v>44548</v>
      </c>
      <c r="B628" s="10">
        <v>77</v>
      </c>
      <c r="C628" s="10">
        <v>77</v>
      </c>
    </row>
    <row r="629" spans="1:3" x14ac:dyDescent="0.25">
      <c r="A629" s="3">
        <v>44549</v>
      </c>
      <c r="B629" s="10">
        <v>77</v>
      </c>
      <c r="C629" s="10">
        <v>77</v>
      </c>
    </row>
    <row r="630" spans="1:3" x14ac:dyDescent="0.25">
      <c r="A630" s="3">
        <v>44550</v>
      </c>
      <c r="B630" s="10">
        <v>76</v>
      </c>
      <c r="C630" s="10">
        <v>76</v>
      </c>
    </row>
    <row r="631" spans="1:3" x14ac:dyDescent="0.25">
      <c r="A631" s="3">
        <v>44551</v>
      </c>
      <c r="B631" s="10">
        <v>76</v>
      </c>
      <c r="C631" s="10">
        <v>76</v>
      </c>
    </row>
    <row r="632" spans="1:3" x14ac:dyDescent="0.25">
      <c r="A632" s="3">
        <v>44552</v>
      </c>
      <c r="B632" s="10">
        <v>77</v>
      </c>
      <c r="C632" s="10">
        <v>77</v>
      </c>
    </row>
    <row r="633" spans="1:3" x14ac:dyDescent="0.25">
      <c r="A633" s="3">
        <v>44553</v>
      </c>
      <c r="B633" s="10">
        <v>77</v>
      </c>
      <c r="C633" s="10">
        <v>77</v>
      </c>
    </row>
    <row r="634" spans="1:3" x14ac:dyDescent="0.25">
      <c r="A634" s="3">
        <v>44554</v>
      </c>
      <c r="B634" s="10">
        <v>78</v>
      </c>
      <c r="C634" s="10">
        <v>78</v>
      </c>
    </row>
    <row r="635" spans="1:3" x14ac:dyDescent="0.25">
      <c r="A635" s="3">
        <v>44555</v>
      </c>
      <c r="B635" s="10">
        <v>77</v>
      </c>
      <c r="C635" s="10">
        <v>77</v>
      </c>
    </row>
    <row r="636" spans="1:3" x14ac:dyDescent="0.25">
      <c r="A636" s="3">
        <v>44556</v>
      </c>
      <c r="B636" s="10">
        <v>76</v>
      </c>
      <c r="C636" s="10">
        <v>76</v>
      </c>
    </row>
    <row r="637" spans="1:3" x14ac:dyDescent="0.25">
      <c r="A637" s="3">
        <v>44557</v>
      </c>
      <c r="B637" s="10">
        <v>75</v>
      </c>
      <c r="C637" s="10">
        <v>75</v>
      </c>
    </row>
    <row r="638" spans="1:3" x14ac:dyDescent="0.25">
      <c r="A638" s="3">
        <v>44558</v>
      </c>
      <c r="B638" s="10">
        <v>73</v>
      </c>
      <c r="C638" s="10">
        <v>73</v>
      </c>
    </row>
    <row r="639" spans="1:3" x14ac:dyDescent="0.25">
      <c r="A639" s="3">
        <v>44559</v>
      </c>
      <c r="B639" s="10">
        <v>73</v>
      </c>
      <c r="C639" s="10">
        <v>73</v>
      </c>
    </row>
    <row r="640" spans="1:3" x14ac:dyDescent="0.25">
      <c r="A640" s="3">
        <v>44560</v>
      </c>
      <c r="B640" s="10">
        <v>72</v>
      </c>
      <c r="C640" s="10">
        <v>72</v>
      </c>
    </row>
    <row r="641" spans="1:3" x14ac:dyDescent="0.25">
      <c r="A641" s="3">
        <v>44561</v>
      </c>
      <c r="B641" s="10">
        <v>72</v>
      </c>
      <c r="C641" s="10">
        <v>72</v>
      </c>
    </row>
    <row r="642" spans="1:3" x14ac:dyDescent="0.25">
      <c r="A642" s="3">
        <v>44562</v>
      </c>
      <c r="B642" s="10">
        <v>71</v>
      </c>
      <c r="C642" s="10">
        <v>71</v>
      </c>
    </row>
    <row r="643" spans="1:3" x14ac:dyDescent="0.25">
      <c r="A643" s="3">
        <v>44563</v>
      </c>
      <c r="B643" s="10">
        <v>70</v>
      </c>
      <c r="C643" s="10">
        <v>70</v>
      </c>
    </row>
    <row r="644" spans="1:3" x14ac:dyDescent="0.25">
      <c r="A644" s="3">
        <v>44564</v>
      </c>
      <c r="B644" s="10">
        <v>70</v>
      </c>
      <c r="C644" s="10">
        <v>70</v>
      </c>
    </row>
    <row r="645" spans="1:3" x14ac:dyDescent="0.25">
      <c r="A645" s="3">
        <v>44565</v>
      </c>
      <c r="B645" s="10">
        <v>71</v>
      </c>
      <c r="C645" s="10">
        <v>71</v>
      </c>
    </row>
    <row r="646" spans="1:3" x14ac:dyDescent="0.25">
      <c r="A646" s="3">
        <v>44566</v>
      </c>
      <c r="B646" s="10">
        <v>70</v>
      </c>
      <c r="C646" s="10">
        <v>70</v>
      </c>
    </row>
    <row r="647" spans="1:3" x14ac:dyDescent="0.25">
      <c r="A647" s="3">
        <v>44567</v>
      </c>
      <c r="B647" s="10">
        <v>69</v>
      </c>
      <c r="C647" s="10">
        <v>69</v>
      </c>
    </row>
    <row r="648" spans="1:3" x14ac:dyDescent="0.25">
      <c r="A648" s="3">
        <v>44568</v>
      </c>
      <c r="B648" s="10">
        <v>68</v>
      </c>
      <c r="C648" s="10">
        <v>68</v>
      </c>
    </row>
    <row r="649" spans="1:3" x14ac:dyDescent="0.25">
      <c r="A649" s="3">
        <v>44569</v>
      </c>
      <c r="B649" s="10">
        <v>68</v>
      </c>
      <c r="C649" s="10">
        <v>68</v>
      </c>
    </row>
    <row r="650" spans="1:3" x14ac:dyDescent="0.25">
      <c r="A650" s="3">
        <v>44570</v>
      </c>
      <c r="B650" s="10">
        <v>69</v>
      </c>
      <c r="C650" s="10">
        <v>69</v>
      </c>
    </row>
    <row r="651" spans="1:3" x14ac:dyDescent="0.25">
      <c r="A651" s="3">
        <v>44571</v>
      </c>
      <c r="B651" s="10">
        <v>70</v>
      </c>
      <c r="C651" s="10">
        <v>70</v>
      </c>
    </row>
    <row r="652" spans="1:3" x14ac:dyDescent="0.25">
      <c r="A652" s="3">
        <v>44572</v>
      </c>
      <c r="B652" s="10">
        <v>69</v>
      </c>
      <c r="C652" s="10">
        <v>69</v>
      </c>
    </row>
    <row r="653" spans="1:3" x14ac:dyDescent="0.25">
      <c r="A653" s="3">
        <v>44573</v>
      </c>
      <c r="B653" s="10">
        <v>68</v>
      </c>
      <c r="C653" s="10">
        <v>68</v>
      </c>
    </row>
    <row r="654" spans="1:3" x14ac:dyDescent="0.25">
      <c r="A654" s="3">
        <v>44574</v>
      </c>
      <c r="B654" s="10">
        <v>68</v>
      </c>
      <c r="C654" s="10">
        <v>68</v>
      </c>
    </row>
    <row r="655" spans="1:3" x14ac:dyDescent="0.25">
      <c r="A655" s="3">
        <v>44575</v>
      </c>
      <c r="B655" s="10">
        <v>69</v>
      </c>
      <c r="C655" s="10">
        <v>69</v>
      </c>
    </row>
    <row r="656" spans="1:3" x14ac:dyDescent="0.25">
      <c r="A656" s="3">
        <v>44576</v>
      </c>
      <c r="B656" s="10">
        <v>69</v>
      </c>
      <c r="C656" s="10">
        <v>69</v>
      </c>
    </row>
    <row r="657" spans="1:3" x14ac:dyDescent="0.25">
      <c r="A657" s="3">
        <v>44577</v>
      </c>
      <c r="B657" s="10">
        <v>72</v>
      </c>
      <c r="C657" s="10">
        <v>72</v>
      </c>
    </row>
    <row r="658" spans="1:3" x14ac:dyDescent="0.25">
      <c r="A658" s="3">
        <v>44578</v>
      </c>
      <c r="B658" s="10">
        <v>72</v>
      </c>
      <c r="C658" s="10">
        <v>72</v>
      </c>
    </row>
    <row r="659" spans="1:3" x14ac:dyDescent="0.25">
      <c r="A659" s="3">
        <v>44579</v>
      </c>
      <c r="B659" s="10">
        <v>74</v>
      </c>
      <c r="C659" s="10">
        <v>74</v>
      </c>
    </row>
    <row r="660" spans="1:3" x14ac:dyDescent="0.25">
      <c r="A660" s="3">
        <v>44580</v>
      </c>
      <c r="B660" s="10">
        <v>74</v>
      </c>
      <c r="C660" s="10">
        <v>74</v>
      </c>
    </row>
    <row r="661" spans="1:3" x14ac:dyDescent="0.25">
      <c r="A661" s="3">
        <v>44581</v>
      </c>
      <c r="B661" s="10">
        <v>75</v>
      </c>
      <c r="C661" s="10">
        <v>75</v>
      </c>
    </row>
    <row r="662" spans="1:3" x14ac:dyDescent="0.25">
      <c r="A662" s="3">
        <v>44582</v>
      </c>
      <c r="B662" s="10">
        <v>77</v>
      </c>
      <c r="C662" s="10">
        <v>77</v>
      </c>
    </row>
    <row r="663" spans="1:3" x14ac:dyDescent="0.25">
      <c r="A663" s="3">
        <v>44583</v>
      </c>
      <c r="B663" s="10">
        <v>79</v>
      </c>
      <c r="C663" s="10">
        <v>79</v>
      </c>
    </row>
    <row r="664" spans="1:3" x14ac:dyDescent="0.25">
      <c r="A664" s="3">
        <v>44584</v>
      </c>
      <c r="B664" s="10">
        <v>95</v>
      </c>
      <c r="C664" s="10">
        <v>95</v>
      </c>
    </row>
    <row r="665" spans="1:3" x14ac:dyDescent="0.25">
      <c r="A665" s="3">
        <v>44585</v>
      </c>
      <c r="B665" s="10">
        <v>97</v>
      </c>
      <c r="C665" s="10">
        <v>97</v>
      </c>
    </row>
    <row r="666" spans="1:3" x14ac:dyDescent="0.25">
      <c r="A666" s="3">
        <v>44586</v>
      </c>
      <c r="B666" s="10">
        <v>99</v>
      </c>
      <c r="C666" s="10">
        <v>99</v>
      </c>
    </row>
    <row r="667" spans="1:3" x14ac:dyDescent="0.25">
      <c r="A667" s="3">
        <v>44587</v>
      </c>
      <c r="B667" s="10">
        <v>101</v>
      </c>
      <c r="C667" s="10">
        <v>101</v>
      </c>
    </row>
    <row r="668" spans="1:3" x14ac:dyDescent="0.25">
      <c r="A668" s="3">
        <v>44588</v>
      </c>
      <c r="B668" s="10">
        <v>102</v>
      </c>
      <c r="C668" s="10">
        <v>102</v>
      </c>
    </row>
    <row r="669" spans="1:3" x14ac:dyDescent="0.25">
      <c r="A669" s="3">
        <v>44589</v>
      </c>
      <c r="B669" s="10">
        <v>133</v>
      </c>
      <c r="C669" s="10">
        <v>133</v>
      </c>
    </row>
    <row r="670" spans="1:3" x14ac:dyDescent="0.25">
      <c r="A670" s="3">
        <v>44590</v>
      </c>
      <c r="B670" s="10">
        <v>160</v>
      </c>
      <c r="C670" s="10">
        <v>160</v>
      </c>
    </row>
    <row r="671" spans="1:3" x14ac:dyDescent="0.25">
      <c r="A671" s="3">
        <v>44591</v>
      </c>
      <c r="B671" s="10">
        <v>176</v>
      </c>
      <c r="C671" s="10">
        <v>176</v>
      </c>
    </row>
    <row r="672" spans="1:3" x14ac:dyDescent="0.25">
      <c r="A672" s="3">
        <v>44592</v>
      </c>
      <c r="B672" s="10">
        <v>196</v>
      </c>
      <c r="C672" s="10">
        <v>196</v>
      </c>
    </row>
    <row r="673" spans="1:3" x14ac:dyDescent="0.25">
      <c r="A673" s="3">
        <v>44593</v>
      </c>
      <c r="B673" s="10">
        <v>200</v>
      </c>
      <c r="C673" s="10">
        <v>200</v>
      </c>
    </row>
    <row r="674" spans="1:3" x14ac:dyDescent="0.25">
      <c r="A674" s="3">
        <v>44594</v>
      </c>
      <c r="B674" s="10">
        <v>201</v>
      </c>
      <c r="C674" s="10">
        <v>201</v>
      </c>
    </row>
    <row r="675" spans="1:3" x14ac:dyDescent="0.25">
      <c r="A675" s="3">
        <v>44595</v>
      </c>
      <c r="B675" s="10">
        <v>203</v>
      </c>
      <c r="C675" s="10">
        <v>203</v>
      </c>
    </row>
    <row r="676" spans="1:3" x14ac:dyDescent="0.25">
      <c r="A676" s="3">
        <v>44596</v>
      </c>
      <c r="B676" s="10">
        <v>205</v>
      </c>
      <c r="C676" s="10">
        <v>205</v>
      </c>
    </row>
    <row r="677" spans="1:3" x14ac:dyDescent="0.25">
      <c r="A677" s="3">
        <v>44597</v>
      </c>
      <c r="B677" s="10">
        <v>208</v>
      </c>
      <c r="C677" s="10">
        <v>208</v>
      </c>
    </row>
    <row r="678" spans="1:3" x14ac:dyDescent="0.25">
      <c r="A678" s="3">
        <v>44598</v>
      </c>
      <c r="B678" s="10">
        <v>212</v>
      </c>
      <c r="C678" s="10">
        <v>212</v>
      </c>
    </row>
    <row r="679" spans="1:3" x14ac:dyDescent="0.25">
      <c r="A679" s="3">
        <v>44599</v>
      </c>
      <c r="B679" s="10">
        <v>215</v>
      </c>
      <c r="C679" s="10">
        <v>215</v>
      </c>
    </row>
    <row r="680" spans="1:3" x14ac:dyDescent="0.25">
      <c r="A680" s="3">
        <v>44600</v>
      </c>
      <c r="B680" s="10">
        <v>213</v>
      </c>
      <c r="C680" s="10">
        <v>213</v>
      </c>
    </row>
    <row r="681" spans="1:3" x14ac:dyDescent="0.25">
      <c r="A681" s="3">
        <v>44601</v>
      </c>
      <c r="B681" s="10">
        <v>208</v>
      </c>
      <c r="C681" s="10">
        <v>208</v>
      </c>
    </row>
    <row r="682" spans="1:3" x14ac:dyDescent="0.25">
      <c r="A682" s="3">
        <v>44602</v>
      </c>
      <c r="B682" s="10">
        <v>210</v>
      </c>
      <c r="C682" s="10">
        <v>210</v>
      </c>
    </row>
    <row r="683" spans="1:3" x14ac:dyDescent="0.25">
      <c r="A683" s="3">
        <v>44603</v>
      </c>
      <c r="B683" s="10">
        <v>213</v>
      </c>
      <c r="C683" s="10">
        <v>213</v>
      </c>
    </row>
    <row r="684" spans="1:3" x14ac:dyDescent="0.25">
      <c r="A684" s="3">
        <v>44604</v>
      </c>
      <c r="B684" s="10">
        <v>209</v>
      </c>
      <c r="C684" s="10">
        <v>209</v>
      </c>
    </row>
    <row r="685" spans="1:3" x14ac:dyDescent="0.25">
      <c r="A685" s="3">
        <v>44605</v>
      </c>
      <c r="B685" s="10">
        <v>209</v>
      </c>
      <c r="C685" s="10">
        <v>209</v>
      </c>
    </row>
    <row r="686" spans="1:3" x14ac:dyDescent="0.25">
      <c r="A686" s="3">
        <v>44606</v>
      </c>
      <c r="B686" s="10">
        <v>207</v>
      </c>
      <c r="C686" s="10">
        <v>207</v>
      </c>
    </row>
    <row r="687" spans="1:3" x14ac:dyDescent="0.25">
      <c r="A687" s="3">
        <v>44607</v>
      </c>
      <c r="B687" s="10">
        <v>207</v>
      </c>
      <c r="C687" s="10">
        <v>207</v>
      </c>
    </row>
    <row r="688" spans="1:3" x14ac:dyDescent="0.25">
      <c r="A688" s="3">
        <v>44608</v>
      </c>
      <c r="B688" s="10">
        <v>203</v>
      </c>
      <c r="C688" s="10">
        <v>203</v>
      </c>
    </row>
    <row r="689" spans="1:3" x14ac:dyDescent="0.25">
      <c r="A689" s="3">
        <v>44609</v>
      </c>
      <c r="B689" s="10">
        <v>200</v>
      </c>
      <c r="C689" s="10">
        <v>200</v>
      </c>
    </row>
    <row r="690" spans="1:3" x14ac:dyDescent="0.25">
      <c r="A690" s="3">
        <v>44610</v>
      </c>
      <c r="B690" s="10">
        <v>198</v>
      </c>
      <c r="C690" s="10">
        <v>198</v>
      </c>
    </row>
    <row r="691" spans="1:3" x14ac:dyDescent="0.25">
      <c r="A691" s="3">
        <v>44611</v>
      </c>
      <c r="B691" s="10">
        <v>196</v>
      </c>
      <c r="C691" s="10">
        <v>196</v>
      </c>
    </row>
    <row r="692" spans="1:3" x14ac:dyDescent="0.25">
      <c r="A692" s="3">
        <v>44612</v>
      </c>
      <c r="B692" s="10">
        <v>193</v>
      </c>
      <c r="C692" s="10">
        <v>193</v>
      </c>
    </row>
    <row r="693" spans="1:3" x14ac:dyDescent="0.25">
      <c r="A693" s="3">
        <v>44613</v>
      </c>
      <c r="B693" s="10">
        <v>190</v>
      </c>
      <c r="C693" s="10">
        <v>190</v>
      </c>
    </row>
    <row r="694" spans="1:3" x14ac:dyDescent="0.25">
      <c r="A694" s="3">
        <v>44614</v>
      </c>
      <c r="B694" s="10">
        <v>180</v>
      </c>
      <c r="C694" s="10">
        <v>180</v>
      </c>
    </row>
    <row r="695" spans="1:3" x14ac:dyDescent="0.25">
      <c r="A695" s="3">
        <v>44615</v>
      </c>
      <c r="B695" s="10">
        <v>173</v>
      </c>
      <c r="C695" s="10">
        <v>173</v>
      </c>
    </row>
    <row r="696" spans="1:3" x14ac:dyDescent="0.25">
      <c r="A696" s="3">
        <v>44616</v>
      </c>
      <c r="B696" s="10">
        <v>150</v>
      </c>
      <c r="C696" s="10">
        <v>150</v>
      </c>
    </row>
    <row r="697" spans="1:3" x14ac:dyDescent="0.25">
      <c r="A697" s="3">
        <v>44617</v>
      </c>
      <c r="B697" s="10">
        <v>90</v>
      </c>
      <c r="C697" s="10">
        <v>90</v>
      </c>
    </row>
    <row r="698" spans="1:3" x14ac:dyDescent="0.25">
      <c r="A698" s="3">
        <v>44618</v>
      </c>
      <c r="B698" s="10">
        <v>110</v>
      </c>
      <c r="C698" s="10">
        <v>110</v>
      </c>
    </row>
    <row r="699" spans="1:3" x14ac:dyDescent="0.25">
      <c r="A699" s="3">
        <v>44619</v>
      </c>
      <c r="B699" s="10">
        <v>119</v>
      </c>
      <c r="C699" s="10">
        <v>119</v>
      </c>
    </row>
    <row r="700" spans="1:3" x14ac:dyDescent="0.25">
      <c r="A700" s="3">
        <v>44620</v>
      </c>
      <c r="B700" s="10">
        <v>87</v>
      </c>
      <c r="C700" s="10">
        <v>87</v>
      </c>
    </row>
    <row r="701" spans="1:3" x14ac:dyDescent="0.25">
      <c r="A701" s="3">
        <v>44621</v>
      </c>
      <c r="B701" s="10">
        <v>49</v>
      </c>
      <c r="C701" s="10">
        <v>49</v>
      </c>
    </row>
    <row r="702" spans="1:3" x14ac:dyDescent="0.25">
      <c r="A702" s="3">
        <v>44622</v>
      </c>
      <c r="B702" s="10">
        <v>53</v>
      </c>
      <c r="C702" s="10">
        <v>53</v>
      </c>
    </row>
    <row r="703" spans="1:3" x14ac:dyDescent="0.25">
      <c r="A703" s="3">
        <v>44623</v>
      </c>
      <c r="B703" s="10">
        <v>101</v>
      </c>
      <c r="C703" s="10">
        <v>101</v>
      </c>
    </row>
    <row r="704" spans="1:3" x14ac:dyDescent="0.25">
      <c r="A704" s="3">
        <v>44624</v>
      </c>
      <c r="B704" s="10">
        <v>125</v>
      </c>
      <c r="C704" s="10">
        <v>125</v>
      </c>
    </row>
    <row r="705" spans="1:3" x14ac:dyDescent="0.25">
      <c r="A705" s="3">
        <v>44625</v>
      </c>
      <c r="B705" s="10">
        <v>113</v>
      </c>
      <c r="C705" s="10">
        <v>113</v>
      </c>
    </row>
    <row r="706" spans="1:3" x14ac:dyDescent="0.25">
      <c r="A706" s="3">
        <v>44626</v>
      </c>
      <c r="B706" s="10">
        <v>77</v>
      </c>
      <c r="C706" s="10">
        <v>77</v>
      </c>
    </row>
    <row r="707" spans="1:3" x14ac:dyDescent="0.25">
      <c r="A707" s="3">
        <v>44627</v>
      </c>
      <c r="B707" s="10">
        <v>71</v>
      </c>
      <c r="C707" s="10">
        <v>71</v>
      </c>
    </row>
    <row r="708" spans="1:3" x14ac:dyDescent="0.25">
      <c r="A708" s="3">
        <v>44628</v>
      </c>
      <c r="B708" s="10">
        <v>63</v>
      </c>
      <c r="C708" s="10">
        <v>63</v>
      </c>
    </row>
    <row r="709" spans="1:3" x14ac:dyDescent="0.25">
      <c r="A709" s="3">
        <v>44629</v>
      </c>
      <c r="B709" s="10">
        <v>35</v>
      </c>
      <c r="C709" s="10">
        <v>35</v>
      </c>
    </row>
    <row r="710" spans="1:3" x14ac:dyDescent="0.25">
      <c r="A710" s="3">
        <v>44630</v>
      </c>
      <c r="B710" s="10">
        <v>25</v>
      </c>
      <c r="C710" s="10">
        <v>25</v>
      </c>
    </row>
    <row r="711" spans="1:3" x14ac:dyDescent="0.25">
      <c r="A711" s="3">
        <v>44631</v>
      </c>
      <c r="B711" s="10">
        <v>37</v>
      </c>
      <c r="C711" s="10">
        <v>37</v>
      </c>
    </row>
    <row r="712" spans="1:3" x14ac:dyDescent="0.25">
      <c r="A712" s="3">
        <v>44632</v>
      </c>
      <c r="B712" s="10">
        <v>63</v>
      </c>
      <c r="C712" s="10">
        <v>63</v>
      </c>
    </row>
    <row r="713" spans="1:3" x14ac:dyDescent="0.25">
      <c r="A713" s="3">
        <v>44633</v>
      </c>
      <c r="B713" s="10">
        <v>57</v>
      </c>
      <c r="C713" s="10">
        <v>57</v>
      </c>
    </row>
    <row r="714" spans="1:3" x14ac:dyDescent="0.25">
      <c r="A714" s="3">
        <v>44634</v>
      </c>
      <c r="B714" s="10">
        <v>53</v>
      </c>
      <c r="C714" s="10">
        <v>53</v>
      </c>
    </row>
    <row r="715" spans="1:3" x14ac:dyDescent="0.25">
      <c r="A715" s="3">
        <v>44635</v>
      </c>
      <c r="B715" s="10">
        <v>39</v>
      </c>
      <c r="C715" s="10">
        <v>39</v>
      </c>
    </row>
    <row r="716" spans="1:3" x14ac:dyDescent="0.25">
      <c r="A716" s="3">
        <v>44636</v>
      </c>
      <c r="B716" s="10">
        <v>27</v>
      </c>
      <c r="C716" s="10">
        <v>27</v>
      </c>
    </row>
    <row r="717" spans="1:3" x14ac:dyDescent="0.25">
      <c r="A717" s="3">
        <v>44637</v>
      </c>
      <c r="B717" s="10">
        <v>50</v>
      </c>
      <c r="C717" s="10">
        <v>50</v>
      </c>
    </row>
    <row r="718" spans="1:3" x14ac:dyDescent="0.25">
      <c r="A718" s="3">
        <v>44638</v>
      </c>
      <c r="B718" s="10">
        <v>41</v>
      </c>
      <c r="C718" s="10">
        <v>41</v>
      </c>
    </row>
    <row r="719" spans="1:3" x14ac:dyDescent="0.25">
      <c r="A719" s="3">
        <v>44639</v>
      </c>
      <c r="B719" s="10">
        <v>43</v>
      </c>
      <c r="C719" s="10">
        <v>43</v>
      </c>
    </row>
    <row r="720" spans="1:3" x14ac:dyDescent="0.25">
      <c r="A720" s="3">
        <v>44640</v>
      </c>
      <c r="B720" s="10">
        <v>50</v>
      </c>
      <c r="C720" s="10">
        <v>50</v>
      </c>
    </row>
    <row r="721" spans="1:3" x14ac:dyDescent="0.25">
      <c r="A721" s="3">
        <v>44641</v>
      </c>
      <c r="B721" s="10">
        <v>19</v>
      </c>
      <c r="C721" s="10">
        <v>19</v>
      </c>
    </row>
    <row r="722" spans="1:3" x14ac:dyDescent="0.25">
      <c r="A722" s="3">
        <v>44642</v>
      </c>
      <c r="B722" s="10">
        <v>17</v>
      </c>
      <c r="C722" s="10">
        <v>17</v>
      </c>
    </row>
    <row r="723" spans="1:3" x14ac:dyDescent="0.25">
      <c r="A723" s="3">
        <v>44643</v>
      </c>
      <c r="B723" s="10">
        <v>27</v>
      </c>
      <c r="C723" s="10">
        <v>27</v>
      </c>
    </row>
    <row r="724" spans="1:3" x14ac:dyDescent="0.25">
      <c r="A724" s="3">
        <v>44644</v>
      </c>
      <c r="B724" s="10">
        <v>30</v>
      </c>
      <c r="C724" s="10">
        <v>30</v>
      </c>
    </row>
    <row r="725" spans="1:3" x14ac:dyDescent="0.25">
      <c r="A725" s="3">
        <v>44645</v>
      </c>
      <c r="B725" s="10">
        <v>33</v>
      </c>
      <c r="C725" s="10">
        <v>33</v>
      </c>
    </row>
    <row r="726" spans="1:3" x14ac:dyDescent="0.25">
      <c r="A726" s="3">
        <v>44646</v>
      </c>
      <c r="B726" s="10">
        <v>29</v>
      </c>
      <c r="C726" s="10">
        <v>29</v>
      </c>
    </row>
    <row r="727" spans="1:3" x14ac:dyDescent="0.25">
      <c r="A727" s="3">
        <v>44647</v>
      </c>
      <c r="B727" s="10">
        <v>31</v>
      </c>
      <c r="C727" s="10">
        <v>31</v>
      </c>
    </row>
    <row r="728" spans="1:3" x14ac:dyDescent="0.25">
      <c r="A728" s="3">
        <v>44648</v>
      </c>
      <c r="B728" s="10">
        <v>30</v>
      </c>
      <c r="C728" s="10">
        <v>30</v>
      </c>
    </row>
    <row r="729" spans="1:3" x14ac:dyDescent="0.25">
      <c r="A729" s="3">
        <v>44649</v>
      </c>
      <c r="B729" s="10">
        <v>26</v>
      </c>
      <c r="C729" s="10">
        <v>26</v>
      </c>
    </row>
    <row r="730" spans="1:3" x14ac:dyDescent="0.25">
      <c r="A730" s="3">
        <v>44650</v>
      </c>
      <c r="B730" s="10">
        <v>12</v>
      </c>
      <c r="C730" s="10">
        <v>12</v>
      </c>
    </row>
    <row r="731" spans="1:3" x14ac:dyDescent="0.25">
      <c r="A731" s="3">
        <v>44651</v>
      </c>
      <c r="B731" s="10">
        <v>15</v>
      </c>
      <c r="C731" s="10">
        <v>15</v>
      </c>
    </row>
    <row r="732" spans="1:3" x14ac:dyDescent="0.25">
      <c r="A732" s="3">
        <v>44652</v>
      </c>
      <c r="B732" s="10">
        <v>25</v>
      </c>
      <c r="C732" s="10">
        <v>25</v>
      </c>
    </row>
    <row r="733" spans="1:3" x14ac:dyDescent="0.25">
      <c r="A733" s="3">
        <v>44653</v>
      </c>
      <c r="B733" s="10">
        <v>21</v>
      </c>
      <c r="C733" s="10">
        <v>21</v>
      </c>
    </row>
    <row r="734" spans="1:3" x14ac:dyDescent="0.25">
      <c r="A734" s="3">
        <v>44654</v>
      </c>
      <c r="B734" s="10">
        <v>20</v>
      </c>
      <c r="C734" s="10">
        <v>20</v>
      </c>
    </row>
    <row r="735" spans="1:3" x14ac:dyDescent="0.25">
      <c r="A735" s="3">
        <v>44655</v>
      </c>
      <c r="B735" s="10">
        <v>21</v>
      </c>
      <c r="C735" s="10">
        <v>21</v>
      </c>
    </row>
    <row r="736" spans="1:3" x14ac:dyDescent="0.25">
      <c r="A736" s="3">
        <v>44656</v>
      </c>
      <c r="B736" s="10">
        <v>19</v>
      </c>
      <c r="C736" s="10">
        <v>19</v>
      </c>
    </row>
    <row r="737" spans="1:3" x14ac:dyDescent="0.25">
      <c r="A737" s="3">
        <v>44657</v>
      </c>
      <c r="B737" s="10">
        <v>13</v>
      </c>
      <c r="C737" s="10">
        <v>13</v>
      </c>
    </row>
    <row r="738" spans="1:3" x14ac:dyDescent="0.25">
      <c r="A738" s="3">
        <v>44658</v>
      </c>
      <c r="B738" s="10">
        <v>14</v>
      </c>
      <c r="C738" s="10">
        <v>14</v>
      </c>
    </row>
    <row r="739" spans="1:3" x14ac:dyDescent="0.25">
      <c r="A739" s="3">
        <v>44659</v>
      </c>
      <c r="B739" s="10">
        <v>14</v>
      </c>
      <c r="C739" s="10">
        <v>14</v>
      </c>
    </row>
    <row r="740" spans="1:3" x14ac:dyDescent="0.25">
      <c r="A740" s="3">
        <v>44660</v>
      </c>
      <c r="B740" s="10">
        <v>15</v>
      </c>
      <c r="C740" s="10">
        <v>15</v>
      </c>
    </row>
    <row r="741" spans="1:3" x14ac:dyDescent="0.25">
      <c r="A741" s="3">
        <v>44661</v>
      </c>
      <c r="B741" s="10">
        <v>13</v>
      </c>
      <c r="C741" s="10">
        <v>13</v>
      </c>
    </row>
    <row r="742" spans="1:3" x14ac:dyDescent="0.25">
      <c r="A742" s="3">
        <v>44662</v>
      </c>
      <c r="B742" s="10">
        <v>12</v>
      </c>
      <c r="C742" s="10">
        <v>12</v>
      </c>
    </row>
    <row r="743" spans="1:3" x14ac:dyDescent="0.25">
      <c r="A743" s="3">
        <v>44663</v>
      </c>
      <c r="B743" s="10">
        <v>10</v>
      </c>
      <c r="C743" s="10">
        <v>10</v>
      </c>
    </row>
    <row r="744" spans="1:3" x14ac:dyDescent="0.25">
      <c r="A744" s="3">
        <v>44664</v>
      </c>
      <c r="B744" s="10">
        <v>13</v>
      </c>
      <c r="C744" s="10">
        <v>13</v>
      </c>
    </row>
    <row r="745" spans="1:3" x14ac:dyDescent="0.25">
      <c r="A745" s="3">
        <v>44665</v>
      </c>
      <c r="B745" s="10">
        <v>17</v>
      </c>
      <c r="C745" s="10">
        <v>17</v>
      </c>
    </row>
    <row r="746" spans="1:3" x14ac:dyDescent="0.25">
      <c r="A746" s="3">
        <v>44666</v>
      </c>
      <c r="B746" s="10">
        <v>16</v>
      </c>
      <c r="C746" s="10">
        <v>16</v>
      </c>
    </row>
    <row r="747" spans="1:3" x14ac:dyDescent="0.25">
      <c r="A747" s="3">
        <v>44667</v>
      </c>
      <c r="B747" s="10">
        <v>13</v>
      </c>
      <c r="C747" s="10">
        <v>13</v>
      </c>
    </row>
    <row r="748" spans="1:3" x14ac:dyDescent="0.25">
      <c r="A748" s="3">
        <v>44668</v>
      </c>
      <c r="B748" s="10">
        <v>12</v>
      </c>
      <c r="C748" s="10">
        <v>12</v>
      </c>
    </row>
    <row r="749" spans="1:3" x14ac:dyDescent="0.25">
      <c r="A749" s="3">
        <v>44669</v>
      </c>
      <c r="B749" s="10">
        <v>12</v>
      </c>
      <c r="C749" s="10">
        <v>12</v>
      </c>
    </row>
    <row r="750" spans="1:3" x14ac:dyDescent="0.25">
      <c r="A750" s="3">
        <v>44670</v>
      </c>
      <c r="B750" s="10">
        <v>10</v>
      </c>
      <c r="C750" s="10">
        <v>10</v>
      </c>
    </row>
    <row r="751" spans="1:3" x14ac:dyDescent="0.25">
      <c r="A751" s="3">
        <v>44671</v>
      </c>
      <c r="B751" s="10">
        <v>9</v>
      </c>
      <c r="C751" s="10">
        <v>9</v>
      </c>
    </row>
    <row r="752" spans="1:3" x14ac:dyDescent="0.25">
      <c r="A752" s="3">
        <v>44672</v>
      </c>
      <c r="B752" s="10">
        <v>6</v>
      </c>
      <c r="C752" s="10">
        <v>6</v>
      </c>
    </row>
    <row r="753" spans="1:3" x14ac:dyDescent="0.25">
      <c r="A753" s="3">
        <v>44673</v>
      </c>
      <c r="B753" s="10">
        <v>11</v>
      </c>
      <c r="C753" s="10">
        <v>11</v>
      </c>
    </row>
    <row r="754" spans="1:3" x14ac:dyDescent="0.25">
      <c r="A754" s="3">
        <v>44674</v>
      </c>
      <c r="B754" s="10">
        <v>11</v>
      </c>
      <c r="C754" s="10">
        <v>11</v>
      </c>
    </row>
    <row r="755" spans="1:3" x14ac:dyDescent="0.25">
      <c r="A755" s="3">
        <v>44675</v>
      </c>
      <c r="B755" s="10">
        <v>10</v>
      </c>
      <c r="C755" s="10">
        <v>10</v>
      </c>
    </row>
    <row r="756" spans="1:3" x14ac:dyDescent="0.25">
      <c r="A756" s="3">
        <v>44676</v>
      </c>
      <c r="B756" s="10">
        <v>8</v>
      </c>
      <c r="C756" s="10">
        <v>8</v>
      </c>
    </row>
    <row r="757" spans="1:3" x14ac:dyDescent="0.25">
      <c r="A757" s="3">
        <v>44677</v>
      </c>
      <c r="B757" s="10">
        <v>6</v>
      </c>
      <c r="C757" s="10">
        <v>6</v>
      </c>
    </row>
    <row r="758" spans="1:3" x14ac:dyDescent="0.25">
      <c r="A758" s="3">
        <v>44678</v>
      </c>
      <c r="B758" s="10">
        <v>6</v>
      </c>
      <c r="C758" s="10">
        <v>6</v>
      </c>
    </row>
    <row r="759" spans="1:3" x14ac:dyDescent="0.25">
      <c r="A759" s="3">
        <v>44679</v>
      </c>
      <c r="B759" s="10">
        <v>9</v>
      </c>
      <c r="C759" s="10">
        <v>9</v>
      </c>
    </row>
    <row r="760" spans="1:3" x14ac:dyDescent="0.25">
      <c r="A760" s="3">
        <v>44680</v>
      </c>
      <c r="B760" s="10">
        <v>9</v>
      </c>
      <c r="C760" s="10">
        <v>9</v>
      </c>
    </row>
    <row r="761" spans="1:3" x14ac:dyDescent="0.25">
      <c r="A761" s="3">
        <v>44681</v>
      </c>
      <c r="B761" s="10">
        <v>5</v>
      </c>
      <c r="C761" s="10">
        <v>5</v>
      </c>
    </row>
    <row r="762" spans="1:3" x14ac:dyDescent="0.25">
      <c r="A762" s="3">
        <v>44682</v>
      </c>
      <c r="B762" s="10">
        <v>4</v>
      </c>
      <c r="C762" s="10">
        <v>4</v>
      </c>
    </row>
    <row r="763" spans="1:3" x14ac:dyDescent="0.25">
      <c r="A763" s="3">
        <v>44683</v>
      </c>
      <c r="B763" s="10">
        <v>4</v>
      </c>
      <c r="C763" s="10">
        <v>4</v>
      </c>
    </row>
    <row r="764" spans="1:3" x14ac:dyDescent="0.25">
      <c r="A764" s="3">
        <v>44684</v>
      </c>
      <c r="B764" s="10">
        <v>5</v>
      </c>
      <c r="C764" s="10">
        <v>5</v>
      </c>
    </row>
    <row r="765" spans="1:3" x14ac:dyDescent="0.25">
      <c r="A765" s="3">
        <v>44685</v>
      </c>
      <c r="B765" s="10">
        <v>4</v>
      </c>
      <c r="C765" s="10">
        <v>4</v>
      </c>
    </row>
    <row r="766" spans="1:3" x14ac:dyDescent="0.25">
      <c r="A766" s="3">
        <v>44686</v>
      </c>
      <c r="B766" s="10">
        <v>4</v>
      </c>
      <c r="C766" s="10">
        <v>4</v>
      </c>
    </row>
    <row r="767" spans="1:3" x14ac:dyDescent="0.25">
      <c r="A767" s="3">
        <v>44687</v>
      </c>
      <c r="B767" s="10">
        <v>5</v>
      </c>
      <c r="C767" s="10">
        <v>5</v>
      </c>
    </row>
    <row r="768" spans="1:3" x14ac:dyDescent="0.25">
      <c r="A768" s="3">
        <v>44688</v>
      </c>
      <c r="B768" s="10">
        <v>5</v>
      </c>
      <c r="C768" s="10">
        <v>5</v>
      </c>
    </row>
    <row r="769" spans="1:3" x14ac:dyDescent="0.25">
      <c r="A769" s="3">
        <v>44689</v>
      </c>
      <c r="B769" s="10">
        <v>4</v>
      </c>
      <c r="C769" s="10">
        <v>4</v>
      </c>
    </row>
    <row r="770" spans="1:3" x14ac:dyDescent="0.25">
      <c r="A770" s="3">
        <v>44690</v>
      </c>
      <c r="B770" s="10">
        <v>4</v>
      </c>
      <c r="C770" s="10">
        <v>4</v>
      </c>
    </row>
    <row r="771" spans="1:3" x14ac:dyDescent="0.25">
      <c r="A771" s="3">
        <v>44691</v>
      </c>
      <c r="B771" s="10">
        <v>3</v>
      </c>
      <c r="C771" s="10">
        <v>3</v>
      </c>
    </row>
    <row r="772" spans="1:3" x14ac:dyDescent="0.25">
      <c r="A772" s="3">
        <v>44692</v>
      </c>
      <c r="B772" s="10">
        <v>3</v>
      </c>
      <c r="C772" s="10">
        <v>3</v>
      </c>
    </row>
    <row r="773" spans="1:3" x14ac:dyDescent="0.25">
      <c r="A773" s="3">
        <v>44693</v>
      </c>
      <c r="B773" s="10">
        <v>4</v>
      </c>
      <c r="C773" s="10">
        <v>4</v>
      </c>
    </row>
    <row r="774" spans="1:3" x14ac:dyDescent="0.25">
      <c r="A774" s="3">
        <v>44694</v>
      </c>
      <c r="B774" s="10">
        <v>6</v>
      </c>
      <c r="C774" s="10">
        <v>6</v>
      </c>
    </row>
    <row r="775" spans="1:3" x14ac:dyDescent="0.25">
      <c r="A775" s="3">
        <v>44695</v>
      </c>
      <c r="B775" s="10">
        <v>4</v>
      </c>
      <c r="C775" s="10">
        <v>4</v>
      </c>
    </row>
    <row r="776" spans="1:3" x14ac:dyDescent="0.25">
      <c r="A776" s="3">
        <v>44696</v>
      </c>
      <c r="B776" s="10">
        <v>6</v>
      </c>
      <c r="C776" s="10">
        <v>6</v>
      </c>
    </row>
    <row r="777" spans="1:3" x14ac:dyDescent="0.25">
      <c r="A777" s="3">
        <v>44697</v>
      </c>
      <c r="B777" s="10">
        <v>5</v>
      </c>
      <c r="C777" s="10">
        <v>5</v>
      </c>
    </row>
    <row r="778" spans="1:3" x14ac:dyDescent="0.25">
      <c r="A778" s="3">
        <v>44698</v>
      </c>
      <c r="B778" s="10">
        <v>6</v>
      </c>
      <c r="C778" s="10">
        <v>6</v>
      </c>
    </row>
    <row r="779" spans="1:3" x14ac:dyDescent="0.25">
      <c r="A779" s="3">
        <v>44699</v>
      </c>
      <c r="B779" s="10">
        <v>6</v>
      </c>
      <c r="C779" s="10">
        <v>6</v>
      </c>
    </row>
    <row r="780" spans="1:3" x14ac:dyDescent="0.25">
      <c r="A780" s="4">
        <v>44700</v>
      </c>
      <c r="B780" s="10">
        <v>7</v>
      </c>
      <c r="C780" s="10">
        <v>7</v>
      </c>
    </row>
    <row r="781" spans="1:3" x14ac:dyDescent="0.25">
      <c r="A781" s="4">
        <v>44701</v>
      </c>
      <c r="B781" s="10">
        <v>7</v>
      </c>
      <c r="C781" s="10">
        <v>7</v>
      </c>
    </row>
    <row r="782" spans="1:3" x14ac:dyDescent="0.25">
      <c r="A782" s="5">
        <v>44702</v>
      </c>
      <c r="B782" s="10">
        <v>8</v>
      </c>
      <c r="C782" s="10">
        <v>8</v>
      </c>
    </row>
    <row r="783" spans="1:3" x14ac:dyDescent="0.25">
      <c r="A783" s="5">
        <v>44703</v>
      </c>
      <c r="B783" s="10">
        <v>3</v>
      </c>
      <c r="C783" s="10">
        <v>3</v>
      </c>
    </row>
    <row r="784" spans="1:3" x14ac:dyDescent="0.25">
      <c r="A784" s="5">
        <v>44704</v>
      </c>
      <c r="B784" s="10">
        <v>2</v>
      </c>
      <c r="C784" s="10">
        <v>2</v>
      </c>
    </row>
    <row r="785" spans="1:3" x14ac:dyDescent="0.25">
      <c r="A785" s="3">
        <v>44705</v>
      </c>
      <c r="B785" s="10">
        <v>2</v>
      </c>
      <c r="C785" s="10">
        <v>2</v>
      </c>
    </row>
    <row r="786" spans="1:3" x14ac:dyDescent="0.25">
      <c r="A786" s="4">
        <v>44706</v>
      </c>
      <c r="B786" s="10">
        <v>5</v>
      </c>
      <c r="C786" s="10">
        <v>5</v>
      </c>
    </row>
    <row r="787" spans="1:3" x14ac:dyDescent="0.25">
      <c r="A787" s="4">
        <v>44707</v>
      </c>
      <c r="B787" s="10">
        <v>5</v>
      </c>
      <c r="C787" s="10">
        <v>5</v>
      </c>
    </row>
    <row r="788" spans="1:3" x14ac:dyDescent="0.25">
      <c r="A788" s="4">
        <v>44708</v>
      </c>
      <c r="B788" s="10">
        <v>6</v>
      </c>
      <c r="C788" s="10">
        <v>6</v>
      </c>
    </row>
    <row r="789" spans="1:3" x14ac:dyDescent="0.25">
      <c r="A789" s="4">
        <v>44709</v>
      </c>
      <c r="B789" s="10">
        <v>6</v>
      </c>
      <c r="C789" s="10">
        <v>6</v>
      </c>
    </row>
    <row r="790" spans="1:3" x14ac:dyDescent="0.25">
      <c r="A790" s="4">
        <v>44710</v>
      </c>
      <c r="B790" s="10">
        <v>5</v>
      </c>
      <c r="C790" s="10">
        <v>5</v>
      </c>
    </row>
    <row r="791" spans="1:3" x14ac:dyDescent="0.25">
      <c r="A791" s="4">
        <v>44711</v>
      </c>
      <c r="B791" s="10">
        <v>5</v>
      </c>
      <c r="C791" s="10">
        <v>5</v>
      </c>
    </row>
    <row r="792" spans="1:3" x14ac:dyDescent="0.25">
      <c r="A792" s="4">
        <v>44712</v>
      </c>
      <c r="B792" s="10">
        <v>3</v>
      </c>
      <c r="C792" s="10">
        <v>3</v>
      </c>
    </row>
    <row r="793" spans="1:3" x14ac:dyDescent="0.25">
      <c r="A793" s="4">
        <v>44713</v>
      </c>
      <c r="B793" s="10">
        <v>4</v>
      </c>
      <c r="C793" s="10">
        <v>4</v>
      </c>
    </row>
    <row r="794" spans="1:3" x14ac:dyDescent="0.25">
      <c r="A794" s="4">
        <v>44714</v>
      </c>
      <c r="B794" s="10">
        <v>4</v>
      </c>
      <c r="C794" s="10">
        <v>4</v>
      </c>
    </row>
    <row r="795" spans="1:3" x14ac:dyDescent="0.25">
      <c r="A795" s="4">
        <v>44715</v>
      </c>
      <c r="B795" s="10">
        <v>6</v>
      </c>
      <c r="C795" s="10">
        <v>6</v>
      </c>
    </row>
    <row r="796" spans="1:3" x14ac:dyDescent="0.25">
      <c r="A796" s="4">
        <v>44716</v>
      </c>
      <c r="B796" s="10">
        <v>4</v>
      </c>
      <c r="C796" s="10">
        <v>4</v>
      </c>
    </row>
    <row r="797" spans="1:3" x14ac:dyDescent="0.25">
      <c r="A797" s="4">
        <v>44717</v>
      </c>
      <c r="B797" s="10">
        <v>4</v>
      </c>
      <c r="C797" s="10">
        <v>4</v>
      </c>
    </row>
    <row r="798" spans="1:3" x14ac:dyDescent="0.25">
      <c r="A798" s="4">
        <v>44718</v>
      </c>
      <c r="B798" s="10">
        <v>5</v>
      </c>
      <c r="C798" s="10">
        <v>5</v>
      </c>
    </row>
    <row r="799" spans="1:3" x14ac:dyDescent="0.25">
      <c r="A799" s="4">
        <v>44719</v>
      </c>
      <c r="B799" s="10">
        <v>3</v>
      </c>
      <c r="C799" s="10">
        <v>3</v>
      </c>
    </row>
    <row r="800" spans="1:3" x14ac:dyDescent="0.25">
      <c r="A800" s="4">
        <v>44720</v>
      </c>
      <c r="B800" s="10">
        <v>4</v>
      </c>
      <c r="C800" s="10">
        <v>4</v>
      </c>
    </row>
    <row r="801" spans="1:3" x14ac:dyDescent="0.25">
      <c r="A801" s="4">
        <v>44721</v>
      </c>
      <c r="B801" s="10">
        <v>5</v>
      </c>
      <c r="C801" s="10">
        <v>5</v>
      </c>
    </row>
    <row r="802" spans="1:3" x14ac:dyDescent="0.25">
      <c r="A802" s="4">
        <v>44722</v>
      </c>
      <c r="B802" s="10">
        <v>8</v>
      </c>
      <c r="C802" s="10">
        <v>8</v>
      </c>
    </row>
    <row r="803" spans="1:3" x14ac:dyDescent="0.25">
      <c r="A803" s="4">
        <v>44723</v>
      </c>
      <c r="B803" s="10">
        <v>9</v>
      </c>
      <c r="C803" s="10">
        <v>9</v>
      </c>
    </row>
    <row r="804" spans="1:3" x14ac:dyDescent="0.25">
      <c r="A804" s="4">
        <v>44724</v>
      </c>
      <c r="B804" s="10">
        <v>9</v>
      </c>
      <c r="C804" s="10">
        <v>9</v>
      </c>
    </row>
    <row r="805" spans="1:3" x14ac:dyDescent="0.25">
      <c r="A805" s="4">
        <v>44725</v>
      </c>
      <c r="B805" s="10">
        <v>3</v>
      </c>
      <c r="C805" s="10">
        <v>3</v>
      </c>
    </row>
    <row r="806" spans="1:3" x14ac:dyDescent="0.25">
      <c r="A806" s="4">
        <v>44726</v>
      </c>
      <c r="B806" s="10">
        <v>3</v>
      </c>
      <c r="C806" s="10">
        <v>3</v>
      </c>
    </row>
    <row r="807" spans="1:3" x14ac:dyDescent="0.25">
      <c r="A807" s="4">
        <v>44727</v>
      </c>
      <c r="B807" s="10">
        <v>2</v>
      </c>
      <c r="C807" s="10">
        <v>2</v>
      </c>
    </row>
    <row r="808" spans="1:3" x14ac:dyDescent="0.25">
      <c r="A808" s="4">
        <v>44728</v>
      </c>
      <c r="B808" s="10">
        <v>2</v>
      </c>
      <c r="C808" s="10">
        <v>2</v>
      </c>
    </row>
    <row r="809" spans="1:3" x14ac:dyDescent="0.25">
      <c r="A809" s="4">
        <v>44729</v>
      </c>
      <c r="B809" s="10">
        <v>3</v>
      </c>
      <c r="C809" s="10">
        <v>3</v>
      </c>
    </row>
    <row r="810" spans="1:3" x14ac:dyDescent="0.25">
      <c r="A810" s="4">
        <v>44730</v>
      </c>
      <c r="B810" s="10">
        <v>5</v>
      </c>
      <c r="C810" s="10">
        <v>5</v>
      </c>
    </row>
    <row r="811" spans="1:3" x14ac:dyDescent="0.25">
      <c r="A811" s="4">
        <v>44731</v>
      </c>
      <c r="B811" s="10">
        <v>6</v>
      </c>
      <c r="C811" s="10">
        <v>6</v>
      </c>
    </row>
    <row r="812" spans="1:3" x14ac:dyDescent="0.25">
      <c r="A812" s="4">
        <v>44732</v>
      </c>
      <c r="B812" s="10">
        <v>2</v>
      </c>
      <c r="C812" s="10">
        <v>2</v>
      </c>
    </row>
    <row r="813" spans="1:3" x14ac:dyDescent="0.25">
      <c r="A813" s="4">
        <v>44733</v>
      </c>
      <c r="B813" s="10">
        <v>2</v>
      </c>
      <c r="C813" s="10">
        <v>2</v>
      </c>
    </row>
    <row r="814" spans="1:3" x14ac:dyDescent="0.25">
      <c r="A814" s="4">
        <v>44734</v>
      </c>
      <c r="B814" s="10">
        <v>6</v>
      </c>
      <c r="C814" s="10">
        <v>6</v>
      </c>
    </row>
    <row r="815" spans="1:3" x14ac:dyDescent="0.25">
      <c r="A815" s="4">
        <v>44735</v>
      </c>
      <c r="B815" s="10">
        <v>6</v>
      </c>
      <c r="C815" s="10">
        <v>6</v>
      </c>
    </row>
    <row r="816" spans="1:3" x14ac:dyDescent="0.25">
      <c r="A816" s="4">
        <v>44736</v>
      </c>
      <c r="B816" s="10">
        <v>5</v>
      </c>
      <c r="C816" s="10">
        <v>5</v>
      </c>
    </row>
    <row r="817" spans="1:3" x14ac:dyDescent="0.25">
      <c r="A817" s="4">
        <v>44737</v>
      </c>
      <c r="B817" s="10">
        <v>4</v>
      </c>
      <c r="C817" s="10">
        <v>4</v>
      </c>
    </row>
    <row r="818" spans="1:3" x14ac:dyDescent="0.25">
      <c r="A818" s="4">
        <v>44738</v>
      </c>
      <c r="B818" s="10">
        <v>4</v>
      </c>
      <c r="C818" s="10">
        <v>4</v>
      </c>
    </row>
    <row r="819" spans="1:3" x14ac:dyDescent="0.25">
      <c r="A819" s="4">
        <v>44739</v>
      </c>
      <c r="B819" s="10">
        <v>3</v>
      </c>
      <c r="C819" s="10">
        <v>3</v>
      </c>
    </row>
    <row r="820" spans="1:3" x14ac:dyDescent="0.25">
      <c r="A820" s="4">
        <v>44740</v>
      </c>
      <c r="B820" s="10">
        <v>2</v>
      </c>
      <c r="C820" s="10">
        <v>2</v>
      </c>
    </row>
    <row r="821" spans="1:3" x14ac:dyDescent="0.25">
      <c r="A821" s="4">
        <v>44741</v>
      </c>
      <c r="B821" s="10">
        <v>3</v>
      </c>
      <c r="C821" s="10">
        <v>3</v>
      </c>
    </row>
    <row r="822" spans="1:3" x14ac:dyDescent="0.25">
      <c r="A822" s="4">
        <v>44742</v>
      </c>
      <c r="B822" s="10">
        <v>6</v>
      </c>
      <c r="C822" s="10">
        <v>6</v>
      </c>
    </row>
    <row r="823" spans="1:3" x14ac:dyDescent="0.25">
      <c r="A823" s="4">
        <v>44743</v>
      </c>
      <c r="B823" s="10">
        <v>4</v>
      </c>
      <c r="C823" s="10">
        <v>4</v>
      </c>
    </row>
    <row r="824" spans="1:3" x14ac:dyDescent="0.25">
      <c r="A824" s="4">
        <v>44744</v>
      </c>
      <c r="B824" s="10">
        <v>5</v>
      </c>
      <c r="C824" s="10">
        <v>5</v>
      </c>
    </row>
    <row r="825" spans="1:3" x14ac:dyDescent="0.25">
      <c r="A825" s="4">
        <v>44745</v>
      </c>
      <c r="B825" s="10">
        <v>5</v>
      </c>
      <c r="C825" s="10">
        <v>5</v>
      </c>
    </row>
    <row r="826" spans="1:3" x14ac:dyDescent="0.25">
      <c r="A826" s="4">
        <v>44746</v>
      </c>
      <c r="B826" s="10">
        <v>2</v>
      </c>
      <c r="C826" s="10">
        <v>2</v>
      </c>
    </row>
    <row r="827" spans="1:3" x14ac:dyDescent="0.25">
      <c r="A827" s="4">
        <v>44747</v>
      </c>
      <c r="B827" s="10">
        <v>0</v>
      </c>
      <c r="C827" s="10">
        <v>0</v>
      </c>
    </row>
    <row r="828" spans="1:3" x14ac:dyDescent="0.25">
      <c r="A828" s="4">
        <v>44748</v>
      </c>
      <c r="B828" s="10">
        <v>3</v>
      </c>
      <c r="C828" s="10">
        <v>3</v>
      </c>
    </row>
    <row r="829" spans="1:3" x14ac:dyDescent="0.25">
      <c r="A829" s="4">
        <v>44749</v>
      </c>
      <c r="B829" s="10">
        <v>3</v>
      </c>
      <c r="C829" s="10">
        <v>3</v>
      </c>
    </row>
    <row r="830" spans="1:3" x14ac:dyDescent="0.25">
      <c r="A830" s="4">
        <v>44750</v>
      </c>
      <c r="B830" s="10">
        <v>6</v>
      </c>
      <c r="C830" s="10">
        <v>6</v>
      </c>
    </row>
    <row r="831" spans="1:3" x14ac:dyDescent="0.25">
      <c r="A831" s="4">
        <v>44751</v>
      </c>
      <c r="B831" s="10">
        <v>2</v>
      </c>
      <c r="C831" s="10">
        <v>2</v>
      </c>
    </row>
    <row r="832" spans="1:3" x14ac:dyDescent="0.25">
      <c r="A832" s="4">
        <v>44752</v>
      </c>
      <c r="B832" s="10">
        <v>2</v>
      </c>
      <c r="C832" s="10">
        <v>2</v>
      </c>
    </row>
    <row r="833" spans="1:3" x14ac:dyDescent="0.25">
      <c r="A833" s="4">
        <v>44753</v>
      </c>
      <c r="B833" s="10">
        <v>3</v>
      </c>
      <c r="C833" s="10">
        <v>3</v>
      </c>
    </row>
    <row r="834" spans="1:3" x14ac:dyDescent="0.25">
      <c r="A834" s="4">
        <v>44754</v>
      </c>
      <c r="B834" s="10">
        <v>2</v>
      </c>
      <c r="C834" s="10">
        <v>2</v>
      </c>
    </row>
    <row r="835" spans="1:3" x14ac:dyDescent="0.25">
      <c r="A835" s="4">
        <v>44755</v>
      </c>
      <c r="B835" s="10">
        <v>5</v>
      </c>
      <c r="C835" s="10">
        <v>5</v>
      </c>
    </row>
    <row r="836" spans="1:3" x14ac:dyDescent="0.25">
      <c r="A836" s="4">
        <v>44756</v>
      </c>
      <c r="B836" s="10">
        <v>9</v>
      </c>
      <c r="C836" s="10">
        <v>9</v>
      </c>
    </row>
    <row r="837" spans="1:3" x14ac:dyDescent="0.25">
      <c r="A837" s="4">
        <v>44757</v>
      </c>
      <c r="B837" s="10">
        <v>6</v>
      </c>
      <c r="C837" s="10">
        <v>6</v>
      </c>
    </row>
    <row r="838" spans="1:3" x14ac:dyDescent="0.25">
      <c r="A838" s="4">
        <v>44758</v>
      </c>
      <c r="B838" s="10">
        <v>7</v>
      </c>
      <c r="C838" s="10">
        <v>7</v>
      </c>
    </row>
    <row r="839" spans="1:3" x14ac:dyDescent="0.25">
      <c r="A839" s="4">
        <v>44759</v>
      </c>
      <c r="B839" s="10">
        <v>8</v>
      </c>
      <c r="C839" s="10">
        <v>8</v>
      </c>
    </row>
    <row r="840" spans="1:3" x14ac:dyDescent="0.25">
      <c r="A840" s="4">
        <v>44760</v>
      </c>
      <c r="B840" s="10">
        <v>5</v>
      </c>
      <c r="C840" s="10">
        <v>5</v>
      </c>
    </row>
    <row r="841" spans="1:3" x14ac:dyDescent="0.25">
      <c r="A841" s="4">
        <v>44761</v>
      </c>
      <c r="B841" s="10">
        <v>3</v>
      </c>
      <c r="C841" s="10">
        <v>3</v>
      </c>
    </row>
    <row r="842" spans="1:3" x14ac:dyDescent="0.25">
      <c r="A842" s="4">
        <v>44762</v>
      </c>
      <c r="B842" s="10">
        <v>5</v>
      </c>
      <c r="C842" s="10">
        <v>5</v>
      </c>
    </row>
    <row r="843" spans="1:3" x14ac:dyDescent="0.25">
      <c r="A843" s="4">
        <v>44763</v>
      </c>
      <c r="B843" s="10">
        <v>6</v>
      </c>
      <c r="C843" s="10">
        <v>6</v>
      </c>
    </row>
    <row r="844" spans="1:3" x14ac:dyDescent="0.25">
      <c r="A844" s="4">
        <v>44764</v>
      </c>
      <c r="B844" s="10">
        <v>8</v>
      </c>
      <c r="C844" s="10">
        <v>8</v>
      </c>
    </row>
    <row r="845" spans="1:3" x14ac:dyDescent="0.25">
      <c r="A845" s="4">
        <v>44765</v>
      </c>
      <c r="B845" s="10">
        <v>7</v>
      </c>
      <c r="C845" s="10">
        <v>7</v>
      </c>
    </row>
    <row r="846" spans="1:3" x14ac:dyDescent="0.25">
      <c r="A846" s="4">
        <v>44766</v>
      </c>
      <c r="B846" s="10">
        <v>8</v>
      </c>
      <c r="C846" s="10">
        <v>8</v>
      </c>
    </row>
    <row r="847" spans="1:3" x14ac:dyDescent="0.25">
      <c r="A847" s="4">
        <v>44767</v>
      </c>
      <c r="B847" s="10">
        <v>2</v>
      </c>
      <c r="C847" s="10">
        <v>2</v>
      </c>
    </row>
    <row r="848" spans="1:3" x14ac:dyDescent="0.25">
      <c r="A848" s="4">
        <v>44768</v>
      </c>
      <c r="B848" s="10">
        <v>2</v>
      </c>
      <c r="C848" s="10">
        <v>2</v>
      </c>
    </row>
    <row r="849" spans="1:3" x14ac:dyDescent="0.25">
      <c r="A849" s="4">
        <v>44769</v>
      </c>
      <c r="B849" s="10">
        <v>12</v>
      </c>
      <c r="C849" s="10">
        <v>12</v>
      </c>
    </row>
    <row r="850" spans="1:3" x14ac:dyDescent="0.25">
      <c r="A850" s="4">
        <v>44770</v>
      </c>
      <c r="B850" s="10">
        <v>7</v>
      </c>
      <c r="C850" s="10">
        <v>7</v>
      </c>
    </row>
    <row r="851" spans="1:3" x14ac:dyDescent="0.25">
      <c r="A851" s="4">
        <v>44771</v>
      </c>
      <c r="B851" s="10">
        <v>12</v>
      </c>
      <c r="C851" s="10">
        <v>12</v>
      </c>
    </row>
    <row r="852" spans="1:3" x14ac:dyDescent="0.25">
      <c r="A852" s="4">
        <v>44772</v>
      </c>
      <c r="B852" s="10">
        <v>7</v>
      </c>
      <c r="C852" s="10">
        <v>7</v>
      </c>
    </row>
    <row r="853" spans="1:3" x14ac:dyDescent="0.25">
      <c r="A853" s="4">
        <v>44773</v>
      </c>
      <c r="B853" s="10">
        <v>8</v>
      </c>
      <c r="C853" s="10">
        <v>8</v>
      </c>
    </row>
    <row r="854" spans="1:3" x14ac:dyDescent="0.25">
      <c r="A854" s="4">
        <v>44774</v>
      </c>
      <c r="B854" s="10">
        <v>6</v>
      </c>
      <c r="C854" s="10">
        <v>6</v>
      </c>
    </row>
    <row r="855" spans="1:3" x14ac:dyDescent="0.25">
      <c r="A855" s="4">
        <v>44775</v>
      </c>
      <c r="B855" s="10">
        <v>2</v>
      </c>
      <c r="C855" s="10">
        <v>2</v>
      </c>
    </row>
    <row r="856" spans="1:3" x14ac:dyDescent="0.25">
      <c r="A856" s="4">
        <v>44776</v>
      </c>
      <c r="B856" s="10">
        <v>12</v>
      </c>
      <c r="C856" s="10">
        <v>12</v>
      </c>
    </row>
    <row r="857" spans="1:3" x14ac:dyDescent="0.25">
      <c r="A857" s="4">
        <v>44777</v>
      </c>
      <c r="B857" s="10">
        <v>27</v>
      </c>
      <c r="C857" s="10">
        <v>27</v>
      </c>
    </row>
    <row r="858" spans="1:3" x14ac:dyDescent="0.25">
      <c r="A858" s="4">
        <v>44778</v>
      </c>
      <c r="B858" s="10">
        <v>28</v>
      </c>
      <c r="C858" s="10">
        <v>28</v>
      </c>
    </row>
    <row r="859" spans="1:3" x14ac:dyDescent="0.25">
      <c r="A859" s="4">
        <v>44779</v>
      </c>
      <c r="B859" s="10">
        <v>30</v>
      </c>
      <c r="C859" s="10">
        <v>30</v>
      </c>
    </row>
    <row r="860" spans="1:3" x14ac:dyDescent="0.25">
      <c r="A860" s="4">
        <v>44780</v>
      </c>
      <c r="B860" s="10">
        <v>32</v>
      </c>
      <c r="C860" s="10">
        <v>32</v>
      </c>
    </row>
    <row r="861" spans="1:3" x14ac:dyDescent="0.25">
      <c r="A861" s="4">
        <v>44781</v>
      </c>
      <c r="B861" s="10">
        <v>25</v>
      </c>
      <c r="C861" s="10">
        <v>25</v>
      </c>
    </row>
    <row r="862" spans="1:3" x14ac:dyDescent="0.25">
      <c r="A862" s="4">
        <v>44782</v>
      </c>
      <c r="B862" s="10">
        <v>10</v>
      </c>
      <c r="C862" s="10">
        <v>10</v>
      </c>
    </row>
    <row r="863" spans="1:3" x14ac:dyDescent="0.25">
      <c r="A863" s="4">
        <v>44783</v>
      </c>
      <c r="B863" s="10">
        <v>41</v>
      </c>
      <c r="C863" s="10">
        <v>41</v>
      </c>
    </row>
    <row r="864" spans="1:3" x14ac:dyDescent="0.25">
      <c r="A864" s="4">
        <v>44784</v>
      </c>
      <c r="B864" s="10">
        <v>39</v>
      </c>
      <c r="C864" s="10">
        <v>39</v>
      </c>
    </row>
    <row r="865" spans="1:3" x14ac:dyDescent="0.25">
      <c r="A865" s="4">
        <v>44785</v>
      </c>
      <c r="B865" s="10">
        <v>40</v>
      </c>
      <c r="C865" s="10">
        <v>40</v>
      </c>
    </row>
    <row r="866" spans="1:3" x14ac:dyDescent="0.25">
      <c r="A866" s="4">
        <v>44786</v>
      </c>
      <c r="B866" s="10">
        <v>51</v>
      </c>
      <c r="C866" s="10">
        <v>51</v>
      </c>
    </row>
    <row r="867" spans="1:3" x14ac:dyDescent="0.25">
      <c r="A867" s="4">
        <v>44787</v>
      </c>
      <c r="B867" s="10">
        <v>60</v>
      </c>
      <c r="C867" s="10">
        <v>60</v>
      </c>
    </row>
    <row r="868" spans="1:3" x14ac:dyDescent="0.25">
      <c r="A868" s="4">
        <v>44788</v>
      </c>
      <c r="B868" s="10">
        <v>59</v>
      </c>
      <c r="C868" s="10">
        <v>59</v>
      </c>
    </row>
    <row r="869" spans="1:3" x14ac:dyDescent="0.25">
      <c r="A869" s="4">
        <v>44789</v>
      </c>
      <c r="B869" s="10">
        <v>19</v>
      </c>
      <c r="C869" s="10">
        <v>19</v>
      </c>
    </row>
    <row r="870" spans="1:3" x14ac:dyDescent="0.25">
      <c r="A870" s="4">
        <v>44790</v>
      </c>
      <c r="B870" s="10">
        <v>41</v>
      </c>
      <c r="C870" s="10">
        <v>41</v>
      </c>
    </row>
    <row r="871" spans="1:3" x14ac:dyDescent="0.25">
      <c r="A871" s="4">
        <v>44791</v>
      </c>
      <c r="B871" s="10">
        <v>40</v>
      </c>
      <c r="C871" s="10">
        <v>40</v>
      </c>
    </row>
    <row r="872" spans="1:3" x14ac:dyDescent="0.25">
      <c r="A872" s="4">
        <v>44792</v>
      </c>
      <c r="B872" s="10">
        <v>76</v>
      </c>
      <c r="C872" s="10">
        <v>76</v>
      </c>
    </row>
    <row r="873" spans="1:3" x14ac:dyDescent="0.25">
      <c r="A873" s="4">
        <v>44793</v>
      </c>
      <c r="B873" s="10">
        <v>79</v>
      </c>
      <c r="C873" s="10">
        <v>79</v>
      </c>
    </row>
    <row r="874" spans="1:3" x14ac:dyDescent="0.25">
      <c r="A874" s="4">
        <v>44794</v>
      </c>
      <c r="B874" s="10">
        <v>42</v>
      </c>
      <c r="C874" s="10">
        <v>42</v>
      </c>
    </row>
    <row r="875" spans="1:3" x14ac:dyDescent="0.25">
      <c r="A875" s="4">
        <v>44795</v>
      </c>
      <c r="B875" s="10">
        <v>45</v>
      </c>
      <c r="C875" s="10">
        <v>45</v>
      </c>
    </row>
    <row r="876" spans="1:3" x14ac:dyDescent="0.25">
      <c r="A876" s="4">
        <v>44796</v>
      </c>
      <c r="B876" s="10">
        <v>52</v>
      </c>
      <c r="C876" s="10">
        <v>52</v>
      </c>
    </row>
    <row r="877" spans="1:3" x14ac:dyDescent="0.25">
      <c r="A877" s="4">
        <v>44797</v>
      </c>
      <c r="B877" s="10">
        <v>50</v>
      </c>
      <c r="C877" s="10">
        <v>50</v>
      </c>
    </row>
    <row r="878" spans="1:3" x14ac:dyDescent="0.25">
      <c r="A878" s="4">
        <v>44798</v>
      </c>
      <c r="B878" s="10">
        <v>68</v>
      </c>
      <c r="C878" s="10">
        <v>68</v>
      </c>
    </row>
    <row r="879" spans="1:3" x14ac:dyDescent="0.25">
      <c r="A879" s="4">
        <v>44799</v>
      </c>
      <c r="B879" s="10">
        <v>73</v>
      </c>
      <c r="C879" s="10">
        <v>73</v>
      </c>
    </row>
    <row r="880" spans="1:3" x14ac:dyDescent="0.25">
      <c r="A880" s="4">
        <v>44800</v>
      </c>
      <c r="B880" s="10">
        <v>94</v>
      </c>
      <c r="C880" s="10">
        <v>94</v>
      </c>
    </row>
    <row r="881" spans="1:3" x14ac:dyDescent="0.25">
      <c r="A881" s="4">
        <v>44801</v>
      </c>
      <c r="B881" s="10">
        <v>61</v>
      </c>
      <c r="C881" s="10">
        <v>61</v>
      </c>
    </row>
    <row r="882" spans="1:3" x14ac:dyDescent="0.25">
      <c r="A882" s="4">
        <v>44802</v>
      </c>
      <c r="B882" s="10">
        <v>37</v>
      </c>
      <c r="C882" s="10">
        <v>37</v>
      </c>
    </row>
    <row r="883" spans="1:3" x14ac:dyDescent="0.25">
      <c r="A883" s="4">
        <v>44803</v>
      </c>
      <c r="B883" s="10">
        <v>34</v>
      </c>
      <c r="C883" s="10">
        <v>34</v>
      </c>
    </row>
    <row r="884" spans="1:3" x14ac:dyDescent="0.25">
      <c r="A884" s="4">
        <v>44804</v>
      </c>
      <c r="B884" s="10">
        <v>40</v>
      </c>
      <c r="C884" s="10">
        <v>40</v>
      </c>
    </row>
    <row r="885" spans="1:3" x14ac:dyDescent="0.25">
      <c r="A885" s="4">
        <v>44805</v>
      </c>
      <c r="B885" s="10">
        <v>102</v>
      </c>
      <c r="C885" s="10">
        <v>102</v>
      </c>
    </row>
    <row r="886" spans="1:3" x14ac:dyDescent="0.25">
      <c r="A886" s="4">
        <v>44806</v>
      </c>
      <c r="B886" s="10">
        <v>86</v>
      </c>
      <c r="C886" s="10">
        <v>86</v>
      </c>
    </row>
    <row r="887" spans="1:3" x14ac:dyDescent="0.25">
      <c r="A887" s="4">
        <v>44807</v>
      </c>
      <c r="B887" s="10">
        <v>93</v>
      </c>
      <c r="C887" s="10">
        <v>93</v>
      </c>
    </row>
    <row r="888" spans="1:3" x14ac:dyDescent="0.25">
      <c r="A888" s="4">
        <v>44808</v>
      </c>
      <c r="B888" s="10">
        <v>94</v>
      </c>
      <c r="C888" s="10">
        <v>94</v>
      </c>
    </row>
    <row r="889" spans="1:3" x14ac:dyDescent="0.25">
      <c r="A889" s="4">
        <v>44809</v>
      </c>
      <c r="B889" s="10">
        <v>78</v>
      </c>
      <c r="C889" s="10">
        <v>78</v>
      </c>
    </row>
    <row r="890" spans="1:3" x14ac:dyDescent="0.25">
      <c r="A890" s="4">
        <v>44810</v>
      </c>
      <c r="B890" s="10">
        <v>28</v>
      </c>
      <c r="C890" s="10">
        <v>28</v>
      </c>
    </row>
    <row r="891" spans="1:3" x14ac:dyDescent="0.25">
      <c r="A891" s="4">
        <v>44811</v>
      </c>
      <c r="B891" s="10">
        <v>48</v>
      </c>
      <c r="C891" s="10">
        <v>48</v>
      </c>
    </row>
    <row r="892" spans="1:3" x14ac:dyDescent="0.25">
      <c r="A892" s="4">
        <v>44812</v>
      </c>
      <c r="B892" s="10">
        <v>81</v>
      </c>
      <c r="C892" s="10">
        <v>81</v>
      </c>
    </row>
    <row r="893" spans="1:3" x14ac:dyDescent="0.25">
      <c r="A893" s="4">
        <v>44813</v>
      </c>
      <c r="B893" s="10">
        <v>98</v>
      </c>
      <c r="C893" s="10">
        <v>98</v>
      </c>
    </row>
    <row r="894" spans="1:3" x14ac:dyDescent="0.25">
      <c r="A894" s="4">
        <v>44814</v>
      </c>
      <c r="B894" s="10">
        <v>82</v>
      </c>
      <c r="C894" s="10">
        <v>82</v>
      </c>
    </row>
    <row r="895" spans="1:3" x14ac:dyDescent="0.25">
      <c r="A895" s="4">
        <v>44815</v>
      </c>
      <c r="B895" s="10">
        <v>85</v>
      </c>
      <c r="C895" s="10">
        <v>85</v>
      </c>
    </row>
    <row r="896" spans="1:3" x14ac:dyDescent="0.25">
      <c r="A896" s="4">
        <v>44816</v>
      </c>
      <c r="B896" s="10">
        <v>71</v>
      </c>
      <c r="C896" s="10">
        <v>71</v>
      </c>
    </row>
    <row r="897" spans="1:3" x14ac:dyDescent="0.25">
      <c r="A897" s="4">
        <v>44817</v>
      </c>
      <c r="B897" s="10">
        <v>26</v>
      </c>
      <c r="C897" s="10">
        <v>26</v>
      </c>
    </row>
    <row r="898" spans="1:3" x14ac:dyDescent="0.25">
      <c r="A898" s="4">
        <v>44818</v>
      </c>
      <c r="B898" s="10">
        <v>67</v>
      </c>
      <c r="C898" s="10">
        <v>67</v>
      </c>
    </row>
    <row r="899" spans="1:3" x14ac:dyDescent="0.25">
      <c r="A899" s="4">
        <v>44819</v>
      </c>
      <c r="B899" s="10">
        <v>98</v>
      </c>
      <c r="C899" s="10">
        <v>98</v>
      </c>
    </row>
    <row r="900" spans="1:3" x14ac:dyDescent="0.25">
      <c r="A900" s="4">
        <v>44820</v>
      </c>
      <c r="B900" s="10">
        <v>101</v>
      </c>
      <c r="C900" s="10">
        <v>101</v>
      </c>
    </row>
    <row r="901" spans="1:3" x14ac:dyDescent="0.25">
      <c r="A901" s="4">
        <v>44821</v>
      </c>
      <c r="B901" s="10">
        <v>95</v>
      </c>
      <c r="C901" s="10">
        <v>95</v>
      </c>
    </row>
    <row r="902" spans="1:3" x14ac:dyDescent="0.25">
      <c r="A902" s="4">
        <v>44822</v>
      </c>
      <c r="B902" s="10">
        <v>115</v>
      </c>
      <c r="C902" s="10">
        <v>115</v>
      </c>
    </row>
    <row r="903" spans="1:3" x14ac:dyDescent="0.25">
      <c r="A903" s="4">
        <v>44823</v>
      </c>
      <c r="B903" s="10">
        <v>92</v>
      </c>
      <c r="C903" s="10">
        <v>92</v>
      </c>
    </row>
    <row r="904" spans="1:3" x14ac:dyDescent="0.25">
      <c r="A904" s="4">
        <v>44824</v>
      </c>
      <c r="B904" s="10">
        <v>30</v>
      </c>
      <c r="C904" s="10">
        <v>30</v>
      </c>
    </row>
    <row r="905" spans="1:3" x14ac:dyDescent="0.25">
      <c r="A905" s="4">
        <v>44825</v>
      </c>
      <c r="B905" s="10">
        <v>56</v>
      </c>
      <c r="C905" s="10">
        <v>56</v>
      </c>
    </row>
    <row r="906" spans="1:3" x14ac:dyDescent="0.25">
      <c r="A906" s="4">
        <v>44826</v>
      </c>
      <c r="B906" s="10">
        <v>106</v>
      </c>
      <c r="C906" s="10">
        <v>106</v>
      </c>
    </row>
    <row r="907" spans="1:3" x14ac:dyDescent="0.25">
      <c r="A907" s="4">
        <v>44827</v>
      </c>
      <c r="B907" s="10">
        <v>98</v>
      </c>
      <c r="C907" s="10">
        <v>98</v>
      </c>
    </row>
    <row r="908" spans="1:3" x14ac:dyDescent="0.25">
      <c r="A908" s="4">
        <v>44828</v>
      </c>
      <c r="B908" s="10">
        <v>92</v>
      </c>
      <c r="C908" s="10">
        <v>92</v>
      </c>
    </row>
    <row r="909" spans="1:3" x14ac:dyDescent="0.25">
      <c r="A909" s="4">
        <v>44829</v>
      </c>
      <c r="B909" s="10">
        <v>94</v>
      </c>
      <c r="C909" s="10">
        <v>94</v>
      </c>
    </row>
    <row r="910" spans="1:3" x14ac:dyDescent="0.25">
      <c r="A910" s="4">
        <v>44830</v>
      </c>
      <c r="B910" s="10">
        <v>49</v>
      </c>
      <c r="C910" s="10">
        <v>49</v>
      </c>
    </row>
    <row r="911" spans="1:3" x14ac:dyDescent="0.25">
      <c r="A911" s="4">
        <v>44831</v>
      </c>
      <c r="B911" s="10">
        <v>4</v>
      </c>
      <c r="C911" s="10">
        <v>4</v>
      </c>
    </row>
    <row r="912" spans="1:3" x14ac:dyDescent="0.25">
      <c r="A912" s="4">
        <v>44832</v>
      </c>
      <c r="B912" s="10">
        <v>60</v>
      </c>
      <c r="C912" s="10">
        <v>60</v>
      </c>
    </row>
    <row r="913" spans="1:3" x14ac:dyDescent="0.25">
      <c r="A913" s="4">
        <v>44833</v>
      </c>
      <c r="B913" s="10">
        <v>79</v>
      </c>
      <c r="C913" s="10">
        <v>79</v>
      </c>
    </row>
    <row r="914" spans="1:3" x14ac:dyDescent="0.25">
      <c r="A914" s="4">
        <v>44834</v>
      </c>
      <c r="B914" s="10">
        <v>91</v>
      </c>
      <c r="C914" s="10">
        <v>91</v>
      </c>
    </row>
    <row r="915" spans="1:3" x14ac:dyDescent="0.25">
      <c r="A915" s="4">
        <v>44835</v>
      </c>
      <c r="B915" s="10">
        <v>72</v>
      </c>
      <c r="C915" s="10">
        <v>72</v>
      </c>
    </row>
    <row r="916" spans="1:3" x14ac:dyDescent="0.25">
      <c r="A916" s="4">
        <v>44836</v>
      </c>
      <c r="B916" s="10">
        <v>68</v>
      </c>
      <c r="C916" s="10">
        <v>68</v>
      </c>
    </row>
    <row r="917" spans="1:3" x14ac:dyDescent="0.25">
      <c r="A917" s="4">
        <v>44837</v>
      </c>
      <c r="B917" s="10">
        <v>25</v>
      </c>
      <c r="C917" s="10">
        <v>25</v>
      </c>
    </row>
    <row r="918" spans="1:3" x14ac:dyDescent="0.25">
      <c r="A918" s="4">
        <v>44838</v>
      </c>
      <c r="B918" s="10">
        <v>24</v>
      </c>
      <c r="C918" s="10">
        <v>24</v>
      </c>
    </row>
    <row r="919" spans="1:3" x14ac:dyDescent="0.25">
      <c r="A919" s="4">
        <v>44839</v>
      </c>
      <c r="B919" s="10">
        <v>32</v>
      </c>
      <c r="C919" s="10">
        <v>32</v>
      </c>
    </row>
    <row r="920" spans="1:3" x14ac:dyDescent="0.25">
      <c r="A920" s="4">
        <v>44840</v>
      </c>
      <c r="B920" s="10">
        <v>50</v>
      </c>
      <c r="C920" s="10">
        <v>50</v>
      </c>
    </row>
    <row r="921" spans="1:3" x14ac:dyDescent="0.25">
      <c r="A921" s="4">
        <v>44841</v>
      </c>
      <c r="B921" s="10">
        <v>54</v>
      </c>
      <c r="C921" s="10">
        <v>54</v>
      </c>
    </row>
    <row r="922" spans="1:3" x14ac:dyDescent="0.25">
      <c r="A922" s="4">
        <v>44842</v>
      </c>
      <c r="B922" s="10">
        <v>46</v>
      </c>
      <c r="C922" s="10">
        <v>46</v>
      </c>
    </row>
    <row r="923" spans="1:3" x14ac:dyDescent="0.25">
      <c r="A923" s="4">
        <v>44843</v>
      </c>
      <c r="B923" s="10">
        <v>39</v>
      </c>
      <c r="C923" s="10">
        <v>39</v>
      </c>
    </row>
    <row r="924" spans="1:3" x14ac:dyDescent="0.25">
      <c r="A924" s="4">
        <v>44844</v>
      </c>
      <c r="B924" s="10">
        <v>27</v>
      </c>
      <c r="C924" s="10">
        <v>27</v>
      </c>
    </row>
    <row r="925" spans="1:3" x14ac:dyDescent="0.25">
      <c r="A925" s="4">
        <v>44845</v>
      </c>
      <c r="B925" s="10">
        <v>7</v>
      </c>
      <c r="C925" s="10">
        <v>7</v>
      </c>
    </row>
    <row r="926" spans="1:3" x14ac:dyDescent="0.25">
      <c r="A926" s="4">
        <v>44846</v>
      </c>
      <c r="B926" s="10">
        <v>31</v>
      </c>
      <c r="C926" s="10">
        <v>31</v>
      </c>
    </row>
    <row r="927" spans="1:3" x14ac:dyDescent="0.25">
      <c r="A927" s="4">
        <v>44847</v>
      </c>
      <c r="B927" s="10">
        <v>40</v>
      </c>
      <c r="C927" s="10">
        <v>40</v>
      </c>
    </row>
    <row r="928" spans="1:3" x14ac:dyDescent="0.25">
      <c r="A928" s="4">
        <v>44848</v>
      </c>
      <c r="B928" s="10">
        <v>37</v>
      </c>
      <c r="C928" s="10">
        <v>37</v>
      </c>
    </row>
    <row r="929" spans="1:3" x14ac:dyDescent="0.25">
      <c r="A929" s="4">
        <v>44849</v>
      </c>
      <c r="B929" s="10">
        <v>28</v>
      </c>
      <c r="C929" s="10">
        <v>28</v>
      </c>
    </row>
    <row r="930" spans="1:3" x14ac:dyDescent="0.25">
      <c r="A930" s="4">
        <v>44850</v>
      </c>
      <c r="B930" s="10">
        <v>29</v>
      </c>
      <c r="C930" s="10">
        <v>29</v>
      </c>
    </row>
    <row r="931" spans="1:3" x14ac:dyDescent="0.25">
      <c r="A931" s="4">
        <v>44851</v>
      </c>
      <c r="B931" s="10">
        <v>5</v>
      </c>
      <c r="C931" s="10">
        <v>5</v>
      </c>
    </row>
    <row r="932" spans="1:3" x14ac:dyDescent="0.25">
      <c r="A932" s="4">
        <v>44852</v>
      </c>
      <c r="B932" s="10">
        <v>6</v>
      </c>
      <c r="C932" s="10">
        <v>6</v>
      </c>
    </row>
    <row r="933" spans="1:3" x14ac:dyDescent="0.25">
      <c r="A933" s="4">
        <v>44853</v>
      </c>
      <c r="B933" s="10">
        <v>19</v>
      </c>
      <c r="C933" s="10">
        <v>19</v>
      </c>
    </row>
    <row r="934" spans="1:3" x14ac:dyDescent="0.25">
      <c r="A934" s="4">
        <v>44854</v>
      </c>
      <c r="B934" s="10">
        <v>25</v>
      </c>
      <c r="C934" s="10">
        <v>25</v>
      </c>
    </row>
    <row r="935" spans="1:3" x14ac:dyDescent="0.25">
      <c r="A935" s="4">
        <v>44855</v>
      </c>
      <c r="B935" s="10">
        <v>26</v>
      </c>
      <c r="C935" s="10">
        <v>26</v>
      </c>
    </row>
    <row r="936" spans="1:3" x14ac:dyDescent="0.25">
      <c r="A936" s="4">
        <v>44856</v>
      </c>
      <c r="B936" s="10">
        <v>19</v>
      </c>
      <c r="C936" s="10">
        <v>19</v>
      </c>
    </row>
    <row r="937" spans="1:3" x14ac:dyDescent="0.25">
      <c r="A937" s="4">
        <v>44857</v>
      </c>
      <c r="B937" s="10">
        <v>10</v>
      </c>
      <c r="C937" s="10">
        <v>10</v>
      </c>
    </row>
    <row r="938" spans="1:3" x14ac:dyDescent="0.25">
      <c r="A938" s="4">
        <v>44858</v>
      </c>
      <c r="B938" s="10">
        <v>6</v>
      </c>
      <c r="C938" s="10">
        <v>6</v>
      </c>
    </row>
    <row r="939" spans="1:3" x14ac:dyDescent="0.25">
      <c r="A939" s="4">
        <v>44859</v>
      </c>
      <c r="B939" s="10">
        <v>2</v>
      </c>
      <c r="C939" s="10">
        <v>2</v>
      </c>
    </row>
    <row r="940" spans="1:3" x14ac:dyDescent="0.25">
      <c r="A940" s="4">
        <v>44860</v>
      </c>
      <c r="B940" s="10">
        <v>10</v>
      </c>
      <c r="C940" s="10">
        <v>10</v>
      </c>
    </row>
    <row r="941" spans="1:3" x14ac:dyDescent="0.25">
      <c r="A941" s="4">
        <v>44861</v>
      </c>
      <c r="B941" s="10">
        <v>11</v>
      </c>
      <c r="C941" s="10">
        <v>11</v>
      </c>
    </row>
    <row r="942" spans="1:3" x14ac:dyDescent="0.25">
      <c r="A942" s="4">
        <v>44862</v>
      </c>
      <c r="B942" s="10">
        <v>11</v>
      </c>
      <c r="C942" s="10">
        <v>11</v>
      </c>
    </row>
    <row r="943" spans="1:3" x14ac:dyDescent="0.25">
      <c r="A943" s="4">
        <v>44863</v>
      </c>
      <c r="B943" s="10">
        <v>10</v>
      </c>
      <c r="C943" s="10">
        <v>10</v>
      </c>
    </row>
    <row r="944" spans="1:3" x14ac:dyDescent="0.25">
      <c r="A944" s="4">
        <v>44864</v>
      </c>
      <c r="B944" s="10">
        <v>13</v>
      </c>
      <c r="C944" s="10">
        <v>13</v>
      </c>
    </row>
    <row r="945" spans="1:3" x14ac:dyDescent="0.25">
      <c r="A945" s="4">
        <v>44865</v>
      </c>
      <c r="B945" s="10">
        <v>4</v>
      </c>
      <c r="C945" s="10">
        <v>4</v>
      </c>
    </row>
    <row r="946" spans="1:3" x14ac:dyDescent="0.25">
      <c r="A946" s="4">
        <v>44866</v>
      </c>
      <c r="B946" s="10">
        <v>0</v>
      </c>
      <c r="C946" s="10">
        <v>0</v>
      </c>
    </row>
    <row r="947" spans="1:3" x14ac:dyDescent="0.25">
      <c r="A947" s="4">
        <v>44867</v>
      </c>
      <c r="B947" s="10">
        <v>10</v>
      </c>
      <c r="C947" s="10">
        <v>10</v>
      </c>
    </row>
    <row r="948" spans="1:3" x14ac:dyDescent="0.25">
      <c r="A948" s="4">
        <v>44868</v>
      </c>
      <c r="B948" s="10">
        <v>10</v>
      </c>
      <c r="C948" s="10">
        <v>10</v>
      </c>
    </row>
    <row r="949" spans="1:3" x14ac:dyDescent="0.25">
      <c r="A949" s="4">
        <v>44869</v>
      </c>
      <c r="B949" s="10">
        <v>10</v>
      </c>
      <c r="C949" s="10">
        <v>10</v>
      </c>
    </row>
    <row r="950" spans="1:3" x14ac:dyDescent="0.25">
      <c r="A950" s="4">
        <v>44870</v>
      </c>
      <c r="B950" s="10">
        <v>6</v>
      </c>
      <c r="C950" s="10">
        <v>6</v>
      </c>
    </row>
    <row r="951" spans="1:3" x14ac:dyDescent="0.25">
      <c r="A951" s="4">
        <v>44871</v>
      </c>
      <c r="B951" s="10">
        <v>3</v>
      </c>
      <c r="C951" s="10">
        <v>3</v>
      </c>
    </row>
    <row r="952" spans="1:3" x14ac:dyDescent="0.25">
      <c r="A952" s="4">
        <v>44872</v>
      </c>
      <c r="B952" s="10">
        <v>0</v>
      </c>
      <c r="C952" s="10">
        <v>0</v>
      </c>
    </row>
    <row r="953" spans="1:3" x14ac:dyDescent="0.25">
      <c r="A953" s="4">
        <v>44873</v>
      </c>
      <c r="B953" s="10">
        <v>0</v>
      </c>
      <c r="C953" s="10">
        <v>0</v>
      </c>
    </row>
    <row r="954" spans="1:3" x14ac:dyDescent="0.25">
      <c r="A954" s="4">
        <v>44874</v>
      </c>
      <c r="B954" s="10">
        <v>3</v>
      </c>
      <c r="C954" s="10">
        <v>3</v>
      </c>
    </row>
    <row r="955" spans="1:3" x14ac:dyDescent="0.25">
      <c r="A955" s="4">
        <v>44875</v>
      </c>
      <c r="B955" s="10">
        <v>8</v>
      </c>
      <c r="C955" s="10">
        <v>8</v>
      </c>
    </row>
    <row r="956" spans="1:3" x14ac:dyDescent="0.25">
      <c r="A956" s="4">
        <v>44876</v>
      </c>
      <c r="B956" s="10">
        <v>4</v>
      </c>
      <c r="C956" s="10">
        <v>4</v>
      </c>
    </row>
    <row r="957" spans="1:3" x14ac:dyDescent="0.25">
      <c r="A957" s="4">
        <v>44877</v>
      </c>
      <c r="B957" s="10">
        <v>5</v>
      </c>
      <c r="C957" s="10">
        <v>5</v>
      </c>
    </row>
    <row r="958" spans="1:3" x14ac:dyDescent="0.25">
      <c r="A958" s="4">
        <v>44878</v>
      </c>
      <c r="B958" s="10">
        <v>0</v>
      </c>
      <c r="C958" s="10">
        <v>0</v>
      </c>
    </row>
    <row r="959" spans="1:3" x14ac:dyDescent="0.25">
      <c r="A959" s="4">
        <v>44879</v>
      </c>
      <c r="B959" s="10">
        <v>3</v>
      </c>
      <c r="C959" s="10">
        <v>3</v>
      </c>
    </row>
    <row r="960" spans="1:3" x14ac:dyDescent="0.25">
      <c r="A960" s="4">
        <v>44880</v>
      </c>
      <c r="B960" s="10">
        <v>0</v>
      </c>
      <c r="C960" s="10">
        <v>0</v>
      </c>
    </row>
    <row r="961" spans="1:3" x14ac:dyDescent="0.25">
      <c r="A961" s="4">
        <v>44881</v>
      </c>
      <c r="B961" s="10">
        <v>4</v>
      </c>
      <c r="C961" s="10">
        <v>4</v>
      </c>
    </row>
    <row r="962" spans="1:3" x14ac:dyDescent="0.25">
      <c r="A962" s="4">
        <v>44882</v>
      </c>
      <c r="B962" s="10">
        <v>8</v>
      </c>
      <c r="C962" s="10">
        <v>8</v>
      </c>
    </row>
    <row r="963" spans="1:3" x14ac:dyDescent="0.25">
      <c r="A963" s="4">
        <v>44883</v>
      </c>
      <c r="B963" s="10">
        <v>8</v>
      </c>
      <c r="C963" s="10">
        <v>8</v>
      </c>
    </row>
    <row r="964" spans="1:3" x14ac:dyDescent="0.25">
      <c r="A964" s="4">
        <v>44884</v>
      </c>
      <c r="B964" s="10">
        <v>4</v>
      </c>
      <c r="C964" s="10">
        <v>4</v>
      </c>
    </row>
    <row r="965" spans="1:3" x14ac:dyDescent="0.25">
      <c r="A965" s="4">
        <v>44885</v>
      </c>
      <c r="B965" s="10">
        <v>6</v>
      </c>
      <c r="C965" s="10">
        <v>6</v>
      </c>
    </row>
    <row r="966" spans="1:3" x14ac:dyDescent="0.25">
      <c r="A966" s="4">
        <v>44886</v>
      </c>
      <c r="B966" s="10">
        <v>6</v>
      </c>
      <c r="C966" s="10">
        <v>6</v>
      </c>
    </row>
    <row r="967" spans="1:3" x14ac:dyDescent="0.25">
      <c r="A967" s="4">
        <v>44887</v>
      </c>
      <c r="B967" s="10">
        <v>0</v>
      </c>
      <c r="C967" s="10">
        <v>0</v>
      </c>
    </row>
    <row r="968" spans="1:3" x14ac:dyDescent="0.25">
      <c r="A968" s="4">
        <v>44888</v>
      </c>
      <c r="B968" s="10">
        <v>1</v>
      </c>
      <c r="C968" s="10">
        <v>1</v>
      </c>
    </row>
    <row r="969" spans="1:3" x14ac:dyDescent="0.25">
      <c r="A969" s="4">
        <v>44889</v>
      </c>
      <c r="B969" s="10">
        <v>5</v>
      </c>
      <c r="C969" s="10">
        <v>5</v>
      </c>
    </row>
    <row r="970" spans="1:3" x14ac:dyDescent="0.25">
      <c r="A970" s="4">
        <v>44890</v>
      </c>
      <c r="B970" s="10">
        <v>13</v>
      </c>
      <c r="C970" s="10">
        <v>13</v>
      </c>
    </row>
    <row r="971" spans="1:3" x14ac:dyDescent="0.25">
      <c r="A971" s="4">
        <v>44891</v>
      </c>
      <c r="B971" s="10">
        <v>3</v>
      </c>
      <c r="C971" s="10">
        <v>3</v>
      </c>
    </row>
    <row r="972" spans="1:3" x14ac:dyDescent="0.25">
      <c r="A972" s="4">
        <v>44892</v>
      </c>
      <c r="B972" s="10">
        <v>10</v>
      </c>
      <c r="C972" s="10">
        <v>10</v>
      </c>
    </row>
    <row r="973" spans="1:3" x14ac:dyDescent="0.25">
      <c r="A973" s="4">
        <v>44893</v>
      </c>
      <c r="B973" s="10">
        <v>2</v>
      </c>
      <c r="C973" s="10">
        <v>2</v>
      </c>
    </row>
    <row r="974" spans="1:3" x14ac:dyDescent="0.25">
      <c r="A974" s="4">
        <v>44894</v>
      </c>
      <c r="B974" s="10">
        <v>1</v>
      </c>
      <c r="C974" s="10">
        <v>1</v>
      </c>
    </row>
    <row r="975" spans="1:3" x14ac:dyDescent="0.25">
      <c r="A975" s="4">
        <v>44895</v>
      </c>
      <c r="B975" s="10">
        <v>6</v>
      </c>
      <c r="C975" s="10">
        <v>6</v>
      </c>
    </row>
    <row r="976" spans="1:3" x14ac:dyDescent="0.25">
      <c r="A976" s="4">
        <v>44896</v>
      </c>
      <c r="B976" s="10">
        <v>8</v>
      </c>
      <c r="C976" s="10">
        <v>8</v>
      </c>
    </row>
    <row r="977" spans="1:3" x14ac:dyDescent="0.25">
      <c r="A977" s="4">
        <v>44897</v>
      </c>
      <c r="B977" s="10">
        <v>7</v>
      </c>
      <c r="C977" s="10">
        <v>7</v>
      </c>
    </row>
    <row r="978" spans="1:3" x14ac:dyDescent="0.25">
      <c r="A978" s="4">
        <v>44898</v>
      </c>
      <c r="B978" s="10">
        <v>6</v>
      </c>
      <c r="C978" s="10">
        <v>6</v>
      </c>
    </row>
    <row r="979" spans="1:3" x14ac:dyDescent="0.25">
      <c r="A979" s="4">
        <v>44899</v>
      </c>
      <c r="B979" s="10">
        <v>7</v>
      </c>
      <c r="C979" s="10">
        <v>7</v>
      </c>
    </row>
    <row r="980" spans="1:3" x14ac:dyDescent="0.25">
      <c r="A980" s="4">
        <v>44900</v>
      </c>
      <c r="B980" s="10">
        <v>5</v>
      </c>
      <c r="C980" s="10">
        <v>5</v>
      </c>
    </row>
    <row r="981" spans="1:3" x14ac:dyDescent="0.25">
      <c r="A981" s="4">
        <v>44901</v>
      </c>
      <c r="B981" s="10">
        <v>0</v>
      </c>
      <c r="C981" s="10">
        <v>0</v>
      </c>
    </row>
    <row r="982" spans="1:3" x14ac:dyDescent="0.25">
      <c r="A982" s="4">
        <v>44902</v>
      </c>
      <c r="B982" s="10">
        <v>6</v>
      </c>
      <c r="C982" s="10">
        <v>6</v>
      </c>
    </row>
    <row r="983" spans="1:3" x14ac:dyDescent="0.25">
      <c r="A983" s="4">
        <v>44903</v>
      </c>
      <c r="B983" s="10">
        <v>10</v>
      </c>
      <c r="C983" s="10">
        <v>10</v>
      </c>
    </row>
    <row r="984" spans="1:3" x14ac:dyDescent="0.25">
      <c r="A984" s="4">
        <v>44904</v>
      </c>
      <c r="B984" s="10">
        <v>4</v>
      </c>
      <c r="C984" s="10">
        <v>4</v>
      </c>
    </row>
    <row r="985" spans="1:3" x14ac:dyDescent="0.25">
      <c r="A985" s="4">
        <v>44905</v>
      </c>
      <c r="B985" s="10">
        <v>7</v>
      </c>
      <c r="C985" s="10">
        <v>7</v>
      </c>
    </row>
    <row r="986" spans="1:3" x14ac:dyDescent="0.25">
      <c r="A986" s="4">
        <v>44906</v>
      </c>
      <c r="B986" s="10">
        <v>7</v>
      </c>
      <c r="C986" s="10">
        <v>7</v>
      </c>
    </row>
    <row r="987" spans="1:3" x14ac:dyDescent="0.25">
      <c r="A987" s="4">
        <v>44907</v>
      </c>
      <c r="B987" s="10">
        <v>0</v>
      </c>
      <c r="C987" s="10">
        <v>0</v>
      </c>
    </row>
    <row r="988" spans="1:3" x14ac:dyDescent="0.25">
      <c r="A988" s="4">
        <v>44908</v>
      </c>
      <c r="B988" s="10">
        <v>0</v>
      </c>
      <c r="C988" s="10">
        <v>0</v>
      </c>
    </row>
    <row r="989" spans="1:3" x14ac:dyDescent="0.25">
      <c r="A989" s="4">
        <v>44909</v>
      </c>
      <c r="B989" s="10">
        <v>13</v>
      </c>
      <c r="C989" s="10">
        <v>13</v>
      </c>
    </row>
    <row r="990" spans="1:3" x14ac:dyDescent="0.25">
      <c r="A990" s="4">
        <v>44910</v>
      </c>
      <c r="B990" s="10">
        <v>9</v>
      </c>
      <c r="C990" s="10">
        <v>9</v>
      </c>
    </row>
    <row r="991" spans="1:3" x14ac:dyDescent="0.25">
      <c r="A991" s="4">
        <v>44911</v>
      </c>
      <c r="B991" s="10">
        <v>9</v>
      </c>
      <c r="C991" s="10">
        <v>9</v>
      </c>
    </row>
    <row r="992" spans="1:3" x14ac:dyDescent="0.25">
      <c r="A992" s="4">
        <v>44912</v>
      </c>
      <c r="B992" s="10">
        <v>7</v>
      </c>
      <c r="C992" s="10">
        <v>7</v>
      </c>
    </row>
    <row r="993" spans="1:3" x14ac:dyDescent="0.25">
      <c r="A993" s="4">
        <v>44913</v>
      </c>
      <c r="B993" s="10">
        <v>8</v>
      </c>
      <c r="C993" s="10">
        <v>8</v>
      </c>
    </row>
    <row r="994" spans="1:3" x14ac:dyDescent="0.25">
      <c r="A994" s="4">
        <v>44914</v>
      </c>
      <c r="B994" s="10">
        <v>0</v>
      </c>
      <c r="C994" s="10">
        <v>0</v>
      </c>
    </row>
    <row r="995" spans="1:3" x14ac:dyDescent="0.25">
      <c r="A995" s="4">
        <v>44915</v>
      </c>
      <c r="B995" s="10">
        <v>1</v>
      </c>
      <c r="C995" s="10">
        <v>1</v>
      </c>
    </row>
    <row r="996" spans="1:3" x14ac:dyDescent="0.25">
      <c r="A996" s="4">
        <v>44916</v>
      </c>
      <c r="B996" s="10">
        <v>13</v>
      </c>
      <c r="C996" s="10">
        <v>13</v>
      </c>
    </row>
    <row r="997" spans="1:3" x14ac:dyDescent="0.25">
      <c r="A997" s="4">
        <v>44917</v>
      </c>
      <c r="B997" s="10">
        <v>10</v>
      </c>
      <c r="C997" s="10">
        <v>10</v>
      </c>
    </row>
    <row r="998" spans="1:3" x14ac:dyDescent="0.25">
      <c r="A998" s="4">
        <v>44918</v>
      </c>
      <c r="B998" s="10">
        <v>10</v>
      </c>
      <c r="C998" s="10">
        <v>10</v>
      </c>
    </row>
    <row r="999" spans="1:3" x14ac:dyDescent="0.25">
      <c r="A999" s="4">
        <v>44919</v>
      </c>
      <c r="B999" s="10">
        <v>3</v>
      </c>
      <c r="C999" s="10">
        <v>3</v>
      </c>
    </row>
    <row r="1000" spans="1:3" x14ac:dyDescent="0.25">
      <c r="A1000" s="4">
        <v>44920</v>
      </c>
      <c r="B1000" s="10">
        <v>2</v>
      </c>
      <c r="C1000" s="10">
        <v>2</v>
      </c>
    </row>
    <row r="1001" spans="1:3" x14ac:dyDescent="0.25">
      <c r="A1001" s="4">
        <v>44921</v>
      </c>
      <c r="B1001" s="10">
        <v>0</v>
      </c>
      <c r="C1001" s="10">
        <v>0</v>
      </c>
    </row>
    <row r="1002" spans="1:3" x14ac:dyDescent="0.25">
      <c r="A1002" s="4">
        <v>44922</v>
      </c>
      <c r="B1002" s="10">
        <v>0</v>
      </c>
      <c r="C1002" s="10">
        <v>0</v>
      </c>
    </row>
    <row r="1003" spans="1:3" x14ac:dyDescent="0.25">
      <c r="A1003" s="4">
        <v>44923</v>
      </c>
      <c r="B1003" s="10">
        <v>10</v>
      </c>
      <c r="C1003" s="10">
        <v>10</v>
      </c>
    </row>
    <row r="1004" spans="1:3" x14ac:dyDescent="0.25">
      <c r="A1004" s="4">
        <v>44924</v>
      </c>
      <c r="B1004" s="10">
        <v>8</v>
      </c>
      <c r="C1004" s="10">
        <v>8</v>
      </c>
    </row>
    <row r="1005" spans="1:3" x14ac:dyDescent="0.25">
      <c r="A1005" s="4">
        <v>44925</v>
      </c>
      <c r="B1005" s="10">
        <v>3</v>
      </c>
      <c r="C1005" s="10">
        <v>3</v>
      </c>
    </row>
    <row r="1006" spans="1:3" x14ac:dyDescent="0.25">
      <c r="A1006" s="4">
        <v>44926</v>
      </c>
      <c r="B1006" s="10">
        <v>7</v>
      </c>
      <c r="C1006" s="10">
        <v>7</v>
      </c>
    </row>
    <row r="1007" spans="1:3" x14ac:dyDescent="0.25">
      <c r="A1007" s="4">
        <v>44927</v>
      </c>
      <c r="B1007" s="10">
        <v>4</v>
      </c>
      <c r="C1007" s="10">
        <v>4</v>
      </c>
    </row>
    <row r="1008" spans="1:3" x14ac:dyDescent="0.25">
      <c r="A1008" s="4">
        <v>44928</v>
      </c>
      <c r="B1008" s="10">
        <v>1</v>
      </c>
      <c r="C1008" s="10">
        <v>1</v>
      </c>
    </row>
    <row r="1009" spans="1:3" x14ac:dyDescent="0.25">
      <c r="A1009" s="4">
        <v>44929</v>
      </c>
      <c r="B1009" s="10">
        <v>0</v>
      </c>
      <c r="C1009" s="10">
        <v>0</v>
      </c>
    </row>
    <row r="1010" spans="1:3" x14ac:dyDescent="0.25">
      <c r="A1010" s="4">
        <v>44930</v>
      </c>
      <c r="B1010" s="10">
        <v>0</v>
      </c>
      <c r="C1010" s="10">
        <v>0</v>
      </c>
    </row>
    <row r="1011" spans="1:3" x14ac:dyDescent="0.25">
      <c r="A1011" s="4">
        <v>44931</v>
      </c>
      <c r="B1011" s="10">
        <v>5</v>
      </c>
      <c r="C1011" s="10">
        <v>5</v>
      </c>
    </row>
    <row r="1012" spans="1:3" x14ac:dyDescent="0.25">
      <c r="A1012" s="4">
        <v>44932</v>
      </c>
      <c r="B1012" s="10">
        <v>2</v>
      </c>
      <c r="C1012" s="10">
        <v>2</v>
      </c>
    </row>
    <row r="1013" spans="1:3" x14ac:dyDescent="0.25">
      <c r="A1013" s="4">
        <v>44933</v>
      </c>
      <c r="B1013" s="10">
        <v>5</v>
      </c>
      <c r="C1013" s="10">
        <v>5</v>
      </c>
    </row>
    <row r="1014" spans="1:3" x14ac:dyDescent="0.25">
      <c r="A1014" s="4">
        <v>44934</v>
      </c>
      <c r="B1014" s="10">
        <v>0</v>
      </c>
      <c r="C1014" s="10">
        <v>0</v>
      </c>
    </row>
    <row r="1015" spans="1:3" x14ac:dyDescent="0.25">
      <c r="A1015" s="4">
        <v>44935</v>
      </c>
      <c r="B1015" s="10">
        <v>0</v>
      </c>
      <c r="C1015" s="10">
        <v>0</v>
      </c>
    </row>
    <row r="1016" spans="1:3" x14ac:dyDescent="0.25">
      <c r="A1016" s="4">
        <v>44936</v>
      </c>
      <c r="B1016" s="10">
        <v>0</v>
      </c>
      <c r="C1016" s="10">
        <v>0</v>
      </c>
    </row>
    <row r="1017" spans="1:3" x14ac:dyDescent="0.25">
      <c r="A1017" s="4">
        <v>44937</v>
      </c>
      <c r="B1017" s="10">
        <v>3</v>
      </c>
      <c r="C1017" s="10">
        <v>3</v>
      </c>
    </row>
    <row r="1018" spans="1:3" x14ac:dyDescent="0.25">
      <c r="A1018" s="4">
        <v>44938</v>
      </c>
      <c r="B1018" s="10">
        <v>0</v>
      </c>
      <c r="C1018" s="10">
        <v>0</v>
      </c>
    </row>
    <row r="1019" spans="1:3" x14ac:dyDescent="0.25">
      <c r="A1019" s="4">
        <v>44939</v>
      </c>
      <c r="B1019" s="10">
        <v>5</v>
      </c>
      <c r="C1019" s="10">
        <v>5</v>
      </c>
    </row>
    <row r="1020" spans="1:3" x14ac:dyDescent="0.25">
      <c r="A1020" s="4">
        <v>44940</v>
      </c>
      <c r="B1020" s="10">
        <v>3</v>
      </c>
      <c r="C1020" s="10">
        <v>3</v>
      </c>
    </row>
    <row r="1021" spans="1:3" x14ac:dyDescent="0.25">
      <c r="A1021" s="4">
        <v>44941</v>
      </c>
      <c r="B1021" s="10">
        <v>5</v>
      </c>
      <c r="C1021" s="10">
        <v>5</v>
      </c>
    </row>
    <row r="1022" spans="1:3" x14ac:dyDescent="0.25">
      <c r="A1022" s="4">
        <v>44942</v>
      </c>
      <c r="B1022" s="10">
        <v>1</v>
      </c>
      <c r="C1022" s="10">
        <v>1</v>
      </c>
    </row>
    <row r="1023" spans="1:3" x14ac:dyDescent="0.25">
      <c r="A1023" s="4">
        <v>44943</v>
      </c>
      <c r="B1023" s="10">
        <v>0</v>
      </c>
      <c r="C1023" s="10">
        <v>0</v>
      </c>
    </row>
    <row r="1024" spans="1:3" x14ac:dyDescent="0.25">
      <c r="A1024" s="4">
        <v>44944</v>
      </c>
      <c r="B1024" s="10">
        <v>3</v>
      </c>
      <c r="C1024" s="10">
        <v>3</v>
      </c>
    </row>
    <row r="1025" spans="1:3" x14ac:dyDescent="0.25">
      <c r="A1025" s="4">
        <v>44945</v>
      </c>
      <c r="B1025" s="10">
        <v>6</v>
      </c>
      <c r="C1025" s="10">
        <v>6</v>
      </c>
    </row>
    <row r="1026" spans="1:3" x14ac:dyDescent="0.25">
      <c r="A1026" s="4">
        <v>44946</v>
      </c>
      <c r="B1026" s="10">
        <v>3</v>
      </c>
      <c r="C1026" s="10">
        <v>3</v>
      </c>
    </row>
    <row r="1027" spans="1:3" x14ac:dyDescent="0.25">
      <c r="A1027" s="4">
        <v>44947</v>
      </c>
      <c r="B1027" s="10">
        <v>6</v>
      </c>
      <c r="C1027" s="10">
        <v>6</v>
      </c>
    </row>
    <row r="1028" spans="1:3" x14ac:dyDescent="0.25">
      <c r="A1028" s="4">
        <v>44948</v>
      </c>
      <c r="B1028" s="10">
        <v>6</v>
      </c>
      <c r="C1028" s="10">
        <v>6</v>
      </c>
    </row>
    <row r="1029" spans="1:3" x14ac:dyDescent="0.25">
      <c r="A1029" s="4">
        <v>44949</v>
      </c>
      <c r="B1029" s="10">
        <v>0</v>
      </c>
      <c r="C1029" s="10">
        <v>0</v>
      </c>
    </row>
    <row r="1030" spans="1:3" x14ac:dyDescent="0.25">
      <c r="A1030" s="4">
        <v>44950</v>
      </c>
      <c r="B1030" s="10">
        <v>0</v>
      </c>
      <c r="C1030" s="10">
        <v>0</v>
      </c>
    </row>
    <row r="1031" spans="1:3" x14ac:dyDescent="0.25">
      <c r="A1031" s="4">
        <v>44951</v>
      </c>
      <c r="B1031" s="10">
        <v>10</v>
      </c>
      <c r="C1031" s="10">
        <v>10</v>
      </c>
    </row>
    <row r="1032" spans="1:3" x14ac:dyDescent="0.25">
      <c r="A1032" s="4">
        <v>44952</v>
      </c>
      <c r="B1032" s="10">
        <v>12</v>
      </c>
      <c r="C1032" s="10">
        <v>12</v>
      </c>
    </row>
    <row r="1033" spans="1:3" x14ac:dyDescent="0.25">
      <c r="A1033" s="4">
        <v>44953</v>
      </c>
      <c r="B1033" s="10">
        <v>9</v>
      </c>
      <c r="C1033" s="10">
        <v>9</v>
      </c>
    </row>
    <row r="1034" spans="1:3" x14ac:dyDescent="0.25">
      <c r="A1034" s="4">
        <v>44954</v>
      </c>
      <c r="B1034" s="10">
        <v>8</v>
      </c>
      <c r="C1034" s="10">
        <v>8</v>
      </c>
    </row>
    <row r="1035" spans="1:3" x14ac:dyDescent="0.25">
      <c r="A1035" s="4">
        <v>44955</v>
      </c>
      <c r="B1035" s="10">
        <v>9</v>
      </c>
      <c r="C1035" s="10">
        <v>9</v>
      </c>
    </row>
    <row r="1036" spans="1:3" x14ac:dyDescent="0.25">
      <c r="A1036" s="4">
        <v>44956</v>
      </c>
      <c r="B1036" s="10">
        <v>0</v>
      </c>
      <c r="C1036" s="10">
        <v>0</v>
      </c>
    </row>
    <row r="1037" spans="1:3" x14ac:dyDescent="0.25">
      <c r="A1037" s="4">
        <v>44957</v>
      </c>
      <c r="B1037" s="10">
        <v>0</v>
      </c>
      <c r="C1037" s="10">
        <v>0</v>
      </c>
    </row>
    <row r="1038" spans="1:3" x14ac:dyDescent="0.25">
      <c r="A1038" s="4">
        <v>44958</v>
      </c>
      <c r="B1038" s="10">
        <v>10</v>
      </c>
      <c r="C1038" s="10">
        <v>10</v>
      </c>
    </row>
    <row r="1039" spans="1:3" x14ac:dyDescent="0.25">
      <c r="A1039" s="4">
        <v>44959</v>
      </c>
      <c r="B1039" s="10">
        <v>17</v>
      </c>
      <c r="C1039" s="10">
        <v>17</v>
      </c>
    </row>
    <row r="1040" spans="1:3" x14ac:dyDescent="0.25">
      <c r="A1040" s="4">
        <v>44960</v>
      </c>
      <c r="B1040" s="10">
        <v>20</v>
      </c>
      <c r="C1040" s="10">
        <v>20</v>
      </c>
    </row>
    <row r="1041" spans="1:3" x14ac:dyDescent="0.25">
      <c r="A1041" s="4">
        <v>44961</v>
      </c>
      <c r="B1041" s="10">
        <v>24</v>
      </c>
      <c r="C1041" s="10">
        <v>24</v>
      </c>
    </row>
    <row r="1042" spans="1:3" x14ac:dyDescent="0.25">
      <c r="A1042" s="4">
        <v>44962</v>
      </c>
      <c r="B1042" s="10">
        <v>15</v>
      </c>
      <c r="C1042" s="10">
        <v>15</v>
      </c>
    </row>
    <row r="1043" spans="1:3" x14ac:dyDescent="0.25">
      <c r="A1043" s="4">
        <v>44963</v>
      </c>
      <c r="B1043" s="10">
        <v>0</v>
      </c>
      <c r="C1043" s="10">
        <v>0</v>
      </c>
    </row>
    <row r="1044" spans="1:3" x14ac:dyDescent="0.25">
      <c r="A1044" s="4">
        <v>44964</v>
      </c>
      <c r="B1044" s="10">
        <v>0</v>
      </c>
      <c r="C1044" s="10">
        <v>0</v>
      </c>
    </row>
    <row r="1045" spans="1:3" x14ac:dyDescent="0.25">
      <c r="A1045" s="4">
        <v>44965</v>
      </c>
      <c r="B1045" s="10">
        <v>15</v>
      </c>
      <c r="C1045" s="10">
        <v>15</v>
      </c>
    </row>
    <row r="1046" spans="1:3" x14ac:dyDescent="0.25">
      <c r="A1046" s="4">
        <v>44966</v>
      </c>
      <c r="B1046" s="10">
        <v>13</v>
      </c>
      <c r="C1046" s="10">
        <v>13</v>
      </c>
    </row>
    <row r="1047" spans="1:3" x14ac:dyDescent="0.25">
      <c r="A1047" s="4">
        <v>44967</v>
      </c>
      <c r="B1047" s="10">
        <v>14</v>
      </c>
      <c r="C1047" s="10">
        <v>14</v>
      </c>
    </row>
    <row r="1048" spans="1:3" x14ac:dyDescent="0.25">
      <c r="A1048" s="4">
        <v>44968</v>
      </c>
      <c r="B1048" s="10">
        <v>10</v>
      </c>
      <c r="C1048" s="10">
        <v>10</v>
      </c>
    </row>
    <row r="1049" spans="1:3" x14ac:dyDescent="0.25">
      <c r="A1049" s="4">
        <v>44969</v>
      </c>
      <c r="B1049" s="10">
        <v>13</v>
      </c>
      <c r="C1049" s="10">
        <v>13</v>
      </c>
    </row>
    <row r="1050" spans="1:3" x14ac:dyDescent="0.25">
      <c r="A1050" s="4">
        <v>44970</v>
      </c>
      <c r="B1050" s="10">
        <v>2</v>
      </c>
      <c r="C1050" s="10">
        <v>2</v>
      </c>
    </row>
    <row r="1051" spans="1:3" x14ac:dyDescent="0.25">
      <c r="A1051" s="4">
        <v>44971</v>
      </c>
      <c r="B1051" s="10">
        <v>2</v>
      </c>
      <c r="C1051" s="10">
        <v>2</v>
      </c>
    </row>
    <row r="1052" spans="1:3" x14ac:dyDescent="0.25">
      <c r="A1052" s="4">
        <v>44972</v>
      </c>
      <c r="B1052" s="10">
        <v>15</v>
      </c>
      <c r="C1052" s="10">
        <v>15</v>
      </c>
    </row>
    <row r="1053" spans="1:3" x14ac:dyDescent="0.25">
      <c r="A1053" s="4">
        <v>44973</v>
      </c>
      <c r="B1053" s="10">
        <v>16</v>
      </c>
      <c r="C1053" s="10">
        <v>16</v>
      </c>
    </row>
    <row r="1054" spans="1:3" x14ac:dyDescent="0.25">
      <c r="A1054" s="4">
        <v>44974</v>
      </c>
      <c r="B1054" s="10">
        <v>26</v>
      </c>
      <c r="C1054" s="10">
        <v>26</v>
      </c>
    </row>
    <row r="1055" spans="1:3" x14ac:dyDescent="0.25">
      <c r="A1055" s="4">
        <v>44975</v>
      </c>
      <c r="B1055" s="10">
        <v>20</v>
      </c>
      <c r="C1055" s="10">
        <v>20</v>
      </c>
    </row>
    <row r="1056" spans="1:3" x14ac:dyDescent="0.25">
      <c r="A1056" s="4">
        <v>44976</v>
      </c>
      <c r="B1056" s="10">
        <v>19</v>
      </c>
      <c r="C1056" s="10">
        <v>19</v>
      </c>
    </row>
    <row r="1057" spans="1:3" x14ac:dyDescent="0.25">
      <c r="A1057" s="4">
        <v>44977</v>
      </c>
      <c r="B1057" s="10">
        <v>5</v>
      </c>
      <c r="C1057" s="10">
        <v>5</v>
      </c>
    </row>
    <row r="1058" spans="1:3" x14ac:dyDescent="0.25">
      <c r="A1058" s="4">
        <v>44978</v>
      </c>
      <c r="B1058" s="10">
        <v>0</v>
      </c>
      <c r="C1058" s="10">
        <v>0</v>
      </c>
    </row>
    <row r="1059" spans="1:3" x14ac:dyDescent="0.25">
      <c r="A1059" s="4">
        <v>44979</v>
      </c>
      <c r="B1059" s="10">
        <v>24</v>
      </c>
      <c r="C1059" s="10">
        <v>24</v>
      </c>
    </row>
    <row r="1060" spans="1:3" x14ac:dyDescent="0.25">
      <c r="A1060" s="4">
        <v>44980</v>
      </c>
      <c r="B1060" s="10">
        <v>21</v>
      </c>
      <c r="C1060" s="10">
        <v>21</v>
      </c>
    </row>
    <row r="1061" spans="1:3" x14ac:dyDescent="0.25">
      <c r="A1061" s="4">
        <v>44981</v>
      </c>
      <c r="B1061" s="10">
        <v>30</v>
      </c>
      <c r="C1061" s="10">
        <v>30</v>
      </c>
    </row>
    <row r="1062" spans="1:3" x14ac:dyDescent="0.25">
      <c r="A1062" s="4">
        <v>44982</v>
      </c>
      <c r="B1062" s="10">
        <v>5</v>
      </c>
      <c r="C1062" s="10">
        <v>5</v>
      </c>
    </row>
    <row r="1063" spans="1:3" x14ac:dyDescent="0.25">
      <c r="A1063" s="4">
        <v>44983</v>
      </c>
      <c r="B1063" s="10">
        <v>3</v>
      </c>
      <c r="C1063" s="10">
        <v>3</v>
      </c>
    </row>
    <row r="1064" spans="1:3" x14ac:dyDescent="0.25">
      <c r="A1064" s="4">
        <v>44984</v>
      </c>
      <c r="B1064" s="10">
        <v>10</v>
      </c>
      <c r="C1064" s="10">
        <v>10</v>
      </c>
    </row>
    <row r="1065" spans="1:3" x14ac:dyDescent="0.25">
      <c r="A1065" s="4">
        <v>44985</v>
      </c>
      <c r="B1065" s="10">
        <v>0</v>
      </c>
      <c r="C1065" s="10">
        <v>0</v>
      </c>
    </row>
    <row r="1066" spans="1:3" x14ac:dyDescent="0.25">
      <c r="A1066" s="4">
        <v>44986</v>
      </c>
      <c r="B1066" s="10">
        <v>12</v>
      </c>
      <c r="C1066" s="10">
        <v>12</v>
      </c>
    </row>
    <row r="1067" spans="1:3" x14ac:dyDescent="0.25">
      <c r="A1067" s="4">
        <v>44987</v>
      </c>
      <c r="B1067" s="10">
        <v>17</v>
      </c>
      <c r="C1067" s="10">
        <v>17</v>
      </c>
    </row>
    <row r="1068" spans="1:3" x14ac:dyDescent="0.25">
      <c r="A1068" s="4">
        <v>44988</v>
      </c>
      <c r="B1068" s="10">
        <v>24</v>
      </c>
      <c r="C1068" s="10">
        <v>24</v>
      </c>
    </row>
    <row r="1069" spans="1:3" x14ac:dyDescent="0.25">
      <c r="A1069" s="4">
        <v>44989</v>
      </c>
      <c r="B1069" s="10">
        <v>23</v>
      </c>
      <c r="C1069" s="10">
        <v>23</v>
      </c>
    </row>
    <row r="1070" spans="1:3" x14ac:dyDescent="0.25">
      <c r="A1070" s="4">
        <v>44990</v>
      </c>
      <c r="B1070" s="10">
        <v>10</v>
      </c>
      <c r="C1070" s="10">
        <v>10</v>
      </c>
    </row>
    <row r="1071" spans="1:3" x14ac:dyDescent="0.25">
      <c r="A1071" s="4">
        <v>44991</v>
      </c>
      <c r="B1071" s="10">
        <v>2</v>
      </c>
      <c r="C1071" s="10">
        <v>2</v>
      </c>
    </row>
    <row r="1072" spans="1:3" x14ac:dyDescent="0.25">
      <c r="A1072" s="4">
        <v>44992</v>
      </c>
      <c r="B1072" s="10">
        <v>6</v>
      </c>
      <c r="C1072" s="10">
        <v>6</v>
      </c>
    </row>
    <row r="1073" spans="1:3" x14ac:dyDescent="0.25">
      <c r="A1073" s="4">
        <v>44993</v>
      </c>
      <c r="B1073" s="10">
        <v>8</v>
      </c>
      <c r="C1073" s="10">
        <v>8</v>
      </c>
    </row>
    <row r="1074" spans="1:3" x14ac:dyDescent="0.25">
      <c r="A1074" s="4">
        <v>44994</v>
      </c>
      <c r="B1074" s="10">
        <v>14</v>
      </c>
      <c r="C1074" s="10">
        <v>14</v>
      </c>
    </row>
    <row r="1075" spans="1:3" x14ac:dyDescent="0.25">
      <c r="A1075" s="4">
        <v>44995</v>
      </c>
      <c r="B1075" s="10">
        <v>3</v>
      </c>
      <c r="C1075" s="10">
        <v>3</v>
      </c>
    </row>
    <row r="1076" spans="1:3" x14ac:dyDescent="0.25">
      <c r="A1076" s="4">
        <v>44996</v>
      </c>
      <c r="B1076" s="10">
        <v>15</v>
      </c>
      <c r="C1076" s="10">
        <v>15</v>
      </c>
    </row>
    <row r="1077" spans="1:3" x14ac:dyDescent="0.25">
      <c r="A1077" s="4">
        <v>44997</v>
      </c>
      <c r="B1077" s="10">
        <v>30</v>
      </c>
      <c r="C1077" s="10">
        <v>30</v>
      </c>
    </row>
    <row r="1078" spans="1:3" x14ac:dyDescent="0.25">
      <c r="A1078" s="4">
        <v>44998</v>
      </c>
      <c r="B1078" s="10">
        <v>6</v>
      </c>
      <c r="C1078" s="10">
        <v>6</v>
      </c>
    </row>
    <row r="1079" spans="1:3" x14ac:dyDescent="0.25">
      <c r="A1079" s="4">
        <v>44999</v>
      </c>
      <c r="B1079" s="10">
        <v>0</v>
      </c>
      <c r="C1079" s="10">
        <v>0</v>
      </c>
    </row>
    <row r="1080" spans="1:3" x14ac:dyDescent="0.25">
      <c r="A1080" s="4">
        <v>45000</v>
      </c>
      <c r="B1080" s="10">
        <v>12</v>
      </c>
      <c r="C1080" s="10">
        <v>12</v>
      </c>
    </row>
    <row r="1081" spans="1:3" x14ac:dyDescent="0.25">
      <c r="A1081" s="4">
        <v>45001</v>
      </c>
      <c r="B1081" s="10">
        <v>21</v>
      </c>
      <c r="C1081" s="10">
        <v>21</v>
      </c>
    </row>
    <row r="1082" spans="1:3" x14ac:dyDescent="0.25">
      <c r="A1082" s="4">
        <v>45002</v>
      </c>
      <c r="B1082" s="10">
        <v>21</v>
      </c>
      <c r="C1082" s="10">
        <v>21</v>
      </c>
    </row>
    <row r="1083" spans="1:3" x14ac:dyDescent="0.25">
      <c r="A1083" s="4">
        <v>45003</v>
      </c>
      <c r="B1083" s="10">
        <v>14</v>
      </c>
      <c r="C1083" s="10">
        <v>14</v>
      </c>
    </row>
    <row r="1084" spans="1:3" x14ac:dyDescent="0.25">
      <c r="A1084" s="4">
        <v>45004</v>
      </c>
      <c r="B1084" s="10">
        <v>9</v>
      </c>
      <c r="C1084" s="10">
        <v>9</v>
      </c>
    </row>
    <row r="1085" spans="1:3" x14ac:dyDescent="0.25">
      <c r="A1085" s="4">
        <v>45005</v>
      </c>
      <c r="B1085" s="10">
        <v>7</v>
      </c>
      <c r="C1085" s="10">
        <v>7</v>
      </c>
    </row>
    <row r="1086" spans="1:3" x14ac:dyDescent="0.25">
      <c r="A1086" s="4">
        <v>45006</v>
      </c>
      <c r="B1086" s="10">
        <v>0</v>
      </c>
      <c r="C1086" s="10">
        <v>0</v>
      </c>
    </row>
    <row r="1087" spans="1:3" x14ac:dyDescent="0.25">
      <c r="A1087" s="4">
        <v>45007</v>
      </c>
      <c r="B1087" s="10">
        <v>15</v>
      </c>
      <c r="C1087" s="10">
        <v>15</v>
      </c>
    </row>
    <row r="1088" spans="1:3" x14ac:dyDescent="0.25">
      <c r="A1088" s="4">
        <v>45008</v>
      </c>
      <c r="B1088" s="10">
        <v>14</v>
      </c>
      <c r="C1088" s="10">
        <v>14</v>
      </c>
    </row>
    <row r="1089" spans="1:4" x14ac:dyDescent="0.25">
      <c r="A1089" s="4">
        <v>45009</v>
      </c>
      <c r="B1089" s="10">
        <v>17</v>
      </c>
      <c r="C1089" s="23">
        <v>17</v>
      </c>
    </row>
    <row r="1090" spans="1:4" x14ac:dyDescent="0.25">
      <c r="A1090" s="4">
        <v>45010</v>
      </c>
      <c r="B1090" s="10">
        <v>12</v>
      </c>
      <c r="C1090" s="23">
        <v>12</v>
      </c>
    </row>
    <row r="1091" spans="1:4" x14ac:dyDescent="0.25">
      <c r="A1091" s="4">
        <v>45011</v>
      </c>
      <c r="B1091" s="10">
        <v>14</v>
      </c>
      <c r="C1091" s="23">
        <v>14</v>
      </c>
    </row>
    <row r="1092" spans="1:4" x14ac:dyDescent="0.25">
      <c r="A1092" s="4">
        <v>45012</v>
      </c>
      <c r="B1092" s="10">
        <v>7</v>
      </c>
      <c r="C1092" s="23">
        <v>7</v>
      </c>
    </row>
    <row r="1093" spans="1:4" x14ac:dyDescent="0.25">
      <c r="A1093" s="4">
        <v>45013</v>
      </c>
      <c r="B1093" s="10">
        <v>1</v>
      </c>
      <c r="C1093" s="23">
        <v>1</v>
      </c>
    </row>
    <row r="1094" spans="1:4" x14ac:dyDescent="0.25">
      <c r="A1094" s="4">
        <v>45014</v>
      </c>
      <c r="B1094" s="10">
        <v>13</v>
      </c>
      <c r="C1094" s="23">
        <v>13</v>
      </c>
    </row>
    <row r="1095" spans="1:4" x14ac:dyDescent="0.25">
      <c r="A1095" s="4">
        <v>45015</v>
      </c>
      <c r="B1095" s="10">
        <v>17</v>
      </c>
      <c r="C1095" s="23">
        <v>17</v>
      </c>
    </row>
    <row r="1096" spans="1:4" x14ac:dyDescent="0.25">
      <c r="A1096" s="4">
        <v>45016</v>
      </c>
      <c r="B1096" s="10">
        <v>9</v>
      </c>
      <c r="C1096" s="23">
        <v>9</v>
      </c>
    </row>
    <row r="1097" spans="1:4" x14ac:dyDescent="0.25">
      <c r="A1097" s="4">
        <v>45017</v>
      </c>
      <c r="B1097" s="10">
        <v>24</v>
      </c>
      <c r="C1097" s="23">
        <v>24</v>
      </c>
    </row>
    <row r="1098" spans="1:4" x14ac:dyDescent="0.25">
      <c r="A1098" s="4">
        <v>45018</v>
      </c>
      <c r="B1098" s="10">
        <v>12</v>
      </c>
      <c r="C1098" s="23">
        <v>12</v>
      </c>
    </row>
    <row r="1099" spans="1:4" x14ac:dyDescent="0.25">
      <c r="A1099" s="4">
        <v>45019</v>
      </c>
      <c r="B1099" s="10">
        <v>6</v>
      </c>
      <c r="C1099" s="23">
        <v>6</v>
      </c>
    </row>
    <row r="1100" spans="1:4" x14ac:dyDescent="0.25">
      <c r="A1100" s="4">
        <v>45020</v>
      </c>
      <c r="B1100" s="10">
        <v>1</v>
      </c>
      <c r="C1100" s="23">
        <v>1</v>
      </c>
    </row>
    <row r="1101" spans="1:4" x14ac:dyDescent="0.25">
      <c r="A1101" s="4">
        <v>45021</v>
      </c>
      <c r="B1101" s="10">
        <v>12</v>
      </c>
      <c r="C1101" s="23">
        <v>12</v>
      </c>
    </row>
    <row r="1102" spans="1:4" x14ac:dyDescent="0.25">
      <c r="A1102" s="4">
        <v>45022</v>
      </c>
      <c r="B1102" s="23">
        <v>8</v>
      </c>
      <c r="C1102" s="24">
        <f>$C$1101*$Y$4^D1102</f>
        <v>12.019598056791882</v>
      </c>
      <c r="D1102">
        <v>1</v>
      </c>
    </row>
    <row r="1103" spans="1:4" x14ac:dyDescent="0.25">
      <c r="A1103" s="4">
        <v>45023</v>
      </c>
      <c r="B1103" s="23">
        <v>12</v>
      </c>
      <c r="C1103" s="24">
        <f t="shared" ref="C1103:C1115" si="6">$C$1101*$Y$4^D1103</f>
        <v>12.039228120569597</v>
      </c>
      <c r="D1103">
        <v>2</v>
      </c>
    </row>
    <row r="1104" spans="1:4" x14ac:dyDescent="0.25">
      <c r="A1104" s="4">
        <v>45024</v>
      </c>
      <c r="B1104" s="23">
        <v>24</v>
      </c>
      <c r="C1104" s="24">
        <f t="shared" si="6"/>
        <v>12.05889024360604</v>
      </c>
      <c r="D1104">
        <v>3</v>
      </c>
    </row>
    <row r="1105" spans="1:4" x14ac:dyDescent="0.25">
      <c r="A1105" s="4">
        <v>45025</v>
      </c>
      <c r="B1105" s="23">
        <v>9</v>
      </c>
      <c r="C1105" s="24">
        <f t="shared" si="6"/>
        <v>12.078584478259479</v>
      </c>
      <c r="D1105">
        <v>4</v>
      </c>
    </row>
    <row r="1106" spans="1:4" x14ac:dyDescent="0.25">
      <c r="A1106" s="4">
        <v>45026</v>
      </c>
      <c r="B1106" s="23">
        <v>6</v>
      </c>
      <c r="C1106" s="24">
        <f t="shared" si="6"/>
        <v>12.098310876973684</v>
      </c>
      <c r="D1106">
        <v>5</v>
      </c>
    </row>
    <row r="1107" spans="1:4" x14ac:dyDescent="0.25">
      <c r="A1107" s="4">
        <v>45027</v>
      </c>
      <c r="B1107" s="23">
        <v>2</v>
      </c>
      <c r="C1107" s="24">
        <f t="shared" si="6"/>
        <v>12.118069492278078</v>
      </c>
      <c r="D1107">
        <v>6</v>
      </c>
    </row>
    <row r="1108" spans="1:4" x14ac:dyDescent="0.25">
      <c r="A1108" s="4">
        <v>45028</v>
      </c>
      <c r="B1108" s="23">
        <v>7</v>
      </c>
      <c r="C1108" s="24">
        <f t="shared" si="6"/>
        <v>12.137860376787881</v>
      </c>
      <c r="D1108">
        <v>7</v>
      </c>
    </row>
    <row r="1109" spans="1:4" x14ac:dyDescent="0.25">
      <c r="A1109" s="4">
        <v>45029</v>
      </c>
      <c r="B1109" s="23">
        <v>11</v>
      </c>
      <c r="C1109" s="24">
        <f t="shared" si="6"/>
        <v>12.157683583204234</v>
      </c>
      <c r="D1109">
        <v>8</v>
      </c>
    </row>
    <row r="1110" spans="1:4" x14ac:dyDescent="0.25">
      <c r="A1110" s="4">
        <v>45030</v>
      </c>
      <c r="B1110" s="23">
        <v>5</v>
      </c>
      <c r="C1110" s="24">
        <f t="shared" si="6"/>
        <v>12.177539164314346</v>
      </c>
      <c r="D1110">
        <v>9</v>
      </c>
    </row>
    <row r="1111" spans="1:4" x14ac:dyDescent="0.25">
      <c r="A1111" s="4">
        <v>45031</v>
      </c>
      <c r="B1111" s="23">
        <v>4</v>
      </c>
      <c r="C1111" s="24">
        <f t="shared" si="6"/>
        <v>12.197427172991645</v>
      </c>
      <c r="D1111">
        <v>10</v>
      </c>
    </row>
    <row r="1112" spans="1:4" x14ac:dyDescent="0.25">
      <c r="A1112" s="4">
        <v>45032</v>
      </c>
      <c r="B1112" s="23">
        <v>17</v>
      </c>
      <c r="C1112" s="24">
        <f t="shared" si="6"/>
        <v>12.217347662195905</v>
      </c>
      <c r="D1112">
        <v>11</v>
      </c>
    </row>
    <row r="1113" spans="1:4" x14ac:dyDescent="0.25">
      <c r="A1113" s="4">
        <v>45033</v>
      </c>
      <c r="B1113" s="23">
        <v>0</v>
      </c>
      <c r="C1113" s="24">
        <f t="shared" si="6"/>
        <v>12.237300684973395</v>
      </c>
      <c r="D1113">
        <v>12</v>
      </c>
    </row>
    <row r="1114" spans="1:4" x14ac:dyDescent="0.25">
      <c r="A1114" s="4">
        <v>45034</v>
      </c>
      <c r="B1114" s="23">
        <v>0</v>
      </c>
      <c r="C1114" s="24">
        <f t="shared" si="6"/>
        <v>12.257286294457014</v>
      </c>
      <c r="D1114">
        <v>13</v>
      </c>
    </row>
    <row r="1115" spans="1:4" x14ac:dyDescent="0.25">
      <c r="A1115" s="4">
        <v>45035</v>
      </c>
      <c r="B1115" s="23">
        <v>10</v>
      </c>
      <c r="C1115" s="24">
        <f t="shared" si="6"/>
        <v>12.277304543866439</v>
      </c>
      <c r="D1115">
        <v>14</v>
      </c>
    </row>
    <row r="1116" spans="1:4" x14ac:dyDescent="0.25">
      <c r="A1116" s="4">
        <v>45036</v>
      </c>
      <c r="B1116" s="24">
        <f>$B$1115*$V$4^D1102</f>
        <v>10.014483841487943</v>
      </c>
      <c r="C1116" s="31"/>
    </row>
    <row r="1117" spans="1:4" x14ac:dyDescent="0.25">
      <c r="A1117" s="4">
        <v>45037</v>
      </c>
      <c r="B1117" s="24">
        <f t="shared" ref="B1117:B1129" si="7">$B$1115*$V$4^D1103</f>
        <v>10.028988661142309</v>
      </c>
      <c r="C1117" s="10"/>
    </row>
    <row r="1118" spans="1:4" x14ac:dyDescent="0.25">
      <c r="A1118" s="4">
        <v>45038</v>
      </c>
      <c r="B1118" s="24">
        <f t="shared" si="7"/>
        <v>10.043514489347544</v>
      </c>
      <c r="C1118" s="10"/>
    </row>
    <row r="1119" spans="1:4" x14ac:dyDescent="0.25">
      <c r="A1119" s="4">
        <v>45039</v>
      </c>
      <c r="B1119" s="24">
        <f t="shared" si="7"/>
        <v>10.0580613565321</v>
      </c>
      <c r="C1119" s="10"/>
    </row>
    <row r="1120" spans="1:4" x14ac:dyDescent="0.25">
      <c r="A1120" s="4">
        <v>45040</v>
      </c>
      <c r="B1120" s="24">
        <f t="shared" si="7"/>
        <v>10.0726292931685</v>
      </c>
      <c r="C1120" s="10"/>
    </row>
    <row r="1121" spans="1:3" x14ac:dyDescent="0.25">
      <c r="A1121" s="4">
        <v>45041</v>
      </c>
      <c r="B1121" s="24">
        <f t="shared" si="7"/>
        <v>10.087218329773407</v>
      </c>
      <c r="C1121" s="10"/>
    </row>
    <row r="1122" spans="1:3" x14ac:dyDescent="0.25">
      <c r="A1122" s="4">
        <v>45042</v>
      </c>
      <c r="B1122" s="24">
        <f t="shared" si="7"/>
        <v>10.101828496907677</v>
      </c>
      <c r="C1122" s="10"/>
    </row>
    <row r="1123" spans="1:3" x14ac:dyDescent="0.25">
      <c r="A1123" s="4">
        <v>45043</v>
      </c>
      <c r="B1123" s="24">
        <f t="shared" si="7"/>
        <v>10.116459825176435</v>
      </c>
      <c r="C1123" s="10"/>
    </row>
    <row r="1124" spans="1:3" x14ac:dyDescent="0.25">
      <c r="A1124" s="4">
        <v>45044</v>
      </c>
      <c r="B1124" s="24">
        <f t="shared" si="7"/>
        <v>10.131112345229132</v>
      </c>
      <c r="C1124" s="10"/>
    </row>
    <row r="1125" spans="1:3" x14ac:dyDescent="0.25">
      <c r="A1125" s="4">
        <v>45045</v>
      </c>
      <c r="B1125" s="24">
        <f t="shared" si="7"/>
        <v>10.145786087759616</v>
      </c>
      <c r="C1125" s="10"/>
    </row>
    <row r="1126" spans="1:3" x14ac:dyDescent="0.25">
      <c r="A1126" s="4">
        <v>45046</v>
      </c>
      <c r="B1126" s="24">
        <f t="shared" si="7"/>
        <v>10.160481083506184</v>
      </c>
      <c r="C1126" s="10"/>
    </row>
    <row r="1127" spans="1:3" x14ac:dyDescent="0.25">
      <c r="A1127" s="4">
        <v>45047</v>
      </c>
      <c r="B1127" s="24">
        <f t="shared" si="7"/>
        <v>10.175197363251659</v>
      </c>
      <c r="C1127" s="10"/>
    </row>
    <row r="1128" spans="1:3" x14ac:dyDescent="0.25">
      <c r="A1128" s="4">
        <v>45048</v>
      </c>
      <c r="B1128" s="24">
        <f t="shared" si="7"/>
        <v>10.189934957823443</v>
      </c>
      <c r="C1128" s="10"/>
    </row>
    <row r="1129" spans="1:3" x14ac:dyDescent="0.25">
      <c r="A1129" s="4">
        <v>45049</v>
      </c>
      <c r="B1129" s="24">
        <f t="shared" si="7"/>
        <v>10.2046938980936</v>
      </c>
      <c r="C1129" s="10"/>
    </row>
    <row r="1130" spans="1:3" x14ac:dyDescent="0.25">
      <c r="A1130" s="4"/>
      <c r="B1130" s="10"/>
      <c r="C1130" s="10"/>
    </row>
    <row r="1131" spans="1:3" x14ac:dyDescent="0.25">
      <c r="A1131" s="4"/>
      <c r="B1131" s="10"/>
      <c r="C1131" s="10"/>
    </row>
    <row r="1132" spans="1:3" x14ac:dyDescent="0.25">
      <c r="A1132" s="4"/>
      <c r="B1132" s="10"/>
      <c r="C1132" s="10"/>
    </row>
    <row r="1133" spans="1:3" x14ac:dyDescent="0.25">
      <c r="A1133" s="4"/>
      <c r="B1133" s="10"/>
      <c r="C1133" s="10"/>
    </row>
    <row r="1134" spans="1:3" x14ac:dyDescent="0.25">
      <c r="A1134" s="4"/>
      <c r="B1134" s="10"/>
      <c r="C1134" s="10"/>
    </row>
    <row r="1135" spans="1:3" x14ac:dyDescent="0.25">
      <c r="A1135" s="4"/>
      <c r="B1135" s="10"/>
      <c r="C1135" s="10"/>
    </row>
    <row r="1136" spans="1:3" x14ac:dyDescent="0.25">
      <c r="A1136" s="4"/>
      <c r="B1136" s="10"/>
      <c r="C1136" s="10"/>
    </row>
    <row r="1137" spans="1:3" x14ac:dyDescent="0.25">
      <c r="A1137" s="4"/>
      <c r="B1137" s="10"/>
      <c r="C1137" s="10"/>
    </row>
    <row r="1138" spans="1:3" x14ac:dyDescent="0.25">
      <c r="A1138" s="4"/>
      <c r="B1138" s="10"/>
      <c r="C1138" s="10"/>
    </row>
    <row r="1139" spans="1:3" x14ac:dyDescent="0.25">
      <c r="A1139" s="4"/>
      <c r="B1139" s="10"/>
      <c r="C1139" s="10"/>
    </row>
    <row r="1140" spans="1:3" x14ac:dyDescent="0.25">
      <c r="A1140" s="4"/>
      <c r="B1140" s="8"/>
      <c r="C1140" s="8"/>
    </row>
    <row r="1141" spans="1:3" x14ac:dyDescent="0.25">
      <c r="A1141" s="4"/>
      <c r="B1141" s="8"/>
      <c r="C1141" s="8"/>
    </row>
    <row r="1142" spans="1:3" x14ac:dyDescent="0.25">
      <c r="A1142" s="4"/>
      <c r="B1142" s="8"/>
      <c r="C1142" s="8"/>
    </row>
    <row r="1143" spans="1:3" x14ac:dyDescent="0.25">
      <c r="A1143" s="4"/>
      <c r="B1143" s="8"/>
      <c r="C1143" s="8"/>
    </row>
    <row r="1144" spans="1:3" x14ac:dyDescent="0.25">
      <c r="A1144" s="4"/>
      <c r="B1144" s="8"/>
      <c r="C1144" s="8"/>
    </row>
    <row r="1145" spans="1:3" x14ac:dyDescent="0.25">
      <c r="A1145" s="4"/>
      <c r="B1145" s="8"/>
      <c r="C1145" s="8"/>
    </row>
    <row r="1146" spans="1:3" x14ac:dyDescent="0.25">
      <c r="A1146" s="4"/>
      <c r="B1146" s="8"/>
      <c r="C1146" s="8"/>
    </row>
    <row r="1147" spans="1:3" x14ac:dyDescent="0.25">
      <c r="A1147" s="4"/>
      <c r="B1147" s="8"/>
      <c r="C1147" s="8"/>
    </row>
    <row r="1148" spans="1:3" x14ac:dyDescent="0.25">
      <c r="A1148" s="4"/>
      <c r="B1148" s="8"/>
      <c r="C1148" s="8"/>
    </row>
    <row r="1149" spans="1:3" x14ac:dyDescent="0.25">
      <c r="A1149" s="4"/>
      <c r="B1149" s="8"/>
      <c r="C1149" s="8"/>
    </row>
    <row r="1150" spans="1:3" x14ac:dyDescent="0.25">
      <c r="A1150" s="4"/>
      <c r="B1150" s="8"/>
      <c r="C1150" s="8"/>
    </row>
    <row r="1151" spans="1:3" x14ac:dyDescent="0.25">
      <c r="A1151" s="4"/>
      <c r="B1151" s="8"/>
      <c r="C1151" s="8"/>
    </row>
    <row r="1152" spans="1:3" x14ac:dyDescent="0.25">
      <c r="A1152" s="4"/>
      <c r="B1152" s="8"/>
      <c r="C1152" s="8"/>
    </row>
    <row r="1153" spans="1:3" x14ac:dyDescent="0.25">
      <c r="A1153" s="4"/>
      <c r="B1153" s="8"/>
      <c r="C1153" s="8"/>
    </row>
    <row r="1154" spans="1:3" x14ac:dyDescent="0.25">
      <c r="A1154" s="4"/>
      <c r="B1154" s="8"/>
      <c r="C1154" s="8"/>
    </row>
    <row r="1155" spans="1:3" x14ac:dyDescent="0.25">
      <c r="A1155" s="4"/>
      <c r="B1155" s="8"/>
      <c r="C1155" s="8"/>
    </row>
    <row r="1156" spans="1:3" x14ac:dyDescent="0.25">
      <c r="A1156" s="4"/>
      <c r="B1156" s="8"/>
      <c r="C1156" s="8"/>
    </row>
    <row r="1157" spans="1:3" x14ac:dyDescent="0.25">
      <c r="A1157" s="4"/>
      <c r="B1157" s="8"/>
      <c r="C1157" s="8"/>
    </row>
    <row r="1158" spans="1:3" x14ac:dyDescent="0.25">
      <c r="A1158" s="4"/>
      <c r="B1158" s="8"/>
      <c r="C1158" s="8"/>
    </row>
    <row r="1159" spans="1:3" x14ac:dyDescent="0.25">
      <c r="A1159" s="4"/>
      <c r="B1159" s="8"/>
      <c r="C1159" s="8"/>
    </row>
    <row r="1160" spans="1:3" x14ac:dyDescent="0.25">
      <c r="A1160" s="4"/>
      <c r="B1160" s="8"/>
      <c r="C1160" s="8"/>
    </row>
    <row r="1161" spans="1:3" x14ac:dyDescent="0.25">
      <c r="A1161" s="4"/>
      <c r="B1161" s="8"/>
      <c r="C1161" s="8"/>
    </row>
    <row r="1162" spans="1:3" x14ac:dyDescent="0.25">
      <c r="A1162" s="4"/>
      <c r="B1162" s="8"/>
      <c r="C1162" s="8"/>
    </row>
    <row r="1163" spans="1:3" x14ac:dyDescent="0.25">
      <c r="A1163" s="4"/>
      <c r="B1163" s="8"/>
      <c r="C1163" s="8"/>
    </row>
    <row r="1164" spans="1:3" x14ac:dyDescent="0.25">
      <c r="A1164" s="4"/>
      <c r="B1164" s="8"/>
      <c r="C1164" s="8"/>
    </row>
    <row r="1165" spans="1:3" x14ac:dyDescent="0.25">
      <c r="A1165" s="4"/>
      <c r="B1165" s="8"/>
      <c r="C1165" s="8"/>
    </row>
    <row r="1166" spans="1:3" x14ac:dyDescent="0.25">
      <c r="A1166" s="4"/>
      <c r="B1166" s="8"/>
      <c r="C1166" s="8"/>
    </row>
    <row r="1167" spans="1:3" x14ac:dyDescent="0.25">
      <c r="A1167" s="4"/>
      <c r="B1167" s="8"/>
      <c r="C1167" s="8"/>
    </row>
    <row r="1168" spans="1:3" x14ac:dyDescent="0.25">
      <c r="A1168" s="4"/>
      <c r="B1168" s="8"/>
      <c r="C1168" s="8"/>
    </row>
    <row r="1169" spans="1:3" x14ac:dyDescent="0.25">
      <c r="A1169" s="4"/>
      <c r="B1169" s="8"/>
      <c r="C1169" s="8"/>
    </row>
    <row r="1170" spans="1:3" x14ac:dyDescent="0.25">
      <c r="A1170" s="4"/>
      <c r="B1170" s="8"/>
      <c r="C1170" s="8"/>
    </row>
    <row r="1171" spans="1:3" x14ac:dyDescent="0.25">
      <c r="A1171" s="4"/>
      <c r="B1171" s="8"/>
      <c r="C1171" s="8"/>
    </row>
    <row r="1172" spans="1:3" x14ac:dyDescent="0.25">
      <c r="A1172" s="4"/>
      <c r="B1172" s="8"/>
      <c r="C1172" s="8"/>
    </row>
    <row r="1173" spans="1:3" x14ac:dyDescent="0.25">
      <c r="A1173" s="4"/>
      <c r="B1173" s="8"/>
      <c r="C1173" s="8"/>
    </row>
    <row r="1174" spans="1:3" x14ac:dyDescent="0.25">
      <c r="A1174" s="4"/>
      <c r="B1174" s="8"/>
      <c r="C1174" s="8"/>
    </row>
    <row r="1175" spans="1:3" x14ac:dyDescent="0.25">
      <c r="A1175" s="4"/>
      <c r="B1175" s="8"/>
      <c r="C1175" s="8"/>
    </row>
    <row r="1176" spans="1:3" x14ac:dyDescent="0.25">
      <c r="A1176" s="4"/>
      <c r="B1176" s="8"/>
      <c r="C1176" s="8"/>
    </row>
    <row r="1177" spans="1:3" x14ac:dyDescent="0.25">
      <c r="A1177" s="4"/>
      <c r="B1177" s="8"/>
      <c r="C1177" s="8"/>
    </row>
    <row r="1178" spans="1:3" x14ac:dyDescent="0.25">
      <c r="A1178" s="4"/>
      <c r="B1178" s="8"/>
      <c r="C1178" s="8"/>
    </row>
    <row r="1179" spans="1:3" x14ac:dyDescent="0.25">
      <c r="A1179" s="4"/>
      <c r="B1179" s="8"/>
      <c r="C1179" s="8"/>
    </row>
    <row r="1180" spans="1:3" x14ac:dyDescent="0.25">
      <c r="A1180" s="4"/>
    </row>
    <row r="1181" spans="1:3" x14ac:dyDescent="0.25">
      <c r="A1181" s="4"/>
    </row>
    <row r="1182" spans="1:3" x14ac:dyDescent="0.25">
      <c r="A1182" s="4"/>
    </row>
    <row r="1183" spans="1:3" x14ac:dyDescent="0.25">
      <c r="A1183" s="4"/>
    </row>
    <row r="1184" spans="1:3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78"/>
  <sheetViews>
    <sheetView workbookViewId="0">
      <selection activeCell="N16" sqref="N16"/>
    </sheetView>
  </sheetViews>
  <sheetFormatPr defaultRowHeight="15" x14ac:dyDescent="0.25"/>
  <cols>
    <col min="1" max="1" width="10.140625" bestFit="1" customWidth="1"/>
    <col min="11" max="11" width="20.85546875" customWidth="1"/>
    <col min="12" max="12" width="17.28515625" customWidth="1"/>
    <col min="15" max="15" width="30" customWidth="1"/>
    <col min="18" max="18" width="14.28515625" customWidth="1"/>
    <col min="21" max="21" width="20.28515625" customWidth="1"/>
    <col min="22" max="22" width="33.5703125" customWidth="1"/>
  </cols>
  <sheetData>
    <row r="1" spans="1:15" ht="52.5" thickBot="1" x14ac:dyDescent="0.3">
      <c r="A1" s="2" t="s">
        <v>0</v>
      </c>
      <c r="B1" s="9" t="s">
        <v>2</v>
      </c>
      <c r="C1" t="s">
        <v>58</v>
      </c>
      <c r="D1" t="s">
        <v>59</v>
      </c>
      <c r="E1" s="44" t="s">
        <v>60</v>
      </c>
      <c r="F1" t="s">
        <v>61</v>
      </c>
      <c r="G1">
        <f>MEDIAN(B2:B1123)</f>
        <v>28.5</v>
      </c>
      <c r="I1" s="45" t="s">
        <v>62</v>
      </c>
      <c r="K1" s="65" t="s">
        <v>63</v>
      </c>
      <c r="L1" s="66"/>
      <c r="M1" s="66"/>
      <c r="N1" s="66"/>
      <c r="O1" s="67"/>
    </row>
    <row r="2" spans="1:15" x14ac:dyDescent="0.25">
      <c r="A2" s="3">
        <v>43923</v>
      </c>
      <c r="B2" s="10">
        <v>2</v>
      </c>
      <c r="F2" t="str">
        <f>IF(B2-$G$1&gt;0,"+",IF(B2-$G$1&lt;0,"-",""))</f>
        <v>-</v>
      </c>
      <c r="G2">
        <v>1</v>
      </c>
      <c r="H2">
        <f>IF(G2=1,1,IF(OR(AND(F2=$D$1,F1=$D$1),AND(F2=$C$1,F1=$C$1)),H1+1,""))</f>
        <v>1</v>
      </c>
      <c r="K2" s="34" t="s">
        <v>64</v>
      </c>
      <c r="L2" s="35">
        <f>SUM(D2:D1123)</f>
        <v>509</v>
      </c>
      <c r="M2" s="35"/>
      <c r="N2" s="35" t="s">
        <v>65</v>
      </c>
      <c r="O2" s="36"/>
    </row>
    <row r="3" spans="1:15" x14ac:dyDescent="0.25">
      <c r="A3" s="3">
        <v>43924</v>
      </c>
      <c r="B3" s="10">
        <v>0</v>
      </c>
      <c r="C3" t="str">
        <f>IF(B3-B2&gt;0,"+",IF(B3-B2&lt;0,"-",""))</f>
        <v>-</v>
      </c>
      <c r="D3">
        <f>IF(OR(AND(C3=$C$1, OR(C2=$D$1,C2="")),AND(C3=$D$1, OR(C2=$C$1,C2=""))),1,"")</f>
        <v>1</v>
      </c>
      <c r="E3">
        <f>IF(D3=1,1,IF(OR(AND(C3=$D$1,C2=$D$1),AND(C3=$C$1,C2=$C$1)),E2+1,""))</f>
        <v>1</v>
      </c>
      <c r="F3" t="str">
        <f t="shared" ref="F3:F66" si="0">IF(B3-$G$1&gt;0,"+",IF(B3-$G$1&lt;0,"-",""))</f>
        <v>-</v>
      </c>
      <c r="G3" t="str">
        <f t="shared" ref="G3:G66" si="1">IF(OR(AND(F3=$C$1, OR(F2=$D$1,F2="")),AND(F3=$D$1, OR(F2=$C$1,F2=""))),1,"")</f>
        <v/>
      </c>
      <c r="H3">
        <f>IF(G3=1,1,IF(OR(AND(F3=$D$1,F2=$D$1),AND(F3=$C$1,F2=$C$1)),H2+1,""))</f>
        <v>2</v>
      </c>
      <c r="I3">
        <f>IF(OR(AND(B3&gt;B2,B3&gt;B4),AND(B3&lt;B2,B3&lt;B4)),1,0)</f>
        <v>1</v>
      </c>
      <c r="K3" s="34" t="s">
        <v>66</v>
      </c>
      <c r="L3" s="35">
        <f>MAX(E6:E1123)</f>
        <v>19</v>
      </c>
      <c r="M3" s="35"/>
      <c r="N3" s="35" t="s">
        <v>85</v>
      </c>
      <c r="O3" s="36"/>
    </row>
    <row r="4" spans="1:15" x14ac:dyDescent="0.25">
      <c r="A4" s="3">
        <v>43925</v>
      </c>
      <c r="B4" s="10">
        <v>1</v>
      </c>
      <c r="C4" t="str">
        <f t="shared" ref="C4:C67" si="2">IF(B4-B3&gt;0,"+",IF(B4-B3&lt;0,"-",""))</f>
        <v>+</v>
      </c>
      <c r="D4">
        <f t="shared" ref="D4:D67" si="3">IF(OR(AND(C4=$C$1, OR(C3=$D$1,C3="")),AND(C4=$D$1, OR(C3=$C$1,C3=""))),1,"")</f>
        <v>1</v>
      </c>
      <c r="E4">
        <f t="shared" ref="E4:E67" si="4">IF(D4=1,1,IF(OR(AND(C4=$D$1,C3=$D$1),AND(C4=$C$1,C3=$C$1)),E3+1,""))</f>
        <v>1</v>
      </c>
      <c r="F4" t="str">
        <f t="shared" si="0"/>
        <v>-</v>
      </c>
      <c r="G4" t="str">
        <f t="shared" si="1"/>
        <v/>
      </c>
      <c r="H4">
        <f t="shared" ref="H4:H67" si="5">IF(G4=1,1,IF(OR(AND(F4=$D$1,F3=$D$1),AND(F4=$C$1,F3=$C$1)),H3+1,""))</f>
        <v>3</v>
      </c>
      <c r="I4">
        <f t="shared" ref="I4:I67" si="6">IF(OR(AND(B4&gt;B3,B4&gt;B5),AND(B4&lt;B3,B4&lt;B5)),1,0)</f>
        <v>1</v>
      </c>
      <c r="K4" s="34" t="s">
        <v>42</v>
      </c>
      <c r="L4" s="35">
        <f>COUNT(B2:B1123)</f>
        <v>1114</v>
      </c>
      <c r="M4" s="35"/>
      <c r="N4" s="35" t="s">
        <v>67</v>
      </c>
      <c r="O4" s="36"/>
    </row>
    <row r="5" spans="1:15" x14ac:dyDescent="0.25">
      <c r="A5" s="3">
        <v>43926</v>
      </c>
      <c r="B5" s="10">
        <v>0</v>
      </c>
      <c r="C5" t="str">
        <f t="shared" si="2"/>
        <v>-</v>
      </c>
      <c r="D5">
        <f t="shared" si="3"/>
        <v>1</v>
      </c>
      <c r="E5">
        <f t="shared" si="4"/>
        <v>1</v>
      </c>
      <c r="F5" t="str">
        <f t="shared" si="0"/>
        <v>-</v>
      </c>
      <c r="G5" t="str">
        <f t="shared" si="1"/>
        <v/>
      </c>
      <c r="H5">
        <f t="shared" si="5"/>
        <v>4</v>
      </c>
      <c r="I5">
        <f t="shared" si="6"/>
        <v>1</v>
      </c>
      <c r="K5" s="34" t="s">
        <v>68</v>
      </c>
      <c r="L5" s="35">
        <v>7</v>
      </c>
      <c r="M5" s="35"/>
      <c r="N5" s="35" t="s">
        <v>84</v>
      </c>
      <c r="O5" s="36"/>
    </row>
    <row r="6" spans="1:15" x14ac:dyDescent="0.25">
      <c r="A6" s="3">
        <v>43927</v>
      </c>
      <c r="B6" s="10">
        <v>3</v>
      </c>
      <c r="C6" t="str">
        <f t="shared" si="2"/>
        <v>+</v>
      </c>
      <c r="D6">
        <f>IF(OR(AND(C6=$C$1, OR(C5=$D$1,C5="")),AND(C6=$D$1, OR(C5=$C$1,C5=""))),1,"")</f>
        <v>1</v>
      </c>
      <c r="E6">
        <f t="shared" si="4"/>
        <v>1</v>
      </c>
      <c r="F6" t="str">
        <f t="shared" si="0"/>
        <v>-</v>
      </c>
      <c r="G6" t="str">
        <f t="shared" si="1"/>
        <v/>
      </c>
      <c r="H6">
        <f t="shared" si="5"/>
        <v>5</v>
      </c>
      <c r="I6">
        <f t="shared" si="6"/>
        <v>1</v>
      </c>
      <c r="K6" s="37" t="s">
        <v>69</v>
      </c>
      <c r="L6" s="38">
        <f>1/3*(2*L4-1)-1.96*SQRT((16*L4-29)/90)</f>
        <v>714.77304144647383</v>
      </c>
      <c r="M6" s="38"/>
      <c r="N6" s="63" t="s">
        <v>70</v>
      </c>
      <c r="O6" s="64"/>
    </row>
    <row r="7" spans="1:15" x14ac:dyDescent="0.25">
      <c r="A7" s="3">
        <v>43928</v>
      </c>
      <c r="B7" s="10">
        <v>1</v>
      </c>
      <c r="C7" t="str">
        <f>IF(B7-B6&gt;0,"+",IF(B7-B6&lt;0,"-",""))</f>
        <v>-</v>
      </c>
      <c r="D7">
        <f t="shared" si="3"/>
        <v>1</v>
      </c>
      <c r="E7">
        <f t="shared" si="4"/>
        <v>1</v>
      </c>
      <c r="F7" t="str">
        <f t="shared" si="0"/>
        <v>-</v>
      </c>
      <c r="G7" t="str">
        <f t="shared" si="1"/>
        <v/>
      </c>
      <c r="H7">
        <f t="shared" si="5"/>
        <v>6</v>
      </c>
      <c r="I7">
        <f t="shared" si="6"/>
        <v>1</v>
      </c>
    </row>
    <row r="8" spans="1:15" x14ac:dyDescent="0.25">
      <c r="A8" s="3">
        <v>43929</v>
      </c>
      <c r="B8" s="10">
        <v>6</v>
      </c>
      <c r="C8" t="str">
        <f t="shared" si="2"/>
        <v>+</v>
      </c>
      <c r="D8">
        <f t="shared" si="3"/>
        <v>1</v>
      </c>
      <c r="E8">
        <f t="shared" si="4"/>
        <v>1</v>
      </c>
      <c r="F8" t="str">
        <f t="shared" si="0"/>
        <v>-</v>
      </c>
      <c r="G8" t="str">
        <f t="shared" si="1"/>
        <v/>
      </c>
      <c r="H8">
        <f t="shared" si="5"/>
        <v>7</v>
      </c>
      <c r="I8">
        <f t="shared" si="6"/>
        <v>0</v>
      </c>
      <c r="K8" s="68" t="s">
        <v>71</v>
      </c>
      <c r="L8" s="69"/>
      <c r="M8" s="69"/>
      <c r="N8" s="69"/>
      <c r="O8" s="70"/>
    </row>
    <row r="9" spans="1:15" x14ac:dyDescent="0.25">
      <c r="A9" s="3">
        <v>43930</v>
      </c>
      <c r="B9" s="10">
        <v>7</v>
      </c>
      <c r="C9" t="str">
        <f t="shared" si="2"/>
        <v>+</v>
      </c>
      <c r="D9" t="str">
        <f t="shared" si="3"/>
        <v/>
      </c>
      <c r="E9">
        <f t="shared" si="4"/>
        <v>2</v>
      </c>
      <c r="F9" t="str">
        <f t="shared" si="0"/>
        <v>-</v>
      </c>
      <c r="G9" t="str">
        <f t="shared" si="1"/>
        <v/>
      </c>
      <c r="H9">
        <f t="shared" si="5"/>
        <v>8</v>
      </c>
      <c r="I9">
        <f t="shared" si="6"/>
        <v>1</v>
      </c>
      <c r="K9" s="34" t="s">
        <v>64</v>
      </c>
      <c r="L9" s="35">
        <f>SUM(G2:G1123)</f>
        <v>39</v>
      </c>
      <c r="M9" s="35"/>
      <c r="N9" s="35" t="s">
        <v>72</v>
      </c>
      <c r="O9" s="36"/>
    </row>
    <row r="10" spans="1:15" x14ac:dyDescent="0.25">
      <c r="A10" s="3">
        <v>43931</v>
      </c>
      <c r="B10" s="10">
        <v>5</v>
      </c>
      <c r="C10" t="str">
        <f t="shared" si="2"/>
        <v>-</v>
      </c>
      <c r="D10">
        <f t="shared" si="3"/>
        <v>1</v>
      </c>
      <c r="E10">
        <f t="shared" si="4"/>
        <v>1</v>
      </c>
      <c r="F10" t="str">
        <f t="shared" si="0"/>
        <v>-</v>
      </c>
      <c r="G10" t="str">
        <f t="shared" si="1"/>
        <v/>
      </c>
      <c r="H10">
        <f t="shared" si="5"/>
        <v>9</v>
      </c>
      <c r="I10">
        <f t="shared" si="6"/>
        <v>0</v>
      </c>
      <c r="K10" s="34" t="s">
        <v>66</v>
      </c>
      <c r="L10" s="35">
        <f>MAX(H2:H1123)</f>
        <v>246</v>
      </c>
      <c r="M10" s="35"/>
      <c r="N10" s="35" t="s">
        <v>86</v>
      </c>
      <c r="O10" s="36"/>
    </row>
    <row r="11" spans="1:15" x14ac:dyDescent="0.25">
      <c r="A11" s="3">
        <v>43932</v>
      </c>
      <c r="B11" s="10">
        <v>0</v>
      </c>
      <c r="C11" t="str">
        <f t="shared" si="2"/>
        <v>-</v>
      </c>
      <c r="D11" t="str">
        <f t="shared" si="3"/>
        <v/>
      </c>
      <c r="E11">
        <f t="shared" si="4"/>
        <v>2</v>
      </c>
      <c r="F11" t="str">
        <f t="shared" si="0"/>
        <v>-</v>
      </c>
      <c r="G11" t="str">
        <f t="shared" si="1"/>
        <v/>
      </c>
      <c r="H11">
        <f t="shared" si="5"/>
        <v>10</v>
      </c>
      <c r="I11">
        <f t="shared" si="6"/>
        <v>1</v>
      </c>
      <c r="K11" s="34" t="s">
        <v>42</v>
      </c>
      <c r="L11" s="35">
        <f>COUNT(B2:B1123)</f>
        <v>1114</v>
      </c>
      <c r="M11" s="35"/>
      <c r="N11" s="35" t="s">
        <v>67</v>
      </c>
      <c r="O11" s="36"/>
    </row>
    <row r="12" spans="1:15" x14ac:dyDescent="0.25">
      <c r="A12" s="3">
        <v>43933</v>
      </c>
      <c r="B12" s="10">
        <v>7</v>
      </c>
      <c r="C12" t="str">
        <f t="shared" si="2"/>
        <v>+</v>
      </c>
      <c r="D12">
        <f t="shared" si="3"/>
        <v>1</v>
      </c>
      <c r="E12">
        <f t="shared" si="4"/>
        <v>1</v>
      </c>
      <c r="F12" t="str">
        <f t="shared" si="0"/>
        <v>-</v>
      </c>
      <c r="G12" t="str">
        <f t="shared" si="1"/>
        <v/>
      </c>
      <c r="H12">
        <f t="shared" si="5"/>
        <v>11</v>
      </c>
      <c r="I12">
        <f t="shared" si="6"/>
        <v>1</v>
      </c>
      <c r="K12" s="34" t="s">
        <v>73</v>
      </c>
      <c r="L12" s="35">
        <f>3.3*LN(L11+1)</f>
        <v>23.154811956850924</v>
      </c>
      <c r="M12" s="35"/>
      <c r="N12" s="50" t="s">
        <v>87</v>
      </c>
      <c r="O12" s="36"/>
    </row>
    <row r="13" spans="1:15" x14ac:dyDescent="0.25">
      <c r="A13" s="3">
        <v>43934</v>
      </c>
      <c r="B13" s="10">
        <v>0</v>
      </c>
      <c r="C13" t="str">
        <f t="shared" si="2"/>
        <v>-</v>
      </c>
      <c r="D13">
        <f t="shared" si="3"/>
        <v>1</v>
      </c>
      <c r="E13">
        <f>IF(D13=1,1,IF(OR(AND(C13=$D$1,C12=$D$1),AND(C13=$C$1,C12=$C$1)),E12+1,""))</f>
        <v>1</v>
      </c>
      <c r="F13" t="str">
        <f t="shared" si="0"/>
        <v>-</v>
      </c>
      <c r="G13" t="str">
        <f t="shared" si="1"/>
        <v/>
      </c>
      <c r="H13">
        <f t="shared" si="5"/>
        <v>12</v>
      </c>
      <c r="I13">
        <f t="shared" si="6"/>
        <v>1</v>
      </c>
      <c r="K13" s="37" t="s">
        <v>69</v>
      </c>
      <c r="L13" s="38">
        <f>0.5*(L11+1-1.96*SQRT(L11-1))</f>
        <v>524.8055784574799</v>
      </c>
      <c r="M13" s="38"/>
      <c r="N13" s="63" t="s">
        <v>70</v>
      </c>
      <c r="O13" s="64"/>
    </row>
    <row r="14" spans="1:15" x14ac:dyDescent="0.25">
      <c r="A14" s="3">
        <v>43935</v>
      </c>
      <c r="B14" s="10">
        <v>18</v>
      </c>
      <c r="C14" t="str">
        <f t="shared" si="2"/>
        <v>+</v>
      </c>
      <c r="D14">
        <f t="shared" si="3"/>
        <v>1</v>
      </c>
      <c r="E14">
        <f t="shared" si="4"/>
        <v>1</v>
      </c>
      <c r="F14" t="str">
        <f t="shared" si="0"/>
        <v>-</v>
      </c>
      <c r="G14" t="str">
        <f t="shared" si="1"/>
        <v/>
      </c>
      <c r="H14">
        <f t="shared" si="5"/>
        <v>13</v>
      </c>
      <c r="I14">
        <f t="shared" si="6"/>
        <v>1</v>
      </c>
    </row>
    <row r="15" spans="1:15" x14ac:dyDescent="0.25">
      <c r="A15" s="3">
        <v>43936</v>
      </c>
      <c r="B15" s="10">
        <v>0</v>
      </c>
      <c r="C15" t="str">
        <f t="shared" si="2"/>
        <v>-</v>
      </c>
      <c r="D15">
        <f t="shared" si="3"/>
        <v>1</v>
      </c>
      <c r="E15">
        <f t="shared" si="4"/>
        <v>1</v>
      </c>
      <c r="F15" t="str">
        <f t="shared" si="0"/>
        <v>-</v>
      </c>
      <c r="G15" t="str">
        <f t="shared" si="1"/>
        <v/>
      </c>
      <c r="H15">
        <f t="shared" si="5"/>
        <v>14</v>
      </c>
      <c r="I15">
        <f t="shared" si="6"/>
        <v>0</v>
      </c>
      <c r="K15" s="68" t="s">
        <v>74</v>
      </c>
      <c r="L15" s="69"/>
      <c r="M15" s="69"/>
      <c r="N15" s="70"/>
    </row>
    <row r="16" spans="1:15" ht="25.9" customHeight="1" x14ac:dyDescent="0.25">
      <c r="A16" s="3">
        <v>43937</v>
      </c>
      <c r="B16" s="10">
        <v>0</v>
      </c>
      <c r="C16" t="str">
        <f t="shared" si="2"/>
        <v/>
      </c>
      <c r="D16" t="str">
        <f t="shared" si="3"/>
        <v/>
      </c>
      <c r="E16" t="str">
        <f t="shared" si="4"/>
        <v/>
      </c>
      <c r="F16" t="str">
        <f t="shared" si="0"/>
        <v>-</v>
      </c>
      <c r="G16" t="str">
        <f t="shared" si="1"/>
        <v/>
      </c>
      <c r="H16">
        <f t="shared" si="5"/>
        <v>15</v>
      </c>
      <c r="I16">
        <f t="shared" si="6"/>
        <v>0</v>
      </c>
      <c r="K16" s="51" t="s">
        <v>75</v>
      </c>
      <c r="L16" s="35">
        <f>SUM(I3:I1122)</f>
        <v>283</v>
      </c>
      <c r="M16" s="35" t="s">
        <v>76</v>
      </c>
      <c r="N16" s="36">
        <f>(3*L16-2*L11+4)*SQRT(10)/SQRT(16*L11-29)</f>
        <v>-32.59520389048032</v>
      </c>
    </row>
    <row r="17" spans="1:14" x14ac:dyDescent="0.25">
      <c r="A17" s="3">
        <v>43938</v>
      </c>
      <c r="B17" s="10">
        <v>13</v>
      </c>
      <c r="C17" t="str">
        <f t="shared" si="2"/>
        <v>+</v>
      </c>
      <c r="D17">
        <f t="shared" si="3"/>
        <v>1</v>
      </c>
      <c r="E17">
        <f t="shared" si="4"/>
        <v>1</v>
      </c>
      <c r="F17" t="str">
        <f t="shared" si="0"/>
        <v>-</v>
      </c>
      <c r="G17" t="str">
        <f t="shared" si="1"/>
        <v/>
      </c>
      <c r="H17">
        <f t="shared" si="5"/>
        <v>16</v>
      </c>
      <c r="I17">
        <f t="shared" si="6"/>
        <v>0</v>
      </c>
      <c r="K17" s="34"/>
      <c r="L17" s="35"/>
      <c r="M17" s="35" t="s">
        <v>77</v>
      </c>
      <c r="N17" s="36">
        <f>_xlfn.NORM.S.INV(1-0.05/2)</f>
        <v>1.9599639845400536</v>
      </c>
    </row>
    <row r="18" spans="1:14" x14ac:dyDescent="0.25">
      <c r="A18" s="3">
        <v>43939</v>
      </c>
      <c r="B18" s="10">
        <v>29</v>
      </c>
      <c r="C18" t="str">
        <f t="shared" si="2"/>
        <v>+</v>
      </c>
      <c r="D18" t="str">
        <f t="shared" si="3"/>
        <v/>
      </c>
      <c r="E18">
        <f t="shared" si="4"/>
        <v>2</v>
      </c>
      <c r="F18" t="str">
        <f t="shared" si="0"/>
        <v>+</v>
      </c>
      <c r="G18">
        <f t="shared" si="1"/>
        <v>1</v>
      </c>
      <c r="H18">
        <f t="shared" si="5"/>
        <v>1</v>
      </c>
      <c r="I18">
        <f t="shared" si="6"/>
        <v>1</v>
      </c>
      <c r="K18" s="37"/>
      <c r="L18" s="38"/>
      <c r="M18" s="63" t="s">
        <v>78</v>
      </c>
      <c r="N18" s="64"/>
    </row>
    <row r="19" spans="1:14" x14ac:dyDescent="0.25">
      <c r="A19" s="3">
        <v>43940</v>
      </c>
      <c r="B19" s="10">
        <v>26</v>
      </c>
      <c r="C19" t="str">
        <f t="shared" si="2"/>
        <v>-</v>
      </c>
      <c r="D19">
        <f t="shared" si="3"/>
        <v>1</v>
      </c>
      <c r="E19">
        <f t="shared" si="4"/>
        <v>1</v>
      </c>
      <c r="F19" t="str">
        <f t="shared" si="0"/>
        <v>-</v>
      </c>
      <c r="G19">
        <f t="shared" si="1"/>
        <v>1</v>
      </c>
      <c r="H19">
        <f t="shared" si="5"/>
        <v>1</v>
      </c>
      <c r="I19">
        <f t="shared" si="6"/>
        <v>0</v>
      </c>
    </row>
    <row r="20" spans="1:14" x14ac:dyDescent="0.25">
      <c r="A20" s="3">
        <v>43941</v>
      </c>
      <c r="B20" s="10">
        <v>25</v>
      </c>
      <c r="C20" t="str">
        <f t="shared" si="2"/>
        <v>-</v>
      </c>
      <c r="D20" t="str">
        <f t="shared" si="3"/>
        <v/>
      </c>
      <c r="E20">
        <f t="shared" si="4"/>
        <v>2</v>
      </c>
      <c r="F20" t="str">
        <f t="shared" si="0"/>
        <v>-</v>
      </c>
      <c r="G20" t="str">
        <f t="shared" si="1"/>
        <v/>
      </c>
      <c r="H20">
        <f t="shared" si="5"/>
        <v>2</v>
      </c>
      <c r="I20">
        <f t="shared" si="6"/>
        <v>1</v>
      </c>
    </row>
    <row r="21" spans="1:14" x14ac:dyDescent="0.25">
      <c r="A21" s="3">
        <v>43942</v>
      </c>
      <c r="B21" s="10">
        <v>32</v>
      </c>
      <c r="C21" t="str">
        <f t="shared" si="2"/>
        <v>+</v>
      </c>
      <c r="D21">
        <f t="shared" si="3"/>
        <v>1</v>
      </c>
      <c r="E21">
        <f t="shared" si="4"/>
        <v>1</v>
      </c>
      <c r="F21" t="str">
        <f t="shared" si="0"/>
        <v>+</v>
      </c>
      <c r="G21">
        <f t="shared" si="1"/>
        <v>1</v>
      </c>
      <c r="H21">
        <f t="shared" si="5"/>
        <v>1</v>
      </c>
      <c r="I21">
        <f t="shared" si="6"/>
        <v>0</v>
      </c>
    </row>
    <row r="22" spans="1:14" x14ac:dyDescent="0.25">
      <c r="A22" s="3">
        <v>43943</v>
      </c>
      <c r="B22" s="10">
        <v>34</v>
      </c>
      <c r="C22" t="str">
        <f t="shared" si="2"/>
        <v>+</v>
      </c>
      <c r="D22" t="str">
        <f t="shared" si="3"/>
        <v/>
      </c>
      <c r="E22">
        <f t="shared" si="4"/>
        <v>2</v>
      </c>
      <c r="F22" t="str">
        <f t="shared" si="0"/>
        <v>+</v>
      </c>
      <c r="G22" t="str">
        <f t="shared" si="1"/>
        <v/>
      </c>
      <c r="H22">
        <f t="shared" si="5"/>
        <v>2</v>
      </c>
      <c r="I22">
        <f t="shared" si="6"/>
        <v>1</v>
      </c>
    </row>
    <row r="23" spans="1:14" x14ac:dyDescent="0.25">
      <c r="A23" s="3">
        <v>43944</v>
      </c>
      <c r="B23" s="10">
        <v>31</v>
      </c>
      <c r="C23" t="str">
        <f t="shared" si="2"/>
        <v>-</v>
      </c>
      <c r="D23">
        <f t="shared" si="3"/>
        <v>1</v>
      </c>
      <c r="E23">
        <f t="shared" si="4"/>
        <v>1</v>
      </c>
      <c r="F23" t="str">
        <f t="shared" si="0"/>
        <v>+</v>
      </c>
      <c r="G23" t="str">
        <f t="shared" si="1"/>
        <v/>
      </c>
      <c r="H23">
        <f t="shared" si="5"/>
        <v>3</v>
      </c>
      <c r="I23">
        <f t="shared" si="6"/>
        <v>1</v>
      </c>
    </row>
    <row r="24" spans="1:14" x14ac:dyDescent="0.25">
      <c r="A24" s="3">
        <v>43945</v>
      </c>
      <c r="B24" s="10">
        <v>33</v>
      </c>
      <c r="C24" t="str">
        <f t="shared" si="2"/>
        <v>+</v>
      </c>
      <c r="D24">
        <f t="shared" si="3"/>
        <v>1</v>
      </c>
      <c r="E24">
        <f t="shared" si="4"/>
        <v>1</v>
      </c>
      <c r="F24" t="str">
        <f t="shared" si="0"/>
        <v>+</v>
      </c>
      <c r="G24" t="str">
        <f t="shared" si="1"/>
        <v/>
      </c>
      <c r="H24">
        <f t="shared" si="5"/>
        <v>4</v>
      </c>
      <c r="I24">
        <f t="shared" si="6"/>
        <v>1</v>
      </c>
    </row>
    <row r="25" spans="1:14" x14ac:dyDescent="0.25">
      <c r="A25" s="3">
        <v>43946</v>
      </c>
      <c r="B25" s="10">
        <v>30</v>
      </c>
      <c r="C25" t="str">
        <f t="shared" si="2"/>
        <v>-</v>
      </c>
      <c r="D25">
        <f t="shared" si="3"/>
        <v>1</v>
      </c>
      <c r="E25">
        <f t="shared" si="4"/>
        <v>1</v>
      </c>
      <c r="F25" t="str">
        <f t="shared" si="0"/>
        <v>+</v>
      </c>
      <c r="G25" t="str">
        <f t="shared" si="1"/>
        <v/>
      </c>
      <c r="H25">
        <f t="shared" si="5"/>
        <v>5</v>
      </c>
      <c r="I25">
        <f t="shared" si="6"/>
        <v>1</v>
      </c>
    </row>
    <row r="26" spans="1:14" x14ac:dyDescent="0.25">
      <c r="A26" s="3">
        <v>43947</v>
      </c>
      <c r="B26" s="10">
        <v>43</v>
      </c>
      <c r="C26" t="str">
        <f t="shared" si="2"/>
        <v>+</v>
      </c>
      <c r="D26">
        <f t="shared" si="3"/>
        <v>1</v>
      </c>
      <c r="E26">
        <f t="shared" si="4"/>
        <v>1</v>
      </c>
      <c r="F26" t="str">
        <f t="shared" si="0"/>
        <v>+</v>
      </c>
      <c r="G26" t="str">
        <f t="shared" si="1"/>
        <v/>
      </c>
      <c r="H26">
        <f t="shared" si="5"/>
        <v>6</v>
      </c>
      <c r="I26">
        <f t="shared" si="6"/>
        <v>0</v>
      </c>
    </row>
    <row r="27" spans="1:14" x14ac:dyDescent="0.25">
      <c r="A27" s="3">
        <v>43948</v>
      </c>
      <c r="B27" s="10">
        <v>53</v>
      </c>
      <c r="C27" t="str">
        <f t="shared" si="2"/>
        <v>+</v>
      </c>
      <c r="D27" t="str">
        <f t="shared" si="3"/>
        <v/>
      </c>
      <c r="E27">
        <f t="shared" si="4"/>
        <v>2</v>
      </c>
      <c r="F27" t="str">
        <f t="shared" si="0"/>
        <v>+</v>
      </c>
      <c r="G27" t="str">
        <f t="shared" si="1"/>
        <v/>
      </c>
      <c r="H27">
        <f t="shared" si="5"/>
        <v>7</v>
      </c>
      <c r="I27">
        <f t="shared" si="6"/>
        <v>0</v>
      </c>
    </row>
    <row r="28" spans="1:14" x14ac:dyDescent="0.25">
      <c r="A28" s="3">
        <v>43949</v>
      </c>
      <c r="B28" s="10">
        <v>148</v>
      </c>
      <c r="C28" t="str">
        <f t="shared" si="2"/>
        <v>+</v>
      </c>
      <c r="D28" t="str">
        <f t="shared" si="3"/>
        <v/>
      </c>
      <c r="E28">
        <f t="shared" si="4"/>
        <v>3</v>
      </c>
      <c r="F28" t="str">
        <f t="shared" si="0"/>
        <v>+</v>
      </c>
      <c r="G28" t="str">
        <f t="shared" si="1"/>
        <v/>
      </c>
      <c r="H28">
        <f t="shared" si="5"/>
        <v>8</v>
      </c>
      <c r="I28">
        <f t="shared" si="6"/>
        <v>1</v>
      </c>
    </row>
    <row r="29" spans="1:14" x14ac:dyDescent="0.25">
      <c r="A29" s="3">
        <v>43950</v>
      </c>
      <c r="B29" s="10">
        <v>121</v>
      </c>
      <c r="C29" t="str">
        <f t="shared" si="2"/>
        <v>-</v>
      </c>
      <c r="D29">
        <f t="shared" si="3"/>
        <v>1</v>
      </c>
      <c r="E29">
        <f t="shared" si="4"/>
        <v>1</v>
      </c>
      <c r="F29" t="str">
        <f t="shared" si="0"/>
        <v>+</v>
      </c>
      <c r="G29" t="str">
        <f t="shared" si="1"/>
        <v/>
      </c>
      <c r="H29">
        <f t="shared" si="5"/>
        <v>9</v>
      </c>
      <c r="I29">
        <f t="shared" si="6"/>
        <v>0</v>
      </c>
    </row>
    <row r="30" spans="1:14" x14ac:dyDescent="0.25">
      <c r="A30" s="3">
        <v>43951</v>
      </c>
      <c r="B30" s="10">
        <v>93</v>
      </c>
      <c r="C30" t="str">
        <f t="shared" si="2"/>
        <v>-</v>
      </c>
      <c r="D30" t="str">
        <f t="shared" si="3"/>
        <v/>
      </c>
      <c r="E30">
        <f t="shared" si="4"/>
        <v>2</v>
      </c>
      <c r="F30" t="str">
        <f t="shared" si="0"/>
        <v>+</v>
      </c>
      <c r="G30" t="str">
        <f t="shared" si="1"/>
        <v/>
      </c>
      <c r="H30">
        <f t="shared" si="5"/>
        <v>10</v>
      </c>
      <c r="I30">
        <f t="shared" si="6"/>
        <v>0</v>
      </c>
    </row>
    <row r="31" spans="1:14" x14ac:dyDescent="0.25">
      <c r="A31" s="3">
        <v>43952</v>
      </c>
      <c r="B31" s="10">
        <v>73</v>
      </c>
      <c r="C31" t="str">
        <f t="shared" si="2"/>
        <v>-</v>
      </c>
      <c r="D31" t="str">
        <f t="shared" si="3"/>
        <v/>
      </c>
      <c r="E31">
        <f t="shared" si="4"/>
        <v>3</v>
      </c>
      <c r="F31" t="str">
        <f t="shared" si="0"/>
        <v>+</v>
      </c>
      <c r="G31" t="str">
        <f t="shared" si="1"/>
        <v/>
      </c>
      <c r="H31">
        <f t="shared" si="5"/>
        <v>11</v>
      </c>
      <c r="I31">
        <f t="shared" si="6"/>
        <v>1</v>
      </c>
    </row>
    <row r="32" spans="1:14" x14ac:dyDescent="0.25">
      <c r="A32" s="3">
        <v>43953</v>
      </c>
      <c r="B32" s="10">
        <v>85</v>
      </c>
      <c r="C32" t="str">
        <f t="shared" si="2"/>
        <v>+</v>
      </c>
      <c r="D32">
        <f t="shared" si="3"/>
        <v>1</v>
      </c>
      <c r="E32">
        <f t="shared" si="4"/>
        <v>1</v>
      </c>
      <c r="F32" t="str">
        <f t="shared" si="0"/>
        <v>+</v>
      </c>
      <c r="G32" t="str">
        <f t="shared" si="1"/>
        <v/>
      </c>
      <c r="H32">
        <f t="shared" si="5"/>
        <v>12</v>
      </c>
      <c r="I32">
        <f t="shared" si="6"/>
        <v>1</v>
      </c>
    </row>
    <row r="33" spans="1:9" x14ac:dyDescent="0.25">
      <c r="A33" s="3">
        <v>43954</v>
      </c>
      <c r="B33" s="10">
        <v>69</v>
      </c>
      <c r="C33" t="str">
        <f t="shared" si="2"/>
        <v>-</v>
      </c>
      <c r="D33">
        <f t="shared" si="3"/>
        <v>1</v>
      </c>
      <c r="E33">
        <f t="shared" si="4"/>
        <v>1</v>
      </c>
      <c r="F33" t="str">
        <f t="shared" si="0"/>
        <v>+</v>
      </c>
      <c r="G33" t="str">
        <f t="shared" si="1"/>
        <v/>
      </c>
      <c r="H33">
        <f t="shared" si="5"/>
        <v>13</v>
      </c>
      <c r="I33">
        <f t="shared" si="6"/>
        <v>1</v>
      </c>
    </row>
    <row r="34" spans="1:9" x14ac:dyDescent="0.25">
      <c r="A34" s="3">
        <v>43955</v>
      </c>
      <c r="B34" s="10">
        <v>79</v>
      </c>
      <c r="C34" t="str">
        <f t="shared" si="2"/>
        <v>+</v>
      </c>
      <c r="D34">
        <f t="shared" si="3"/>
        <v>1</v>
      </c>
      <c r="E34">
        <f t="shared" si="4"/>
        <v>1</v>
      </c>
      <c r="F34" t="str">
        <f t="shared" si="0"/>
        <v>+</v>
      </c>
      <c r="G34" t="str">
        <f t="shared" si="1"/>
        <v/>
      </c>
      <c r="H34">
        <f t="shared" si="5"/>
        <v>14</v>
      </c>
      <c r="I34">
        <f t="shared" si="6"/>
        <v>0</v>
      </c>
    </row>
    <row r="35" spans="1:9" x14ac:dyDescent="0.25">
      <c r="A35" s="3">
        <v>43956</v>
      </c>
      <c r="B35" s="10">
        <v>91</v>
      </c>
      <c r="C35" t="str">
        <f t="shared" si="2"/>
        <v>+</v>
      </c>
      <c r="D35" t="str">
        <f t="shared" si="3"/>
        <v/>
      </c>
      <c r="E35">
        <f t="shared" si="4"/>
        <v>2</v>
      </c>
      <c r="F35" t="str">
        <f t="shared" si="0"/>
        <v>+</v>
      </c>
      <c r="G35" t="str">
        <f t="shared" si="1"/>
        <v/>
      </c>
      <c r="H35">
        <f t="shared" si="5"/>
        <v>15</v>
      </c>
      <c r="I35">
        <f t="shared" si="6"/>
        <v>0</v>
      </c>
    </row>
    <row r="36" spans="1:9" x14ac:dyDescent="0.25">
      <c r="A36" s="3">
        <v>43957</v>
      </c>
      <c r="B36" s="10">
        <v>93</v>
      </c>
      <c r="C36" t="str">
        <f t="shared" si="2"/>
        <v>+</v>
      </c>
      <c r="D36" t="str">
        <f t="shared" si="3"/>
        <v/>
      </c>
      <c r="E36">
        <f t="shared" si="4"/>
        <v>3</v>
      </c>
      <c r="F36" t="str">
        <f t="shared" si="0"/>
        <v>+</v>
      </c>
      <c r="G36" t="str">
        <f t="shared" si="1"/>
        <v/>
      </c>
      <c r="H36">
        <f t="shared" si="5"/>
        <v>16</v>
      </c>
      <c r="I36">
        <f t="shared" si="6"/>
        <v>1</v>
      </c>
    </row>
    <row r="37" spans="1:9" x14ac:dyDescent="0.25">
      <c r="A37" s="3">
        <v>43958</v>
      </c>
      <c r="B37" s="10">
        <v>89</v>
      </c>
      <c r="C37" t="str">
        <f t="shared" si="2"/>
        <v>-</v>
      </c>
      <c r="D37">
        <f t="shared" si="3"/>
        <v>1</v>
      </c>
      <c r="E37">
        <f t="shared" si="4"/>
        <v>1</v>
      </c>
      <c r="F37" t="str">
        <f t="shared" si="0"/>
        <v>+</v>
      </c>
      <c r="G37" t="str">
        <f t="shared" si="1"/>
        <v/>
      </c>
      <c r="H37">
        <f t="shared" si="5"/>
        <v>17</v>
      </c>
      <c r="I37">
        <f t="shared" si="6"/>
        <v>1</v>
      </c>
    </row>
    <row r="38" spans="1:9" x14ac:dyDescent="0.25">
      <c r="A38" s="3">
        <v>43959</v>
      </c>
      <c r="B38" s="10">
        <v>94</v>
      </c>
      <c r="C38" t="str">
        <f t="shared" si="2"/>
        <v>+</v>
      </c>
      <c r="D38">
        <f t="shared" si="3"/>
        <v>1</v>
      </c>
      <c r="E38">
        <f t="shared" si="4"/>
        <v>1</v>
      </c>
      <c r="F38" t="str">
        <f t="shared" si="0"/>
        <v>+</v>
      </c>
      <c r="G38" t="str">
        <f t="shared" si="1"/>
        <v/>
      </c>
      <c r="H38">
        <f t="shared" si="5"/>
        <v>18</v>
      </c>
      <c r="I38">
        <f t="shared" si="6"/>
        <v>1</v>
      </c>
    </row>
    <row r="39" spans="1:9" x14ac:dyDescent="0.25">
      <c r="A39" s="3">
        <v>43960</v>
      </c>
      <c r="B39" s="10">
        <v>69</v>
      </c>
      <c r="C39" t="str">
        <f t="shared" si="2"/>
        <v>-</v>
      </c>
      <c r="D39">
        <f t="shared" si="3"/>
        <v>1</v>
      </c>
      <c r="E39">
        <f t="shared" si="4"/>
        <v>1</v>
      </c>
      <c r="F39" t="str">
        <f t="shared" si="0"/>
        <v>+</v>
      </c>
      <c r="G39" t="str">
        <f t="shared" si="1"/>
        <v/>
      </c>
      <c r="H39">
        <f t="shared" si="5"/>
        <v>19</v>
      </c>
      <c r="I39">
        <f t="shared" si="6"/>
        <v>1</v>
      </c>
    </row>
    <row r="40" spans="1:9" x14ac:dyDescent="0.25">
      <c r="A40" s="3">
        <v>43961</v>
      </c>
      <c r="B40" s="10">
        <v>70</v>
      </c>
      <c r="C40" t="str">
        <f t="shared" si="2"/>
        <v>+</v>
      </c>
      <c r="D40">
        <f t="shared" si="3"/>
        <v>1</v>
      </c>
      <c r="E40">
        <f t="shared" si="4"/>
        <v>1</v>
      </c>
      <c r="F40" t="str">
        <f t="shared" si="0"/>
        <v>+</v>
      </c>
      <c r="G40" t="str">
        <f t="shared" si="1"/>
        <v/>
      </c>
      <c r="H40">
        <f t="shared" si="5"/>
        <v>20</v>
      </c>
      <c r="I40">
        <f t="shared" si="6"/>
        <v>0</v>
      </c>
    </row>
    <row r="41" spans="1:9" x14ac:dyDescent="0.25">
      <c r="A41" s="3">
        <v>43962</v>
      </c>
      <c r="B41" s="10">
        <v>72</v>
      </c>
      <c r="C41" t="str">
        <f t="shared" si="2"/>
        <v>+</v>
      </c>
      <c r="D41" t="str">
        <f t="shared" si="3"/>
        <v/>
      </c>
      <c r="E41">
        <f t="shared" si="4"/>
        <v>2</v>
      </c>
      <c r="F41" t="str">
        <f t="shared" si="0"/>
        <v>+</v>
      </c>
      <c r="G41" t="str">
        <f t="shared" si="1"/>
        <v/>
      </c>
      <c r="H41">
        <f t="shared" si="5"/>
        <v>21</v>
      </c>
      <c r="I41">
        <f t="shared" si="6"/>
        <v>0</v>
      </c>
    </row>
    <row r="42" spans="1:9" x14ac:dyDescent="0.25">
      <c r="A42" s="3">
        <v>43963</v>
      </c>
      <c r="B42" s="10">
        <v>76</v>
      </c>
      <c r="C42" t="str">
        <f t="shared" si="2"/>
        <v>+</v>
      </c>
      <c r="D42" t="str">
        <f t="shared" si="3"/>
        <v/>
      </c>
      <c r="E42">
        <f t="shared" si="4"/>
        <v>3</v>
      </c>
      <c r="F42" t="str">
        <f t="shared" si="0"/>
        <v>+</v>
      </c>
      <c r="G42" t="str">
        <f t="shared" si="1"/>
        <v/>
      </c>
      <c r="H42">
        <f t="shared" si="5"/>
        <v>22</v>
      </c>
      <c r="I42">
        <f t="shared" si="6"/>
        <v>0</v>
      </c>
    </row>
    <row r="43" spans="1:9" x14ac:dyDescent="0.25">
      <c r="A43" s="3">
        <v>43964</v>
      </c>
      <c r="B43" s="10">
        <v>78</v>
      </c>
      <c r="C43" t="str">
        <f t="shared" si="2"/>
        <v>+</v>
      </c>
      <c r="D43" t="str">
        <f t="shared" si="3"/>
        <v/>
      </c>
      <c r="E43">
        <f t="shared" si="4"/>
        <v>4</v>
      </c>
      <c r="F43" t="str">
        <f t="shared" si="0"/>
        <v>+</v>
      </c>
      <c r="G43" t="str">
        <f t="shared" si="1"/>
        <v/>
      </c>
      <c r="H43">
        <f t="shared" si="5"/>
        <v>23</v>
      </c>
      <c r="I43">
        <f t="shared" si="6"/>
        <v>1</v>
      </c>
    </row>
    <row r="44" spans="1:9" x14ac:dyDescent="0.25">
      <c r="A44" s="3">
        <v>43965</v>
      </c>
      <c r="B44" s="10">
        <v>70</v>
      </c>
      <c r="C44" t="str">
        <f t="shared" si="2"/>
        <v>-</v>
      </c>
      <c r="D44">
        <f t="shared" si="3"/>
        <v>1</v>
      </c>
      <c r="E44">
        <f t="shared" si="4"/>
        <v>1</v>
      </c>
      <c r="F44" t="str">
        <f t="shared" si="0"/>
        <v>+</v>
      </c>
      <c r="G44" t="str">
        <f t="shared" si="1"/>
        <v/>
      </c>
      <c r="H44">
        <f t="shared" si="5"/>
        <v>24</v>
      </c>
      <c r="I44">
        <f t="shared" si="6"/>
        <v>1</v>
      </c>
    </row>
    <row r="45" spans="1:9" x14ac:dyDescent="0.25">
      <c r="A45" s="3">
        <v>43966</v>
      </c>
      <c r="B45" s="10">
        <v>72</v>
      </c>
      <c r="C45" t="str">
        <f t="shared" si="2"/>
        <v>+</v>
      </c>
      <c r="D45">
        <f t="shared" si="3"/>
        <v>1</v>
      </c>
      <c r="E45">
        <f t="shared" si="4"/>
        <v>1</v>
      </c>
      <c r="F45" t="str">
        <f t="shared" si="0"/>
        <v>+</v>
      </c>
      <c r="G45" t="str">
        <f t="shared" si="1"/>
        <v/>
      </c>
      <c r="H45">
        <f t="shared" si="5"/>
        <v>25</v>
      </c>
      <c r="I45">
        <f t="shared" si="6"/>
        <v>0</v>
      </c>
    </row>
    <row r="46" spans="1:9" x14ac:dyDescent="0.25">
      <c r="A46" s="3">
        <v>43967</v>
      </c>
      <c r="B46" s="10">
        <v>73</v>
      </c>
      <c r="C46" t="str">
        <f t="shared" si="2"/>
        <v>+</v>
      </c>
      <c r="D46" t="str">
        <f t="shared" si="3"/>
        <v/>
      </c>
      <c r="E46">
        <f t="shared" si="4"/>
        <v>2</v>
      </c>
      <c r="F46" t="str">
        <f t="shared" si="0"/>
        <v>+</v>
      </c>
      <c r="G46" t="str">
        <f t="shared" si="1"/>
        <v/>
      </c>
      <c r="H46">
        <f t="shared" si="5"/>
        <v>26</v>
      </c>
      <c r="I46">
        <f t="shared" si="6"/>
        <v>0</v>
      </c>
    </row>
    <row r="47" spans="1:9" x14ac:dyDescent="0.25">
      <c r="A47" s="3">
        <v>43968</v>
      </c>
      <c r="B47" s="10">
        <v>74</v>
      </c>
      <c r="C47" t="str">
        <f t="shared" si="2"/>
        <v>+</v>
      </c>
      <c r="D47" t="str">
        <f t="shared" si="3"/>
        <v/>
      </c>
      <c r="E47">
        <f t="shared" si="4"/>
        <v>3</v>
      </c>
      <c r="F47" t="str">
        <f t="shared" si="0"/>
        <v>+</v>
      </c>
      <c r="G47" t="str">
        <f t="shared" si="1"/>
        <v/>
      </c>
      <c r="H47">
        <f t="shared" si="5"/>
        <v>27</v>
      </c>
      <c r="I47">
        <f t="shared" si="6"/>
        <v>0</v>
      </c>
    </row>
    <row r="48" spans="1:9" x14ac:dyDescent="0.25">
      <c r="A48" s="3">
        <v>43969</v>
      </c>
      <c r="B48" s="10">
        <v>75</v>
      </c>
      <c r="C48" t="str">
        <f t="shared" si="2"/>
        <v>+</v>
      </c>
      <c r="D48" t="str">
        <f t="shared" si="3"/>
        <v/>
      </c>
      <c r="E48">
        <f t="shared" si="4"/>
        <v>4</v>
      </c>
      <c r="F48" t="str">
        <f t="shared" si="0"/>
        <v>+</v>
      </c>
      <c r="G48" t="str">
        <f t="shared" si="1"/>
        <v/>
      </c>
      <c r="H48">
        <f t="shared" si="5"/>
        <v>28</v>
      </c>
      <c r="I48">
        <f t="shared" si="6"/>
        <v>0</v>
      </c>
    </row>
    <row r="49" spans="1:9" x14ac:dyDescent="0.25">
      <c r="A49" s="3">
        <v>43970</v>
      </c>
      <c r="B49" s="10">
        <v>77</v>
      </c>
      <c r="C49" t="str">
        <f t="shared" si="2"/>
        <v>+</v>
      </c>
      <c r="D49" t="str">
        <f t="shared" si="3"/>
        <v/>
      </c>
      <c r="E49">
        <f t="shared" si="4"/>
        <v>5</v>
      </c>
      <c r="F49" t="str">
        <f t="shared" si="0"/>
        <v>+</v>
      </c>
      <c r="G49" t="str">
        <f t="shared" si="1"/>
        <v/>
      </c>
      <c r="H49">
        <f t="shared" si="5"/>
        <v>29</v>
      </c>
      <c r="I49">
        <f t="shared" si="6"/>
        <v>1</v>
      </c>
    </row>
    <row r="50" spans="1:9" x14ac:dyDescent="0.25">
      <c r="A50" s="3">
        <v>43971</v>
      </c>
      <c r="B50" s="10">
        <v>72</v>
      </c>
      <c r="C50" t="str">
        <f t="shared" si="2"/>
        <v>-</v>
      </c>
      <c r="D50">
        <f t="shared" si="3"/>
        <v>1</v>
      </c>
      <c r="E50">
        <f t="shared" si="4"/>
        <v>1</v>
      </c>
      <c r="F50" t="str">
        <f t="shared" si="0"/>
        <v>+</v>
      </c>
      <c r="G50" t="str">
        <f t="shared" si="1"/>
        <v/>
      </c>
      <c r="H50">
        <f t="shared" si="5"/>
        <v>30</v>
      </c>
      <c r="I50">
        <f t="shared" si="6"/>
        <v>1</v>
      </c>
    </row>
    <row r="51" spans="1:9" x14ac:dyDescent="0.25">
      <c r="A51" s="3">
        <v>43972</v>
      </c>
      <c r="B51" s="10">
        <v>73</v>
      </c>
      <c r="C51" t="str">
        <f t="shared" si="2"/>
        <v>+</v>
      </c>
      <c r="D51">
        <f t="shared" si="3"/>
        <v>1</v>
      </c>
      <c r="E51">
        <f t="shared" si="4"/>
        <v>1</v>
      </c>
      <c r="F51" t="str">
        <f t="shared" si="0"/>
        <v>+</v>
      </c>
      <c r="G51" t="str">
        <f t="shared" si="1"/>
        <v/>
      </c>
      <c r="H51">
        <f t="shared" si="5"/>
        <v>31</v>
      </c>
      <c r="I51">
        <f t="shared" si="6"/>
        <v>1</v>
      </c>
    </row>
    <row r="52" spans="1:9" x14ac:dyDescent="0.25">
      <c r="A52" s="3">
        <v>43973</v>
      </c>
      <c r="B52" s="10">
        <v>69</v>
      </c>
      <c r="C52" t="str">
        <f t="shared" si="2"/>
        <v>-</v>
      </c>
      <c r="D52">
        <f t="shared" si="3"/>
        <v>1</v>
      </c>
      <c r="E52">
        <f t="shared" si="4"/>
        <v>1</v>
      </c>
      <c r="F52" t="str">
        <f t="shared" si="0"/>
        <v>+</v>
      </c>
      <c r="G52" t="str">
        <f t="shared" si="1"/>
        <v/>
      </c>
      <c r="H52">
        <f t="shared" si="5"/>
        <v>32</v>
      </c>
      <c r="I52">
        <f t="shared" si="6"/>
        <v>0</v>
      </c>
    </row>
    <row r="53" spans="1:9" x14ac:dyDescent="0.25">
      <c r="A53" s="3">
        <v>43974</v>
      </c>
      <c r="B53" s="10">
        <v>67</v>
      </c>
      <c r="C53" t="str">
        <f t="shared" si="2"/>
        <v>-</v>
      </c>
      <c r="D53" t="str">
        <f t="shared" si="3"/>
        <v/>
      </c>
      <c r="E53">
        <f t="shared" si="4"/>
        <v>2</v>
      </c>
      <c r="F53" t="str">
        <f t="shared" si="0"/>
        <v>+</v>
      </c>
      <c r="G53" t="str">
        <f t="shared" si="1"/>
        <v/>
      </c>
      <c r="H53">
        <f t="shared" si="5"/>
        <v>33</v>
      </c>
      <c r="I53">
        <f t="shared" si="6"/>
        <v>0</v>
      </c>
    </row>
    <row r="54" spans="1:9" x14ac:dyDescent="0.25">
      <c r="A54" s="3">
        <v>43975</v>
      </c>
      <c r="B54" s="10">
        <v>62</v>
      </c>
      <c r="C54" t="str">
        <f t="shared" si="2"/>
        <v>-</v>
      </c>
      <c r="D54" t="str">
        <f t="shared" si="3"/>
        <v/>
      </c>
      <c r="E54">
        <f t="shared" si="4"/>
        <v>3</v>
      </c>
      <c r="F54" t="str">
        <f t="shared" si="0"/>
        <v>+</v>
      </c>
      <c r="G54" t="str">
        <f t="shared" si="1"/>
        <v/>
      </c>
      <c r="H54">
        <f t="shared" si="5"/>
        <v>34</v>
      </c>
      <c r="I54">
        <f t="shared" si="6"/>
        <v>0</v>
      </c>
    </row>
    <row r="55" spans="1:9" x14ac:dyDescent="0.25">
      <c r="A55" s="3">
        <v>43976</v>
      </c>
      <c r="B55" s="10">
        <v>60</v>
      </c>
      <c r="C55" t="str">
        <f t="shared" si="2"/>
        <v>-</v>
      </c>
      <c r="D55" t="str">
        <f t="shared" si="3"/>
        <v/>
      </c>
      <c r="E55">
        <f t="shared" si="4"/>
        <v>4</v>
      </c>
      <c r="F55" t="str">
        <f t="shared" si="0"/>
        <v>+</v>
      </c>
      <c r="G55" t="str">
        <f t="shared" si="1"/>
        <v/>
      </c>
      <c r="H55">
        <f t="shared" si="5"/>
        <v>35</v>
      </c>
      <c r="I55">
        <f t="shared" si="6"/>
        <v>0</v>
      </c>
    </row>
    <row r="56" spans="1:9" x14ac:dyDescent="0.25">
      <c r="A56" s="3">
        <v>43977</v>
      </c>
      <c r="B56" s="10">
        <v>57</v>
      </c>
      <c r="C56" t="str">
        <f t="shared" si="2"/>
        <v>-</v>
      </c>
      <c r="D56" t="str">
        <f t="shared" si="3"/>
        <v/>
      </c>
      <c r="E56">
        <f t="shared" si="4"/>
        <v>5</v>
      </c>
      <c r="F56" t="str">
        <f t="shared" si="0"/>
        <v>+</v>
      </c>
      <c r="G56" t="str">
        <f t="shared" si="1"/>
        <v/>
      </c>
      <c r="H56">
        <f t="shared" si="5"/>
        <v>36</v>
      </c>
      <c r="I56">
        <f t="shared" si="6"/>
        <v>0</v>
      </c>
    </row>
    <row r="57" spans="1:9" x14ac:dyDescent="0.25">
      <c r="A57" s="3">
        <v>43978</v>
      </c>
      <c r="B57" s="10">
        <v>53</v>
      </c>
      <c r="C57" t="str">
        <f t="shared" si="2"/>
        <v>-</v>
      </c>
      <c r="D57" t="str">
        <f t="shared" si="3"/>
        <v/>
      </c>
      <c r="E57">
        <f t="shared" si="4"/>
        <v>6</v>
      </c>
      <c r="F57" t="str">
        <f t="shared" si="0"/>
        <v>+</v>
      </c>
      <c r="G57" t="str">
        <f t="shared" si="1"/>
        <v/>
      </c>
      <c r="H57">
        <f t="shared" si="5"/>
        <v>37</v>
      </c>
      <c r="I57">
        <f t="shared" si="6"/>
        <v>0</v>
      </c>
    </row>
    <row r="58" spans="1:9" x14ac:dyDescent="0.25">
      <c r="A58" s="3">
        <v>43979</v>
      </c>
      <c r="B58" s="10">
        <v>52</v>
      </c>
      <c r="C58" t="str">
        <f t="shared" si="2"/>
        <v>-</v>
      </c>
      <c r="D58" t="str">
        <f t="shared" si="3"/>
        <v/>
      </c>
      <c r="E58">
        <f t="shared" si="4"/>
        <v>7</v>
      </c>
      <c r="F58" t="str">
        <f t="shared" si="0"/>
        <v>+</v>
      </c>
      <c r="G58" t="str">
        <f t="shared" si="1"/>
        <v/>
      </c>
      <c r="H58">
        <f t="shared" si="5"/>
        <v>38</v>
      </c>
      <c r="I58">
        <f t="shared" si="6"/>
        <v>0</v>
      </c>
    </row>
    <row r="59" spans="1:9" x14ac:dyDescent="0.25">
      <c r="A59" s="3">
        <v>43980</v>
      </c>
      <c r="B59" s="10">
        <v>51</v>
      </c>
      <c r="C59" t="str">
        <f t="shared" si="2"/>
        <v>-</v>
      </c>
      <c r="D59" t="str">
        <f t="shared" si="3"/>
        <v/>
      </c>
      <c r="E59">
        <f t="shared" si="4"/>
        <v>8</v>
      </c>
      <c r="F59" t="str">
        <f t="shared" si="0"/>
        <v>+</v>
      </c>
      <c r="G59" t="str">
        <f t="shared" si="1"/>
        <v/>
      </c>
      <c r="H59">
        <f t="shared" si="5"/>
        <v>39</v>
      </c>
      <c r="I59">
        <f t="shared" si="6"/>
        <v>0</v>
      </c>
    </row>
    <row r="60" spans="1:9" x14ac:dyDescent="0.25">
      <c r="A60" s="3">
        <v>43981</v>
      </c>
      <c r="B60" s="10">
        <v>49</v>
      </c>
      <c r="C60" t="str">
        <f t="shared" si="2"/>
        <v>-</v>
      </c>
      <c r="D60" t="str">
        <f t="shared" si="3"/>
        <v/>
      </c>
      <c r="E60">
        <f t="shared" si="4"/>
        <v>9</v>
      </c>
      <c r="F60" t="str">
        <f t="shared" si="0"/>
        <v>+</v>
      </c>
      <c r="G60" t="str">
        <f t="shared" si="1"/>
        <v/>
      </c>
      <c r="H60">
        <f t="shared" si="5"/>
        <v>40</v>
      </c>
      <c r="I60">
        <f t="shared" si="6"/>
        <v>1</v>
      </c>
    </row>
    <row r="61" spans="1:9" x14ac:dyDescent="0.25">
      <c r="A61" s="3">
        <v>43982</v>
      </c>
      <c r="B61" s="10">
        <v>50</v>
      </c>
      <c r="C61" t="str">
        <f t="shared" si="2"/>
        <v>+</v>
      </c>
      <c r="D61">
        <f t="shared" si="3"/>
        <v>1</v>
      </c>
      <c r="E61">
        <f t="shared" si="4"/>
        <v>1</v>
      </c>
      <c r="F61" t="str">
        <f t="shared" si="0"/>
        <v>+</v>
      </c>
      <c r="G61" t="str">
        <f t="shared" si="1"/>
        <v/>
      </c>
      <c r="H61">
        <f t="shared" si="5"/>
        <v>41</v>
      </c>
      <c r="I61">
        <f t="shared" si="6"/>
        <v>1</v>
      </c>
    </row>
    <row r="62" spans="1:9" x14ac:dyDescent="0.25">
      <c r="A62" s="3">
        <v>43983</v>
      </c>
      <c r="B62" s="10">
        <v>48</v>
      </c>
      <c r="C62" t="str">
        <f t="shared" si="2"/>
        <v>-</v>
      </c>
      <c r="D62">
        <f t="shared" si="3"/>
        <v>1</v>
      </c>
      <c r="E62">
        <f t="shared" si="4"/>
        <v>1</v>
      </c>
      <c r="F62" t="str">
        <f t="shared" si="0"/>
        <v>+</v>
      </c>
      <c r="G62" t="str">
        <f t="shared" si="1"/>
        <v/>
      </c>
      <c r="H62">
        <f t="shared" si="5"/>
        <v>42</v>
      </c>
      <c r="I62">
        <f t="shared" si="6"/>
        <v>1</v>
      </c>
    </row>
    <row r="63" spans="1:9" x14ac:dyDescent="0.25">
      <c r="A63" s="3">
        <v>43984</v>
      </c>
      <c r="B63" s="10">
        <v>50</v>
      </c>
      <c r="C63" t="str">
        <f t="shared" si="2"/>
        <v>+</v>
      </c>
      <c r="D63">
        <f t="shared" si="3"/>
        <v>1</v>
      </c>
      <c r="E63">
        <f t="shared" si="4"/>
        <v>1</v>
      </c>
      <c r="F63" t="str">
        <f t="shared" si="0"/>
        <v>+</v>
      </c>
      <c r="G63" t="str">
        <f t="shared" si="1"/>
        <v/>
      </c>
      <c r="H63">
        <f t="shared" si="5"/>
        <v>43</v>
      </c>
      <c r="I63">
        <f t="shared" si="6"/>
        <v>1</v>
      </c>
    </row>
    <row r="64" spans="1:9" x14ac:dyDescent="0.25">
      <c r="A64" s="3">
        <v>43985</v>
      </c>
      <c r="B64" s="10">
        <v>49</v>
      </c>
      <c r="C64" t="str">
        <f t="shared" si="2"/>
        <v>-</v>
      </c>
      <c r="D64">
        <f t="shared" si="3"/>
        <v>1</v>
      </c>
      <c r="E64">
        <f t="shared" si="4"/>
        <v>1</v>
      </c>
      <c r="F64" t="str">
        <f t="shared" si="0"/>
        <v>+</v>
      </c>
      <c r="G64" t="str">
        <f t="shared" si="1"/>
        <v/>
      </c>
      <c r="H64">
        <f t="shared" si="5"/>
        <v>44</v>
      </c>
      <c r="I64">
        <f t="shared" si="6"/>
        <v>0</v>
      </c>
    </row>
    <row r="65" spans="1:9" x14ac:dyDescent="0.25">
      <c r="A65" s="3">
        <v>43986</v>
      </c>
      <c r="B65" s="10">
        <v>47</v>
      </c>
      <c r="C65" t="str">
        <f t="shared" si="2"/>
        <v>-</v>
      </c>
      <c r="D65" t="str">
        <f t="shared" si="3"/>
        <v/>
      </c>
      <c r="E65">
        <f t="shared" si="4"/>
        <v>2</v>
      </c>
      <c r="F65" t="str">
        <f t="shared" si="0"/>
        <v>+</v>
      </c>
      <c r="G65" t="str">
        <f t="shared" si="1"/>
        <v/>
      </c>
      <c r="H65">
        <f t="shared" si="5"/>
        <v>45</v>
      </c>
      <c r="I65">
        <f t="shared" si="6"/>
        <v>0</v>
      </c>
    </row>
    <row r="66" spans="1:9" x14ac:dyDescent="0.25">
      <c r="A66" s="3">
        <v>43987</v>
      </c>
      <c r="B66" s="10">
        <v>46</v>
      </c>
      <c r="C66" t="str">
        <f t="shared" si="2"/>
        <v>-</v>
      </c>
      <c r="D66" t="str">
        <f t="shared" si="3"/>
        <v/>
      </c>
      <c r="E66">
        <f t="shared" si="4"/>
        <v>3</v>
      </c>
      <c r="F66" t="str">
        <f t="shared" si="0"/>
        <v>+</v>
      </c>
      <c r="G66" t="str">
        <f t="shared" si="1"/>
        <v/>
      </c>
      <c r="H66">
        <f t="shared" si="5"/>
        <v>46</v>
      </c>
      <c r="I66">
        <f t="shared" si="6"/>
        <v>0</v>
      </c>
    </row>
    <row r="67" spans="1:9" x14ac:dyDescent="0.25">
      <c r="A67" s="3">
        <v>43988</v>
      </c>
      <c r="B67" s="10">
        <v>44</v>
      </c>
      <c r="C67" t="str">
        <f t="shared" si="2"/>
        <v>-</v>
      </c>
      <c r="D67" t="str">
        <f t="shared" si="3"/>
        <v/>
      </c>
      <c r="E67">
        <f t="shared" si="4"/>
        <v>4</v>
      </c>
      <c r="F67" t="str">
        <f t="shared" ref="F67:F130" si="7">IF(B67-$G$1&gt;0,"+",IF(B67-$G$1&lt;0,"-",""))</f>
        <v>+</v>
      </c>
      <c r="G67" t="str">
        <f t="shared" ref="G67:G130" si="8">IF(OR(AND(F67=$C$1, OR(F66=$D$1,F66="")),AND(F67=$D$1, OR(F66=$C$1,F66=""))),1,"")</f>
        <v/>
      </c>
      <c r="H67">
        <f t="shared" si="5"/>
        <v>47</v>
      </c>
      <c r="I67">
        <f t="shared" si="6"/>
        <v>0</v>
      </c>
    </row>
    <row r="68" spans="1:9" x14ac:dyDescent="0.25">
      <c r="A68" s="3">
        <v>43989</v>
      </c>
      <c r="B68" s="10">
        <v>42</v>
      </c>
      <c r="C68" t="str">
        <f t="shared" ref="C68:C131" si="9">IF(B68-B67&gt;0,"+",IF(B68-B67&lt;0,"-",""))</f>
        <v>-</v>
      </c>
      <c r="D68" t="str">
        <f t="shared" ref="D68:D131" si="10">IF(OR(AND(C68=$C$1, OR(C67=$D$1,C67="")),AND(C68=$D$1, OR(C67=$C$1,C67=""))),1,"")</f>
        <v/>
      </c>
      <c r="E68">
        <f t="shared" ref="E68:E131" si="11">IF(D68=1,1,IF(OR(AND(C68=$D$1,C67=$D$1),AND(C68=$C$1,C67=$C$1)),E67+1,""))</f>
        <v>5</v>
      </c>
      <c r="F68" t="str">
        <f t="shared" si="7"/>
        <v>+</v>
      </c>
      <c r="G68" t="str">
        <f t="shared" si="8"/>
        <v/>
      </c>
      <c r="H68">
        <f t="shared" ref="H68:H131" si="12">IF(G68=1,1,IF(OR(AND(F68=$D$1,F67=$D$1),AND(F68=$C$1,F67=$C$1)),H67+1,""))</f>
        <v>48</v>
      </c>
      <c r="I68">
        <f t="shared" ref="I68:I131" si="13">IF(OR(AND(B68&gt;B67,B68&gt;B69),AND(B68&lt;B67,B68&lt;B69)),1,0)</f>
        <v>0</v>
      </c>
    </row>
    <row r="69" spans="1:9" x14ac:dyDescent="0.25">
      <c r="A69" s="3">
        <v>43990</v>
      </c>
      <c r="B69" s="10">
        <v>41</v>
      </c>
      <c r="C69" t="str">
        <f t="shared" si="9"/>
        <v>-</v>
      </c>
      <c r="D69" t="str">
        <f t="shared" si="10"/>
        <v/>
      </c>
      <c r="E69">
        <f t="shared" si="11"/>
        <v>6</v>
      </c>
      <c r="F69" t="str">
        <f t="shared" si="7"/>
        <v>+</v>
      </c>
      <c r="G69" t="str">
        <f t="shared" si="8"/>
        <v/>
      </c>
      <c r="H69">
        <f t="shared" si="12"/>
        <v>49</v>
      </c>
      <c r="I69">
        <f t="shared" si="13"/>
        <v>0</v>
      </c>
    </row>
    <row r="70" spans="1:9" x14ac:dyDescent="0.25">
      <c r="A70" s="3">
        <v>43991</v>
      </c>
      <c r="B70" s="10">
        <v>40</v>
      </c>
      <c r="C70" t="str">
        <f t="shared" si="9"/>
        <v>-</v>
      </c>
      <c r="D70" t="str">
        <f t="shared" si="10"/>
        <v/>
      </c>
      <c r="E70">
        <f t="shared" si="11"/>
        <v>7</v>
      </c>
      <c r="F70" t="str">
        <f t="shared" si="7"/>
        <v>+</v>
      </c>
      <c r="G70" t="str">
        <f t="shared" si="8"/>
        <v/>
      </c>
      <c r="H70">
        <f t="shared" si="12"/>
        <v>50</v>
      </c>
      <c r="I70">
        <f t="shared" si="13"/>
        <v>0</v>
      </c>
    </row>
    <row r="71" spans="1:9" x14ac:dyDescent="0.25">
      <c r="A71" s="3">
        <v>43992</v>
      </c>
      <c r="B71" s="10">
        <v>39</v>
      </c>
      <c r="C71" t="str">
        <f t="shared" si="9"/>
        <v>-</v>
      </c>
      <c r="D71" t="str">
        <f t="shared" si="10"/>
        <v/>
      </c>
      <c r="E71">
        <f t="shared" si="11"/>
        <v>8</v>
      </c>
      <c r="F71" t="str">
        <f t="shared" si="7"/>
        <v>+</v>
      </c>
      <c r="G71" t="str">
        <f t="shared" si="8"/>
        <v/>
      </c>
      <c r="H71">
        <f t="shared" si="12"/>
        <v>51</v>
      </c>
      <c r="I71">
        <f t="shared" si="13"/>
        <v>0</v>
      </c>
    </row>
    <row r="72" spans="1:9" x14ac:dyDescent="0.25">
      <c r="A72" s="3">
        <v>43993</v>
      </c>
      <c r="B72" s="10">
        <v>37</v>
      </c>
      <c r="C72" t="str">
        <f t="shared" si="9"/>
        <v>-</v>
      </c>
      <c r="D72" t="str">
        <f t="shared" si="10"/>
        <v/>
      </c>
      <c r="E72">
        <f t="shared" si="11"/>
        <v>9</v>
      </c>
      <c r="F72" t="str">
        <f t="shared" si="7"/>
        <v>+</v>
      </c>
      <c r="G72" t="str">
        <f t="shared" si="8"/>
        <v/>
      </c>
      <c r="H72">
        <f t="shared" si="12"/>
        <v>52</v>
      </c>
      <c r="I72">
        <f t="shared" si="13"/>
        <v>0</v>
      </c>
    </row>
    <row r="73" spans="1:9" x14ac:dyDescent="0.25">
      <c r="A73" s="3">
        <v>43994</v>
      </c>
      <c r="B73" s="10">
        <v>37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7"/>
        <v>+</v>
      </c>
      <c r="G73" t="str">
        <f t="shared" si="8"/>
        <v/>
      </c>
      <c r="H73">
        <f t="shared" si="12"/>
        <v>53</v>
      </c>
      <c r="I73">
        <f t="shared" si="13"/>
        <v>0</v>
      </c>
    </row>
    <row r="74" spans="1:9" x14ac:dyDescent="0.25">
      <c r="A74" s="3">
        <v>43995</v>
      </c>
      <c r="B74" s="10">
        <v>36</v>
      </c>
      <c r="C74" t="str">
        <f t="shared" si="9"/>
        <v>-</v>
      </c>
      <c r="D74">
        <f t="shared" si="10"/>
        <v>1</v>
      </c>
      <c r="E74">
        <f t="shared" si="11"/>
        <v>1</v>
      </c>
      <c r="F74" t="str">
        <f t="shared" si="7"/>
        <v>+</v>
      </c>
      <c r="G74" t="str">
        <f t="shared" si="8"/>
        <v/>
      </c>
      <c r="H74">
        <f t="shared" si="12"/>
        <v>54</v>
      </c>
      <c r="I74">
        <f t="shared" si="13"/>
        <v>0</v>
      </c>
    </row>
    <row r="75" spans="1:9" x14ac:dyDescent="0.25">
      <c r="A75" s="3">
        <v>43996</v>
      </c>
      <c r="B75" s="10">
        <v>34</v>
      </c>
      <c r="C75" t="str">
        <f t="shared" si="9"/>
        <v>-</v>
      </c>
      <c r="D75" t="str">
        <f t="shared" si="10"/>
        <v/>
      </c>
      <c r="E75">
        <f t="shared" si="11"/>
        <v>2</v>
      </c>
      <c r="F75" t="str">
        <f t="shared" si="7"/>
        <v>+</v>
      </c>
      <c r="G75" t="str">
        <f t="shared" si="8"/>
        <v/>
      </c>
      <c r="H75">
        <f t="shared" si="12"/>
        <v>55</v>
      </c>
      <c r="I75">
        <f t="shared" si="13"/>
        <v>0</v>
      </c>
    </row>
    <row r="76" spans="1:9" x14ac:dyDescent="0.25">
      <c r="A76" s="3">
        <v>43997</v>
      </c>
      <c r="B76" s="10">
        <v>34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7"/>
        <v>+</v>
      </c>
      <c r="G76" t="str">
        <f t="shared" si="8"/>
        <v/>
      </c>
      <c r="H76">
        <f t="shared" si="12"/>
        <v>56</v>
      </c>
      <c r="I76">
        <f t="shared" si="13"/>
        <v>0</v>
      </c>
    </row>
    <row r="77" spans="1:9" x14ac:dyDescent="0.25">
      <c r="A77" s="3">
        <v>43998</v>
      </c>
      <c r="B77" s="10">
        <v>32</v>
      </c>
      <c r="C77" t="str">
        <f t="shared" si="9"/>
        <v>-</v>
      </c>
      <c r="D77">
        <f t="shared" si="10"/>
        <v>1</v>
      </c>
      <c r="E77">
        <f t="shared" si="11"/>
        <v>1</v>
      </c>
      <c r="F77" t="str">
        <f t="shared" si="7"/>
        <v>+</v>
      </c>
      <c r="G77" t="str">
        <f t="shared" si="8"/>
        <v/>
      </c>
      <c r="H77">
        <f t="shared" si="12"/>
        <v>57</v>
      </c>
      <c r="I77">
        <f t="shared" si="13"/>
        <v>0</v>
      </c>
    </row>
    <row r="78" spans="1:9" x14ac:dyDescent="0.25">
      <c r="A78" s="3">
        <v>43999</v>
      </c>
      <c r="B78" s="10">
        <v>32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7"/>
        <v>+</v>
      </c>
      <c r="G78" t="str">
        <f t="shared" si="8"/>
        <v/>
      </c>
      <c r="H78">
        <f t="shared" si="12"/>
        <v>58</v>
      </c>
      <c r="I78">
        <f t="shared" si="13"/>
        <v>0</v>
      </c>
    </row>
    <row r="79" spans="1:9" x14ac:dyDescent="0.25">
      <c r="A79" s="3">
        <v>44000</v>
      </c>
      <c r="B79" s="10">
        <v>31</v>
      </c>
      <c r="C79" t="str">
        <f t="shared" si="9"/>
        <v>-</v>
      </c>
      <c r="D79">
        <f t="shared" si="10"/>
        <v>1</v>
      </c>
      <c r="E79">
        <f t="shared" si="11"/>
        <v>1</v>
      </c>
      <c r="F79" t="str">
        <f t="shared" si="7"/>
        <v>+</v>
      </c>
      <c r="G79" t="str">
        <f t="shared" si="8"/>
        <v/>
      </c>
      <c r="H79">
        <f t="shared" si="12"/>
        <v>59</v>
      </c>
      <c r="I79">
        <f t="shared" si="13"/>
        <v>0</v>
      </c>
    </row>
    <row r="80" spans="1:9" x14ac:dyDescent="0.25">
      <c r="A80" s="3">
        <v>44001</v>
      </c>
      <c r="B80" s="10">
        <v>30</v>
      </c>
      <c r="C80" t="str">
        <f t="shared" si="9"/>
        <v>-</v>
      </c>
      <c r="D80" t="str">
        <f t="shared" si="10"/>
        <v/>
      </c>
      <c r="E80">
        <f t="shared" si="11"/>
        <v>2</v>
      </c>
      <c r="F80" t="str">
        <f t="shared" si="7"/>
        <v>+</v>
      </c>
      <c r="G80" t="str">
        <f t="shared" si="8"/>
        <v/>
      </c>
      <c r="H80">
        <f t="shared" si="12"/>
        <v>60</v>
      </c>
      <c r="I80">
        <f t="shared" si="13"/>
        <v>1</v>
      </c>
    </row>
    <row r="81" spans="1:9" x14ac:dyDescent="0.25">
      <c r="A81" s="3">
        <v>44002</v>
      </c>
      <c r="B81" s="10">
        <v>31</v>
      </c>
      <c r="C81" t="str">
        <f t="shared" si="9"/>
        <v>+</v>
      </c>
      <c r="D81">
        <f t="shared" si="10"/>
        <v>1</v>
      </c>
      <c r="E81">
        <f t="shared" si="11"/>
        <v>1</v>
      </c>
      <c r="F81" t="str">
        <f t="shared" si="7"/>
        <v>+</v>
      </c>
      <c r="G81" t="str">
        <f t="shared" si="8"/>
        <v/>
      </c>
      <c r="H81">
        <f t="shared" si="12"/>
        <v>61</v>
      </c>
      <c r="I81">
        <f t="shared" si="13"/>
        <v>0</v>
      </c>
    </row>
    <row r="82" spans="1:9" x14ac:dyDescent="0.25">
      <c r="A82" s="3">
        <v>44003</v>
      </c>
      <c r="B82" s="10">
        <v>31</v>
      </c>
      <c r="C82" t="str">
        <f t="shared" si="9"/>
        <v/>
      </c>
      <c r="D82" t="str">
        <f t="shared" si="10"/>
        <v/>
      </c>
      <c r="E82" t="str">
        <f t="shared" si="11"/>
        <v/>
      </c>
      <c r="F82" t="str">
        <f t="shared" si="7"/>
        <v>+</v>
      </c>
      <c r="G82" t="str">
        <f t="shared" si="8"/>
        <v/>
      </c>
      <c r="H82">
        <f t="shared" si="12"/>
        <v>62</v>
      </c>
      <c r="I82">
        <f t="shared" si="13"/>
        <v>0</v>
      </c>
    </row>
    <row r="83" spans="1:9" x14ac:dyDescent="0.25">
      <c r="A83" s="3">
        <v>44004</v>
      </c>
      <c r="B83" s="10">
        <v>30</v>
      </c>
      <c r="C83" t="str">
        <f t="shared" si="9"/>
        <v>-</v>
      </c>
      <c r="D83">
        <f t="shared" si="10"/>
        <v>1</v>
      </c>
      <c r="E83">
        <f t="shared" si="11"/>
        <v>1</v>
      </c>
      <c r="F83" t="str">
        <f t="shared" si="7"/>
        <v>+</v>
      </c>
      <c r="G83" t="str">
        <f t="shared" si="8"/>
        <v/>
      </c>
      <c r="H83">
        <f t="shared" si="12"/>
        <v>63</v>
      </c>
      <c r="I83">
        <f t="shared" si="13"/>
        <v>0</v>
      </c>
    </row>
    <row r="84" spans="1:9" x14ac:dyDescent="0.25">
      <c r="A84" s="3">
        <v>44005</v>
      </c>
      <c r="B84" s="10">
        <v>28</v>
      </c>
      <c r="C84" t="str">
        <f t="shared" si="9"/>
        <v>-</v>
      </c>
      <c r="D84" t="str">
        <f t="shared" si="10"/>
        <v/>
      </c>
      <c r="E84">
        <f t="shared" si="11"/>
        <v>2</v>
      </c>
      <c r="F84" t="str">
        <f t="shared" si="7"/>
        <v>-</v>
      </c>
      <c r="G84">
        <f t="shared" si="8"/>
        <v>1</v>
      </c>
      <c r="H84">
        <f t="shared" si="12"/>
        <v>1</v>
      </c>
      <c r="I84">
        <f t="shared" si="13"/>
        <v>0</v>
      </c>
    </row>
    <row r="85" spans="1:9" x14ac:dyDescent="0.25">
      <c r="A85" s="3">
        <v>44006</v>
      </c>
      <c r="B85" s="10">
        <v>28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7"/>
        <v>-</v>
      </c>
      <c r="G85" t="str">
        <f t="shared" si="8"/>
        <v/>
      </c>
      <c r="H85">
        <f t="shared" si="12"/>
        <v>2</v>
      </c>
      <c r="I85">
        <f t="shared" si="13"/>
        <v>0</v>
      </c>
    </row>
    <row r="86" spans="1:9" x14ac:dyDescent="0.25">
      <c r="A86" s="3">
        <v>44007</v>
      </c>
      <c r="B86" s="10">
        <v>29</v>
      </c>
      <c r="C86" t="str">
        <f t="shared" si="9"/>
        <v>+</v>
      </c>
      <c r="D86">
        <f t="shared" si="10"/>
        <v>1</v>
      </c>
      <c r="E86">
        <f t="shared" si="11"/>
        <v>1</v>
      </c>
      <c r="F86" t="str">
        <f t="shared" si="7"/>
        <v>+</v>
      </c>
      <c r="G86">
        <f t="shared" si="8"/>
        <v>1</v>
      </c>
      <c r="H86">
        <f t="shared" si="12"/>
        <v>1</v>
      </c>
      <c r="I86">
        <f t="shared" si="13"/>
        <v>1</v>
      </c>
    </row>
    <row r="87" spans="1:9" x14ac:dyDescent="0.25">
      <c r="A87" s="3">
        <v>44008</v>
      </c>
      <c r="B87" s="10">
        <v>27</v>
      </c>
      <c r="C87" t="str">
        <f t="shared" si="9"/>
        <v>-</v>
      </c>
      <c r="D87">
        <f t="shared" si="10"/>
        <v>1</v>
      </c>
      <c r="E87">
        <f t="shared" si="11"/>
        <v>1</v>
      </c>
      <c r="F87" t="str">
        <f t="shared" si="7"/>
        <v>-</v>
      </c>
      <c r="G87">
        <f t="shared" si="8"/>
        <v>1</v>
      </c>
      <c r="H87">
        <f t="shared" si="12"/>
        <v>1</v>
      </c>
      <c r="I87">
        <f t="shared" si="13"/>
        <v>0</v>
      </c>
    </row>
    <row r="88" spans="1:9" x14ac:dyDescent="0.25">
      <c r="A88" s="3">
        <v>44009</v>
      </c>
      <c r="B88" s="10">
        <v>25</v>
      </c>
      <c r="C88" t="str">
        <f t="shared" si="9"/>
        <v>-</v>
      </c>
      <c r="D88" t="str">
        <f t="shared" si="10"/>
        <v/>
      </c>
      <c r="E88">
        <f t="shared" si="11"/>
        <v>2</v>
      </c>
      <c r="F88" t="str">
        <f t="shared" si="7"/>
        <v>-</v>
      </c>
      <c r="G88" t="str">
        <f t="shared" si="8"/>
        <v/>
      </c>
      <c r="H88">
        <f t="shared" si="12"/>
        <v>2</v>
      </c>
      <c r="I88">
        <f t="shared" si="13"/>
        <v>0</v>
      </c>
    </row>
    <row r="89" spans="1:9" x14ac:dyDescent="0.25">
      <c r="A89" s="3">
        <v>44010</v>
      </c>
      <c r="B89" s="10">
        <v>25</v>
      </c>
      <c r="C89" t="str">
        <f t="shared" si="9"/>
        <v/>
      </c>
      <c r="D89" t="str">
        <f t="shared" si="10"/>
        <v/>
      </c>
      <c r="E89" t="str">
        <f t="shared" si="11"/>
        <v/>
      </c>
      <c r="F89" t="str">
        <f t="shared" si="7"/>
        <v>-</v>
      </c>
      <c r="G89" t="str">
        <f t="shared" si="8"/>
        <v/>
      </c>
      <c r="H89">
        <f t="shared" si="12"/>
        <v>3</v>
      </c>
      <c r="I89">
        <f t="shared" si="13"/>
        <v>0</v>
      </c>
    </row>
    <row r="90" spans="1:9" x14ac:dyDescent="0.25">
      <c r="A90" s="3">
        <v>44011</v>
      </c>
      <c r="B90" s="10">
        <v>24</v>
      </c>
      <c r="C90" t="str">
        <f t="shared" si="9"/>
        <v>-</v>
      </c>
      <c r="D90">
        <f t="shared" si="10"/>
        <v>1</v>
      </c>
      <c r="E90">
        <f t="shared" si="11"/>
        <v>1</v>
      </c>
      <c r="F90" t="str">
        <f t="shared" si="7"/>
        <v>-</v>
      </c>
      <c r="G90" t="str">
        <f t="shared" si="8"/>
        <v/>
      </c>
      <c r="H90">
        <f t="shared" si="12"/>
        <v>4</v>
      </c>
      <c r="I90">
        <f t="shared" si="13"/>
        <v>0</v>
      </c>
    </row>
    <row r="91" spans="1:9" x14ac:dyDescent="0.25">
      <c r="A91" s="3">
        <v>44012</v>
      </c>
      <c r="B91" s="10">
        <v>22</v>
      </c>
      <c r="C91" t="str">
        <f t="shared" si="9"/>
        <v>-</v>
      </c>
      <c r="D91" t="str">
        <f t="shared" si="10"/>
        <v/>
      </c>
      <c r="E91">
        <f t="shared" si="11"/>
        <v>2</v>
      </c>
      <c r="F91" t="str">
        <f t="shared" si="7"/>
        <v>-</v>
      </c>
      <c r="G91" t="str">
        <f t="shared" si="8"/>
        <v/>
      </c>
      <c r="H91">
        <f t="shared" si="12"/>
        <v>5</v>
      </c>
      <c r="I91">
        <f t="shared" si="13"/>
        <v>0</v>
      </c>
    </row>
    <row r="92" spans="1:9" x14ac:dyDescent="0.25">
      <c r="A92" s="3">
        <v>44013</v>
      </c>
      <c r="B92" s="10">
        <v>22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7"/>
        <v>-</v>
      </c>
      <c r="G92" t="str">
        <f t="shared" si="8"/>
        <v/>
      </c>
      <c r="H92">
        <f t="shared" si="12"/>
        <v>6</v>
      </c>
      <c r="I92">
        <f t="shared" si="13"/>
        <v>0</v>
      </c>
    </row>
    <row r="93" spans="1:9" x14ac:dyDescent="0.25">
      <c r="A93" s="3">
        <v>44014</v>
      </c>
      <c r="B93" s="10">
        <v>21</v>
      </c>
      <c r="C93" t="str">
        <f t="shared" si="9"/>
        <v>-</v>
      </c>
      <c r="D93">
        <f t="shared" si="10"/>
        <v>1</v>
      </c>
      <c r="E93">
        <f t="shared" si="11"/>
        <v>1</v>
      </c>
      <c r="F93" t="str">
        <f t="shared" si="7"/>
        <v>-</v>
      </c>
      <c r="G93" t="str">
        <f t="shared" si="8"/>
        <v/>
      </c>
      <c r="H93">
        <f t="shared" si="12"/>
        <v>7</v>
      </c>
      <c r="I93">
        <f t="shared" si="13"/>
        <v>0</v>
      </c>
    </row>
    <row r="94" spans="1:9" x14ac:dyDescent="0.25">
      <c r="A94" s="3">
        <v>44015</v>
      </c>
      <c r="B94" s="10">
        <v>21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7"/>
        <v>-</v>
      </c>
      <c r="G94" t="str">
        <f t="shared" si="8"/>
        <v/>
      </c>
      <c r="H94">
        <f t="shared" si="12"/>
        <v>8</v>
      </c>
      <c r="I94">
        <f t="shared" si="13"/>
        <v>0</v>
      </c>
    </row>
    <row r="95" spans="1:9" x14ac:dyDescent="0.25">
      <c r="A95" s="3">
        <v>44016</v>
      </c>
      <c r="B95" s="10">
        <v>22</v>
      </c>
      <c r="C95" t="str">
        <f t="shared" si="9"/>
        <v>+</v>
      </c>
      <c r="D95">
        <f t="shared" si="10"/>
        <v>1</v>
      </c>
      <c r="E95">
        <f t="shared" si="11"/>
        <v>1</v>
      </c>
      <c r="F95" t="str">
        <f t="shared" si="7"/>
        <v>-</v>
      </c>
      <c r="G95" t="str">
        <f t="shared" si="8"/>
        <v/>
      </c>
      <c r="H95">
        <f t="shared" si="12"/>
        <v>9</v>
      </c>
      <c r="I95">
        <f t="shared" si="13"/>
        <v>0</v>
      </c>
    </row>
    <row r="96" spans="1:9" x14ac:dyDescent="0.25">
      <c r="A96" s="3">
        <v>44017</v>
      </c>
      <c r="B96" s="10">
        <v>22</v>
      </c>
      <c r="C96" t="str">
        <f t="shared" si="9"/>
        <v/>
      </c>
      <c r="D96" t="str">
        <f t="shared" si="10"/>
        <v/>
      </c>
      <c r="E96" t="str">
        <f t="shared" si="11"/>
        <v/>
      </c>
      <c r="F96" t="str">
        <f t="shared" si="7"/>
        <v>-</v>
      </c>
      <c r="G96" t="str">
        <f t="shared" si="8"/>
        <v/>
      </c>
      <c r="H96">
        <f t="shared" si="12"/>
        <v>10</v>
      </c>
      <c r="I96">
        <f t="shared" si="13"/>
        <v>0</v>
      </c>
    </row>
    <row r="97" spans="1:9" x14ac:dyDescent="0.25">
      <c r="A97" s="3">
        <v>44018</v>
      </c>
      <c r="B97" s="10">
        <v>21</v>
      </c>
      <c r="C97" t="str">
        <f t="shared" si="9"/>
        <v>-</v>
      </c>
      <c r="D97">
        <f t="shared" si="10"/>
        <v>1</v>
      </c>
      <c r="E97">
        <f t="shared" si="11"/>
        <v>1</v>
      </c>
      <c r="F97" t="str">
        <f t="shared" si="7"/>
        <v>-</v>
      </c>
      <c r="G97" t="str">
        <f t="shared" si="8"/>
        <v/>
      </c>
      <c r="H97">
        <f t="shared" si="12"/>
        <v>11</v>
      </c>
      <c r="I97">
        <f t="shared" si="13"/>
        <v>0</v>
      </c>
    </row>
    <row r="98" spans="1:9" x14ac:dyDescent="0.25">
      <c r="A98" s="3">
        <v>44019</v>
      </c>
      <c r="B98" s="10">
        <v>20</v>
      </c>
      <c r="C98" t="str">
        <f t="shared" si="9"/>
        <v>-</v>
      </c>
      <c r="D98" t="str">
        <f t="shared" si="10"/>
        <v/>
      </c>
      <c r="E98">
        <f t="shared" si="11"/>
        <v>2</v>
      </c>
      <c r="F98" t="str">
        <f t="shared" si="7"/>
        <v>-</v>
      </c>
      <c r="G98" t="str">
        <f t="shared" si="8"/>
        <v/>
      </c>
      <c r="H98">
        <f t="shared" si="12"/>
        <v>12</v>
      </c>
      <c r="I98">
        <f t="shared" si="13"/>
        <v>0</v>
      </c>
    </row>
    <row r="99" spans="1:9" x14ac:dyDescent="0.25">
      <c r="A99" s="3">
        <v>44020</v>
      </c>
      <c r="B99" s="10">
        <v>20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7"/>
        <v>-</v>
      </c>
      <c r="G99" t="str">
        <f t="shared" si="8"/>
        <v/>
      </c>
      <c r="H99">
        <f t="shared" si="12"/>
        <v>13</v>
      </c>
      <c r="I99">
        <f t="shared" si="13"/>
        <v>0</v>
      </c>
    </row>
    <row r="100" spans="1:9" x14ac:dyDescent="0.25">
      <c r="A100" s="3">
        <v>44021</v>
      </c>
      <c r="B100" s="10">
        <v>18</v>
      </c>
      <c r="C100" t="str">
        <f t="shared" si="9"/>
        <v>-</v>
      </c>
      <c r="D100">
        <f t="shared" si="10"/>
        <v>1</v>
      </c>
      <c r="E100">
        <f t="shared" si="11"/>
        <v>1</v>
      </c>
      <c r="F100" t="str">
        <f t="shared" si="7"/>
        <v>-</v>
      </c>
      <c r="G100" t="str">
        <f t="shared" si="8"/>
        <v/>
      </c>
      <c r="H100">
        <f t="shared" si="12"/>
        <v>14</v>
      </c>
      <c r="I100">
        <f t="shared" si="13"/>
        <v>0</v>
      </c>
    </row>
    <row r="101" spans="1:9" x14ac:dyDescent="0.25">
      <c r="A101" s="3">
        <v>44022</v>
      </c>
      <c r="B101" s="10">
        <v>16</v>
      </c>
      <c r="C101" t="str">
        <f t="shared" si="9"/>
        <v>-</v>
      </c>
      <c r="D101" t="str">
        <f t="shared" si="10"/>
        <v/>
      </c>
      <c r="E101">
        <f t="shared" si="11"/>
        <v>2</v>
      </c>
      <c r="F101" t="str">
        <f t="shared" si="7"/>
        <v>-</v>
      </c>
      <c r="G101" t="str">
        <f t="shared" si="8"/>
        <v/>
      </c>
      <c r="H101">
        <f t="shared" si="12"/>
        <v>15</v>
      </c>
      <c r="I101">
        <f t="shared" si="13"/>
        <v>0</v>
      </c>
    </row>
    <row r="102" spans="1:9" x14ac:dyDescent="0.25">
      <c r="A102" s="3">
        <v>44023</v>
      </c>
      <c r="B102" s="10">
        <v>15</v>
      </c>
      <c r="C102" t="str">
        <f t="shared" si="9"/>
        <v>-</v>
      </c>
      <c r="D102" t="str">
        <f t="shared" si="10"/>
        <v/>
      </c>
      <c r="E102">
        <f t="shared" si="11"/>
        <v>3</v>
      </c>
      <c r="F102" t="str">
        <f t="shared" si="7"/>
        <v>-</v>
      </c>
      <c r="G102" t="str">
        <f t="shared" si="8"/>
        <v/>
      </c>
      <c r="H102">
        <f t="shared" si="12"/>
        <v>16</v>
      </c>
      <c r="I102">
        <f t="shared" si="13"/>
        <v>1</v>
      </c>
    </row>
    <row r="103" spans="1:9" x14ac:dyDescent="0.25">
      <c r="A103" s="3">
        <v>44024</v>
      </c>
      <c r="B103" s="10">
        <v>16</v>
      </c>
      <c r="C103" t="str">
        <f t="shared" si="9"/>
        <v>+</v>
      </c>
      <c r="D103">
        <f t="shared" si="10"/>
        <v>1</v>
      </c>
      <c r="E103">
        <f t="shared" si="11"/>
        <v>1</v>
      </c>
      <c r="F103" t="str">
        <f t="shared" si="7"/>
        <v>-</v>
      </c>
      <c r="G103" t="str">
        <f t="shared" si="8"/>
        <v/>
      </c>
      <c r="H103">
        <f t="shared" si="12"/>
        <v>17</v>
      </c>
      <c r="I103">
        <f t="shared" si="13"/>
        <v>0</v>
      </c>
    </row>
    <row r="104" spans="1:9" x14ac:dyDescent="0.25">
      <c r="A104" s="3">
        <v>44025</v>
      </c>
      <c r="B104" s="10">
        <v>16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7"/>
        <v>-</v>
      </c>
      <c r="G104" t="str">
        <f t="shared" si="8"/>
        <v/>
      </c>
      <c r="H104">
        <f t="shared" si="12"/>
        <v>18</v>
      </c>
      <c r="I104">
        <f t="shared" si="13"/>
        <v>0</v>
      </c>
    </row>
    <row r="105" spans="1:9" x14ac:dyDescent="0.25">
      <c r="A105" s="3">
        <v>44026</v>
      </c>
      <c r="B105" s="10">
        <v>15</v>
      </c>
      <c r="C105" t="str">
        <f t="shared" si="9"/>
        <v>-</v>
      </c>
      <c r="D105">
        <f t="shared" si="10"/>
        <v>1</v>
      </c>
      <c r="E105">
        <f t="shared" si="11"/>
        <v>1</v>
      </c>
      <c r="F105" t="str">
        <f t="shared" si="7"/>
        <v>-</v>
      </c>
      <c r="G105" t="str">
        <f t="shared" si="8"/>
        <v/>
      </c>
      <c r="H105">
        <f t="shared" si="12"/>
        <v>19</v>
      </c>
      <c r="I105">
        <f t="shared" si="13"/>
        <v>1</v>
      </c>
    </row>
    <row r="106" spans="1:9" x14ac:dyDescent="0.25">
      <c r="A106" s="3">
        <v>44027</v>
      </c>
      <c r="B106" s="10">
        <v>16</v>
      </c>
      <c r="C106" t="str">
        <f t="shared" si="9"/>
        <v>+</v>
      </c>
      <c r="D106">
        <f t="shared" si="10"/>
        <v>1</v>
      </c>
      <c r="E106">
        <f t="shared" si="11"/>
        <v>1</v>
      </c>
      <c r="F106" t="str">
        <f t="shared" si="7"/>
        <v>-</v>
      </c>
      <c r="G106" t="str">
        <f t="shared" si="8"/>
        <v/>
      </c>
      <c r="H106">
        <f t="shared" si="12"/>
        <v>20</v>
      </c>
      <c r="I106">
        <f t="shared" si="13"/>
        <v>0</v>
      </c>
    </row>
    <row r="107" spans="1:9" x14ac:dyDescent="0.25">
      <c r="A107" s="3">
        <v>44028</v>
      </c>
      <c r="B107" s="10">
        <v>16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7"/>
        <v>-</v>
      </c>
      <c r="G107" t="str">
        <f t="shared" si="8"/>
        <v/>
      </c>
      <c r="H107">
        <f t="shared" si="12"/>
        <v>21</v>
      </c>
      <c r="I107">
        <f t="shared" si="13"/>
        <v>0</v>
      </c>
    </row>
    <row r="108" spans="1:9" x14ac:dyDescent="0.25">
      <c r="A108" s="3">
        <v>44029</v>
      </c>
      <c r="B108" s="10">
        <v>17</v>
      </c>
      <c r="C108" t="str">
        <f t="shared" si="9"/>
        <v>+</v>
      </c>
      <c r="D108">
        <f t="shared" si="10"/>
        <v>1</v>
      </c>
      <c r="E108">
        <f t="shared" si="11"/>
        <v>1</v>
      </c>
      <c r="F108" t="str">
        <f t="shared" si="7"/>
        <v>-</v>
      </c>
      <c r="G108" t="str">
        <f t="shared" si="8"/>
        <v/>
      </c>
      <c r="H108">
        <f t="shared" si="12"/>
        <v>22</v>
      </c>
      <c r="I108">
        <f t="shared" si="13"/>
        <v>0</v>
      </c>
    </row>
    <row r="109" spans="1:9" x14ac:dyDescent="0.25">
      <c r="A109" s="3">
        <v>44030</v>
      </c>
      <c r="B109" s="10">
        <v>17</v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7"/>
        <v>-</v>
      </c>
      <c r="G109" t="str">
        <f t="shared" si="8"/>
        <v/>
      </c>
      <c r="H109">
        <f t="shared" si="12"/>
        <v>23</v>
      </c>
      <c r="I109">
        <f t="shared" si="13"/>
        <v>0</v>
      </c>
    </row>
    <row r="110" spans="1:9" x14ac:dyDescent="0.25">
      <c r="A110" s="3">
        <v>44031</v>
      </c>
      <c r="B110" s="10">
        <v>16</v>
      </c>
      <c r="C110" t="str">
        <f t="shared" si="9"/>
        <v>-</v>
      </c>
      <c r="D110">
        <f t="shared" si="10"/>
        <v>1</v>
      </c>
      <c r="E110">
        <f t="shared" si="11"/>
        <v>1</v>
      </c>
      <c r="F110" t="str">
        <f t="shared" si="7"/>
        <v>-</v>
      </c>
      <c r="G110" t="str">
        <f t="shared" si="8"/>
        <v/>
      </c>
      <c r="H110">
        <f t="shared" si="12"/>
        <v>24</v>
      </c>
      <c r="I110">
        <f t="shared" si="13"/>
        <v>0</v>
      </c>
    </row>
    <row r="111" spans="1:9" x14ac:dyDescent="0.25">
      <c r="A111" s="3">
        <v>44032</v>
      </c>
      <c r="B111" s="10">
        <v>16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7"/>
        <v>-</v>
      </c>
      <c r="G111" t="str">
        <f t="shared" si="8"/>
        <v/>
      </c>
      <c r="H111">
        <f t="shared" si="12"/>
        <v>25</v>
      </c>
      <c r="I111">
        <f t="shared" si="13"/>
        <v>0</v>
      </c>
    </row>
    <row r="112" spans="1:9" x14ac:dyDescent="0.25">
      <c r="A112" s="3">
        <v>44033</v>
      </c>
      <c r="B112" s="10">
        <v>15</v>
      </c>
      <c r="C112" t="str">
        <f t="shared" si="9"/>
        <v>-</v>
      </c>
      <c r="D112">
        <f t="shared" si="10"/>
        <v>1</v>
      </c>
      <c r="E112">
        <f t="shared" si="11"/>
        <v>1</v>
      </c>
      <c r="F112" t="str">
        <f t="shared" si="7"/>
        <v>-</v>
      </c>
      <c r="G112" t="str">
        <f t="shared" si="8"/>
        <v/>
      </c>
      <c r="H112">
        <f t="shared" si="12"/>
        <v>26</v>
      </c>
      <c r="I112">
        <f t="shared" si="13"/>
        <v>0</v>
      </c>
    </row>
    <row r="113" spans="1:9" x14ac:dyDescent="0.25">
      <c r="A113" s="3">
        <v>44034</v>
      </c>
      <c r="B113" s="10">
        <v>15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7"/>
        <v>-</v>
      </c>
      <c r="G113" t="str">
        <f t="shared" si="8"/>
        <v/>
      </c>
      <c r="H113">
        <f t="shared" si="12"/>
        <v>27</v>
      </c>
      <c r="I113">
        <f t="shared" si="13"/>
        <v>0</v>
      </c>
    </row>
    <row r="114" spans="1:9" x14ac:dyDescent="0.25">
      <c r="A114" s="3">
        <v>44035</v>
      </c>
      <c r="B114" s="10">
        <v>16</v>
      </c>
      <c r="C114" t="str">
        <f t="shared" si="9"/>
        <v>+</v>
      </c>
      <c r="D114">
        <f t="shared" si="10"/>
        <v>1</v>
      </c>
      <c r="E114">
        <f t="shared" si="11"/>
        <v>1</v>
      </c>
      <c r="F114" t="str">
        <f t="shared" si="7"/>
        <v>-</v>
      </c>
      <c r="G114" t="str">
        <f t="shared" si="8"/>
        <v/>
      </c>
      <c r="H114">
        <f t="shared" si="12"/>
        <v>28</v>
      </c>
      <c r="I114">
        <f t="shared" si="13"/>
        <v>0</v>
      </c>
    </row>
    <row r="115" spans="1:9" x14ac:dyDescent="0.25">
      <c r="A115" s="3">
        <v>44036</v>
      </c>
      <c r="B115" s="10">
        <v>16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7"/>
        <v>-</v>
      </c>
      <c r="G115" t="str">
        <f t="shared" si="8"/>
        <v/>
      </c>
      <c r="H115">
        <f t="shared" si="12"/>
        <v>29</v>
      </c>
      <c r="I115">
        <f t="shared" si="13"/>
        <v>0</v>
      </c>
    </row>
    <row r="116" spans="1:9" x14ac:dyDescent="0.25">
      <c r="A116" s="3">
        <v>44037</v>
      </c>
      <c r="B116" s="10">
        <v>17</v>
      </c>
      <c r="C116" t="str">
        <f t="shared" si="9"/>
        <v>+</v>
      </c>
      <c r="D116">
        <f t="shared" si="10"/>
        <v>1</v>
      </c>
      <c r="E116">
        <f t="shared" si="11"/>
        <v>1</v>
      </c>
      <c r="F116" t="str">
        <f t="shared" si="7"/>
        <v>-</v>
      </c>
      <c r="G116" t="str">
        <f t="shared" si="8"/>
        <v/>
      </c>
      <c r="H116">
        <f t="shared" si="12"/>
        <v>30</v>
      </c>
      <c r="I116">
        <f t="shared" si="13"/>
        <v>0</v>
      </c>
    </row>
    <row r="117" spans="1:9" x14ac:dyDescent="0.25">
      <c r="A117" s="3">
        <v>44038</v>
      </c>
      <c r="B117" s="10">
        <v>17</v>
      </c>
      <c r="C117" t="str">
        <f t="shared" si="9"/>
        <v/>
      </c>
      <c r="D117" t="str">
        <f t="shared" si="10"/>
        <v/>
      </c>
      <c r="E117" t="str">
        <f t="shared" si="11"/>
        <v/>
      </c>
      <c r="F117" t="str">
        <f t="shared" si="7"/>
        <v>-</v>
      </c>
      <c r="G117" t="str">
        <f t="shared" si="8"/>
        <v/>
      </c>
      <c r="H117">
        <f t="shared" si="12"/>
        <v>31</v>
      </c>
      <c r="I117">
        <f t="shared" si="13"/>
        <v>0</v>
      </c>
    </row>
    <row r="118" spans="1:9" x14ac:dyDescent="0.25">
      <c r="A118" s="3">
        <v>44039</v>
      </c>
      <c r="B118" s="10">
        <v>18</v>
      </c>
      <c r="C118" t="str">
        <f t="shared" si="9"/>
        <v>+</v>
      </c>
      <c r="D118">
        <f t="shared" si="10"/>
        <v>1</v>
      </c>
      <c r="E118">
        <f t="shared" si="11"/>
        <v>1</v>
      </c>
      <c r="F118" t="str">
        <f t="shared" si="7"/>
        <v>-</v>
      </c>
      <c r="G118" t="str">
        <f t="shared" si="8"/>
        <v/>
      </c>
      <c r="H118">
        <f t="shared" si="12"/>
        <v>32</v>
      </c>
      <c r="I118">
        <f t="shared" si="13"/>
        <v>0</v>
      </c>
    </row>
    <row r="119" spans="1:9" x14ac:dyDescent="0.25">
      <c r="A119" s="3">
        <v>44040</v>
      </c>
      <c r="B119" s="10">
        <v>18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7"/>
        <v>-</v>
      </c>
      <c r="G119" t="str">
        <f t="shared" si="8"/>
        <v/>
      </c>
      <c r="H119">
        <f t="shared" si="12"/>
        <v>33</v>
      </c>
      <c r="I119">
        <f t="shared" si="13"/>
        <v>0</v>
      </c>
    </row>
    <row r="120" spans="1:9" x14ac:dyDescent="0.25">
      <c r="A120" s="3">
        <v>44041</v>
      </c>
      <c r="B120" s="10">
        <v>16</v>
      </c>
      <c r="C120" t="str">
        <f t="shared" si="9"/>
        <v>-</v>
      </c>
      <c r="D120">
        <f t="shared" si="10"/>
        <v>1</v>
      </c>
      <c r="E120">
        <f t="shared" si="11"/>
        <v>1</v>
      </c>
      <c r="F120" t="str">
        <f t="shared" si="7"/>
        <v>-</v>
      </c>
      <c r="G120" t="str">
        <f t="shared" si="8"/>
        <v/>
      </c>
      <c r="H120">
        <f t="shared" si="12"/>
        <v>34</v>
      </c>
      <c r="I120">
        <f t="shared" si="13"/>
        <v>0</v>
      </c>
    </row>
    <row r="121" spans="1:9" x14ac:dyDescent="0.25">
      <c r="A121" s="3">
        <v>44042</v>
      </c>
      <c r="B121" s="10">
        <v>14</v>
      </c>
      <c r="C121" t="str">
        <f t="shared" si="9"/>
        <v>-</v>
      </c>
      <c r="D121" t="str">
        <f t="shared" si="10"/>
        <v/>
      </c>
      <c r="E121">
        <f t="shared" si="11"/>
        <v>2</v>
      </c>
      <c r="F121" t="str">
        <f t="shared" si="7"/>
        <v>-</v>
      </c>
      <c r="G121" t="str">
        <f t="shared" si="8"/>
        <v/>
      </c>
      <c r="H121">
        <f t="shared" si="12"/>
        <v>35</v>
      </c>
      <c r="I121">
        <f t="shared" si="13"/>
        <v>0</v>
      </c>
    </row>
    <row r="122" spans="1:9" x14ac:dyDescent="0.25">
      <c r="A122" s="3">
        <v>44043</v>
      </c>
      <c r="B122" s="10">
        <v>13</v>
      </c>
      <c r="C122" t="str">
        <f t="shared" si="9"/>
        <v>-</v>
      </c>
      <c r="D122" t="str">
        <f t="shared" si="10"/>
        <v/>
      </c>
      <c r="E122">
        <f t="shared" si="11"/>
        <v>3</v>
      </c>
      <c r="F122" t="str">
        <f t="shared" si="7"/>
        <v>-</v>
      </c>
      <c r="G122" t="str">
        <f t="shared" si="8"/>
        <v/>
      </c>
      <c r="H122">
        <f t="shared" si="12"/>
        <v>36</v>
      </c>
      <c r="I122">
        <f t="shared" si="13"/>
        <v>0</v>
      </c>
    </row>
    <row r="123" spans="1:9" x14ac:dyDescent="0.25">
      <c r="A123" s="3">
        <v>44044</v>
      </c>
      <c r="B123" s="10">
        <v>13</v>
      </c>
      <c r="C123" t="str">
        <f t="shared" si="9"/>
        <v/>
      </c>
      <c r="D123" t="str">
        <f t="shared" si="10"/>
        <v/>
      </c>
      <c r="E123" t="str">
        <f t="shared" si="11"/>
        <v/>
      </c>
      <c r="F123" t="str">
        <f t="shared" si="7"/>
        <v>-</v>
      </c>
      <c r="G123" t="str">
        <f t="shared" si="8"/>
        <v/>
      </c>
      <c r="H123">
        <f t="shared" si="12"/>
        <v>37</v>
      </c>
      <c r="I123">
        <f t="shared" si="13"/>
        <v>0</v>
      </c>
    </row>
    <row r="124" spans="1:9" x14ac:dyDescent="0.25">
      <c r="A124" s="3">
        <v>44045</v>
      </c>
      <c r="B124" s="10">
        <v>11</v>
      </c>
      <c r="C124" t="str">
        <f t="shared" si="9"/>
        <v>-</v>
      </c>
      <c r="D124">
        <f t="shared" si="10"/>
        <v>1</v>
      </c>
      <c r="E124">
        <f t="shared" si="11"/>
        <v>1</v>
      </c>
      <c r="F124" t="str">
        <f t="shared" si="7"/>
        <v>-</v>
      </c>
      <c r="G124" t="str">
        <f t="shared" si="8"/>
        <v/>
      </c>
      <c r="H124">
        <f t="shared" si="12"/>
        <v>38</v>
      </c>
      <c r="I124">
        <f t="shared" si="13"/>
        <v>0</v>
      </c>
    </row>
    <row r="125" spans="1:9" x14ac:dyDescent="0.25">
      <c r="A125" s="3">
        <v>44046</v>
      </c>
      <c r="B125" s="10">
        <v>10</v>
      </c>
      <c r="C125" t="str">
        <f t="shared" si="9"/>
        <v>-</v>
      </c>
      <c r="D125" t="str">
        <f t="shared" si="10"/>
        <v/>
      </c>
      <c r="E125">
        <f t="shared" si="11"/>
        <v>2</v>
      </c>
      <c r="F125" t="str">
        <f t="shared" si="7"/>
        <v>-</v>
      </c>
      <c r="G125" t="str">
        <f t="shared" si="8"/>
        <v/>
      </c>
      <c r="H125">
        <f t="shared" si="12"/>
        <v>39</v>
      </c>
      <c r="I125">
        <f t="shared" si="13"/>
        <v>0</v>
      </c>
    </row>
    <row r="126" spans="1:9" x14ac:dyDescent="0.25">
      <c r="A126" s="3">
        <v>44047</v>
      </c>
      <c r="B126" s="10">
        <v>9</v>
      </c>
      <c r="C126" t="str">
        <f t="shared" si="9"/>
        <v>-</v>
      </c>
      <c r="D126" t="str">
        <f t="shared" si="10"/>
        <v/>
      </c>
      <c r="E126">
        <f t="shared" si="11"/>
        <v>3</v>
      </c>
      <c r="F126" t="str">
        <f t="shared" si="7"/>
        <v>-</v>
      </c>
      <c r="G126" t="str">
        <f t="shared" si="8"/>
        <v/>
      </c>
      <c r="H126">
        <f t="shared" si="12"/>
        <v>40</v>
      </c>
      <c r="I126">
        <f t="shared" si="13"/>
        <v>0</v>
      </c>
    </row>
    <row r="127" spans="1:9" x14ac:dyDescent="0.25">
      <c r="A127" s="3">
        <v>44048</v>
      </c>
      <c r="B127" s="10">
        <v>9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7"/>
        <v>-</v>
      </c>
      <c r="G127" t="str">
        <f t="shared" si="8"/>
        <v/>
      </c>
      <c r="H127">
        <f t="shared" si="12"/>
        <v>41</v>
      </c>
      <c r="I127">
        <f t="shared" si="13"/>
        <v>0</v>
      </c>
    </row>
    <row r="128" spans="1:9" x14ac:dyDescent="0.25">
      <c r="A128" s="3">
        <v>44049</v>
      </c>
      <c r="B128" s="10">
        <v>8</v>
      </c>
      <c r="C128" t="str">
        <f t="shared" si="9"/>
        <v>-</v>
      </c>
      <c r="D128">
        <f t="shared" si="10"/>
        <v>1</v>
      </c>
      <c r="E128">
        <f t="shared" si="11"/>
        <v>1</v>
      </c>
      <c r="F128" t="str">
        <f t="shared" si="7"/>
        <v>-</v>
      </c>
      <c r="G128" t="str">
        <f t="shared" si="8"/>
        <v/>
      </c>
      <c r="H128">
        <f t="shared" si="12"/>
        <v>42</v>
      </c>
      <c r="I128">
        <f t="shared" si="13"/>
        <v>0</v>
      </c>
    </row>
    <row r="129" spans="1:9" x14ac:dyDescent="0.25">
      <c r="A129" s="3">
        <v>44050</v>
      </c>
      <c r="B129" s="10">
        <v>7</v>
      </c>
      <c r="C129" t="str">
        <f t="shared" si="9"/>
        <v>-</v>
      </c>
      <c r="D129" t="str">
        <f t="shared" si="10"/>
        <v/>
      </c>
      <c r="E129">
        <f t="shared" si="11"/>
        <v>2</v>
      </c>
      <c r="F129" t="str">
        <f t="shared" si="7"/>
        <v>-</v>
      </c>
      <c r="G129" t="str">
        <f t="shared" si="8"/>
        <v/>
      </c>
      <c r="H129">
        <f t="shared" si="12"/>
        <v>43</v>
      </c>
      <c r="I129">
        <f t="shared" si="13"/>
        <v>0</v>
      </c>
    </row>
    <row r="130" spans="1:9" x14ac:dyDescent="0.25">
      <c r="A130" s="3">
        <v>44051</v>
      </c>
      <c r="B130" s="10">
        <v>7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7"/>
        <v>-</v>
      </c>
      <c r="G130" t="str">
        <f t="shared" si="8"/>
        <v/>
      </c>
      <c r="H130">
        <f t="shared" si="12"/>
        <v>44</v>
      </c>
      <c r="I130">
        <f t="shared" si="13"/>
        <v>0</v>
      </c>
    </row>
    <row r="131" spans="1:9" x14ac:dyDescent="0.25">
      <c r="A131" s="3">
        <v>44052</v>
      </c>
      <c r="B131" s="10">
        <v>6</v>
      </c>
      <c r="C131" t="str">
        <f t="shared" si="9"/>
        <v>-</v>
      </c>
      <c r="D131">
        <f t="shared" si="10"/>
        <v>1</v>
      </c>
      <c r="E131">
        <f t="shared" si="11"/>
        <v>1</v>
      </c>
      <c r="F131" t="str">
        <f t="shared" ref="F131:F194" si="14">IF(B131-$G$1&gt;0,"+",IF(B131-$G$1&lt;0,"-",""))</f>
        <v>-</v>
      </c>
      <c r="G131" t="str">
        <f t="shared" ref="G131:G194" si="15">IF(OR(AND(F131=$C$1, OR(F130=$D$1,F130="")),AND(F131=$D$1, OR(F130=$C$1,F130=""))),1,"")</f>
        <v/>
      </c>
      <c r="H131">
        <f t="shared" si="12"/>
        <v>45</v>
      </c>
      <c r="I131">
        <f t="shared" si="13"/>
        <v>0</v>
      </c>
    </row>
    <row r="132" spans="1:9" x14ac:dyDescent="0.25">
      <c r="A132" s="3">
        <v>44053</v>
      </c>
      <c r="B132" s="10">
        <v>6</v>
      </c>
      <c r="C132" t="str">
        <f t="shared" ref="C132:C195" si="16">IF(B132-B131&gt;0,"+",IF(B132-B131&lt;0,"-",""))</f>
        <v/>
      </c>
      <c r="D132" t="str">
        <f t="shared" ref="D132:D195" si="17">IF(OR(AND(C132=$C$1, OR(C131=$D$1,C131="")),AND(C132=$D$1, OR(C131=$C$1,C131=""))),1,"")</f>
        <v/>
      </c>
      <c r="E132" t="str">
        <f t="shared" ref="E132:E195" si="18">IF(D132=1,1,IF(OR(AND(C132=$D$1,C131=$D$1),AND(C132=$C$1,C131=$C$1)),E131+1,""))</f>
        <v/>
      </c>
      <c r="F132" t="str">
        <f t="shared" si="14"/>
        <v>-</v>
      </c>
      <c r="G132" t="str">
        <f t="shared" si="15"/>
        <v/>
      </c>
      <c r="H132">
        <f t="shared" ref="H132:H195" si="19">IF(G132=1,1,IF(OR(AND(F132=$D$1,F131=$D$1),AND(F132=$C$1,F131=$C$1)),H131+1,""))</f>
        <v>46</v>
      </c>
      <c r="I132">
        <f t="shared" ref="I132:I195" si="20">IF(OR(AND(B132&gt;B131,B132&gt;B133),AND(B132&lt;B131,B132&lt;B133)),1,0)</f>
        <v>0</v>
      </c>
    </row>
    <row r="133" spans="1:9" x14ac:dyDescent="0.25">
      <c r="A133" s="3">
        <v>44054</v>
      </c>
      <c r="B133" s="10">
        <v>5</v>
      </c>
      <c r="C133" t="str">
        <f t="shared" si="16"/>
        <v>-</v>
      </c>
      <c r="D133">
        <f t="shared" si="17"/>
        <v>1</v>
      </c>
      <c r="E133">
        <f t="shared" si="18"/>
        <v>1</v>
      </c>
      <c r="F133" t="str">
        <f t="shared" si="14"/>
        <v>-</v>
      </c>
      <c r="G133" t="str">
        <f t="shared" si="15"/>
        <v/>
      </c>
      <c r="H133">
        <f t="shared" si="19"/>
        <v>47</v>
      </c>
      <c r="I133">
        <f t="shared" si="20"/>
        <v>1</v>
      </c>
    </row>
    <row r="134" spans="1:9" x14ac:dyDescent="0.25">
      <c r="A134" s="3">
        <v>44055</v>
      </c>
      <c r="B134" s="10">
        <v>7</v>
      </c>
      <c r="C134" t="str">
        <f t="shared" si="16"/>
        <v>+</v>
      </c>
      <c r="D134">
        <f t="shared" si="17"/>
        <v>1</v>
      </c>
      <c r="E134">
        <f t="shared" si="18"/>
        <v>1</v>
      </c>
      <c r="F134" t="str">
        <f t="shared" si="14"/>
        <v>-</v>
      </c>
      <c r="G134" t="str">
        <f t="shared" si="15"/>
        <v/>
      </c>
      <c r="H134">
        <f t="shared" si="19"/>
        <v>48</v>
      </c>
      <c r="I134">
        <f t="shared" si="20"/>
        <v>0</v>
      </c>
    </row>
    <row r="135" spans="1:9" x14ac:dyDescent="0.25">
      <c r="A135" s="3">
        <v>44056</v>
      </c>
      <c r="B135" s="10">
        <v>8</v>
      </c>
      <c r="C135" t="str">
        <f t="shared" si="16"/>
        <v>+</v>
      </c>
      <c r="D135" t="str">
        <f t="shared" si="17"/>
        <v/>
      </c>
      <c r="E135">
        <f t="shared" si="18"/>
        <v>2</v>
      </c>
      <c r="F135" t="str">
        <f t="shared" si="14"/>
        <v>-</v>
      </c>
      <c r="G135" t="str">
        <f t="shared" si="15"/>
        <v/>
      </c>
      <c r="H135">
        <f t="shared" si="19"/>
        <v>49</v>
      </c>
      <c r="I135">
        <f t="shared" si="20"/>
        <v>0</v>
      </c>
    </row>
    <row r="136" spans="1:9" x14ac:dyDescent="0.25">
      <c r="A136" s="3">
        <v>44057</v>
      </c>
      <c r="B136" s="10">
        <v>9</v>
      </c>
      <c r="C136" t="str">
        <f t="shared" si="16"/>
        <v>+</v>
      </c>
      <c r="D136" t="str">
        <f t="shared" si="17"/>
        <v/>
      </c>
      <c r="E136">
        <f t="shared" si="18"/>
        <v>3</v>
      </c>
      <c r="F136" t="str">
        <f t="shared" si="14"/>
        <v>-</v>
      </c>
      <c r="G136" t="str">
        <f t="shared" si="15"/>
        <v/>
      </c>
      <c r="H136">
        <f t="shared" si="19"/>
        <v>50</v>
      </c>
      <c r="I136">
        <f t="shared" si="20"/>
        <v>0</v>
      </c>
    </row>
    <row r="137" spans="1:9" x14ac:dyDescent="0.25">
      <c r="A137" s="3">
        <v>44058</v>
      </c>
      <c r="B137" s="10">
        <v>10</v>
      </c>
      <c r="C137" t="str">
        <f t="shared" si="16"/>
        <v>+</v>
      </c>
      <c r="D137" t="str">
        <f t="shared" si="17"/>
        <v/>
      </c>
      <c r="E137">
        <f t="shared" si="18"/>
        <v>4</v>
      </c>
      <c r="F137" t="str">
        <f t="shared" si="14"/>
        <v>-</v>
      </c>
      <c r="G137" t="str">
        <f t="shared" si="15"/>
        <v/>
      </c>
      <c r="H137">
        <f t="shared" si="19"/>
        <v>51</v>
      </c>
      <c r="I137">
        <f t="shared" si="20"/>
        <v>0</v>
      </c>
    </row>
    <row r="138" spans="1:9" x14ac:dyDescent="0.25">
      <c r="A138" s="3">
        <v>44059</v>
      </c>
      <c r="B138" s="10">
        <v>10</v>
      </c>
      <c r="C138" t="str">
        <f t="shared" si="16"/>
        <v/>
      </c>
      <c r="D138" t="str">
        <f t="shared" si="17"/>
        <v/>
      </c>
      <c r="E138" t="str">
        <f t="shared" si="18"/>
        <v/>
      </c>
      <c r="F138" t="str">
        <f t="shared" si="14"/>
        <v>-</v>
      </c>
      <c r="G138" t="str">
        <f t="shared" si="15"/>
        <v/>
      </c>
      <c r="H138">
        <f t="shared" si="19"/>
        <v>52</v>
      </c>
      <c r="I138">
        <f t="shared" si="20"/>
        <v>0</v>
      </c>
    </row>
    <row r="139" spans="1:9" x14ac:dyDescent="0.25">
      <c r="A139" s="3">
        <v>44060</v>
      </c>
      <c r="B139" s="10">
        <v>11</v>
      </c>
      <c r="C139" t="str">
        <f t="shared" si="16"/>
        <v>+</v>
      </c>
      <c r="D139">
        <f t="shared" si="17"/>
        <v>1</v>
      </c>
      <c r="E139">
        <f t="shared" si="18"/>
        <v>1</v>
      </c>
      <c r="F139" t="str">
        <f t="shared" si="14"/>
        <v>-</v>
      </c>
      <c r="G139" t="str">
        <f t="shared" si="15"/>
        <v/>
      </c>
      <c r="H139">
        <f t="shared" si="19"/>
        <v>53</v>
      </c>
      <c r="I139">
        <f t="shared" si="20"/>
        <v>1</v>
      </c>
    </row>
    <row r="140" spans="1:9" x14ac:dyDescent="0.25">
      <c r="A140" s="3">
        <v>44061</v>
      </c>
      <c r="B140" s="10">
        <v>10</v>
      </c>
      <c r="C140" t="str">
        <f t="shared" si="16"/>
        <v>-</v>
      </c>
      <c r="D140">
        <f t="shared" si="17"/>
        <v>1</v>
      </c>
      <c r="E140">
        <f t="shared" si="18"/>
        <v>1</v>
      </c>
      <c r="F140" t="str">
        <f t="shared" si="14"/>
        <v>-</v>
      </c>
      <c r="G140" t="str">
        <f t="shared" si="15"/>
        <v/>
      </c>
      <c r="H140">
        <f t="shared" si="19"/>
        <v>54</v>
      </c>
      <c r="I140">
        <f t="shared" si="20"/>
        <v>1</v>
      </c>
    </row>
    <row r="141" spans="1:9" x14ac:dyDescent="0.25">
      <c r="A141" s="3">
        <v>44062</v>
      </c>
      <c r="B141" s="10">
        <v>12</v>
      </c>
      <c r="C141" t="str">
        <f t="shared" si="16"/>
        <v>+</v>
      </c>
      <c r="D141">
        <f t="shared" si="17"/>
        <v>1</v>
      </c>
      <c r="E141">
        <f t="shared" si="18"/>
        <v>1</v>
      </c>
      <c r="F141" t="str">
        <f t="shared" si="14"/>
        <v>-</v>
      </c>
      <c r="G141" t="str">
        <f t="shared" si="15"/>
        <v/>
      </c>
      <c r="H141">
        <f t="shared" si="19"/>
        <v>55</v>
      </c>
      <c r="I141">
        <f t="shared" si="20"/>
        <v>0</v>
      </c>
    </row>
    <row r="142" spans="1:9" x14ac:dyDescent="0.25">
      <c r="A142" s="3">
        <v>44063</v>
      </c>
      <c r="B142" s="10">
        <v>13</v>
      </c>
      <c r="C142" t="str">
        <f t="shared" si="16"/>
        <v>+</v>
      </c>
      <c r="D142" t="str">
        <f t="shared" si="17"/>
        <v/>
      </c>
      <c r="E142">
        <f t="shared" si="18"/>
        <v>2</v>
      </c>
      <c r="F142" t="str">
        <f t="shared" si="14"/>
        <v>-</v>
      </c>
      <c r="G142" t="str">
        <f t="shared" si="15"/>
        <v/>
      </c>
      <c r="H142">
        <f t="shared" si="19"/>
        <v>56</v>
      </c>
      <c r="I142">
        <f t="shared" si="20"/>
        <v>0</v>
      </c>
    </row>
    <row r="143" spans="1:9" x14ac:dyDescent="0.25">
      <c r="A143" s="3">
        <v>44064</v>
      </c>
      <c r="B143" s="10">
        <v>15</v>
      </c>
      <c r="C143" t="str">
        <f t="shared" si="16"/>
        <v>+</v>
      </c>
      <c r="D143" t="str">
        <f t="shared" si="17"/>
        <v/>
      </c>
      <c r="E143">
        <f t="shared" si="18"/>
        <v>3</v>
      </c>
      <c r="F143" t="str">
        <f t="shared" si="14"/>
        <v>-</v>
      </c>
      <c r="G143" t="str">
        <f t="shared" si="15"/>
        <v/>
      </c>
      <c r="H143">
        <f t="shared" si="19"/>
        <v>57</v>
      </c>
      <c r="I143">
        <f t="shared" si="20"/>
        <v>0</v>
      </c>
    </row>
    <row r="144" spans="1:9" x14ac:dyDescent="0.25">
      <c r="A144" s="3">
        <v>44065</v>
      </c>
      <c r="B144" s="10">
        <v>15</v>
      </c>
      <c r="C144" t="str">
        <f t="shared" si="16"/>
        <v/>
      </c>
      <c r="D144" t="str">
        <f t="shared" si="17"/>
        <v/>
      </c>
      <c r="E144" t="str">
        <f t="shared" si="18"/>
        <v/>
      </c>
      <c r="F144" t="str">
        <f t="shared" si="14"/>
        <v>-</v>
      </c>
      <c r="G144" t="str">
        <f t="shared" si="15"/>
        <v/>
      </c>
      <c r="H144">
        <f t="shared" si="19"/>
        <v>58</v>
      </c>
      <c r="I144">
        <f t="shared" si="20"/>
        <v>0</v>
      </c>
    </row>
    <row r="145" spans="1:9" x14ac:dyDescent="0.25">
      <c r="A145" s="3">
        <v>44066</v>
      </c>
      <c r="B145" s="10">
        <v>16</v>
      </c>
      <c r="C145" t="str">
        <f t="shared" si="16"/>
        <v>+</v>
      </c>
      <c r="D145">
        <f t="shared" si="17"/>
        <v>1</v>
      </c>
      <c r="E145">
        <f t="shared" si="18"/>
        <v>1</v>
      </c>
      <c r="F145" t="str">
        <f t="shared" si="14"/>
        <v>-</v>
      </c>
      <c r="G145" t="str">
        <f t="shared" si="15"/>
        <v/>
      </c>
      <c r="H145">
        <f t="shared" si="19"/>
        <v>59</v>
      </c>
      <c r="I145">
        <f t="shared" si="20"/>
        <v>0</v>
      </c>
    </row>
    <row r="146" spans="1:9" x14ac:dyDescent="0.25">
      <c r="A146" s="3">
        <v>44067</v>
      </c>
      <c r="B146" s="10">
        <v>16</v>
      </c>
      <c r="C146" t="str">
        <f t="shared" si="16"/>
        <v/>
      </c>
      <c r="D146" t="str">
        <f t="shared" si="17"/>
        <v/>
      </c>
      <c r="E146" t="str">
        <f t="shared" si="18"/>
        <v/>
      </c>
      <c r="F146" t="str">
        <f t="shared" si="14"/>
        <v>-</v>
      </c>
      <c r="G146" t="str">
        <f t="shared" si="15"/>
        <v/>
      </c>
      <c r="H146">
        <f t="shared" si="19"/>
        <v>60</v>
      </c>
      <c r="I146">
        <f t="shared" si="20"/>
        <v>0</v>
      </c>
    </row>
    <row r="147" spans="1:9" x14ac:dyDescent="0.25">
      <c r="A147" s="3">
        <v>44068</v>
      </c>
      <c r="B147" s="10">
        <v>17</v>
      </c>
      <c r="C147" t="str">
        <f t="shared" si="16"/>
        <v>+</v>
      </c>
      <c r="D147">
        <f t="shared" si="17"/>
        <v>1</v>
      </c>
      <c r="E147">
        <f t="shared" si="18"/>
        <v>1</v>
      </c>
      <c r="F147" t="str">
        <f t="shared" si="14"/>
        <v>-</v>
      </c>
      <c r="G147" t="str">
        <f t="shared" si="15"/>
        <v/>
      </c>
      <c r="H147">
        <f t="shared" si="19"/>
        <v>61</v>
      </c>
      <c r="I147">
        <f t="shared" si="20"/>
        <v>0</v>
      </c>
    </row>
    <row r="148" spans="1:9" x14ac:dyDescent="0.25">
      <c r="A148" s="3">
        <v>44069</v>
      </c>
      <c r="B148" s="10">
        <v>17</v>
      </c>
      <c r="C148" t="str">
        <f t="shared" si="16"/>
        <v/>
      </c>
      <c r="D148" t="str">
        <f t="shared" si="17"/>
        <v/>
      </c>
      <c r="E148" t="str">
        <f t="shared" si="18"/>
        <v/>
      </c>
      <c r="F148" t="str">
        <f t="shared" si="14"/>
        <v>-</v>
      </c>
      <c r="G148" t="str">
        <f t="shared" si="15"/>
        <v/>
      </c>
      <c r="H148">
        <f t="shared" si="19"/>
        <v>62</v>
      </c>
      <c r="I148">
        <f t="shared" si="20"/>
        <v>0</v>
      </c>
    </row>
    <row r="149" spans="1:9" x14ac:dyDescent="0.25">
      <c r="A149" s="3">
        <v>44070</v>
      </c>
      <c r="B149" s="10">
        <v>19</v>
      </c>
      <c r="C149" t="str">
        <f t="shared" si="16"/>
        <v>+</v>
      </c>
      <c r="D149">
        <f t="shared" si="17"/>
        <v>1</v>
      </c>
      <c r="E149">
        <f t="shared" si="18"/>
        <v>1</v>
      </c>
      <c r="F149" t="str">
        <f t="shared" si="14"/>
        <v>-</v>
      </c>
      <c r="G149" t="str">
        <f t="shared" si="15"/>
        <v/>
      </c>
      <c r="H149">
        <f t="shared" si="19"/>
        <v>63</v>
      </c>
      <c r="I149">
        <f t="shared" si="20"/>
        <v>0</v>
      </c>
    </row>
    <row r="150" spans="1:9" x14ac:dyDescent="0.25">
      <c r="A150" s="3">
        <v>44071</v>
      </c>
      <c r="B150" s="10">
        <v>20</v>
      </c>
      <c r="C150" t="str">
        <f t="shared" si="16"/>
        <v>+</v>
      </c>
      <c r="D150" t="str">
        <f t="shared" si="17"/>
        <v/>
      </c>
      <c r="E150">
        <f t="shared" si="18"/>
        <v>2</v>
      </c>
      <c r="F150" t="str">
        <f t="shared" si="14"/>
        <v>-</v>
      </c>
      <c r="G150" t="str">
        <f t="shared" si="15"/>
        <v/>
      </c>
      <c r="H150">
        <f t="shared" si="19"/>
        <v>64</v>
      </c>
      <c r="I150">
        <f t="shared" si="20"/>
        <v>0</v>
      </c>
    </row>
    <row r="151" spans="1:9" x14ac:dyDescent="0.25">
      <c r="A151" s="3">
        <v>44072</v>
      </c>
      <c r="B151" s="10">
        <v>20</v>
      </c>
      <c r="C151" t="str">
        <f t="shared" si="16"/>
        <v/>
      </c>
      <c r="D151" t="str">
        <f t="shared" si="17"/>
        <v/>
      </c>
      <c r="E151" t="str">
        <f t="shared" si="18"/>
        <v/>
      </c>
      <c r="F151" t="str">
        <f t="shared" si="14"/>
        <v>-</v>
      </c>
      <c r="G151" t="str">
        <f t="shared" si="15"/>
        <v/>
      </c>
      <c r="H151">
        <f t="shared" si="19"/>
        <v>65</v>
      </c>
      <c r="I151">
        <f t="shared" si="20"/>
        <v>0</v>
      </c>
    </row>
    <row r="152" spans="1:9" x14ac:dyDescent="0.25">
      <c r="A152" s="3">
        <v>44073</v>
      </c>
      <c r="B152" s="10">
        <v>21</v>
      </c>
      <c r="C152" t="str">
        <f t="shared" si="16"/>
        <v>+</v>
      </c>
      <c r="D152">
        <f t="shared" si="17"/>
        <v>1</v>
      </c>
      <c r="E152">
        <f t="shared" si="18"/>
        <v>1</v>
      </c>
      <c r="F152" t="str">
        <f t="shared" si="14"/>
        <v>-</v>
      </c>
      <c r="G152" t="str">
        <f t="shared" si="15"/>
        <v/>
      </c>
      <c r="H152">
        <f t="shared" si="19"/>
        <v>66</v>
      </c>
      <c r="I152">
        <f t="shared" si="20"/>
        <v>0</v>
      </c>
    </row>
    <row r="153" spans="1:9" x14ac:dyDescent="0.25">
      <c r="A153" s="3">
        <v>44074</v>
      </c>
      <c r="B153" s="10">
        <v>21</v>
      </c>
      <c r="C153" t="str">
        <f t="shared" si="16"/>
        <v/>
      </c>
      <c r="D153" t="str">
        <f t="shared" si="17"/>
        <v/>
      </c>
      <c r="E153" t="str">
        <f t="shared" si="18"/>
        <v/>
      </c>
      <c r="F153" t="str">
        <f t="shared" si="14"/>
        <v>-</v>
      </c>
      <c r="G153" t="str">
        <f t="shared" si="15"/>
        <v/>
      </c>
      <c r="H153">
        <f t="shared" si="19"/>
        <v>67</v>
      </c>
      <c r="I153">
        <f t="shared" si="20"/>
        <v>0</v>
      </c>
    </row>
    <row r="154" spans="1:9" x14ac:dyDescent="0.25">
      <c r="A154" s="3">
        <v>44075</v>
      </c>
      <c r="B154" s="10">
        <v>21</v>
      </c>
      <c r="C154" t="str">
        <f t="shared" si="16"/>
        <v/>
      </c>
      <c r="D154" t="str">
        <f t="shared" si="17"/>
        <v/>
      </c>
      <c r="E154" t="str">
        <f t="shared" si="18"/>
        <v/>
      </c>
      <c r="F154" t="str">
        <f t="shared" si="14"/>
        <v>-</v>
      </c>
      <c r="G154" t="str">
        <f t="shared" si="15"/>
        <v/>
      </c>
      <c r="H154">
        <f t="shared" si="19"/>
        <v>68</v>
      </c>
      <c r="I154">
        <f t="shared" si="20"/>
        <v>0</v>
      </c>
    </row>
    <row r="155" spans="1:9" x14ac:dyDescent="0.25">
      <c r="A155" s="3">
        <v>44076</v>
      </c>
      <c r="B155" s="10">
        <v>23</v>
      </c>
      <c r="C155" t="str">
        <f t="shared" si="16"/>
        <v>+</v>
      </c>
      <c r="D155">
        <f t="shared" si="17"/>
        <v>1</v>
      </c>
      <c r="E155">
        <f t="shared" si="18"/>
        <v>1</v>
      </c>
      <c r="F155" t="str">
        <f t="shared" si="14"/>
        <v>-</v>
      </c>
      <c r="G155" t="str">
        <f t="shared" si="15"/>
        <v/>
      </c>
      <c r="H155">
        <f t="shared" si="19"/>
        <v>69</v>
      </c>
      <c r="I155">
        <f t="shared" si="20"/>
        <v>0</v>
      </c>
    </row>
    <row r="156" spans="1:9" x14ac:dyDescent="0.25">
      <c r="A156" s="3">
        <v>44077</v>
      </c>
      <c r="B156" s="10">
        <v>23</v>
      </c>
      <c r="C156" t="str">
        <f t="shared" si="16"/>
        <v/>
      </c>
      <c r="D156" t="str">
        <f t="shared" si="17"/>
        <v/>
      </c>
      <c r="E156" t="str">
        <f t="shared" si="18"/>
        <v/>
      </c>
      <c r="F156" t="str">
        <f t="shared" si="14"/>
        <v>-</v>
      </c>
      <c r="G156" t="str">
        <f t="shared" si="15"/>
        <v/>
      </c>
      <c r="H156">
        <f t="shared" si="19"/>
        <v>70</v>
      </c>
      <c r="I156">
        <f t="shared" si="20"/>
        <v>0</v>
      </c>
    </row>
    <row r="157" spans="1:9" x14ac:dyDescent="0.25">
      <c r="A157" s="3">
        <v>44078</v>
      </c>
      <c r="B157" s="10">
        <v>24</v>
      </c>
      <c r="C157" t="str">
        <f t="shared" si="16"/>
        <v>+</v>
      </c>
      <c r="D157">
        <f t="shared" si="17"/>
        <v>1</v>
      </c>
      <c r="E157">
        <f t="shared" si="18"/>
        <v>1</v>
      </c>
      <c r="F157" t="str">
        <f t="shared" si="14"/>
        <v>-</v>
      </c>
      <c r="G157" t="str">
        <f t="shared" si="15"/>
        <v/>
      </c>
      <c r="H157">
        <f t="shared" si="19"/>
        <v>71</v>
      </c>
      <c r="I157">
        <f t="shared" si="20"/>
        <v>0</v>
      </c>
    </row>
    <row r="158" spans="1:9" x14ac:dyDescent="0.25">
      <c r="A158" s="3">
        <v>44079</v>
      </c>
      <c r="B158" s="10">
        <v>24</v>
      </c>
      <c r="C158" t="str">
        <f t="shared" si="16"/>
        <v/>
      </c>
      <c r="D158" t="str">
        <f t="shared" si="17"/>
        <v/>
      </c>
      <c r="E158" t="str">
        <f t="shared" si="18"/>
        <v/>
      </c>
      <c r="F158" t="str">
        <f t="shared" si="14"/>
        <v>-</v>
      </c>
      <c r="G158" t="str">
        <f t="shared" si="15"/>
        <v/>
      </c>
      <c r="H158">
        <f t="shared" si="19"/>
        <v>72</v>
      </c>
      <c r="I158">
        <f t="shared" si="20"/>
        <v>0</v>
      </c>
    </row>
    <row r="159" spans="1:9" x14ac:dyDescent="0.25">
      <c r="A159" s="3">
        <v>44080</v>
      </c>
      <c r="B159" s="10">
        <v>25</v>
      </c>
      <c r="C159" t="str">
        <f t="shared" si="16"/>
        <v>+</v>
      </c>
      <c r="D159">
        <f t="shared" si="17"/>
        <v>1</v>
      </c>
      <c r="E159">
        <f t="shared" si="18"/>
        <v>1</v>
      </c>
      <c r="F159" t="str">
        <f t="shared" si="14"/>
        <v>-</v>
      </c>
      <c r="G159" t="str">
        <f t="shared" si="15"/>
        <v/>
      </c>
      <c r="H159">
        <f t="shared" si="19"/>
        <v>73</v>
      </c>
      <c r="I159">
        <f t="shared" si="20"/>
        <v>0</v>
      </c>
    </row>
    <row r="160" spans="1:9" x14ac:dyDescent="0.25">
      <c r="A160" s="3">
        <v>44081</v>
      </c>
      <c r="B160" s="10">
        <v>25</v>
      </c>
      <c r="C160" t="str">
        <f t="shared" si="16"/>
        <v/>
      </c>
      <c r="D160" t="str">
        <f t="shared" si="17"/>
        <v/>
      </c>
      <c r="E160" t="str">
        <f t="shared" si="18"/>
        <v/>
      </c>
      <c r="F160" t="str">
        <f t="shared" si="14"/>
        <v>-</v>
      </c>
      <c r="G160" t="str">
        <f t="shared" si="15"/>
        <v/>
      </c>
      <c r="H160">
        <f t="shared" si="19"/>
        <v>74</v>
      </c>
      <c r="I160">
        <f t="shared" si="20"/>
        <v>0</v>
      </c>
    </row>
    <row r="161" spans="1:9" x14ac:dyDescent="0.25">
      <c r="A161" s="3">
        <v>44082</v>
      </c>
      <c r="B161" s="10">
        <v>24</v>
      </c>
      <c r="C161" t="str">
        <f t="shared" si="16"/>
        <v>-</v>
      </c>
      <c r="D161">
        <f t="shared" si="17"/>
        <v>1</v>
      </c>
      <c r="E161">
        <f t="shared" si="18"/>
        <v>1</v>
      </c>
      <c r="F161" t="str">
        <f t="shared" si="14"/>
        <v>-</v>
      </c>
      <c r="G161" t="str">
        <f t="shared" si="15"/>
        <v/>
      </c>
      <c r="H161">
        <f t="shared" si="19"/>
        <v>75</v>
      </c>
      <c r="I161">
        <f t="shared" si="20"/>
        <v>1</v>
      </c>
    </row>
    <row r="162" spans="1:9" x14ac:dyDescent="0.25">
      <c r="A162" s="3">
        <v>44083</v>
      </c>
      <c r="B162" s="10">
        <v>26</v>
      </c>
      <c r="C162" t="str">
        <f t="shared" si="16"/>
        <v>+</v>
      </c>
      <c r="D162">
        <f t="shared" si="17"/>
        <v>1</v>
      </c>
      <c r="E162">
        <f t="shared" si="18"/>
        <v>1</v>
      </c>
      <c r="F162" t="str">
        <f t="shared" si="14"/>
        <v>-</v>
      </c>
      <c r="G162" t="str">
        <f t="shared" si="15"/>
        <v/>
      </c>
      <c r="H162">
        <f t="shared" si="19"/>
        <v>76</v>
      </c>
      <c r="I162">
        <f t="shared" si="20"/>
        <v>0</v>
      </c>
    </row>
    <row r="163" spans="1:9" x14ac:dyDescent="0.25">
      <c r="A163" s="3">
        <v>44084</v>
      </c>
      <c r="B163" s="10">
        <v>26</v>
      </c>
      <c r="C163" t="str">
        <f t="shared" si="16"/>
        <v/>
      </c>
      <c r="D163" t="str">
        <f t="shared" si="17"/>
        <v/>
      </c>
      <c r="E163" t="str">
        <f t="shared" si="18"/>
        <v/>
      </c>
      <c r="F163" t="str">
        <f t="shared" si="14"/>
        <v>-</v>
      </c>
      <c r="G163" t="str">
        <f t="shared" si="15"/>
        <v/>
      </c>
      <c r="H163">
        <f t="shared" si="19"/>
        <v>77</v>
      </c>
      <c r="I163">
        <f t="shared" si="20"/>
        <v>0</v>
      </c>
    </row>
    <row r="164" spans="1:9" x14ac:dyDescent="0.25">
      <c r="A164" s="3">
        <v>44085</v>
      </c>
      <c r="B164" s="10">
        <v>28</v>
      </c>
      <c r="C164" t="str">
        <f t="shared" si="16"/>
        <v>+</v>
      </c>
      <c r="D164">
        <f t="shared" si="17"/>
        <v>1</v>
      </c>
      <c r="E164">
        <f t="shared" si="18"/>
        <v>1</v>
      </c>
      <c r="F164" t="str">
        <f t="shared" si="14"/>
        <v>-</v>
      </c>
      <c r="G164" t="str">
        <f t="shared" si="15"/>
        <v/>
      </c>
      <c r="H164">
        <f t="shared" si="19"/>
        <v>78</v>
      </c>
      <c r="I164">
        <f t="shared" si="20"/>
        <v>0</v>
      </c>
    </row>
    <row r="165" spans="1:9" x14ac:dyDescent="0.25">
      <c r="A165" s="3">
        <v>44086</v>
      </c>
      <c r="B165" s="10">
        <v>29</v>
      </c>
      <c r="C165" t="str">
        <f t="shared" si="16"/>
        <v>+</v>
      </c>
      <c r="D165" t="str">
        <f t="shared" si="17"/>
        <v/>
      </c>
      <c r="E165">
        <f t="shared" si="18"/>
        <v>2</v>
      </c>
      <c r="F165" t="str">
        <f t="shared" si="14"/>
        <v>+</v>
      </c>
      <c r="G165">
        <f t="shared" si="15"/>
        <v>1</v>
      </c>
      <c r="H165">
        <f t="shared" si="19"/>
        <v>1</v>
      </c>
      <c r="I165">
        <f t="shared" si="20"/>
        <v>0</v>
      </c>
    </row>
    <row r="166" spans="1:9" x14ac:dyDescent="0.25">
      <c r="A166" s="3">
        <v>44087</v>
      </c>
      <c r="B166" s="10">
        <v>30</v>
      </c>
      <c r="C166" t="str">
        <f t="shared" si="16"/>
        <v>+</v>
      </c>
      <c r="D166" t="str">
        <f t="shared" si="17"/>
        <v/>
      </c>
      <c r="E166">
        <f t="shared" si="18"/>
        <v>3</v>
      </c>
      <c r="F166" t="str">
        <f t="shared" si="14"/>
        <v>+</v>
      </c>
      <c r="G166" t="str">
        <f t="shared" si="15"/>
        <v/>
      </c>
      <c r="H166">
        <f t="shared" si="19"/>
        <v>2</v>
      </c>
      <c r="I166">
        <f t="shared" si="20"/>
        <v>0</v>
      </c>
    </row>
    <row r="167" spans="1:9" x14ac:dyDescent="0.25">
      <c r="A167" s="3">
        <v>44088</v>
      </c>
      <c r="B167" s="10">
        <v>30</v>
      </c>
      <c r="C167" t="str">
        <f t="shared" si="16"/>
        <v/>
      </c>
      <c r="D167" t="str">
        <f t="shared" si="17"/>
        <v/>
      </c>
      <c r="E167" t="str">
        <f t="shared" si="18"/>
        <v/>
      </c>
      <c r="F167" t="str">
        <f t="shared" si="14"/>
        <v>+</v>
      </c>
      <c r="G167" t="str">
        <f t="shared" si="15"/>
        <v/>
      </c>
      <c r="H167">
        <f t="shared" si="19"/>
        <v>3</v>
      </c>
      <c r="I167">
        <f t="shared" si="20"/>
        <v>0</v>
      </c>
    </row>
    <row r="168" spans="1:9" x14ac:dyDescent="0.25">
      <c r="A168" s="3">
        <v>44089</v>
      </c>
      <c r="B168" s="10">
        <v>31</v>
      </c>
      <c r="C168" t="str">
        <f t="shared" si="16"/>
        <v>+</v>
      </c>
      <c r="D168">
        <f t="shared" si="17"/>
        <v>1</v>
      </c>
      <c r="E168">
        <f t="shared" si="18"/>
        <v>1</v>
      </c>
      <c r="F168" t="str">
        <f t="shared" si="14"/>
        <v>+</v>
      </c>
      <c r="G168" t="str">
        <f t="shared" si="15"/>
        <v/>
      </c>
      <c r="H168">
        <f t="shared" si="19"/>
        <v>4</v>
      </c>
      <c r="I168">
        <f t="shared" si="20"/>
        <v>0</v>
      </c>
    </row>
    <row r="169" spans="1:9" x14ac:dyDescent="0.25">
      <c r="A169" s="3">
        <v>44090</v>
      </c>
      <c r="B169" s="10">
        <v>32</v>
      </c>
      <c r="C169" t="str">
        <f t="shared" si="16"/>
        <v>+</v>
      </c>
      <c r="D169" t="str">
        <f t="shared" si="17"/>
        <v/>
      </c>
      <c r="E169">
        <f t="shared" si="18"/>
        <v>2</v>
      </c>
      <c r="F169" t="str">
        <f t="shared" si="14"/>
        <v>+</v>
      </c>
      <c r="G169" t="str">
        <f t="shared" si="15"/>
        <v/>
      </c>
      <c r="H169">
        <f t="shared" si="19"/>
        <v>5</v>
      </c>
      <c r="I169">
        <f t="shared" si="20"/>
        <v>0</v>
      </c>
    </row>
    <row r="170" spans="1:9" x14ac:dyDescent="0.25">
      <c r="A170" s="3">
        <v>44091</v>
      </c>
      <c r="B170" s="10">
        <v>32</v>
      </c>
      <c r="C170" t="str">
        <f t="shared" si="16"/>
        <v/>
      </c>
      <c r="D170" t="str">
        <f t="shared" si="17"/>
        <v/>
      </c>
      <c r="E170" t="str">
        <f t="shared" si="18"/>
        <v/>
      </c>
      <c r="F170" t="str">
        <f t="shared" si="14"/>
        <v>+</v>
      </c>
      <c r="G170" t="str">
        <f t="shared" si="15"/>
        <v/>
      </c>
      <c r="H170">
        <f t="shared" si="19"/>
        <v>6</v>
      </c>
      <c r="I170">
        <f t="shared" si="20"/>
        <v>0</v>
      </c>
    </row>
    <row r="171" spans="1:9" x14ac:dyDescent="0.25">
      <c r="A171" s="3">
        <v>44092</v>
      </c>
      <c r="B171" s="10">
        <v>33</v>
      </c>
      <c r="C171" t="str">
        <f t="shared" si="16"/>
        <v>+</v>
      </c>
      <c r="D171">
        <f t="shared" si="17"/>
        <v>1</v>
      </c>
      <c r="E171">
        <f t="shared" si="18"/>
        <v>1</v>
      </c>
      <c r="F171" t="str">
        <f t="shared" si="14"/>
        <v>+</v>
      </c>
      <c r="G171" t="str">
        <f t="shared" si="15"/>
        <v/>
      </c>
      <c r="H171">
        <f t="shared" si="19"/>
        <v>7</v>
      </c>
      <c r="I171">
        <f t="shared" si="20"/>
        <v>1</v>
      </c>
    </row>
    <row r="172" spans="1:9" x14ac:dyDescent="0.25">
      <c r="A172" s="3">
        <v>44093</v>
      </c>
      <c r="B172" s="10">
        <v>32</v>
      </c>
      <c r="C172" t="str">
        <f t="shared" si="16"/>
        <v>-</v>
      </c>
      <c r="D172">
        <f t="shared" si="17"/>
        <v>1</v>
      </c>
      <c r="E172">
        <f t="shared" si="18"/>
        <v>1</v>
      </c>
      <c r="F172" t="str">
        <f t="shared" si="14"/>
        <v>+</v>
      </c>
      <c r="G172" t="str">
        <f t="shared" si="15"/>
        <v/>
      </c>
      <c r="H172">
        <f t="shared" si="19"/>
        <v>8</v>
      </c>
      <c r="I172">
        <f t="shared" si="20"/>
        <v>1</v>
      </c>
    </row>
    <row r="173" spans="1:9" x14ac:dyDescent="0.25">
      <c r="A173" s="3">
        <v>44094</v>
      </c>
      <c r="B173" s="10">
        <v>34</v>
      </c>
      <c r="C173" t="str">
        <f t="shared" si="16"/>
        <v>+</v>
      </c>
      <c r="D173">
        <f t="shared" si="17"/>
        <v>1</v>
      </c>
      <c r="E173">
        <f t="shared" si="18"/>
        <v>1</v>
      </c>
      <c r="F173" t="str">
        <f t="shared" si="14"/>
        <v>+</v>
      </c>
      <c r="G173" t="str">
        <f t="shared" si="15"/>
        <v/>
      </c>
      <c r="H173">
        <f t="shared" si="19"/>
        <v>9</v>
      </c>
      <c r="I173">
        <f t="shared" si="20"/>
        <v>0</v>
      </c>
    </row>
    <row r="174" spans="1:9" x14ac:dyDescent="0.25">
      <c r="A174" s="3">
        <v>44095</v>
      </c>
      <c r="B174" s="10">
        <v>34</v>
      </c>
      <c r="C174" t="str">
        <f t="shared" si="16"/>
        <v/>
      </c>
      <c r="D174" t="str">
        <f t="shared" si="17"/>
        <v/>
      </c>
      <c r="E174" t="str">
        <f t="shared" si="18"/>
        <v/>
      </c>
      <c r="F174" t="str">
        <f t="shared" si="14"/>
        <v>+</v>
      </c>
      <c r="G174" t="str">
        <f t="shared" si="15"/>
        <v/>
      </c>
      <c r="H174">
        <f t="shared" si="19"/>
        <v>10</v>
      </c>
      <c r="I174">
        <f t="shared" si="20"/>
        <v>0</v>
      </c>
    </row>
    <row r="175" spans="1:9" x14ac:dyDescent="0.25">
      <c r="A175" s="3">
        <v>44096</v>
      </c>
      <c r="B175" s="10">
        <v>33</v>
      </c>
      <c r="C175" t="str">
        <f t="shared" si="16"/>
        <v>-</v>
      </c>
      <c r="D175">
        <f t="shared" si="17"/>
        <v>1</v>
      </c>
      <c r="E175">
        <f t="shared" si="18"/>
        <v>1</v>
      </c>
      <c r="F175" t="str">
        <f t="shared" si="14"/>
        <v>+</v>
      </c>
      <c r="G175" t="str">
        <f t="shared" si="15"/>
        <v/>
      </c>
      <c r="H175">
        <f t="shared" si="19"/>
        <v>11</v>
      </c>
      <c r="I175">
        <f t="shared" si="20"/>
        <v>1</v>
      </c>
    </row>
    <row r="176" spans="1:9" x14ac:dyDescent="0.25">
      <c r="A176" s="3">
        <v>44097</v>
      </c>
      <c r="B176" s="10">
        <v>34</v>
      </c>
      <c r="C176" t="str">
        <f t="shared" si="16"/>
        <v>+</v>
      </c>
      <c r="D176">
        <f t="shared" si="17"/>
        <v>1</v>
      </c>
      <c r="E176">
        <f t="shared" si="18"/>
        <v>1</v>
      </c>
      <c r="F176" t="str">
        <f t="shared" si="14"/>
        <v>+</v>
      </c>
      <c r="G176" t="str">
        <f t="shared" si="15"/>
        <v/>
      </c>
      <c r="H176">
        <f t="shared" si="19"/>
        <v>12</v>
      </c>
      <c r="I176">
        <f t="shared" si="20"/>
        <v>0</v>
      </c>
    </row>
    <row r="177" spans="1:9" x14ac:dyDescent="0.25">
      <c r="A177" s="3">
        <v>44098</v>
      </c>
      <c r="B177" s="10">
        <v>34</v>
      </c>
      <c r="C177" t="str">
        <f t="shared" si="16"/>
        <v/>
      </c>
      <c r="D177" t="str">
        <f t="shared" si="17"/>
        <v/>
      </c>
      <c r="E177" t="str">
        <f t="shared" si="18"/>
        <v/>
      </c>
      <c r="F177" t="str">
        <f t="shared" si="14"/>
        <v>+</v>
      </c>
      <c r="G177" t="str">
        <f t="shared" si="15"/>
        <v/>
      </c>
      <c r="H177">
        <f t="shared" si="19"/>
        <v>13</v>
      </c>
      <c r="I177">
        <f t="shared" si="20"/>
        <v>0</v>
      </c>
    </row>
    <row r="178" spans="1:9" x14ac:dyDescent="0.25">
      <c r="A178" s="3">
        <v>44099</v>
      </c>
      <c r="B178" s="10">
        <v>35</v>
      </c>
      <c r="C178" t="str">
        <f t="shared" si="16"/>
        <v>+</v>
      </c>
      <c r="D178">
        <f t="shared" si="17"/>
        <v>1</v>
      </c>
      <c r="E178">
        <f t="shared" si="18"/>
        <v>1</v>
      </c>
      <c r="F178" t="str">
        <f t="shared" si="14"/>
        <v>+</v>
      </c>
      <c r="G178" t="str">
        <f t="shared" si="15"/>
        <v/>
      </c>
      <c r="H178">
        <f t="shared" si="19"/>
        <v>14</v>
      </c>
      <c r="I178">
        <f t="shared" si="20"/>
        <v>0</v>
      </c>
    </row>
    <row r="179" spans="1:9" x14ac:dyDescent="0.25">
      <c r="A179" s="3">
        <v>44100</v>
      </c>
      <c r="B179" s="10">
        <v>35</v>
      </c>
      <c r="C179" t="str">
        <f t="shared" si="16"/>
        <v/>
      </c>
      <c r="D179" t="str">
        <f t="shared" si="17"/>
        <v/>
      </c>
      <c r="E179" t="str">
        <f t="shared" si="18"/>
        <v/>
      </c>
      <c r="F179" t="str">
        <f t="shared" si="14"/>
        <v>+</v>
      </c>
      <c r="G179" t="str">
        <f t="shared" si="15"/>
        <v/>
      </c>
      <c r="H179">
        <f t="shared" si="19"/>
        <v>15</v>
      </c>
      <c r="I179">
        <f t="shared" si="20"/>
        <v>0</v>
      </c>
    </row>
    <row r="180" spans="1:9" x14ac:dyDescent="0.25">
      <c r="A180" s="3">
        <v>44101</v>
      </c>
      <c r="B180" s="10">
        <v>36</v>
      </c>
      <c r="C180" t="str">
        <f t="shared" si="16"/>
        <v>+</v>
      </c>
      <c r="D180">
        <f t="shared" si="17"/>
        <v>1</v>
      </c>
      <c r="E180">
        <f t="shared" si="18"/>
        <v>1</v>
      </c>
      <c r="F180" t="str">
        <f t="shared" si="14"/>
        <v>+</v>
      </c>
      <c r="G180" t="str">
        <f t="shared" si="15"/>
        <v/>
      </c>
      <c r="H180">
        <f t="shared" si="19"/>
        <v>16</v>
      </c>
      <c r="I180">
        <f t="shared" si="20"/>
        <v>1</v>
      </c>
    </row>
    <row r="181" spans="1:9" x14ac:dyDescent="0.25">
      <c r="A181" s="3">
        <v>44102</v>
      </c>
      <c r="B181" s="10">
        <v>35</v>
      </c>
      <c r="C181" t="str">
        <f t="shared" si="16"/>
        <v>-</v>
      </c>
      <c r="D181">
        <f t="shared" si="17"/>
        <v>1</v>
      </c>
      <c r="E181">
        <f t="shared" si="18"/>
        <v>1</v>
      </c>
      <c r="F181" t="str">
        <f t="shared" si="14"/>
        <v>+</v>
      </c>
      <c r="G181" t="str">
        <f t="shared" si="15"/>
        <v/>
      </c>
      <c r="H181">
        <f t="shared" si="19"/>
        <v>17</v>
      </c>
      <c r="I181">
        <f t="shared" si="20"/>
        <v>0</v>
      </c>
    </row>
    <row r="182" spans="1:9" x14ac:dyDescent="0.25">
      <c r="A182" s="3">
        <v>44103</v>
      </c>
      <c r="B182" s="10">
        <v>35</v>
      </c>
      <c r="C182" t="str">
        <f t="shared" si="16"/>
        <v/>
      </c>
      <c r="D182" t="str">
        <f t="shared" si="17"/>
        <v/>
      </c>
      <c r="E182" t="str">
        <f t="shared" si="18"/>
        <v/>
      </c>
      <c r="F182" t="str">
        <f t="shared" si="14"/>
        <v>+</v>
      </c>
      <c r="G182" t="str">
        <f t="shared" si="15"/>
        <v/>
      </c>
      <c r="H182">
        <f t="shared" si="19"/>
        <v>18</v>
      </c>
      <c r="I182">
        <f t="shared" si="20"/>
        <v>0</v>
      </c>
    </row>
    <row r="183" spans="1:9" x14ac:dyDescent="0.25">
      <c r="A183" s="3">
        <v>44104</v>
      </c>
      <c r="B183" s="10">
        <v>34</v>
      </c>
      <c r="C183" t="str">
        <f t="shared" si="16"/>
        <v>-</v>
      </c>
      <c r="D183">
        <f t="shared" si="17"/>
        <v>1</v>
      </c>
      <c r="E183">
        <f t="shared" si="18"/>
        <v>1</v>
      </c>
      <c r="F183" t="str">
        <f t="shared" si="14"/>
        <v>+</v>
      </c>
      <c r="G183" t="str">
        <f t="shared" si="15"/>
        <v/>
      </c>
      <c r="H183">
        <f t="shared" si="19"/>
        <v>19</v>
      </c>
      <c r="I183">
        <f t="shared" si="20"/>
        <v>0</v>
      </c>
    </row>
    <row r="184" spans="1:9" x14ac:dyDescent="0.25">
      <c r="A184" s="3">
        <v>44105</v>
      </c>
      <c r="B184" s="10">
        <v>34</v>
      </c>
      <c r="C184" t="str">
        <f t="shared" si="16"/>
        <v/>
      </c>
      <c r="D184" t="str">
        <f t="shared" si="17"/>
        <v/>
      </c>
      <c r="E184" t="str">
        <f t="shared" si="18"/>
        <v/>
      </c>
      <c r="F184" t="str">
        <f t="shared" si="14"/>
        <v>+</v>
      </c>
      <c r="G184" t="str">
        <f t="shared" si="15"/>
        <v/>
      </c>
      <c r="H184">
        <f t="shared" si="19"/>
        <v>20</v>
      </c>
      <c r="I184">
        <f t="shared" si="20"/>
        <v>0</v>
      </c>
    </row>
    <row r="185" spans="1:9" x14ac:dyDescent="0.25">
      <c r="A185" s="3">
        <v>44106</v>
      </c>
      <c r="B185" s="10">
        <v>35</v>
      </c>
      <c r="C185" t="str">
        <f t="shared" si="16"/>
        <v>+</v>
      </c>
      <c r="D185">
        <f t="shared" si="17"/>
        <v>1</v>
      </c>
      <c r="E185">
        <f t="shared" si="18"/>
        <v>1</v>
      </c>
      <c r="F185" t="str">
        <f t="shared" si="14"/>
        <v>+</v>
      </c>
      <c r="G185" t="str">
        <f t="shared" si="15"/>
        <v/>
      </c>
      <c r="H185">
        <f t="shared" si="19"/>
        <v>21</v>
      </c>
      <c r="I185">
        <f t="shared" si="20"/>
        <v>0</v>
      </c>
    </row>
    <row r="186" spans="1:9" x14ac:dyDescent="0.25">
      <c r="A186" s="3">
        <v>44107</v>
      </c>
      <c r="B186" s="10">
        <v>36</v>
      </c>
      <c r="C186" t="str">
        <f t="shared" si="16"/>
        <v>+</v>
      </c>
      <c r="D186" t="str">
        <f t="shared" si="17"/>
        <v/>
      </c>
      <c r="E186">
        <f t="shared" si="18"/>
        <v>2</v>
      </c>
      <c r="F186" t="str">
        <f t="shared" si="14"/>
        <v>+</v>
      </c>
      <c r="G186" t="str">
        <f t="shared" si="15"/>
        <v/>
      </c>
      <c r="H186">
        <f t="shared" si="19"/>
        <v>22</v>
      </c>
      <c r="I186">
        <f t="shared" si="20"/>
        <v>0</v>
      </c>
    </row>
    <row r="187" spans="1:9" x14ac:dyDescent="0.25">
      <c r="A187" s="3">
        <v>44108</v>
      </c>
      <c r="B187" s="10">
        <v>36</v>
      </c>
      <c r="C187" t="str">
        <f t="shared" si="16"/>
        <v/>
      </c>
      <c r="D187" t="str">
        <f t="shared" si="17"/>
        <v/>
      </c>
      <c r="E187" t="str">
        <f t="shared" si="18"/>
        <v/>
      </c>
      <c r="F187" t="str">
        <f t="shared" si="14"/>
        <v>+</v>
      </c>
      <c r="G187" t="str">
        <f t="shared" si="15"/>
        <v/>
      </c>
      <c r="H187">
        <f t="shared" si="19"/>
        <v>23</v>
      </c>
      <c r="I187">
        <f t="shared" si="20"/>
        <v>0</v>
      </c>
    </row>
    <row r="188" spans="1:9" x14ac:dyDescent="0.25">
      <c r="A188" s="3">
        <v>44109</v>
      </c>
      <c r="B188" s="10">
        <v>35</v>
      </c>
      <c r="C188" t="str">
        <f t="shared" si="16"/>
        <v>-</v>
      </c>
      <c r="D188">
        <f t="shared" si="17"/>
        <v>1</v>
      </c>
      <c r="E188">
        <f t="shared" si="18"/>
        <v>1</v>
      </c>
      <c r="F188" t="str">
        <f t="shared" si="14"/>
        <v>+</v>
      </c>
      <c r="G188" t="str">
        <f t="shared" si="15"/>
        <v/>
      </c>
      <c r="H188">
        <f t="shared" si="19"/>
        <v>24</v>
      </c>
      <c r="I188">
        <f t="shared" si="20"/>
        <v>0</v>
      </c>
    </row>
    <row r="189" spans="1:9" x14ac:dyDescent="0.25">
      <c r="A189" s="3">
        <v>44110</v>
      </c>
      <c r="B189" s="10">
        <v>35</v>
      </c>
      <c r="C189" t="str">
        <f t="shared" si="16"/>
        <v/>
      </c>
      <c r="D189" t="str">
        <f t="shared" si="17"/>
        <v/>
      </c>
      <c r="E189" t="str">
        <f t="shared" si="18"/>
        <v/>
      </c>
      <c r="F189" t="str">
        <f t="shared" si="14"/>
        <v>+</v>
      </c>
      <c r="G189" t="str">
        <f t="shared" si="15"/>
        <v/>
      </c>
      <c r="H189">
        <f t="shared" si="19"/>
        <v>25</v>
      </c>
      <c r="I189">
        <f t="shared" si="20"/>
        <v>0</v>
      </c>
    </row>
    <row r="190" spans="1:9" x14ac:dyDescent="0.25">
      <c r="A190" s="3">
        <v>44111</v>
      </c>
      <c r="B190" s="10">
        <v>37</v>
      </c>
      <c r="C190" t="str">
        <f t="shared" si="16"/>
        <v>+</v>
      </c>
      <c r="D190">
        <f t="shared" si="17"/>
        <v>1</v>
      </c>
      <c r="E190">
        <f t="shared" si="18"/>
        <v>1</v>
      </c>
      <c r="F190" t="str">
        <f t="shared" si="14"/>
        <v>+</v>
      </c>
      <c r="G190" t="str">
        <f t="shared" si="15"/>
        <v/>
      </c>
      <c r="H190">
        <f t="shared" si="19"/>
        <v>26</v>
      </c>
      <c r="I190">
        <f t="shared" si="20"/>
        <v>0</v>
      </c>
    </row>
    <row r="191" spans="1:9" x14ac:dyDescent="0.25">
      <c r="A191" s="3">
        <v>44112</v>
      </c>
      <c r="B191" s="10">
        <v>37</v>
      </c>
      <c r="C191" t="str">
        <f t="shared" si="16"/>
        <v/>
      </c>
      <c r="D191" t="str">
        <f t="shared" si="17"/>
        <v/>
      </c>
      <c r="E191" t="str">
        <f t="shared" si="18"/>
        <v/>
      </c>
      <c r="F191" t="str">
        <f t="shared" si="14"/>
        <v>+</v>
      </c>
      <c r="G191" t="str">
        <f t="shared" si="15"/>
        <v/>
      </c>
      <c r="H191">
        <f t="shared" si="19"/>
        <v>27</v>
      </c>
      <c r="I191">
        <f t="shared" si="20"/>
        <v>0</v>
      </c>
    </row>
    <row r="192" spans="1:9" x14ac:dyDescent="0.25">
      <c r="A192" s="3">
        <v>44113</v>
      </c>
      <c r="B192" s="10">
        <v>38</v>
      </c>
      <c r="C192" t="str">
        <f t="shared" si="16"/>
        <v>+</v>
      </c>
      <c r="D192">
        <f t="shared" si="17"/>
        <v>1</v>
      </c>
      <c r="E192">
        <f t="shared" si="18"/>
        <v>1</v>
      </c>
      <c r="F192" t="str">
        <f t="shared" si="14"/>
        <v>+</v>
      </c>
      <c r="G192" t="str">
        <f t="shared" si="15"/>
        <v/>
      </c>
      <c r="H192">
        <f t="shared" si="19"/>
        <v>28</v>
      </c>
      <c r="I192">
        <f t="shared" si="20"/>
        <v>0</v>
      </c>
    </row>
    <row r="193" spans="1:9" x14ac:dyDescent="0.25">
      <c r="A193" s="3">
        <v>44114</v>
      </c>
      <c r="B193" s="10">
        <v>38</v>
      </c>
      <c r="C193" t="str">
        <f t="shared" si="16"/>
        <v/>
      </c>
      <c r="D193" t="str">
        <f t="shared" si="17"/>
        <v/>
      </c>
      <c r="E193" t="str">
        <f t="shared" si="18"/>
        <v/>
      </c>
      <c r="F193" t="str">
        <f t="shared" si="14"/>
        <v>+</v>
      </c>
      <c r="G193" t="str">
        <f t="shared" si="15"/>
        <v/>
      </c>
      <c r="H193">
        <f t="shared" si="19"/>
        <v>29</v>
      </c>
      <c r="I193">
        <f t="shared" si="20"/>
        <v>0</v>
      </c>
    </row>
    <row r="194" spans="1:9" x14ac:dyDescent="0.25">
      <c r="A194" s="3">
        <v>44115</v>
      </c>
      <c r="B194" s="10">
        <v>40</v>
      </c>
      <c r="C194" t="str">
        <f t="shared" si="16"/>
        <v>+</v>
      </c>
      <c r="D194">
        <f t="shared" si="17"/>
        <v>1</v>
      </c>
      <c r="E194">
        <f t="shared" si="18"/>
        <v>1</v>
      </c>
      <c r="F194" t="str">
        <f t="shared" si="14"/>
        <v>+</v>
      </c>
      <c r="G194" t="str">
        <f t="shared" si="15"/>
        <v/>
      </c>
      <c r="H194">
        <f t="shared" si="19"/>
        <v>30</v>
      </c>
      <c r="I194">
        <f t="shared" si="20"/>
        <v>1</v>
      </c>
    </row>
    <row r="195" spans="1:9" x14ac:dyDescent="0.25">
      <c r="A195" s="3">
        <v>44116</v>
      </c>
      <c r="B195" s="10">
        <v>39</v>
      </c>
      <c r="C195" t="str">
        <f t="shared" si="16"/>
        <v>-</v>
      </c>
      <c r="D195">
        <f t="shared" si="17"/>
        <v>1</v>
      </c>
      <c r="E195">
        <f t="shared" si="18"/>
        <v>1</v>
      </c>
      <c r="F195" t="str">
        <f t="shared" ref="F195:F258" si="21">IF(B195-$G$1&gt;0,"+",IF(B195-$G$1&lt;0,"-",""))</f>
        <v>+</v>
      </c>
      <c r="G195" t="str">
        <f t="shared" ref="G195:G258" si="22">IF(OR(AND(F195=$C$1, OR(F194=$D$1,F194="")),AND(F195=$D$1, OR(F194=$C$1,F194=""))),1,"")</f>
        <v/>
      </c>
      <c r="H195">
        <f t="shared" si="19"/>
        <v>31</v>
      </c>
      <c r="I195">
        <f t="shared" si="20"/>
        <v>0</v>
      </c>
    </row>
    <row r="196" spans="1:9" x14ac:dyDescent="0.25">
      <c r="A196" s="3">
        <v>44117</v>
      </c>
      <c r="B196" s="10">
        <v>39</v>
      </c>
      <c r="C196" t="str">
        <f t="shared" ref="C196:C259" si="23">IF(B196-B195&gt;0,"+",IF(B196-B195&lt;0,"-",""))</f>
        <v/>
      </c>
      <c r="D196" t="str">
        <f t="shared" ref="D196:D259" si="24">IF(OR(AND(C196=$C$1, OR(C195=$D$1,C195="")),AND(C196=$D$1, OR(C195=$C$1,C195=""))),1,"")</f>
        <v/>
      </c>
      <c r="E196" t="str">
        <f t="shared" ref="E196:E259" si="25">IF(D196=1,1,IF(OR(AND(C196=$D$1,C195=$D$1),AND(C196=$C$1,C195=$C$1)),E195+1,""))</f>
        <v/>
      </c>
      <c r="F196" t="str">
        <f t="shared" si="21"/>
        <v>+</v>
      </c>
      <c r="G196" t="str">
        <f t="shared" si="22"/>
        <v/>
      </c>
      <c r="H196">
        <f t="shared" ref="H196:H259" si="26">IF(G196=1,1,IF(OR(AND(F196=$D$1,F195=$D$1),AND(F196=$C$1,F195=$C$1)),H195+1,""))</f>
        <v>32</v>
      </c>
      <c r="I196">
        <f t="shared" ref="I196:I259" si="27">IF(OR(AND(B196&gt;B195,B196&gt;B197),AND(B196&lt;B195,B196&lt;B197)),1,0)</f>
        <v>0</v>
      </c>
    </row>
    <row r="197" spans="1:9" x14ac:dyDescent="0.25">
      <c r="A197" s="3">
        <v>44118</v>
      </c>
      <c r="B197" s="10">
        <v>40</v>
      </c>
      <c r="C197" t="str">
        <f t="shared" si="23"/>
        <v>+</v>
      </c>
      <c r="D197">
        <f t="shared" si="24"/>
        <v>1</v>
      </c>
      <c r="E197">
        <f t="shared" si="25"/>
        <v>1</v>
      </c>
      <c r="F197" t="str">
        <f t="shared" si="21"/>
        <v>+</v>
      </c>
      <c r="G197" t="str">
        <f t="shared" si="22"/>
        <v/>
      </c>
      <c r="H197">
        <f t="shared" si="26"/>
        <v>33</v>
      </c>
      <c r="I197">
        <f t="shared" si="27"/>
        <v>0</v>
      </c>
    </row>
    <row r="198" spans="1:9" x14ac:dyDescent="0.25">
      <c r="A198" s="3">
        <v>44119</v>
      </c>
      <c r="B198" s="10">
        <v>40</v>
      </c>
      <c r="C198" t="str">
        <f t="shared" si="23"/>
        <v/>
      </c>
      <c r="D198" t="str">
        <f t="shared" si="24"/>
        <v/>
      </c>
      <c r="E198" t="str">
        <f t="shared" si="25"/>
        <v/>
      </c>
      <c r="F198" t="str">
        <f t="shared" si="21"/>
        <v>+</v>
      </c>
      <c r="G198" t="str">
        <f t="shared" si="22"/>
        <v/>
      </c>
      <c r="H198">
        <f t="shared" si="26"/>
        <v>34</v>
      </c>
      <c r="I198">
        <f t="shared" si="27"/>
        <v>0</v>
      </c>
    </row>
    <row r="199" spans="1:9" x14ac:dyDescent="0.25">
      <c r="A199" s="3">
        <v>44120</v>
      </c>
      <c r="B199" s="10">
        <v>42</v>
      </c>
      <c r="C199" t="str">
        <f t="shared" si="23"/>
        <v>+</v>
      </c>
      <c r="D199">
        <f t="shared" si="24"/>
        <v>1</v>
      </c>
      <c r="E199">
        <f t="shared" si="25"/>
        <v>1</v>
      </c>
      <c r="F199" t="str">
        <f t="shared" si="21"/>
        <v>+</v>
      </c>
      <c r="G199" t="str">
        <f t="shared" si="22"/>
        <v/>
      </c>
      <c r="H199">
        <f t="shared" si="26"/>
        <v>35</v>
      </c>
      <c r="I199">
        <f t="shared" si="27"/>
        <v>0</v>
      </c>
    </row>
    <row r="200" spans="1:9" x14ac:dyDescent="0.25">
      <c r="A200" s="3">
        <v>44121</v>
      </c>
      <c r="B200" s="10">
        <v>43</v>
      </c>
      <c r="C200" t="str">
        <f t="shared" si="23"/>
        <v>+</v>
      </c>
      <c r="D200" t="str">
        <f t="shared" si="24"/>
        <v/>
      </c>
      <c r="E200">
        <f t="shared" si="25"/>
        <v>2</v>
      </c>
      <c r="F200" t="str">
        <f t="shared" si="21"/>
        <v>+</v>
      </c>
      <c r="G200" t="str">
        <f t="shared" si="22"/>
        <v/>
      </c>
      <c r="H200">
        <f t="shared" si="26"/>
        <v>36</v>
      </c>
      <c r="I200">
        <f t="shared" si="27"/>
        <v>0</v>
      </c>
    </row>
    <row r="201" spans="1:9" x14ac:dyDescent="0.25">
      <c r="A201" s="3">
        <v>44122</v>
      </c>
      <c r="B201" s="10">
        <v>45</v>
      </c>
      <c r="C201" t="str">
        <f t="shared" si="23"/>
        <v>+</v>
      </c>
      <c r="D201" t="str">
        <f t="shared" si="24"/>
        <v/>
      </c>
      <c r="E201">
        <f t="shared" si="25"/>
        <v>3</v>
      </c>
      <c r="F201" t="str">
        <f t="shared" si="21"/>
        <v>+</v>
      </c>
      <c r="G201" t="str">
        <f t="shared" si="22"/>
        <v/>
      </c>
      <c r="H201">
        <f t="shared" si="26"/>
        <v>37</v>
      </c>
      <c r="I201">
        <f t="shared" si="27"/>
        <v>0</v>
      </c>
    </row>
    <row r="202" spans="1:9" x14ac:dyDescent="0.25">
      <c r="A202" s="3">
        <v>44123</v>
      </c>
      <c r="B202" s="10">
        <v>46</v>
      </c>
      <c r="C202" t="str">
        <f t="shared" si="23"/>
        <v>+</v>
      </c>
      <c r="D202" t="str">
        <f t="shared" si="24"/>
        <v/>
      </c>
      <c r="E202">
        <f t="shared" si="25"/>
        <v>4</v>
      </c>
      <c r="F202" t="str">
        <f t="shared" si="21"/>
        <v>+</v>
      </c>
      <c r="G202" t="str">
        <f t="shared" si="22"/>
        <v/>
      </c>
      <c r="H202">
        <f t="shared" si="26"/>
        <v>38</v>
      </c>
      <c r="I202">
        <f t="shared" si="27"/>
        <v>0</v>
      </c>
    </row>
    <row r="203" spans="1:9" x14ac:dyDescent="0.25">
      <c r="A203" s="3">
        <v>44124</v>
      </c>
      <c r="B203" s="10">
        <v>48</v>
      </c>
      <c r="C203" t="str">
        <f t="shared" si="23"/>
        <v>+</v>
      </c>
      <c r="D203" t="str">
        <f t="shared" si="24"/>
        <v/>
      </c>
      <c r="E203">
        <f t="shared" si="25"/>
        <v>5</v>
      </c>
      <c r="F203" t="str">
        <f t="shared" si="21"/>
        <v>+</v>
      </c>
      <c r="G203" t="str">
        <f t="shared" si="22"/>
        <v/>
      </c>
      <c r="H203">
        <f t="shared" si="26"/>
        <v>39</v>
      </c>
      <c r="I203">
        <f t="shared" si="27"/>
        <v>0</v>
      </c>
    </row>
    <row r="204" spans="1:9" x14ac:dyDescent="0.25">
      <c r="A204" s="3">
        <v>44125</v>
      </c>
      <c r="B204" s="10">
        <v>49</v>
      </c>
      <c r="C204" t="str">
        <f t="shared" si="23"/>
        <v>+</v>
      </c>
      <c r="D204" t="str">
        <f t="shared" si="24"/>
        <v/>
      </c>
      <c r="E204">
        <f t="shared" si="25"/>
        <v>6</v>
      </c>
      <c r="F204" t="str">
        <f t="shared" si="21"/>
        <v>+</v>
      </c>
      <c r="G204" t="str">
        <f t="shared" si="22"/>
        <v/>
      </c>
      <c r="H204">
        <f t="shared" si="26"/>
        <v>40</v>
      </c>
      <c r="I204">
        <f t="shared" si="27"/>
        <v>0</v>
      </c>
    </row>
    <row r="205" spans="1:9" x14ac:dyDescent="0.25">
      <c r="A205" s="3">
        <v>44126</v>
      </c>
      <c r="B205" s="10">
        <v>50</v>
      </c>
      <c r="C205" t="str">
        <f t="shared" si="23"/>
        <v>+</v>
      </c>
      <c r="D205" t="str">
        <f t="shared" si="24"/>
        <v/>
      </c>
      <c r="E205">
        <f t="shared" si="25"/>
        <v>7</v>
      </c>
      <c r="F205" t="str">
        <f t="shared" si="21"/>
        <v>+</v>
      </c>
      <c r="G205" t="str">
        <f t="shared" si="22"/>
        <v/>
      </c>
      <c r="H205">
        <f t="shared" si="26"/>
        <v>41</v>
      </c>
      <c r="I205">
        <f t="shared" si="27"/>
        <v>0</v>
      </c>
    </row>
    <row r="206" spans="1:9" x14ac:dyDescent="0.25">
      <c r="A206" s="3">
        <v>44127</v>
      </c>
      <c r="B206" s="10">
        <v>52</v>
      </c>
      <c r="C206" t="str">
        <f t="shared" si="23"/>
        <v>+</v>
      </c>
      <c r="D206" t="str">
        <f t="shared" si="24"/>
        <v/>
      </c>
      <c r="E206">
        <f t="shared" si="25"/>
        <v>8</v>
      </c>
      <c r="F206" t="str">
        <f t="shared" si="21"/>
        <v>+</v>
      </c>
      <c r="G206" t="str">
        <f t="shared" si="22"/>
        <v/>
      </c>
      <c r="H206">
        <f t="shared" si="26"/>
        <v>42</v>
      </c>
      <c r="I206">
        <f t="shared" si="27"/>
        <v>0</v>
      </c>
    </row>
    <row r="207" spans="1:9" x14ac:dyDescent="0.25">
      <c r="A207" s="3">
        <v>44128</v>
      </c>
      <c r="B207" s="10">
        <v>54</v>
      </c>
      <c r="C207" t="str">
        <f t="shared" si="23"/>
        <v>+</v>
      </c>
      <c r="D207" t="str">
        <f t="shared" si="24"/>
        <v/>
      </c>
      <c r="E207">
        <f t="shared" si="25"/>
        <v>9</v>
      </c>
      <c r="F207" t="str">
        <f t="shared" si="21"/>
        <v>+</v>
      </c>
      <c r="G207" t="str">
        <f t="shared" si="22"/>
        <v/>
      </c>
      <c r="H207">
        <f t="shared" si="26"/>
        <v>43</v>
      </c>
      <c r="I207">
        <f t="shared" si="27"/>
        <v>0</v>
      </c>
    </row>
    <row r="208" spans="1:9" x14ac:dyDescent="0.25">
      <c r="A208" s="3">
        <v>44129</v>
      </c>
      <c r="B208" s="10">
        <v>55</v>
      </c>
      <c r="C208" t="str">
        <f t="shared" si="23"/>
        <v>+</v>
      </c>
      <c r="D208" t="str">
        <f t="shared" si="24"/>
        <v/>
      </c>
      <c r="E208">
        <f t="shared" si="25"/>
        <v>10</v>
      </c>
      <c r="F208" t="str">
        <f t="shared" si="21"/>
        <v>+</v>
      </c>
      <c r="G208" t="str">
        <f t="shared" si="22"/>
        <v/>
      </c>
      <c r="H208">
        <f t="shared" si="26"/>
        <v>44</v>
      </c>
      <c r="I208">
        <f t="shared" si="27"/>
        <v>0</v>
      </c>
    </row>
    <row r="209" spans="1:9" x14ac:dyDescent="0.25">
      <c r="A209" s="3">
        <v>44130</v>
      </c>
      <c r="B209" s="10">
        <v>56</v>
      </c>
      <c r="C209" t="str">
        <f t="shared" si="23"/>
        <v>+</v>
      </c>
      <c r="D209" t="str">
        <f t="shared" si="24"/>
        <v/>
      </c>
      <c r="E209">
        <f t="shared" si="25"/>
        <v>11</v>
      </c>
      <c r="F209" t="str">
        <f t="shared" si="21"/>
        <v>+</v>
      </c>
      <c r="G209" t="str">
        <f t="shared" si="22"/>
        <v/>
      </c>
      <c r="H209">
        <f t="shared" si="26"/>
        <v>45</v>
      </c>
      <c r="I209">
        <f t="shared" si="27"/>
        <v>0</v>
      </c>
    </row>
    <row r="210" spans="1:9" x14ac:dyDescent="0.25">
      <c r="A210" s="3">
        <v>44131</v>
      </c>
      <c r="B210" s="10">
        <v>56</v>
      </c>
      <c r="C210" t="str">
        <f t="shared" si="23"/>
        <v/>
      </c>
      <c r="D210" t="str">
        <f t="shared" si="24"/>
        <v/>
      </c>
      <c r="E210" t="str">
        <f t="shared" si="25"/>
        <v/>
      </c>
      <c r="F210" t="str">
        <f t="shared" si="21"/>
        <v>+</v>
      </c>
      <c r="G210" t="str">
        <f t="shared" si="22"/>
        <v/>
      </c>
      <c r="H210">
        <f t="shared" si="26"/>
        <v>46</v>
      </c>
      <c r="I210">
        <f t="shared" si="27"/>
        <v>0</v>
      </c>
    </row>
    <row r="211" spans="1:9" x14ac:dyDescent="0.25">
      <c r="A211" s="3">
        <v>44132</v>
      </c>
      <c r="B211" s="10">
        <v>58</v>
      </c>
      <c r="C211" t="str">
        <f t="shared" si="23"/>
        <v>+</v>
      </c>
      <c r="D211">
        <f t="shared" si="24"/>
        <v>1</v>
      </c>
      <c r="E211">
        <f t="shared" si="25"/>
        <v>1</v>
      </c>
      <c r="F211" t="str">
        <f t="shared" si="21"/>
        <v>+</v>
      </c>
      <c r="G211" t="str">
        <f t="shared" si="22"/>
        <v/>
      </c>
      <c r="H211">
        <f t="shared" si="26"/>
        <v>47</v>
      </c>
      <c r="I211">
        <f t="shared" si="27"/>
        <v>0</v>
      </c>
    </row>
    <row r="212" spans="1:9" x14ac:dyDescent="0.25">
      <c r="A212" s="3">
        <v>44133</v>
      </c>
      <c r="B212" s="10">
        <v>59</v>
      </c>
      <c r="C212" t="str">
        <f t="shared" si="23"/>
        <v>+</v>
      </c>
      <c r="D212" t="str">
        <f t="shared" si="24"/>
        <v/>
      </c>
      <c r="E212">
        <f t="shared" si="25"/>
        <v>2</v>
      </c>
      <c r="F212" t="str">
        <f t="shared" si="21"/>
        <v>+</v>
      </c>
      <c r="G212" t="str">
        <f t="shared" si="22"/>
        <v/>
      </c>
      <c r="H212">
        <f t="shared" si="26"/>
        <v>48</v>
      </c>
      <c r="I212">
        <f t="shared" si="27"/>
        <v>0</v>
      </c>
    </row>
    <row r="213" spans="1:9" x14ac:dyDescent="0.25">
      <c r="A213" s="3">
        <v>44134</v>
      </c>
      <c r="B213" s="10">
        <v>61</v>
      </c>
      <c r="C213" t="str">
        <f t="shared" si="23"/>
        <v>+</v>
      </c>
      <c r="D213" t="str">
        <f t="shared" si="24"/>
        <v/>
      </c>
      <c r="E213">
        <f t="shared" si="25"/>
        <v>3</v>
      </c>
      <c r="F213" t="str">
        <f t="shared" si="21"/>
        <v>+</v>
      </c>
      <c r="G213" t="str">
        <f t="shared" si="22"/>
        <v/>
      </c>
      <c r="H213">
        <f t="shared" si="26"/>
        <v>49</v>
      </c>
      <c r="I213">
        <f t="shared" si="27"/>
        <v>0</v>
      </c>
    </row>
    <row r="214" spans="1:9" x14ac:dyDescent="0.25">
      <c r="A214" s="3">
        <v>44135</v>
      </c>
      <c r="B214" s="10">
        <v>63</v>
      </c>
      <c r="C214" t="str">
        <f t="shared" si="23"/>
        <v>+</v>
      </c>
      <c r="D214" t="str">
        <f t="shared" si="24"/>
        <v/>
      </c>
      <c r="E214">
        <f t="shared" si="25"/>
        <v>4</v>
      </c>
      <c r="F214" t="str">
        <f t="shared" si="21"/>
        <v>+</v>
      </c>
      <c r="G214" t="str">
        <f t="shared" si="22"/>
        <v/>
      </c>
      <c r="H214">
        <f t="shared" si="26"/>
        <v>50</v>
      </c>
      <c r="I214">
        <f t="shared" si="27"/>
        <v>0</v>
      </c>
    </row>
    <row r="215" spans="1:9" x14ac:dyDescent="0.25">
      <c r="A215" s="3">
        <v>44136</v>
      </c>
      <c r="B215" s="10">
        <v>64</v>
      </c>
      <c r="C215" t="str">
        <f t="shared" si="23"/>
        <v>+</v>
      </c>
      <c r="D215" t="str">
        <f t="shared" si="24"/>
        <v/>
      </c>
      <c r="E215">
        <f t="shared" si="25"/>
        <v>5</v>
      </c>
      <c r="F215" t="str">
        <f t="shared" si="21"/>
        <v>+</v>
      </c>
      <c r="G215" t="str">
        <f t="shared" si="22"/>
        <v/>
      </c>
      <c r="H215">
        <f t="shared" si="26"/>
        <v>51</v>
      </c>
      <c r="I215">
        <f t="shared" si="27"/>
        <v>0</v>
      </c>
    </row>
    <row r="216" spans="1:9" x14ac:dyDescent="0.25">
      <c r="A216" s="3">
        <v>44137</v>
      </c>
      <c r="B216" s="10">
        <v>66</v>
      </c>
      <c r="C216" t="str">
        <f t="shared" si="23"/>
        <v>+</v>
      </c>
      <c r="D216" t="str">
        <f t="shared" si="24"/>
        <v/>
      </c>
      <c r="E216">
        <f t="shared" si="25"/>
        <v>6</v>
      </c>
      <c r="F216" t="str">
        <f t="shared" si="21"/>
        <v>+</v>
      </c>
      <c r="G216" t="str">
        <f t="shared" si="22"/>
        <v/>
      </c>
      <c r="H216">
        <f t="shared" si="26"/>
        <v>52</v>
      </c>
      <c r="I216">
        <f t="shared" si="27"/>
        <v>0</v>
      </c>
    </row>
    <row r="217" spans="1:9" x14ac:dyDescent="0.25">
      <c r="A217" s="3">
        <v>44138</v>
      </c>
      <c r="B217" s="10">
        <v>66</v>
      </c>
      <c r="C217" t="str">
        <f t="shared" si="23"/>
        <v/>
      </c>
      <c r="D217" t="str">
        <f t="shared" si="24"/>
        <v/>
      </c>
      <c r="E217" t="str">
        <f t="shared" si="25"/>
        <v/>
      </c>
      <c r="F217" t="str">
        <f t="shared" si="21"/>
        <v>+</v>
      </c>
      <c r="G217" t="str">
        <f t="shared" si="22"/>
        <v/>
      </c>
      <c r="H217">
        <f t="shared" si="26"/>
        <v>53</v>
      </c>
      <c r="I217">
        <f t="shared" si="27"/>
        <v>0</v>
      </c>
    </row>
    <row r="218" spans="1:9" x14ac:dyDescent="0.25">
      <c r="A218" s="3">
        <v>44139</v>
      </c>
      <c r="B218" s="10">
        <v>67</v>
      </c>
      <c r="C218" t="str">
        <f t="shared" si="23"/>
        <v>+</v>
      </c>
      <c r="D218">
        <f t="shared" si="24"/>
        <v>1</v>
      </c>
      <c r="E218">
        <f t="shared" si="25"/>
        <v>1</v>
      </c>
      <c r="F218" t="str">
        <f t="shared" si="21"/>
        <v>+</v>
      </c>
      <c r="G218" t="str">
        <f t="shared" si="22"/>
        <v/>
      </c>
      <c r="H218">
        <f t="shared" si="26"/>
        <v>54</v>
      </c>
      <c r="I218">
        <f t="shared" si="27"/>
        <v>0</v>
      </c>
    </row>
    <row r="219" spans="1:9" x14ac:dyDescent="0.25">
      <c r="A219" s="3">
        <v>44140</v>
      </c>
      <c r="B219" s="10">
        <v>69</v>
      </c>
      <c r="C219" t="str">
        <f t="shared" si="23"/>
        <v>+</v>
      </c>
      <c r="D219" t="str">
        <f t="shared" si="24"/>
        <v/>
      </c>
      <c r="E219">
        <f t="shared" si="25"/>
        <v>2</v>
      </c>
      <c r="F219" t="str">
        <f t="shared" si="21"/>
        <v>+</v>
      </c>
      <c r="G219" t="str">
        <f t="shared" si="22"/>
        <v/>
      </c>
      <c r="H219">
        <f t="shared" si="26"/>
        <v>55</v>
      </c>
      <c r="I219">
        <f t="shared" si="27"/>
        <v>0</v>
      </c>
    </row>
    <row r="220" spans="1:9" x14ac:dyDescent="0.25">
      <c r="A220" s="3">
        <v>44141</v>
      </c>
      <c r="B220" s="10">
        <v>70</v>
      </c>
      <c r="C220" t="str">
        <f t="shared" si="23"/>
        <v>+</v>
      </c>
      <c r="D220" t="str">
        <f t="shared" si="24"/>
        <v/>
      </c>
      <c r="E220">
        <f t="shared" si="25"/>
        <v>3</v>
      </c>
      <c r="F220" t="str">
        <f t="shared" si="21"/>
        <v>+</v>
      </c>
      <c r="G220" t="str">
        <f t="shared" si="22"/>
        <v/>
      </c>
      <c r="H220">
        <f t="shared" si="26"/>
        <v>56</v>
      </c>
      <c r="I220">
        <f t="shared" si="27"/>
        <v>1</v>
      </c>
    </row>
    <row r="221" spans="1:9" x14ac:dyDescent="0.25">
      <c r="A221" s="3">
        <v>44142</v>
      </c>
      <c r="B221" s="10">
        <v>69</v>
      </c>
      <c r="C221" t="str">
        <f t="shared" si="23"/>
        <v>-</v>
      </c>
      <c r="D221">
        <f t="shared" si="24"/>
        <v>1</v>
      </c>
      <c r="E221">
        <f t="shared" si="25"/>
        <v>1</v>
      </c>
      <c r="F221" t="str">
        <f t="shared" si="21"/>
        <v>+</v>
      </c>
      <c r="G221" t="str">
        <f t="shared" si="22"/>
        <v/>
      </c>
      <c r="H221">
        <f t="shared" si="26"/>
        <v>57</v>
      </c>
      <c r="I221">
        <f t="shared" si="27"/>
        <v>1</v>
      </c>
    </row>
    <row r="222" spans="1:9" x14ac:dyDescent="0.25">
      <c r="A222" s="3">
        <v>44143</v>
      </c>
      <c r="B222" s="10">
        <v>70</v>
      </c>
      <c r="C222" t="str">
        <f t="shared" si="23"/>
        <v>+</v>
      </c>
      <c r="D222">
        <f t="shared" si="24"/>
        <v>1</v>
      </c>
      <c r="E222">
        <f t="shared" si="25"/>
        <v>1</v>
      </c>
      <c r="F222" t="str">
        <f t="shared" si="21"/>
        <v>+</v>
      </c>
      <c r="G222" t="str">
        <f t="shared" si="22"/>
        <v/>
      </c>
      <c r="H222">
        <f t="shared" si="26"/>
        <v>58</v>
      </c>
      <c r="I222">
        <f t="shared" si="27"/>
        <v>1</v>
      </c>
    </row>
    <row r="223" spans="1:9" x14ac:dyDescent="0.25">
      <c r="A223" s="3">
        <v>44144</v>
      </c>
      <c r="B223" s="10">
        <v>69</v>
      </c>
      <c r="C223" t="str">
        <f t="shared" si="23"/>
        <v>-</v>
      </c>
      <c r="D223">
        <f t="shared" si="24"/>
        <v>1</v>
      </c>
      <c r="E223">
        <f t="shared" si="25"/>
        <v>1</v>
      </c>
      <c r="F223" t="str">
        <f t="shared" si="21"/>
        <v>+</v>
      </c>
      <c r="G223" t="str">
        <f t="shared" si="22"/>
        <v/>
      </c>
      <c r="H223">
        <f t="shared" si="26"/>
        <v>59</v>
      </c>
      <c r="I223">
        <f t="shared" si="27"/>
        <v>0</v>
      </c>
    </row>
    <row r="224" spans="1:9" x14ac:dyDescent="0.25">
      <c r="A224" s="3">
        <v>44145</v>
      </c>
      <c r="B224" s="10">
        <v>69</v>
      </c>
      <c r="C224" t="str">
        <f t="shared" si="23"/>
        <v/>
      </c>
      <c r="D224" t="str">
        <f t="shared" si="24"/>
        <v/>
      </c>
      <c r="E224" t="str">
        <f t="shared" si="25"/>
        <v/>
      </c>
      <c r="F224" t="str">
        <f t="shared" si="21"/>
        <v>+</v>
      </c>
      <c r="G224" t="str">
        <f t="shared" si="22"/>
        <v/>
      </c>
      <c r="H224">
        <f t="shared" si="26"/>
        <v>60</v>
      </c>
      <c r="I224">
        <f t="shared" si="27"/>
        <v>0</v>
      </c>
    </row>
    <row r="225" spans="1:9" x14ac:dyDescent="0.25">
      <c r="A225" s="3">
        <v>44146</v>
      </c>
      <c r="B225" s="10">
        <v>70</v>
      </c>
      <c r="C225" t="str">
        <f t="shared" si="23"/>
        <v>+</v>
      </c>
      <c r="D225">
        <f t="shared" si="24"/>
        <v>1</v>
      </c>
      <c r="E225">
        <f t="shared" si="25"/>
        <v>1</v>
      </c>
      <c r="F225" t="str">
        <f t="shared" si="21"/>
        <v>+</v>
      </c>
      <c r="G225" t="str">
        <f t="shared" si="22"/>
        <v/>
      </c>
      <c r="H225">
        <f t="shared" si="26"/>
        <v>61</v>
      </c>
      <c r="I225">
        <f t="shared" si="27"/>
        <v>0</v>
      </c>
    </row>
    <row r="226" spans="1:9" x14ac:dyDescent="0.25">
      <c r="A226" s="3">
        <v>44147</v>
      </c>
      <c r="B226" s="10">
        <v>71</v>
      </c>
      <c r="C226" t="str">
        <f t="shared" si="23"/>
        <v>+</v>
      </c>
      <c r="D226" t="str">
        <f t="shared" si="24"/>
        <v/>
      </c>
      <c r="E226">
        <f t="shared" si="25"/>
        <v>2</v>
      </c>
      <c r="F226" t="str">
        <f t="shared" si="21"/>
        <v>+</v>
      </c>
      <c r="G226" t="str">
        <f t="shared" si="22"/>
        <v/>
      </c>
      <c r="H226">
        <f t="shared" si="26"/>
        <v>62</v>
      </c>
      <c r="I226">
        <f t="shared" si="27"/>
        <v>1</v>
      </c>
    </row>
    <row r="227" spans="1:9" x14ac:dyDescent="0.25">
      <c r="A227" s="3">
        <v>44148</v>
      </c>
      <c r="B227" s="10">
        <v>70</v>
      </c>
      <c r="C227" t="str">
        <f t="shared" si="23"/>
        <v>-</v>
      </c>
      <c r="D227">
        <f t="shared" si="24"/>
        <v>1</v>
      </c>
      <c r="E227">
        <f t="shared" si="25"/>
        <v>1</v>
      </c>
      <c r="F227" t="str">
        <f t="shared" si="21"/>
        <v>+</v>
      </c>
      <c r="G227" t="str">
        <f t="shared" si="22"/>
        <v/>
      </c>
      <c r="H227">
        <f t="shared" si="26"/>
        <v>63</v>
      </c>
      <c r="I227">
        <f t="shared" si="27"/>
        <v>0</v>
      </c>
    </row>
    <row r="228" spans="1:9" x14ac:dyDescent="0.25">
      <c r="A228" s="3">
        <v>44149</v>
      </c>
      <c r="B228" s="10">
        <v>70</v>
      </c>
      <c r="C228" t="str">
        <f t="shared" si="23"/>
        <v/>
      </c>
      <c r="D228" t="str">
        <f t="shared" si="24"/>
        <v/>
      </c>
      <c r="E228" t="str">
        <f t="shared" si="25"/>
        <v/>
      </c>
      <c r="F228" t="str">
        <f t="shared" si="21"/>
        <v>+</v>
      </c>
      <c r="G228" t="str">
        <f t="shared" si="22"/>
        <v/>
      </c>
      <c r="H228">
        <f t="shared" si="26"/>
        <v>64</v>
      </c>
      <c r="I228">
        <f t="shared" si="27"/>
        <v>0</v>
      </c>
    </row>
    <row r="229" spans="1:9" x14ac:dyDescent="0.25">
      <c r="A229" s="3">
        <v>44150</v>
      </c>
      <c r="B229" s="10">
        <v>71</v>
      </c>
      <c r="C229" t="str">
        <f t="shared" si="23"/>
        <v>+</v>
      </c>
      <c r="D229">
        <f t="shared" si="24"/>
        <v>1</v>
      </c>
      <c r="E229">
        <f t="shared" si="25"/>
        <v>1</v>
      </c>
      <c r="F229" t="str">
        <f t="shared" si="21"/>
        <v>+</v>
      </c>
      <c r="G229" t="str">
        <f t="shared" si="22"/>
        <v/>
      </c>
      <c r="H229">
        <f t="shared" si="26"/>
        <v>65</v>
      </c>
      <c r="I229">
        <f t="shared" si="27"/>
        <v>0</v>
      </c>
    </row>
    <row r="230" spans="1:9" x14ac:dyDescent="0.25">
      <c r="A230" s="3">
        <v>44151</v>
      </c>
      <c r="B230" s="10">
        <v>72</v>
      </c>
      <c r="C230" t="str">
        <f t="shared" si="23"/>
        <v>+</v>
      </c>
      <c r="D230" t="str">
        <f t="shared" si="24"/>
        <v/>
      </c>
      <c r="E230">
        <f t="shared" si="25"/>
        <v>2</v>
      </c>
      <c r="F230" t="str">
        <f t="shared" si="21"/>
        <v>+</v>
      </c>
      <c r="G230" t="str">
        <f t="shared" si="22"/>
        <v/>
      </c>
      <c r="H230">
        <f t="shared" si="26"/>
        <v>66</v>
      </c>
      <c r="I230">
        <f t="shared" si="27"/>
        <v>0</v>
      </c>
    </row>
    <row r="231" spans="1:9" x14ac:dyDescent="0.25">
      <c r="A231" s="3">
        <v>44152</v>
      </c>
      <c r="B231" s="10">
        <v>72</v>
      </c>
      <c r="C231" t="str">
        <f t="shared" si="23"/>
        <v/>
      </c>
      <c r="D231" t="str">
        <f t="shared" si="24"/>
        <v/>
      </c>
      <c r="E231" t="str">
        <f t="shared" si="25"/>
        <v/>
      </c>
      <c r="F231" t="str">
        <f t="shared" si="21"/>
        <v>+</v>
      </c>
      <c r="G231" t="str">
        <f t="shared" si="22"/>
        <v/>
      </c>
      <c r="H231">
        <f t="shared" si="26"/>
        <v>67</v>
      </c>
      <c r="I231">
        <f t="shared" si="27"/>
        <v>0</v>
      </c>
    </row>
    <row r="232" spans="1:9" x14ac:dyDescent="0.25">
      <c r="A232" s="3">
        <v>44153</v>
      </c>
      <c r="B232" s="10">
        <v>73</v>
      </c>
      <c r="C232" t="str">
        <f t="shared" si="23"/>
        <v>+</v>
      </c>
      <c r="D232">
        <f t="shared" si="24"/>
        <v>1</v>
      </c>
      <c r="E232">
        <f t="shared" si="25"/>
        <v>1</v>
      </c>
      <c r="F232" t="str">
        <f t="shared" si="21"/>
        <v>+</v>
      </c>
      <c r="G232" t="str">
        <f t="shared" si="22"/>
        <v/>
      </c>
      <c r="H232">
        <f t="shared" si="26"/>
        <v>68</v>
      </c>
      <c r="I232">
        <f t="shared" si="27"/>
        <v>0</v>
      </c>
    </row>
    <row r="233" spans="1:9" x14ac:dyDescent="0.25">
      <c r="A233" s="3">
        <v>44154</v>
      </c>
      <c r="B233" s="10">
        <v>73</v>
      </c>
      <c r="C233" t="str">
        <f t="shared" si="23"/>
        <v/>
      </c>
      <c r="D233" t="str">
        <f t="shared" si="24"/>
        <v/>
      </c>
      <c r="E233" t="str">
        <f t="shared" si="25"/>
        <v/>
      </c>
      <c r="F233" t="str">
        <f t="shared" si="21"/>
        <v>+</v>
      </c>
      <c r="G233" t="str">
        <f t="shared" si="22"/>
        <v/>
      </c>
      <c r="H233">
        <f t="shared" si="26"/>
        <v>69</v>
      </c>
      <c r="I233">
        <f t="shared" si="27"/>
        <v>0</v>
      </c>
    </row>
    <row r="234" spans="1:9" x14ac:dyDescent="0.25">
      <c r="A234" s="3">
        <v>44155</v>
      </c>
      <c r="B234" s="10">
        <v>72</v>
      </c>
      <c r="C234" t="str">
        <f t="shared" si="23"/>
        <v>-</v>
      </c>
      <c r="D234">
        <f t="shared" si="24"/>
        <v>1</v>
      </c>
      <c r="E234">
        <f t="shared" si="25"/>
        <v>1</v>
      </c>
      <c r="F234" t="str">
        <f t="shared" si="21"/>
        <v>+</v>
      </c>
      <c r="G234" t="str">
        <f t="shared" si="22"/>
        <v/>
      </c>
      <c r="H234">
        <f t="shared" si="26"/>
        <v>70</v>
      </c>
      <c r="I234">
        <f t="shared" si="27"/>
        <v>0</v>
      </c>
    </row>
    <row r="235" spans="1:9" x14ac:dyDescent="0.25">
      <c r="A235" s="3">
        <v>44156</v>
      </c>
      <c r="B235" s="10">
        <v>71</v>
      </c>
      <c r="C235" t="str">
        <f t="shared" si="23"/>
        <v>-</v>
      </c>
      <c r="D235" t="str">
        <f t="shared" si="24"/>
        <v/>
      </c>
      <c r="E235">
        <f t="shared" si="25"/>
        <v>2</v>
      </c>
      <c r="F235" t="str">
        <f t="shared" si="21"/>
        <v>+</v>
      </c>
      <c r="G235" t="str">
        <f t="shared" si="22"/>
        <v/>
      </c>
      <c r="H235">
        <f t="shared" si="26"/>
        <v>71</v>
      </c>
      <c r="I235">
        <f t="shared" si="27"/>
        <v>1</v>
      </c>
    </row>
    <row r="236" spans="1:9" x14ac:dyDescent="0.25">
      <c r="A236" s="3">
        <v>44157</v>
      </c>
      <c r="B236" s="10">
        <v>73</v>
      </c>
      <c r="C236" t="str">
        <f t="shared" si="23"/>
        <v>+</v>
      </c>
      <c r="D236">
        <f t="shared" si="24"/>
        <v>1</v>
      </c>
      <c r="E236">
        <f t="shared" si="25"/>
        <v>1</v>
      </c>
      <c r="F236" t="str">
        <f t="shared" si="21"/>
        <v>+</v>
      </c>
      <c r="G236" t="str">
        <f t="shared" si="22"/>
        <v/>
      </c>
      <c r="H236">
        <f t="shared" si="26"/>
        <v>72</v>
      </c>
      <c r="I236">
        <f t="shared" si="27"/>
        <v>0</v>
      </c>
    </row>
    <row r="237" spans="1:9" x14ac:dyDescent="0.25">
      <c r="A237" s="3">
        <v>44158</v>
      </c>
      <c r="B237" s="10">
        <v>74</v>
      </c>
      <c r="C237" t="str">
        <f t="shared" si="23"/>
        <v>+</v>
      </c>
      <c r="D237" t="str">
        <f t="shared" si="24"/>
        <v/>
      </c>
      <c r="E237">
        <f t="shared" si="25"/>
        <v>2</v>
      </c>
      <c r="F237" t="str">
        <f t="shared" si="21"/>
        <v>+</v>
      </c>
      <c r="G237" t="str">
        <f t="shared" si="22"/>
        <v/>
      </c>
      <c r="H237">
        <f t="shared" si="26"/>
        <v>73</v>
      </c>
      <c r="I237">
        <f t="shared" si="27"/>
        <v>0</v>
      </c>
    </row>
    <row r="238" spans="1:9" x14ac:dyDescent="0.25">
      <c r="A238" s="3">
        <v>44159</v>
      </c>
      <c r="B238" s="10">
        <v>75</v>
      </c>
      <c r="C238" t="str">
        <f t="shared" si="23"/>
        <v>+</v>
      </c>
      <c r="D238" t="str">
        <f t="shared" si="24"/>
        <v/>
      </c>
      <c r="E238">
        <f t="shared" si="25"/>
        <v>3</v>
      </c>
      <c r="F238" t="str">
        <f t="shared" si="21"/>
        <v>+</v>
      </c>
      <c r="G238" t="str">
        <f t="shared" si="22"/>
        <v/>
      </c>
      <c r="H238">
        <f t="shared" si="26"/>
        <v>74</v>
      </c>
      <c r="I238">
        <f t="shared" si="27"/>
        <v>0</v>
      </c>
    </row>
    <row r="239" spans="1:9" x14ac:dyDescent="0.25">
      <c r="A239" s="3">
        <v>44160</v>
      </c>
      <c r="B239" s="10">
        <v>76</v>
      </c>
      <c r="C239" t="str">
        <f t="shared" si="23"/>
        <v>+</v>
      </c>
      <c r="D239" t="str">
        <f t="shared" si="24"/>
        <v/>
      </c>
      <c r="E239">
        <f t="shared" si="25"/>
        <v>4</v>
      </c>
      <c r="F239" t="str">
        <f t="shared" si="21"/>
        <v>+</v>
      </c>
      <c r="G239" t="str">
        <f t="shared" si="22"/>
        <v/>
      </c>
      <c r="H239">
        <f t="shared" si="26"/>
        <v>75</v>
      </c>
      <c r="I239">
        <f t="shared" si="27"/>
        <v>0</v>
      </c>
    </row>
    <row r="240" spans="1:9" x14ac:dyDescent="0.25">
      <c r="A240" s="3">
        <v>44161</v>
      </c>
      <c r="B240" s="10">
        <v>76</v>
      </c>
      <c r="C240" t="str">
        <f t="shared" si="23"/>
        <v/>
      </c>
      <c r="D240" t="str">
        <f t="shared" si="24"/>
        <v/>
      </c>
      <c r="E240" t="str">
        <f t="shared" si="25"/>
        <v/>
      </c>
      <c r="F240" t="str">
        <f t="shared" si="21"/>
        <v>+</v>
      </c>
      <c r="G240" t="str">
        <f t="shared" si="22"/>
        <v/>
      </c>
      <c r="H240">
        <f t="shared" si="26"/>
        <v>76</v>
      </c>
      <c r="I240">
        <f t="shared" si="27"/>
        <v>0</v>
      </c>
    </row>
    <row r="241" spans="1:9" x14ac:dyDescent="0.25">
      <c r="A241" s="3">
        <v>44162</v>
      </c>
      <c r="B241" s="10">
        <v>78</v>
      </c>
      <c r="C241" t="str">
        <f t="shared" si="23"/>
        <v>+</v>
      </c>
      <c r="D241">
        <f t="shared" si="24"/>
        <v>1</v>
      </c>
      <c r="E241">
        <f t="shared" si="25"/>
        <v>1</v>
      </c>
      <c r="F241" t="str">
        <f t="shared" si="21"/>
        <v>+</v>
      </c>
      <c r="G241" t="str">
        <f t="shared" si="22"/>
        <v/>
      </c>
      <c r="H241">
        <f t="shared" si="26"/>
        <v>77</v>
      </c>
      <c r="I241">
        <f t="shared" si="27"/>
        <v>0</v>
      </c>
    </row>
    <row r="242" spans="1:9" x14ac:dyDescent="0.25">
      <c r="A242" s="3">
        <v>44163</v>
      </c>
      <c r="B242" s="10">
        <v>78</v>
      </c>
      <c r="C242" t="str">
        <f t="shared" si="23"/>
        <v/>
      </c>
      <c r="D242" t="str">
        <f t="shared" si="24"/>
        <v/>
      </c>
      <c r="E242" t="str">
        <f t="shared" si="25"/>
        <v/>
      </c>
      <c r="F242" t="str">
        <f t="shared" si="21"/>
        <v>+</v>
      </c>
      <c r="G242" t="str">
        <f t="shared" si="22"/>
        <v/>
      </c>
      <c r="H242">
        <f t="shared" si="26"/>
        <v>78</v>
      </c>
      <c r="I242">
        <f t="shared" si="27"/>
        <v>0</v>
      </c>
    </row>
    <row r="243" spans="1:9" x14ac:dyDescent="0.25">
      <c r="A243" s="3">
        <v>44164</v>
      </c>
      <c r="B243" s="10">
        <v>79</v>
      </c>
      <c r="C243" t="str">
        <f t="shared" si="23"/>
        <v>+</v>
      </c>
      <c r="D243">
        <f t="shared" si="24"/>
        <v>1</v>
      </c>
      <c r="E243">
        <f t="shared" si="25"/>
        <v>1</v>
      </c>
      <c r="F243" t="str">
        <f t="shared" si="21"/>
        <v>+</v>
      </c>
      <c r="G243" t="str">
        <f t="shared" si="22"/>
        <v/>
      </c>
      <c r="H243">
        <f t="shared" si="26"/>
        <v>79</v>
      </c>
      <c r="I243">
        <f t="shared" si="27"/>
        <v>1</v>
      </c>
    </row>
    <row r="244" spans="1:9" x14ac:dyDescent="0.25">
      <c r="A244" s="3">
        <v>44165</v>
      </c>
      <c r="B244" s="10">
        <v>78</v>
      </c>
      <c r="C244" t="str">
        <f t="shared" si="23"/>
        <v>-</v>
      </c>
      <c r="D244">
        <f t="shared" si="24"/>
        <v>1</v>
      </c>
      <c r="E244">
        <f t="shared" si="25"/>
        <v>1</v>
      </c>
      <c r="F244" t="str">
        <f t="shared" si="21"/>
        <v>+</v>
      </c>
      <c r="G244" t="str">
        <f t="shared" si="22"/>
        <v/>
      </c>
      <c r="H244">
        <f t="shared" si="26"/>
        <v>80</v>
      </c>
      <c r="I244">
        <f t="shared" si="27"/>
        <v>0</v>
      </c>
    </row>
    <row r="245" spans="1:9" x14ac:dyDescent="0.25">
      <c r="A245" s="3">
        <v>44166</v>
      </c>
      <c r="B245" s="10">
        <v>78</v>
      </c>
      <c r="C245" t="str">
        <f t="shared" si="23"/>
        <v/>
      </c>
      <c r="D245" t="str">
        <f t="shared" si="24"/>
        <v/>
      </c>
      <c r="E245" t="str">
        <f t="shared" si="25"/>
        <v/>
      </c>
      <c r="F245" t="str">
        <f t="shared" si="21"/>
        <v>+</v>
      </c>
      <c r="G245" t="str">
        <f t="shared" si="22"/>
        <v/>
      </c>
      <c r="H245">
        <f t="shared" si="26"/>
        <v>81</v>
      </c>
      <c r="I245">
        <f t="shared" si="27"/>
        <v>0</v>
      </c>
    </row>
    <row r="246" spans="1:9" x14ac:dyDescent="0.25">
      <c r="A246" s="3">
        <v>44167</v>
      </c>
      <c r="B246" s="10">
        <v>80</v>
      </c>
      <c r="C246" t="str">
        <f t="shared" si="23"/>
        <v>+</v>
      </c>
      <c r="D246">
        <f t="shared" si="24"/>
        <v>1</v>
      </c>
      <c r="E246">
        <f t="shared" si="25"/>
        <v>1</v>
      </c>
      <c r="F246" t="str">
        <f t="shared" si="21"/>
        <v>+</v>
      </c>
      <c r="G246" t="str">
        <f t="shared" si="22"/>
        <v/>
      </c>
      <c r="H246">
        <f t="shared" si="26"/>
        <v>82</v>
      </c>
      <c r="I246">
        <f t="shared" si="27"/>
        <v>1</v>
      </c>
    </row>
    <row r="247" spans="1:9" x14ac:dyDescent="0.25">
      <c r="A247" s="3">
        <v>44168</v>
      </c>
      <c r="B247" s="10">
        <v>79</v>
      </c>
      <c r="C247" t="str">
        <f t="shared" si="23"/>
        <v>-</v>
      </c>
      <c r="D247">
        <f t="shared" si="24"/>
        <v>1</v>
      </c>
      <c r="E247">
        <f t="shared" si="25"/>
        <v>1</v>
      </c>
      <c r="F247" t="str">
        <f t="shared" si="21"/>
        <v>+</v>
      </c>
      <c r="G247" t="str">
        <f t="shared" si="22"/>
        <v/>
      </c>
      <c r="H247">
        <f t="shared" si="26"/>
        <v>83</v>
      </c>
      <c r="I247">
        <f t="shared" si="27"/>
        <v>0</v>
      </c>
    </row>
    <row r="248" spans="1:9" x14ac:dyDescent="0.25">
      <c r="A248" s="3">
        <v>44169</v>
      </c>
      <c r="B248" s="10">
        <v>79</v>
      </c>
      <c r="C248" t="str">
        <f t="shared" si="23"/>
        <v/>
      </c>
      <c r="D248" t="str">
        <f t="shared" si="24"/>
        <v/>
      </c>
      <c r="E248" t="str">
        <f t="shared" si="25"/>
        <v/>
      </c>
      <c r="F248" t="str">
        <f t="shared" si="21"/>
        <v>+</v>
      </c>
      <c r="G248" t="str">
        <f t="shared" si="22"/>
        <v/>
      </c>
      <c r="H248">
        <f t="shared" si="26"/>
        <v>84</v>
      </c>
      <c r="I248">
        <f t="shared" si="27"/>
        <v>0</v>
      </c>
    </row>
    <row r="249" spans="1:9" x14ac:dyDescent="0.25">
      <c r="A249" s="3">
        <v>44170</v>
      </c>
      <c r="B249" s="10">
        <v>82</v>
      </c>
      <c r="C249" t="str">
        <f t="shared" si="23"/>
        <v>+</v>
      </c>
      <c r="D249">
        <f t="shared" si="24"/>
        <v>1</v>
      </c>
      <c r="E249">
        <f t="shared" si="25"/>
        <v>1</v>
      </c>
      <c r="F249" t="str">
        <f t="shared" si="21"/>
        <v>+</v>
      </c>
      <c r="G249" t="str">
        <f t="shared" si="22"/>
        <v/>
      </c>
      <c r="H249">
        <f t="shared" si="26"/>
        <v>85</v>
      </c>
      <c r="I249">
        <f t="shared" si="27"/>
        <v>0</v>
      </c>
    </row>
    <row r="250" spans="1:9" x14ac:dyDescent="0.25">
      <c r="A250" s="3">
        <v>44171</v>
      </c>
      <c r="B250" s="10">
        <v>83</v>
      </c>
      <c r="C250" t="str">
        <f t="shared" si="23"/>
        <v>+</v>
      </c>
      <c r="D250" t="str">
        <f t="shared" si="24"/>
        <v/>
      </c>
      <c r="E250">
        <f t="shared" si="25"/>
        <v>2</v>
      </c>
      <c r="F250" t="str">
        <f t="shared" si="21"/>
        <v>+</v>
      </c>
      <c r="G250" t="str">
        <f t="shared" si="22"/>
        <v/>
      </c>
      <c r="H250">
        <f t="shared" si="26"/>
        <v>86</v>
      </c>
      <c r="I250">
        <f t="shared" si="27"/>
        <v>0</v>
      </c>
    </row>
    <row r="251" spans="1:9" x14ac:dyDescent="0.25">
      <c r="A251" s="3">
        <v>44172</v>
      </c>
      <c r="B251" s="10">
        <v>83</v>
      </c>
      <c r="C251" t="str">
        <f t="shared" si="23"/>
        <v/>
      </c>
      <c r="D251" t="str">
        <f t="shared" si="24"/>
        <v/>
      </c>
      <c r="E251" t="str">
        <f t="shared" si="25"/>
        <v/>
      </c>
      <c r="F251" t="str">
        <f t="shared" si="21"/>
        <v>+</v>
      </c>
      <c r="G251" t="str">
        <f t="shared" si="22"/>
        <v/>
      </c>
      <c r="H251">
        <f t="shared" si="26"/>
        <v>87</v>
      </c>
      <c r="I251">
        <f t="shared" si="27"/>
        <v>0</v>
      </c>
    </row>
    <row r="252" spans="1:9" x14ac:dyDescent="0.25">
      <c r="A252" s="3">
        <v>44173</v>
      </c>
      <c r="B252" s="10">
        <v>82</v>
      </c>
      <c r="C252" t="str">
        <f t="shared" si="23"/>
        <v>-</v>
      </c>
      <c r="D252">
        <f t="shared" si="24"/>
        <v>1</v>
      </c>
      <c r="E252">
        <f t="shared" si="25"/>
        <v>1</v>
      </c>
      <c r="F252" t="str">
        <f t="shared" si="21"/>
        <v>+</v>
      </c>
      <c r="G252" t="str">
        <f t="shared" si="22"/>
        <v/>
      </c>
      <c r="H252">
        <f t="shared" si="26"/>
        <v>88</v>
      </c>
      <c r="I252">
        <f t="shared" si="27"/>
        <v>0</v>
      </c>
    </row>
    <row r="253" spans="1:9" x14ac:dyDescent="0.25">
      <c r="A253" s="3">
        <v>44174</v>
      </c>
      <c r="B253" s="10">
        <v>82</v>
      </c>
      <c r="C253" t="str">
        <f t="shared" si="23"/>
        <v/>
      </c>
      <c r="D253" t="str">
        <f t="shared" si="24"/>
        <v/>
      </c>
      <c r="E253" t="str">
        <f t="shared" si="25"/>
        <v/>
      </c>
      <c r="F253" t="str">
        <f t="shared" si="21"/>
        <v>+</v>
      </c>
      <c r="G253" t="str">
        <f t="shared" si="22"/>
        <v/>
      </c>
      <c r="H253">
        <f t="shared" si="26"/>
        <v>89</v>
      </c>
      <c r="I253">
        <f t="shared" si="27"/>
        <v>0</v>
      </c>
    </row>
    <row r="254" spans="1:9" x14ac:dyDescent="0.25">
      <c r="A254" s="3">
        <v>44175</v>
      </c>
      <c r="B254" s="10">
        <v>83</v>
      </c>
      <c r="C254" t="str">
        <f t="shared" si="23"/>
        <v>+</v>
      </c>
      <c r="D254">
        <f t="shared" si="24"/>
        <v>1</v>
      </c>
      <c r="E254">
        <f t="shared" si="25"/>
        <v>1</v>
      </c>
      <c r="F254" t="str">
        <f t="shared" si="21"/>
        <v>+</v>
      </c>
      <c r="G254" t="str">
        <f t="shared" si="22"/>
        <v/>
      </c>
      <c r="H254">
        <f t="shared" si="26"/>
        <v>90</v>
      </c>
      <c r="I254">
        <f t="shared" si="27"/>
        <v>0</v>
      </c>
    </row>
    <row r="255" spans="1:9" x14ac:dyDescent="0.25">
      <c r="A255" s="3">
        <v>44176</v>
      </c>
      <c r="B255" s="10">
        <v>85</v>
      </c>
      <c r="C255" t="str">
        <f t="shared" si="23"/>
        <v>+</v>
      </c>
      <c r="D255" t="str">
        <f t="shared" si="24"/>
        <v/>
      </c>
      <c r="E255">
        <f t="shared" si="25"/>
        <v>2</v>
      </c>
      <c r="F255" t="str">
        <f t="shared" si="21"/>
        <v>+</v>
      </c>
      <c r="G255" t="str">
        <f t="shared" si="22"/>
        <v/>
      </c>
      <c r="H255">
        <f t="shared" si="26"/>
        <v>91</v>
      </c>
      <c r="I255">
        <f t="shared" si="27"/>
        <v>0</v>
      </c>
    </row>
    <row r="256" spans="1:9" x14ac:dyDescent="0.25">
      <c r="A256" s="3">
        <v>44177</v>
      </c>
      <c r="B256" s="10">
        <v>86</v>
      </c>
      <c r="C256" t="str">
        <f t="shared" si="23"/>
        <v>+</v>
      </c>
      <c r="D256" t="str">
        <f t="shared" si="24"/>
        <v/>
      </c>
      <c r="E256">
        <f t="shared" si="25"/>
        <v>3</v>
      </c>
      <c r="F256" t="str">
        <f t="shared" si="21"/>
        <v>+</v>
      </c>
      <c r="G256" t="str">
        <f t="shared" si="22"/>
        <v/>
      </c>
      <c r="H256">
        <f t="shared" si="26"/>
        <v>92</v>
      </c>
      <c r="I256">
        <f t="shared" si="27"/>
        <v>0</v>
      </c>
    </row>
    <row r="257" spans="1:9" x14ac:dyDescent="0.25">
      <c r="A257" s="3">
        <v>44178</v>
      </c>
      <c r="B257" s="10">
        <v>86</v>
      </c>
      <c r="C257" t="str">
        <f t="shared" si="23"/>
        <v/>
      </c>
      <c r="D257" t="str">
        <f t="shared" si="24"/>
        <v/>
      </c>
      <c r="E257" t="str">
        <f t="shared" si="25"/>
        <v/>
      </c>
      <c r="F257" t="str">
        <f t="shared" si="21"/>
        <v>+</v>
      </c>
      <c r="G257" t="str">
        <f t="shared" si="22"/>
        <v/>
      </c>
      <c r="H257">
        <f t="shared" si="26"/>
        <v>93</v>
      </c>
      <c r="I257">
        <f t="shared" si="27"/>
        <v>0</v>
      </c>
    </row>
    <row r="258" spans="1:9" x14ac:dyDescent="0.25">
      <c r="A258" s="3">
        <v>44179</v>
      </c>
      <c r="B258" s="10">
        <v>85</v>
      </c>
      <c r="C258" t="str">
        <f t="shared" si="23"/>
        <v>-</v>
      </c>
      <c r="D258">
        <f t="shared" si="24"/>
        <v>1</v>
      </c>
      <c r="E258">
        <f t="shared" si="25"/>
        <v>1</v>
      </c>
      <c r="F258" t="str">
        <f t="shared" si="21"/>
        <v>+</v>
      </c>
      <c r="G258" t="str">
        <f t="shared" si="22"/>
        <v/>
      </c>
      <c r="H258">
        <f t="shared" si="26"/>
        <v>94</v>
      </c>
      <c r="I258">
        <f t="shared" si="27"/>
        <v>1</v>
      </c>
    </row>
    <row r="259" spans="1:9" x14ac:dyDescent="0.25">
      <c r="A259" s="3">
        <v>44180</v>
      </c>
      <c r="B259" s="10">
        <v>86</v>
      </c>
      <c r="C259" t="str">
        <f t="shared" si="23"/>
        <v>+</v>
      </c>
      <c r="D259">
        <f t="shared" si="24"/>
        <v>1</v>
      </c>
      <c r="E259">
        <f t="shared" si="25"/>
        <v>1</v>
      </c>
      <c r="F259" t="str">
        <f t="shared" ref="F259:F322" si="28">IF(B259-$G$1&gt;0,"+",IF(B259-$G$1&lt;0,"-",""))</f>
        <v>+</v>
      </c>
      <c r="G259" t="str">
        <f t="shared" ref="G259:G322" si="29">IF(OR(AND(F259=$C$1, OR(F258=$D$1,F258="")),AND(F259=$D$1, OR(F258=$C$1,F258=""))),1,"")</f>
        <v/>
      </c>
      <c r="H259">
        <f t="shared" si="26"/>
        <v>95</v>
      </c>
      <c r="I259">
        <f t="shared" si="27"/>
        <v>0</v>
      </c>
    </row>
    <row r="260" spans="1:9" x14ac:dyDescent="0.25">
      <c r="A260" s="3">
        <v>44181</v>
      </c>
      <c r="B260" s="10">
        <v>86</v>
      </c>
      <c r="C260" t="str">
        <f t="shared" ref="C260:C323" si="30">IF(B260-B259&gt;0,"+",IF(B260-B259&lt;0,"-",""))</f>
        <v/>
      </c>
      <c r="D260" t="str">
        <f t="shared" ref="D260:D323" si="31">IF(OR(AND(C260=$C$1, OR(C259=$D$1,C259="")),AND(C260=$D$1, OR(C259=$C$1,C259=""))),1,"")</f>
        <v/>
      </c>
      <c r="E260" t="str">
        <f t="shared" ref="E260:E323" si="32">IF(D260=1,1,IF(OR(AND(C260=$D$1,C259=$D$1),AND(C260=$C$1,C259=$C$1)),E259+1,""))</f>
        <v/>
      </c>
      <c r="F260" t="str">
        <f t="shared" si="28"/>
        <v>+</v>
      </c>
      <c r="G260" t="str">
        <f t="shared" si="29"/>
        <v/>
      </c>
      <c r="H260">
        <f t="shared" ref="H260:H323" si="33">IF(G260=1,1,IF(OR(AND(F260=$D$1,F259=$D$1),AND(F260=$C$1,F259=$C$1)),H259+1,""))</f>
        <v>96</v>
      </c>
      <c r="I260">
        <f t="shared" ref="I260:I323" si="34">IF(OR(AND(B260&gt;B259,B260&gt;B261),AND(B260&lt;B259,B260&lt;B261)),1,0)</f>
        <v>0</v>
      </c>
    </row>
    <row r="261" spans="1:9" x14ac:dyDescent="0.25">
      <c r="A261" s="3">
        <v>44182</v>
      </c>
      <c r="B261" s="10">
        <v>88</v>
      </c>
      <c r="C261" t="str">
        <f t="shared" si="30"/>
        <v>+</v>
      </c>
      <c r="D261">
        <f t="shared" si="31"/>
        <v>1</v>
      </c>
      <c r="E261">
        <f t="shared" si="32"/>
        <v>1</v>
      </c>
      <c r="F261" t="str">
        <f t="shared" si="28"/>
        <v>+</v>
      </c>
      <c r="G261" t="str">
        <f t="shared" si="29"/>
        <v/>
      </c>
      <c r="H261">
        <f t="shared" si="33"/>
        <v>97</v>
      </c>
      <c r="I261">
        <f t="shared" si="34"/>
        <v>1</v>
      </c>
    </row>
    <row r="262" spans="1:9" x14ac:dyDescent="0.25">
      <c r="A262" s="3">
        <v>44183</v>
      </c>
      <c r="B262" s="10">
        <v>87</v>
      </c>
      <c r="C262" t="str">
        <f t="shared" si="30"/>
        <v>-</v>
      </c>
      <c r="D262">
        <f t="shared" si="31"/>
        <v>1</v>
      </c>
      <c r="E262">
        <f t="shared" si="32"/>
        <v>1</v>
      </c>
      <c r="F262" t="str">
        <f t="shared" si="28"/>
        <v>+</v>
      </c>
      <c r="G262" t="str">
        <f t="shared" si="29"/>
        <v/>
      </c>
      <c r="H262">
        <f t="shared" si="33"/>
        <v>98</v>
      </c>
      <c r="I262">
        <f t="shared" si="34"/>
        <v>1</v>
      </c>
    </row>
    <row r="263" spans="1:9" x14ac:dyDescent="0.25">
      <c r="A263" s="3">
        <v>44184</v>
      </c>
      <c r="B263" s="10">
        <v>89</v>
      </c>
      <c r="C263" t="str">
        <f t="shared" si="30"/>
        <v>+</v>
      </c>
      <c r="D263">
        <f t="shared" si="31"/>
        <v>1</v>
      </c>
      <c r="E263">
        <f t="shared" si="32"/>
        <v>1</v>
      </c>
      <c r="F263" t="str">
        <f t="shared" si="28"/>
        <v>+</v>
      </c>
      <c r="G263" t="str">
        <f t="shared" si="29"/>
        <v/>
      </c>
      <c r="H263">
        <f t="shared" si="33"/>
        <v>99</v>
      </c>
      <c r="I263">
        <f t="shared" si="34"/>
        <v>1</v>
      </c>
    </row>
    <row r="264" spans="1:9" x14ac:dyDescent="0.25">
      <c r="A264" s="3">
        <v>44185</v>
      </c>
      <c r="B264" s="10">
        <v>88</v>
      </c>
      <c r="C264" t="str">
        <f t="shared" si="30"/>
        <v>-</v>
      </c>
      <c r="D264">
        <f t="shared" si="31"/>
        <v>1</v>
      </c>
      <c r="E264">
        <f t="shared" si="32"/>
        <v>1</v>
      </c>
      <c r="F264" t="str">
        <f t="shared" si="28"/>
        <v>+</v>
      </c>
      <c r="G264" t="str">
        <f t="shared" si="29"/>
        <v/>
      </c>
      <c r="H264">
        <f t="shared" si="33"/>
        <v>100</v>
      </c>
      <c r="I264">
        <f t="shared" si="34"/>
        <v>0</v>
      </c>
    </row>
    <row r="265" spans="1:9" x14ac:dyDescent="0.25">
      <c r="A265" s="3">
        <v>44186</v>
      </c>
      <c r="B265" s="10">
        <v>88</v>
      </c>
      <c r="C265" t="str">
        <f t="shared" si="30"/>
        <v/>
      </c>
      <c r="D265" t="str">
        <f t="shared" si="31"/>
        <v/>
      </c>
      <c r="E265" t="str">
        <f t="shared" si="32"/>
        <v/>
      </c>
      <c r="F265" t="str">
        <f t="shared" si="28"/>
        <v>+</v>
      </c>
      <c r="G265" t="str">
        <f t="shared" si="29"/>
        <v/>
      </c>
      <c r="H265">
        <f t="shared" si="33"/>
        <v>101</v>
      </c>
      <c r="I265">
        <f t="shared" si="34"/>
        <v>0</v>
      </c>
    </row>
    <row r="266" spans="1:9" x14ac:dyDescent="0.25">
      <c r="A266" s="3">
        <v>44187</v>
      </c>
      <c r="B266" s="10">
        <v>87</v>
      </c>
      <c r="C266" t="str">
        <f t="shared" si="30"/>
        <v>-</v>
      </c>
      <c r="D266">
        <f t="shared" si="31"/>
        <v>1</v>
      </c>
      <c r="E266">
        <f t="shared" si="32"/>
        <v>1</v>
      </c>
      <c r="F266" t="str">
        <f t="shared" si="28"/>
        <v>+</v>
      </c>
      <c r="G266" t="str">
        <f t="shared" si="29"/>
        <v/>
      </c>
      <c r="H266">
        <f t="shared" si="33"/>
        <v>102</v>
      </c>
      <c r="I266">
        <f t="shared" si="34"/>
        <v>1</v>
      </c>
    </row>
    <row r="267" spans="1:9" x14ac:dyDescent="0.25">
      <c r="A267" s="3">
        <v>44188</v>
      </c>
      <c r="B267" s="10">
        <v>88</v>
      </c>
      <c r="C267" t="str">
        <f t="shared" si="30"/>
        <v>+</v>
      </c>
      <c r="D267">
        <f t="shared" si="31"/>
        <v>1</v>
      </c>
      <c r="E267">
        <f t="shared" si="32"/>
        <v>1</v>
      </c>
      <c r="F267" t="str">
        <f t="shared" si="28"/>
        <v>+</v>
      </c>
      <c r="G267" t="str">
        <f t="shared" si="29"/>
        <v/>
      </c>
      <c r="H267">
        <f t="shared" si="33"/>
        <v>103</v>
      </c>
      <c r="I267">
        <f t="shared" si="34"/>
        <v>0</v>
      </c>
    </row>
    <row r="268" spans="1:9" x14ac:dyDescent="0.25">
      <c r="A268" s="3">
        <v>44189</v>
      </c>
      <c r="B268" s="10">
        <v>90</v>
      </c>
      <c r="C268" t="str">
        <f t="shared" si="30"/>
        <v>+</v>
      </c>
      <c r="D268" t="str">
        <f t="shared" si="31"/>
        <v/>
      </c>
      <c r="E268">
        <f t="shared" si="32"/>
        <v>2</v>
      </c>
      <c r="F268" t="str">
        <f t="shared" si="28"/>
        <v>+</v>
      </c>
      <c r="G268" t="str">
        <f t="shared" si="29"/>
        <v/>
      </c>
      <c r="H268">
        <f t="shared" si="33"/>
        <v>104</v>
      </c>
      <c r="I268">
        <f t="shared" si="34"/>
        <v>1</v>
      </c>
    </row>
    <row r="269" spans="1:9" x14ac:dyDescent="0.25">
      <c r="A269" s="3">
        <v>44190</v>
      </c>
      <c r="B269" s="10">
        <v>89</v>
      </c>
      <c r="C269" t="str">
        <f t="shared" si="30"/>
        <v>-</v>
      </c>
      <c r="D269">
        <f t="shared" si="31"/>
        <v>1</v>
      </c>
      <c r="E269">
        <f t="shared" si="32"/>
        <v>1</v>
      </c>
      <c r="F269" t="str">
        <f t="shared" si="28"/>
        <v>+</v>
      </c>
      <c r="G269" t="str">
        <f t="shared" si="29"/>
        <v/>
      </c>
      <c r="H269">
        <f t="shared" si="33"/>
        <v>105</v>
      </c>
      <c r="I269">
        <f t="shared" si="34"/>
        <v>0</v>
      </c>
    </row>
    <row r="270" spans="1:9" x14ac:dyDescent="0.25">
      <c r="A270" s="3">
        <v>44191</v>
      </c>
      <c r="B270" s="10">
        <v>88</v>
      </c>
      <c r="C270" t="str">
        <f t="shared" si="30"/>
        <v>-</v>
      </c>
      <c r="D270" t="str">
        <f t="shared" si="31"/>
        <v/>
      </c>
      <c r="E270">
        <f t="shared" si="32"/>
        <v>2</v>
      </c>
      <c r="F270" t="str">
        <f t="shared" si="28"/>
        <v>+</v>
      </c>
      <c r="G270" t="str">
        <f t="shared" si="29"/>
        <v/>
      </c>
      <c r="H270">
        <f t="shared" si="33"/>
        <v>106</v>
      </c>
      <c r="I270">
        <f t="shared" si="34"/>
        <v>0</v>
      </c>
    </row>
    <row r="271" spans="1:9" x14ac:dyDescent="0.25">
      <c r="A271" s="3">
        <v>44192</v>
      </c>
      <c r="B271" s="10">
        <v>88</v>
      </c>
      <c r="C271" t="str">
        <f t="shared" si="30"/>
        <v/>
      </c>
      <c r="D271" t="str">
        <f t="shared" si="31"/>
        <v/>
      </c>
      <c r="E271" t="str">
        <f t="shared" si="32"/>
        <v/>
      </c>
      <c r="F271" t="str">
        <f t="shared" si="28"/>
        <v>+</v>
      </c>
      <c r="G271" t="str">
        <f t="shared" si="29"/>
        <v/>
      </c>
      <c r="H271">
        <f t="shared" si="33"/>
        <v>107</v>
      </c>
      <c r="I271">
        <f t="shared" si="34"/>
        <v>0</v>
      </c>
    </row>
    <row r="272" spans="1:9" x14ac:dyDescent="0.25">
      <c r="A272" s="3">
        <v>44193</v>
      </c>
      <c r="B272" s="10">
        <v>89</v>
      </c>
      <c r="C272" t="str">
        <f t="shared" si="30"/>
        <v>+</v>
      </c>
      <c r="D272">
        <f t="shared" si="31"/>
        <v>1</v>
      </c>
      <c r="E272">
        <f t="shared" si="32"/>
        <v>1</v>
      </c>
      <c r="F272" t="str">
        <f t="shared" si="28"/>
        <v>+</v>
      </c>
      <c r="G272" t="str">
        <f t="shared" si="29"/>
        <v/>
      </c>
      <c r="H272">
        <f t="shared" si="33"/>
        <v>108</v>
      </c>
      <c r="I272">
        <f t="shared" si="34"/>
        <v>1</v>
      </c>
    </row>
    <row r="273" spans="1:9" x14ac:dyDescent="0.25">
      <c r="A273" s="3">
        <v>44194</v>
      </c>
      <c r="B273" s="10">
        <v>87</v>
      </c>
      <c r="C273" t="str">
        <f t="shared" si="30"/>
        <v>-</v>
      </c>
      <c r="D273">
        <f t="shared" si="31"/>
        <v>1</v>
      </c>
      <c r="E273">
        <f t="shared" si="32"/>
        <v>1</v>
      </c>
      <c r="F273" t="str">
        <f t="shared" si="28"/>
        <v>+</v>
      </c>
      <c r="G273" t="str">
        <f t="shared" si="29"/>
        <v/>
      </c>
      <c r="H273">
        <f t="shared" si="33"/>
        <v>109</v>
      </c>
      <c r="I273">
        <f t="shared" si="34"/>
        <v>0</v>
      </c>
    </row>
    <row r="274" spans="1:9" x14ac:dyDescent="0.25">
      <c r="A274" s="3">
        <v>44195</v>
      </c>
      <c r="B274" s="10">
        <v>87</v>
      </c>
      <c r="C274" t="str">
        <f t="shared" si="30"/>
        <v/>
      </c>
      <c r="D274" t="str">
        <f t="shared" si="31"/>
        <v/>
      </c>
      <c r="E274" t="str">
        <f t="shared" si="32"/>
        <v/>
      </c>
      <c r="F274" t="str">
        <f t="shared" si="28"/>
        <v>+</v>
      </c>
      <c r="G274" t="str">
        <f t="shared" si="29"/>
        <v/>
      </c>
      <c r="H274">
        <f t="shared" si="33"/>
        <v>110</v>
      </c>
      <c r="I274">
        <f t="shared" si="34"/>
        <v>0</v>
      </c>
    </row>
    <row r="275" spans="1:9" x14ac:dyDescent="0.25">
      <c r="A275" s="3">
        <v>44196</v>
      </c>
      <c r="B275" s="10">
        <v>86</v>
      </c>
      <c r="C275" t="str">
        <f t="shared" si="30"/>
        <v>-</v>
      </c>
      <c r="D275">
        <f t="shared" si="31"/>
        <v>1</v>
      </c>
      <c r="E275">
        <f t="shared" si="32"/>
        <v>1</v>
      </c>
      <c r="F275" t="str">
        <f t="shared" si="28"/>
        <v>+</v>
      </c>
      <c r="G275" t="str">
        <f t="shared" si="29"/>
        <v/>
      </c>
      <c r="H275">
        <f t="shared" si="33"/>
        <v>111</v>
      </c>
      <c r="I275">
        <f t="shared" si="34"/>
        <v>1</v>
      </c>
    </row>
    <row r="276" spans="1:9" x14ac:dyDescent="0.25">
      <c r="A276" s="3">
        <v>44197</v>
      </c>
      <c r="B276" s="10">
        <v>88</v>
      </c>
      <c r="C276" t="str">
        <f t="shared" si="30"/>
        <v>+</v>
      </c>
      <c r="D276">
        <f t="shared" si="31"/>
        <v>1</v>
      </c>
      <c r="E276">
        <f t="shared" si="32"/>
        <v>1</v>
      </c>
      <c r="F276" t="str">
        <f t="shared" si="28"/>
        <v>+</v>
      </c>
      <c r="G276" t="str">
        <f t="shared" si="29"/>
        <v/>
      </c>
      <c r="H276">
        <f t="shared" si="33"/>
        <v>112</v>
      </c>
      <c r="I276">
        <f t="shared" si="34"/>
        <v>1</v>
      </c>
    </row>
    <row r="277" spans="1:9" x14ac:dyDescent="0.25">
      <c r="A277" s="3">
        <v>44198</v>
      </c>
      <c r="B277" s="10">
        <v>87</v>
      </c>
      <c r="C277" t="str">
        <f t="shared" si="30"/>
        <v>-</v>
      </c>
      <c r="D277">
        <f t="shared" si="31"/>
        <v>1</v>
      </c>
      <c r="E277">
        <f t="shared" si="32"/>
        <v>1</v>
      </c>
      <c r="F277" t="str">
        <f t="shared" si="28"/>
        <v>+</v>
      </c>
      <c r="G277" t="str">
        <f t="shared" si="29"/>
        <v/>
      </c>
      <c r="H277">
        <f t="shared" si="33"/>
        <v>113</v>
      </c>
      <c r="I277">
        <f t="shared" si="34"/>
        <v>0</v>
      </c>
    </row>
    <row r="278" spans="1:9" x14ac:dyDescent="0.25">
      <c r="A278" s="3">
        <v>44199</v>
      </c>
      <c r="B278" s="10">
        <v>85</v>
      </c>
      <c r="C278" t="str">
        <f t="shared" si="30"/>
        <v>-</v>
      </c>
      <c r="D278" t="str">
        <f t="shared" si="31"/>
        <v/>
      </c>
      <c r="E278">
        <f t="shared" si="32"/>
        <v>2</v>
      </c>
      <c r="F278" t="str">
        <f t="shared" si="28"/>
        <v>+</v>
      </c>
      <c r="G278" t="str">
        <f t="shared" si="29"/>
        <v/>
      </c>
      <c r="H278">
        <f t="shared" si="33"/>
        <v>114</v>
      </c>
      <c r="I278">
        <f t="shared" si="34"/>
        <v>0</v>
      </c>
    </row>
    <row r="279" spans="1:9" x14ac:dyDescent="0.25">
      <c r="A279" s="3">
        <v>44200</v>
      </c>
      <c r="B279" s="10">
        <v>84</v>
      </c>
      <c r="C279" t="str">
        <f t="shared" si="30"/>
        <v>-</v>
      </c>
      <c r="D279" t="str">
        <f t="shared" si="31"/>
        <v/>
      </c>
      <c r="E279">
        <f t="shared" si="32"/>
        <v>3</v>
      </c>
      <c r="F279" t="str">
        <f t="shared" si="28"/>
        <v>+</v>
      </c>
      <c r="G279" t="str">
        <f t="shared" si="29"/>
        <v/>
      </c>
      <c r="H279">
        <f t="shared" si="33"/>
        <v>115</v>
      </c>
      <c r="I279">
        <f t="shared" si="34"/>
        <v>0</v>
      </c>
    </row>
    <row r="280" spans="1:9" x14ac:dyDescent="0.25">
      <c r="A280" s="3">
        <v>44201</v>
      </c>
      <c r="B280" s="10">
        <v>82</v>
      </c>
      <c r="C280" t="str">
        <f t="shared" si="30"/>
        <v>-</v>
      </c>
      <c r="D280" t="str">
        <f t="shared" si="31"/>
        <v/>
      </c>
      <c r="E280">
        <f t="shared" si="32"/>
        <v>4</v>
      </c>
      <c r="F280" t="str">
        <f t="shared" si="28"/>
        <v>+</v>
      </c>
      <c r="G280" t="str">
        <f t="shared" si="29"/>
        <v/>
      </c>
      <c r="H280">
        <f t="shared" si="33"/>
        <v>116</v>
      </c>
      <c r="I280">
        <f t="shared" si="34"/>
        <v>0</v>
      </c>
    </row>
    <row r="281" spans="1:9" x14ac:dyDescent="0.25">
      <c r="A281" s="3">
        <v>44202</v>
      </c>
      <c r="B281" s="10">
        <v>82</v>
      </c>
      <c r="C281" t="str">
        <f t="shared" si="30"/>
        <v/>
      </c>
      <c r="D281" t="str">
        <f t="shared" si="31"/>
        <v/>
      </c>
      <c r="E281" t="str">
        <f t="shared" si="32"/>
        <v/>
      </c>
      <c r="F281" t="str">
        <f t="shared" si="28"/>
        <v>+</v>
      </c>
      <c r="G281" t="str">
        <f t="shared" si="29"/>
        <v/>
      </c>
      <c r="H281">
        <f t="shared" si="33"/>
        <v>117</v>
      </c>
      <c r="I281">
        <f t="shared" si="34"/>
        <v>0</v>
      </c>
    </row>
    <row r="282" spans="1:9" x14ac:dyDescent="0.25">
      <c r="A282" s="3">
        <v>44203</v>
      </c>
      <c r="B282" s="10">
        <v>83</v>
      </c>
      <c r="C282" t="str">
        <f t="shared" si="30"/>
        <v>+</v>
      </c>
      <c r="D282">
        <f t="shared" si="31"/>
        <v>1</v>
      </c>
      <c r="E282">
        <f t="shared" si="32"/>
        <v>1</v>
      </c>
      <c r="F282" t="str">
        <f t="shared" si="28"/>
        <v>+</v>
      </c>
      <c r="G282" t="str">
        <f t="shared" si="29"/>
        <v/>
      </c>
      <c r="H282">
        <f t="shared" si="33"/>
        <v>118</v>
      </c>
      <c r="I282">
        <f t="shared" si="34"/>
        <v>0</v>
      </c>
    </row>
    <row r="283" spans="1:9" x14ac:dyDescent="0.25">
      <c r="A283" s="3">
        <v>44204</v>
      </c>
      <c r="B283" s="10">
        <v>83</v>
      </c>
      <c r="C283" t="str">
        <f t="shared" si="30"/>
        <v/>
      </c>
      <c r="D283" t="str">
        <f t="shared" si="31"/>
        <v/>
      </c>
      <c r="E283" t="str">
        <f t="shared" si="32"/>
        <v/>
      </c>
      <c r="F283" t="str">
        <f t="shared" si="28"/>
        <v>+</v>
      </c>
      <c r="G283" t="str">
        <f t="shared" si="29"/>
        <v/>
      </c>
      <c r="H283">
        <f t="shared" si="33"/>
        <v>119</v>
      </c>
      <c r="I283">
        <f t="shared" si="34"/>
        <v>0</v>
      </c>
    </row>
    <row r="284" spans="1:9" x14ac:dyDescent="0.25">
      <c r="A284" s="3">
        <v>44205</v>
      </c>
      <c r="B284" s="10">
        <v>82</v>
      </c>
      <c r="C284" t="str">
        <f t="shared" si="30"/>
        <v>-</v>
      </c>
      <c r="D284">
        <f t="shared" si="31"/>
        <v>1</v>
      </c>
      <c r="E284">
        <f t="shared" si="32"/>
        <v>1</v>
      </c>
      <c r="F284" t="str">
        <f t="shared" si="28"/>
        <v>+</v>
      </c>
      <c r="G284" t="str">
        <f t="shared" si="29"/>
        <v/>
      </c>
      <c r="H284">
        <f t="shared" si="33"/>
        <v>120</v>
      </c>
      <c r="I284">
        <f t="shared" si="34"/>
        <v>1</v>
      </c>
    </row>
    <row r="285" spans="1:9" x14ac:dyDescent="0.25">
      <c r="A285" s="3">
        <v>44206</v>
      </c>
      <c r="B285" s="10">
        <v>83</v>
      </c>
      <c r="C285" t="str">
        <f t="shared" si="30"/>
        <v>+</v>
      </c>
      <c r="D285">
        <f t="shared" si="31"/>
        <v>1</v>
      </c>
      <c r="E285">
        <f t="shared" si="32"/>
        <v>1</v>
      </c>
      <c r="F285" t="str">
        <f t="shared" si="28"/>
        <v>+</v>
      </c>
      <c r="G285" t="str">
        <f t="shared" si="29"/>
        <v/>
      </c>
      <c r="H285">
        <f t="shared" si="33"/>
        <v>121</v>
      </c>
      <c r="I285">
        <f t="shared" si="34"/>
        <v>0</v>
      </c>
    </row>
    <row r="286" spans="1:9" x14ac:dyDescent="0.25">
      <c r="A286" s="3">
        <v>44207</v>
      </c>
      <c r="B286" s="10">
        <v>83</v>
      </c>
      <c r="C286" t="str">
        <f t="shared" si="30"/>
        <v/>
      </c>
      <c r="D286" t="str">
        <f t="shared" si="31"/>
        <v/>
      </c>
      <c r="E286" t="str">
        <f t="shared" si="32"/>
        <v/>
      </c>
      <c r="F286" t="str">
        <f t="shared" si="28"/>
        <v>+</v>
      </c>
      <c r="G286" t="str">
        <f t="shared" si="29"/>
        <v/>
      </c>
      <c r="H286">
        <f t="shared" si="33"/>
        <v>122</v>
      </c>
      <c r="I286">
        <f t="shared" si="34"/>
        <v>0</v>
      </c>
    </row>
    <row r="287" spans="1:9" x14ac:dyDescent="0.25">
      <c r="A287" s="3">
        <v>44208</v>
      </c>
      <c r="B287" s="10">
        <v>81</v>
      </c>
      <c r="C287" t="str">
        <f t="shared" si="30"/>
        <v>-</v>
      </c>
      <c r="D287">
        <f t="shared" si="31"/>
        <v>1</v>
      </c>
      <c r="E287">
        <f t="shared" si="32"/>
        <v>1</v>
      </c>
      <c r="F287" t="str">
        <f t="shared" si="28"/>
        <v>+</v>
      </c>
      <c r="G287" t="str">
        <f t="shared" si="29"/>
        <v/>
      </c>
      <c r="H287">
        <f t="shared" si="33"/>
        <v>123</v>
      </c>
      <c r="I287">
        <f t="shared" si="34"/>
        <v>1</v>
      </c>
    </row>
    <row r="288" spans="1:9" x14ac:dyDescent="0.25">
      <c r="A288" s="3">
        <v>44209</v>
      </c>
      <c r="B288" s="10">
        <v>82</v>
      </c>
      <c r="C288" t="str">
        <f t="shared" si="30"/>
        <v>+</v>
      </c>
      <c r="D288">
        <f t="shared" si="31"/>
        <v>1</v>
      </c>
      <c r="E288">
        <f t="shared" si="32"/>
        <v>1</v>
      </c>
      <c r="F288" t="str">
        <f t="shared" si="28"/>
        <v>+</v>
      </c>
      <c r="G288" t="str">
        <f t="shared" si="29"/>
        <v/>
      </c>
      <c r="H288">
        <f t="shared" si="33"/>
        <v>124</v>
      </c>
      <c r="I288">
        <f t="shared" si="34"/>
        <v>0</v>
      </c>
    </row>
    <row r="289" spans="1:9" x14ac:dyDescent="0.25">
      <c r="A289" s="3">
        <v>44210</v>
      </c>
      <c r="B289" s="10">
        <v>84</v>
      </c>
      <c r="C289" t="str">
        <f t="shared" si="30"/>
        <v>+</v>
      </c>
      <c r="D289" t="str">
        <f t="shared" si="31"/>
        <v/>
      </c>
      <c r="E289">
        <f t="shared" si="32"/>
        <v>2</v>
      </c>
      <c r="F289" t="str">
        <f t="shared" si="28"/>
        <v>+</v>
      </c>
      <c r="G289" t="str">
        <f t="shared" si="29"/>
        <v/>
      </c>
      <c r="H289">
        <f t="shared" si="33"/>
        <v>125</v>
      </c>
      <c r="I289">
        <f t="shared" si="34"/>
        <v>1</v>
      </c>
    </row>
    <row r="290" spans="1:9" x14ac:dyDescent="0.25">
      <c r="A290" s="3">
        <v>44211</v>
      </c>
      <c r="B290" s="10">
        <v>81</v>
      </c>
      <c r="C290" t="str">
        <f t="shared" si="30"/>
        <v>-</v>
      </c>
      <c r="D290">
        <f t="shared" si="31"/>
        <v>1</v>
      </c>
      <c r="E290">
        <f t="shared" si="32"/>
        <v>1</v>
      </c>
      <c r="F290" t="str">
        <f t="shared" si="28"/>
        <v>+</v>
      </c>
      <c r="G290" t="str">
        <f t="shared" si="29"/>
        <v/>
      </c>
      <c r="H290">
        <f t="shared" si="33"/>
        <v>126</v>
      </c>
      <c r="I290">
        <f t="shared" si="34"/>
        <v>1</v>
      </c>
    </row>
    <row r="291" spans="1:9" x14ac:dyDescent="0.25">
      <c r="A291" s="3">
        <v>44212</v>
      </c>
      <c r="B291" s="10">
        <v>83</v>
      </c>
      <c r="C291" t="str">
        <f t="shared" si="30"/>
        <v>+</v>
      </c>
      <c r="D291">
        <f t="shared" si="31"/>
        <v>1</v>
      </c>
      <c r="E291">
        <f t="shared" si="32"/>
        <v>1</v>
      </c>
      <c r="F291" t="str">
        <f t="shared" si="28"/>
        <v>+</v>
      </c>
      <c r="G291" t="str">
        <f t="shared" si="29"/>
        <v/>
      </c>
      <c r="H291">
        <f t="shared" si="33"/>
        <v>127</v>
      </c>
      <c r="I291">
        <f t="shared" si="34"/>
        <v>1</v>
      </c>
    </row>
    <row r="292" spans="1:9" x14ac:dyDescent="0.25">
      <c r="A292" s="3">
        <v>44213</v>
      </c>
      <c r="B292" s="10">
        <v>82</v>
      </c>
      <c r="C292" t="str">
        <f t="shared" si="30"/>
        <v>-</v>
      </c>
      <c r="D292">
        <f t="shared" si="31"/>
        <v>1</v>
      </c>
      <c r="E292">
        <f t="shared" si="32"/>
        <v>1</v>
      </c>
      <c r="F292" t="str">
        <f t="shared" si="28"/>
        <v>+</v>
      </c>
      <c r="G292" t="str">
        <f t="shared" si="29"/>
        <v/>
      </c>
      <c r="H292">
        <f t="shared" si="33"/>
        <v>128</v>
      </c>
      <c r="I292">
        <f t="shared" si="34"/>
        <v>0</v>
      </c>
    </row>
    <row r="293" spans="1:9" x14ac:dyDescent="0.25">
      <c r="A293" s="3">
        <v>44214</v>
      </c>
      <c r="B293" s="10">
        <v>82</v>
      </c>
      <c r="C293" t="str">
        <f t="shared" si="30"/>
        <v/>
      </c>
      <c r="D293" t="str">
        <f t="shared" si="31"/>
        <v/>
      </c>
      <c r="E293" t="str">
        <f t="shared" si="32"/>
        <v/>
      </c>
      <c r="F293" t="str">
        <f t="shared" si="28"/>
        <v>+</v>
      </c>
      <c r="G293" t="str">
        <f t="shared" si="29"/>
        <v/>
      </c>
      <c r="H293">
        <f t="shared" si="33"/>
        <v>129</v>
      </c>
      <c r="I293">
        <f t="shared" si="34"/>
        <v>0</v>
      </c>
    </row>
    <row r="294" spans="1:9" x14ac:dyDescent="0.25">
      <c r="A294" s="3">
        <v>44215</v>
      </c>
      <c r="B294" s="10">
        <v>80</v>
      </c>
      <c r="C294" t="str">
        <f t="shared" si="30"/>
        <v>-</v>
      </c>
      <c r="D294">
        <f t="shared" si="31"/>
        <v>1</v>
      </c>
      <c r="E294">
        <f t="shared" si="32"/>
        <v>1</v>
      </c>
      <c r="F294" t="str">
        <f t="shared" si="28"/>
        <v>+</v>
      </c>
      <c r="G294" t="str">
        <f t="shared" si="29"/>
        <v/>
      </c>
      <c r="H294">
        <f t="shared" si="33"/>
        <v>130</v>
      </c>
      <c r="I294">
        <f t="shared" si="34"/>
        <v>0</v>
      </c>
    </row>
    <row r="295" spans="1:9" x14ac:dyDescent="0.25">
      <c r="A295" s="3">
        <v>44216</v>
      </c>
      <c r="B295" s="10">
        <v>79</v>
      </c>
      <c r="C295" t="str">
        <f t="shared" si="30"/>
        <v>-</v>
      </c>
      <c r="D295" t="str">
        <f t="shared" si="31"/>
        <v/>
      </c>
      <c r="E295">
        <f t="shared" si="32"/>
        <v>2</v>
      </c>
      <c r="F295" t="str">
        <f t="shared" si="28"/>
        <v>+</v>
      </c>
      <c r="G295" t="str">
        <f t="shared" si="29"/>
        <v/>
      </c>
      <c r="H295">
        <f t="shared" si="33"/>
        <v>131</v>
      </c>
      <c r="I295">
        <f t="shared" si="34"/>
        <v>0</v>
      </c>
    </row>
    <row r="296" spans="1:9" x14ac:dyDescent="0.25">
      <c r="A296" s="3">
        <v>44217</v>
      </c>
      <c r="B296" s="10">
        <v>77</v>
      </c>
      <c r="C296" t="str">
        <f t="shared" si="30"/>
        <v>-</v>
      </c>
      <c r="D296" t="str">
        <f t="shared" si="31"/>
        <v/>
      </c>
      <c r="E296">
        <f t="shared" si="32"/>
        <v>3</v>
      </c>
      <c r="F296" t="str">
        <f t="shared" si="28"/>
        <v>+</v>
      </c>
      <c r="G296" t="str">
        <f t="shared" si="29"/>
        <v/>
      </c>
      <c r="H296">
        <f t="shared" si="33"/>
        <v>132</v>
      </c>
      <c r="I296">
        <f t="shared" si="34"/>
        <v>0</v>
      </c>
    </row>
    <row r="297" spans="1:9" x14ac:dyDescent="0.25">
      <c r="A297" s="3">
        <v>44218</v>
      </c>
      <c r="B297" s="10">
        <v>76</v>
      </c>
      <c r="C297" t="str">
        <f t="shared" si="30"/>
        <v>-</v>
      </c>
      <c r="D297" t="str">
        <f t="shared" si="31"/>
        <v/>
      </c>
      <c r="E297">
        <f t="shared" si="32"/>
        <v>4</v>
      </c>
      <c r="F297" t="str">
        <f t="shared" si="28"/>
        <v>+</v>
      </c>
      <c r="G297" t="str">
        <f t="shared" si="29"/>
        <v/>
      </c>
      <c r="H297">
        <f t="shared" si="33"/>
        <v>133</v>
      </c>
      <c r="I297">
        <f t="shared" si="34"/>
        <v>0</v>
      </c>
    </row>
    <row r="298" spans="1:9" x14ac:dyDescent="0.25">
      <c r="A298" s="3">
        <v>44219</v>
      </c>
      <c r="B298" s="10">
        <v>76</v>
      </c>
      <c r="C298" t="str">
        <f t="shared" si="30"/>
        <v/>
      </c>
      <c r="D298" t="str">
        <f t="shared" si="31"/>
        <v/>
      </c>
      <c r="E298" t="str">
        <f t="shared" si="32"/>
        <v/>
      </c>
      <c r="F298" t="str">
        <f t="shared" si="28"/>
        <v>+</v>
      </c>
      <c r="G298" t="str">
        <f t="shared" si="29"/>
        <v/>
      </c>
      <c r="H298">
        <f t="shared" si="33"/>
        <v>134</v>
      </c>
      <c r="I298">
        <f t="shared" si="34"/>
        <v>0</v>
      </c>
    </row>
    <row r="299" spans="1:9" x14ac:dyDescent="0.25">
      <c r="A299" s="3">
        <v>44220</v>
      </c>
      <c r="B299" s="10">
        <v>74</v>
      </c>
      <c r="C299" t="str">
        <f t="shared" si="30"/>
        <v>-</v>
      </c>
      <c r="D299">
        <f t="shared" si="31"/>
        <v>1</v>
      </c>
      <c r="E299">
        <f t="shared" si="32"/>
        <v>1</v>
      </c>
      <c r="F299" t="str">
        <f t="shared" si="28"/>
        <v>+</v>
      </c>
      <c r="G299" t="str">
        <f t="shared" si="29"/>
        <v/>
      </c>
      <c r="H299">
        <f t="shared" si="33"/>
        <v>135</v>
      </c>
      <c r="I299">
        <f t="shared" si="34"/>
        <v>0</v>
      </c>
    </row>
    <row r="300" spans="1:9" x14ac:dyDescent="0.25">
      <c r="A300" s="3">
        <v>44221</v>
      </c>
      <c r="B300" s="10">
        <v>74</v>
      </c>
      <c r="C300" t="str">
        <f t="shared" si="30"/>
        <v/>
      </c>
      <c r="D300" t="str">
        <f t="shared" si="31"/>
        <v/>
      </c>
      <c r="E300" t="str">
        <f t="shared" si="32"/>
        <v/>
      </c>
      <c r="F300" t="str">
        <f t="shared" si="28"/>
        <v>+</v>
      </c>
      <c r="G300" t="str">
        <f t="shared" si="29"/>
        <v/>
      </c>
      <c r="H300">
        <f t="shared" si="33"/>
        <v>136</v>
      </c>
      <c r="I300">
        <f t="shared" si="34"/>
        <v>0</v>
      </c>
    </row>
    <row r="301" spans="1:9" x14ac:dyDescent="0.25">
      <c r="A301" s="3">
        <v>44222</v>
      </c>
      <c r="B301" s="10">
        <v>73</v>
      </c>
      <c r="C301" t="str">
        <f t="shared" si="30"/>
        <v>-</v>
      </c>
      <c r="D301">
        <f t="shared" si="31"/>
        <v>1</v>
      </c>
      <c r="E301">
        <f t="shared" si="32"/>
        <v>1</v>
      </c>
      <c r="F301" t="str">
        <f t="shared" si="28"/>
        <v>+</v>
      </c>
      <c r="G301" t="str">
        <f t="shared" si="29"/>
        <v/>
      </c>
      <c r="H301">
        <f t="shared" si="33"/>
        <v>137</v>
      </c>
      <c r="I301">
        <f t="shared" si="34"/>
        <v>0</v>
      </c>
    </row>
    <row r="302" spans="1:9" x14ac:dyDescent="0.25">
      <c r="A302" s="3">
        <v>44223</v>
      </c>
      <c r="B302" s="10">
        <v>70</v>
      </c>
      <c r="C302" t="str">
        <f t="shared" si="30"/>
        <v>-</v>
      </c>
      <c r="D302" t="str">
        <f t="shared" si="31"/>
        <v/>
      </c>
      <c r="E302">
        <f t="shared" si="32"/>
        <v>2</v>
      </c>
      <c r="F302" t="str">
        <f t="shared" si="28"/>
        <v>+</v>
      </c>
      <c r="G302" t="str">
        <f t="shared" si="29"/>
        <v/>
      </c>
      <c r="H302">
        <f t="shared" si="33"/>
        <v>138</v>
      </c>
      <c r="I302">
        <f t="shared" si="34"/>
        <v>0</v>
      </c>
    </row>
    <row r="303" spans="1:9" x14ac:dyDescent="0.25">
      <c r="A303" s="3">
        <v>44224</v>
      </c>
      <c r="B303" s="10">
        <v>66</v>
      </c>
      <c r="C303" t="str">
        <f t="shared" si="30"/>
        <v>-</v>
      </c>
      <c r="D303" t="str">
        <f t="shared" si="31"/>
        <v/>
      </c>
      <c r="E303">
        <f t="shared" si="32"/>
        <v>3</v>
      </c>
      <c r="F303" t="str">
        <f t="shared" si="28"/>
        <v>+</v>
      </c>
      <c r="G303" t="str">
        <f t="shared" si="29"/>
        <v/>
      </c>
      <c r="H303">
        <f t="shared" si="33"/>
        <v>139</v>
      </c>
      <c r="I303">
        <f t="shared" si="34"/>
        <v>0</v>
      </c>
    </row>
    <row r="304" spans="1:9" x14ac:dyDescent="0.25">
      <c r="A304" s="3">
        <v>44225</v>
      </c>
      <c r="B304" s="10">
        <v>64</v>
      </c>
      <c r="C304" t="str">
        <f t="shared" si="30"/>
        <v>-</v>
      </c>
      <c r="D304" t="str">
        <f t="shared" si="31"/>
        <v/>
      </c>
      <c r="E304">
        <f t="shared" si="32"/>
        <v>4</v>
      </c>
      <c r="F304" t="str">
        <f t="shared" si="28"/>
        <v>+</v>
      </c>
      <c r="G304" t="str">
        <f t="shared" si="29"/>
        <v/>
      </c>
      <c r="H304">
        <f t="shared" si="33"/>
        <v>140</v>
      </c>
      <c r="I304">
        <f t="shared" si="34"/>
        <v>1</v>
      </c>
    </row>
    <row r="305" spans="1:9" x14ac:dyDescent="0.25">
      <c r="A305" s="3">
        <v>44226</v>
      </c>
      <c r="B305" s="10">
        <v>65</v>
      </c>
      <c r="C305" t="str">
        <f t="shared" si="30"/>
        <v>+</v>
      </c>
      <c r="D305">
        <f t="shared" si="31"/>
        <v>1</v>
      </c>
      <c r="E305">
        <f t="shared" si="32"/>
        <v>1</v>
      </c>
      <c r="F305" t="str">
        <f t="shared" si="28"/>
        <v>+</v>
      </c>
      <c r="G305" t="str">
        <f t="shared" si="29"/>
        <v/>
      </c>
      <c r="H305">
        <f t="shared" si="33"/>
        <v>141</v>
      </c>
      <c r="I305">
        <f t="shared" si="34"/>
        <v>0</v>
      </c>
    </row>
    <row r="306" spans="1:9" x14ac:dyDescent="0.25">
      <c r="A306" s="3">
        <v>44227</v>
      </c>
      <c r="B306" s="10">
        <v>65</v>
      </c>
      <c r="C306" t="str">
        <f t="shared" si="30"/>
        <v/>
      </c>
      <c r="D306" t="str">
        <f t="shared" si="31"/>
        <v/>
      </c>
      <c r="E306" t="str">
        <f t="shared" si="32"/>
        <v/>
      </c>
      <c r="F306" t="str">
        <f t="shared" si="28"/>
        <v>+</v>
      </c>
      <c r="G306" t="str">
        <f t="shared" si="29"/>
        <v/>
      </c>
      <c r="H306">
        <f t="shared" si="33"/>
        <v>142</v>
      </c>
      <c r="I306">
        <f t="shared" si="34"/>
        <v>0</v>
      </c>
    </row>
    <row r="307" spans="1:9" x14ac:dyDescent="0.25">
      <c r="A307" s="3">
        <v>44228</v>
      </c>
      <c r="B307" s="10">
        <v>64</v>
      </c>
      <c r="C307" t="str">
        <f t="shared" si="30"/>
        <v>-</v>
      </c>
      <c r="D307">
        <f t="shared" si="31"/>
        <v>1</v>
      </c>
      <c r="E307">
        <f t="shared" si="32"/>
        <v>1</v>
      </c>
      <c r="F307" t="str">
        <f t="shared" si="28"/>
        <v>+</v>
      </c>
      <c r="G307" t="str">
        <f t="shared" si="29"/>
        <v/>
      </c>
      <c r="H307">
        <f t="shared" si="33"/>
        <v>143</v>
      </c>
      <c r="I307">
        <f t="shared" si="34"/>
        <v>0</v>
      </c>
    </row>
    <row r="308" spans="1:9" x14ac:dyDescent="0.25">
      <c r="A308" s="3">
        <v>44229</v>
      </c>
      <c r="B308" s="10">
        <v>61</v>
      </c>
      <c r="C308" t="str">
        <f t="shared" si="30"/>
        <v>-</v>
      </c>
      <c r="D308" t="str">
        <f t="shared" si="31"/>
        <v/>
      </c>
      <c r="E308">
        <f t="shared" si="32"/>
        <v>2</v>
      </c>
      <c r="F308" t="str">
        <f t="shared" si="28"/>
        <v>+</v>
      </c>
      <c r="G308" t="str">
        <f t="shared" si="29"/>
        <v/>
      </c>
      <c r="H308">
        <f t="shared" si="33"/>
        <v>144</v>
      </c>
      <c r="I308">
        <f t="shared" si="34"/>
        <v>0</v>
      </c>
    </row>
    <row r="309" spans="1:9" x14ac:dyDescent="0.25">
      <c r="A309" s="3">
        <v>44230</v>
      </c>
      <c r="B309" s="10">
        <v>59</v>
      </c>
      <c r="C309" t="str">
        <f t="shared" si="30"/>
        <v>-</v>
      </c>
      <c r="D309" t="str">
        <f t="shared" si="31"/>
        <v/>
      </c>
      <c r="E309">
        <f t="shared" si="32"/>
        <v>3</v>
      </c>
      <c r="F309" t="str">
        <f t="shared" si="28"/>
        <v>+</v>
      </c>
      <c r="G309" t="str">
        <f t="shared" si="29"/>
        <v/>
      </c>
      <c r="H309">
        <f t="shared" si="33"/>
        <v>145</v>
      </c>
      <c r="I309">
        <f t="shared" si="34"/>
        <v>0</v>
      </c>
    </row>
    <row r="310" spans="1:9" x14ac:dyDescent="0.25">
      <c r="A310" s="3">
        <v>44231</v>
      </c>
      <c r="B310" s="10">
        <v>56</v>
      </c>
      <c r="C310" t="str">
        <f t="shared" si="30"/>
        <v>-</v>
      </c>
      <c r="D310" t="str">
        <f t="shared" si="31"/>
        <v/>
      </c>
      <c r="E310">
        <f t="shared" si="32"/>
        <v>4</v>
      </c>
      <c r="F310" t="str">
        <f t="shared" si="28"/>
        <v>+</v>
      </c>
      <c r="G310" t="str">
        <f t="shared" si="29"/>
        <v/>
      </c>
      <c r="H310">
        <f t="shared" si="33"/>
        <v>146</v>
      </c>
      <c r="I310">
        <f t="shared" si="34"/>
        <v>0</v>
      </c>
    </row>
    <row r="311" spans="1:9" x14ac:dyDescent="0.25">
      <c r="A311" s="3">
        <v>44232</v>
      </c>
      <c r="B311" s="10">
        <v>56</v>
      </c>
      <c r="C311" t="str">
        <f t="shared" si="30"/>
        <v/>
      </c>
      <c r="D311" t="str">
        <f t="shared" si="31"/>
        <v/>
      </c>
      <c r="E311" t="str">
        <f t="shared" si="32"/>
        <v/>
      </c>
      <c r="F311" t="str">
        <f t="shared" si="28"/>
        <v>+</v>
      </c>
      <c r="G311" t="str">
        <f t="shared" si="29"/>
        <v/>
      </c>
      <c r="H311">
        <f t="shared" si="33"/>
        <v>147</v>
      </c>
      <c r="I311">
        <f t="shared" si="34"/>
        <v>0</v>
      </c>
    </row>
    <row r="312" spans="1:9" x14ac:dyDescent="0.25">
      <c r="A312" s="3">
        <v>44233</v>
      </c>
      <c r="B312" s="10">
        <v>55</v>
      </c>
      <c r="C312" t="str">
        <f t="shared" si="30"/>
        <v>-</v>
      </c>
      <c r="D312">
        <f t="shared" si="31"/>
        <v>1</v>
      </c>
      <c r="E312">
        <f t="shared" si="32"/>
        <v>1</v>
      </c>
      <c r="F312" t="str">
        <f t="shared" si="28"/>
        <v>+</v>
      </c>
      <c r="G312" t="str">
        <f t="shared" si="29"/>
        <v/>
      </c>
      <c r="H312">
        <f t="shared" si="33"/>
        <v>148</v>
      </c>
      <c r="I312">
        <f t="shared" si="34"/>
        <v>0</v>
      </c>
    </row>
    <row r="313" spans="1:9" x14ac:dyDescent="0.25">
      <c r="A313" s="3">
        <v>44234</v>
      </c>
      <c r="B313" s="10">
        <v>55</v>
      </c>
      <c r="C313" t="str">
        <f t="shared" si="30"/>
        <v/>
      </c>
      <c r="D313" t="str">
        <f t="shared" si="31"/>
        <v/>
      </c>
      <c r="E313" t="str">
        <f t="shared" si="32"/>
        <v/>
      </c>
      <c r="F313" t="str">
        <f t="shared" si="28"/>
        <v>+</v>
      </c>
      <c r="G313" t="str">
        <f t="shared" si="29"/>
        <v/>
      </c>
      <c r="H313">
        <f t="shared" si="33"/>
        <v>149</v>
      </c>
      <c r="I313">
        <f t="shared" si="34"/>
        <v>0</v>
      </c>
    </row>
    <row r="314" spans="1:9" x14ac:dyDescent="0.25">
      <c r="A314" s="3">
        <v>44235</v>
      </c>
      <c r="B314" s="10">
        <v>53</v>
      </c>
      <c r="C314" t="str">
        <f t="shared" si="30"/>
        <v>-</v>
      </c>
      <c r="D314">
        <f t="shared" si="31"/>
        <v>1</v>
      </c>
      <c r="E314">
        <f t="shared" si="32"/>
        <v>1</v>
      </c>
      <c r="F314" t="str">
        <f t="shared" si="28"/>
        <v>+</v>
      </c>
      <c r="G314" t="str">
        <f t="shared" si="29"/>
        <v/>
      </c>
      <c r="H314">
        <f t="shared" si="33"/>
        <v>150</v>
      </c>
      <c r="I314">
        <f t="shared" si="34"/>
        <v>0</v>
      </c>
    </row>
    <row r="315" spans="1:9" x14ac:dyDescent="0.25">
      <c r="A315" s="3">
        <v>44236</v>
      </c>
      <c r="B315" s="10">
        <v>51</v>
      </c>
      <c r="C315" t="str">
        <f t="shared" si="30"/>
        <v>-</v>
      </c>
      <c r="D315" t="str">
        <f t="shared" si="31"/>
        <v/>
      </c>
      <c r="E315">
        <f t="shared" si="32"/>
        <v>2</v>
      </c>
      <c r="F315" t="str">
        <f t="shared" si="28"/>
        <v>+</v>
      </c>
      <c r="G315" t="str">
        <f t="shared" si="29"/>
        <v/>
      </c>
      <c r="H315">
        <f t="shared" si="33"/>
        <v>151</v>
      </c>
      <c r="I315">
        <f t="shared" si="34"/>
        <v>0</v>
      </c>
    </row>
    <row r="316" spans="1:9" x14ac:dyDescent="0.25">
      <c r="A316" s="3">
        <v>44237</v>
      </c>
      <c r="B316" s="10">
        <v>50</v>
      </c>
      <c r="C316" t="str">
        <f t="shared" si="30"/>
        <v>-</v>
      </c>
      <c r="D316" t="str">
        <f t="shared" si="31"/>
        <v/>
      </c>
      <c r="E316">
        <f t="shared" si="32"/>
        <v>3</v>
      </c>
      <c r="F316" t="str">
        <f t="shared" si="28"/>
        <v>+</v>
      </c>
      <c r="G316" t="str">
        <f t="shared" si="29"/>
        <v/>
      </c>
      <c r="H316">
        <f t="shared" si="33"/>
        <v>152</v>
      </c>
      <c r="I316">
        <f t="shared" si="34"/>
        <v>0</v>
      </c>
    </row>
    <row r="317" spans="1:9" x14ac:dyDescent="0.25">
      <c r="A317" s="3">
        <v>44238</v>
      </c>
      <c r="B317" s="10">
        <v>48</v>
      </c>
      <c r="C317" t="str">
        <f t="shared" si="30"/>
        <v>-</v>
      </c>
      <c r="D317" t="str">
        <f t="shared" si="31"/>
        <v/>
      </c>
      <c r="E317">
        <f t="shared" si="32"/>
        <v>4</v>
      </c>
      <c r="F317" t="str">
        <f t="shared" si="28"/>
        <v>+</v>
      </c>
      <c r="G317" t="str">
        <f t="shared" si="29"/>
        <v/>
      </c>
      <c r="H317">
        <f t="shared" si="33"/>
        <v>153</v>
      </c>
      <c r="I317">
        <f t="shared" si="34"/>
        <v>0</v>
      </c>
    </row>
    <row r="318" spans="1:9" x14ac:dyDescent="0.25">
      <c r="A318" s="3">
        <v>44239</v>
      </c>
      <c r="B318" s="10">
        <v>47</v>
      </c>
      <c r="C318" t="str">
        <f t="shared" si="30"/>
        <v>-</v>
      </c>
      <c r="D318" t="str">
        <f t="shared" si="31"/>
        <v/>
      </c>
      <c r="E318">
        <f t="shared" si="32"/>
        <v>5</v>
      </c>
      <c r="F318" t="str">
        <f t="shared" si="28"/>
        <v>+</v>
      </c>
      <c r="G318" t="str">
        <f t="shared" si="29"/>
        <v/>
      </c>
      <c r="H318">
        <f t="shared" si="33"/>
        <v>154</v>
      </c>
      <c r="I318">
        <f t="shared" si="34"/>
        <v>0</v>
      </c>
    </row>
    <row r="319" spans="1:9" x14ac:dyDescent="0.25">
      <c r="A319" s="3">
        <v>44240</v>
      </c>
      <c r="B319" s="10">
        <v>47</v>
      </c>
      <c r="C319" t="str">
        <f t="shared" si="30"/>
        <v/>
      </c>
      <c r="D319" t="str">
        <f t="shared" si="31"/>
        <v/>
      </c>
      <c r="E319" t="str">
        <f t="shared" si="32"/>
        <v/>
      </c>
      <c r="F319" t="str">
        <f t="shared" si="28"/>
        <v>+</v>
      </c>
      <c r="G319" t="str">
        <f t="shared" si="29"/>
        <v/>
      </c>
      <c r="H319">
        <f t="shared" si="33"/>
        <v>155</v>
      </c>
      <c r="I319">
        <f t="shared" si="34"/>
        <v>0</v>
      </c>
    </row>
    <row r="320" spans="1:9" x14ac:dyDescent="0.25">
      <c r="A320" s="3">
        <v>44241</v>
      </c>
      <c r="B320" s="10">
        <v>46</v>
      </c>
      <c r="C320" t="str">
        <f t="shared" si="30"/>
        <v>-</v>
      </c>
      <c r="D320">
        <f t="shared" si="31"/>
        <v>1</v>
      </c>
      <c r="E320">
        <f t="shared" si="32"/>
        <v>1</v>
      </c>
      <c r="F320" t="str">
        <f t="shared" si="28"/>
        <v>+</v>
      </c>
      <c r="G320" t="str">
        <f t="shared" si="29"/>
        <v/>
      </c>
      <c r="H320">
        <f t="shared" si="33"/>
        <v>156</v>
      </c>
      <c r="I320">
        <f t="shared" si="34"/>
        <v>0</v>
      </c>
    </row>
    <row r="321" spans="1:9" x14ac:dyDescent="0.25">
      <c r="A321" s="3">
        <v>44242</v>
      </c>
      <c r="B321" s="10">
        <v>44</v>
      </c>
      <c r="C321" t="str">
        <f t="shared" si="30"/>
        <v>-</v>
      </c>
      <c r="D321" t="str">
        <f t="shared" si="31"/>
        <v/>
      </c>
      <c r="E321">
        <f t="shared" si="32"/>
        <v>2</v>
      </c>
      <c r="F321" t="str">
        <f t="shared" si="28"/>
        <v>+</v>
      </c>
      <c r="G321" t="str">
        <f t="shared" si="29"/>
        <v/>
      </c>
      <c r="H321">
        <f t="shared" si="33"/>
        <v>157</v>
      </c>
      <c r="I321">
        <f t="shared" si="34"/>
        <v>0</v>
      </c>
    </row>
    <row r="322" spans="1:9" x14ac:dyDescent="0.25">
      <c r="A322" s="3">
        <v>44243</v>
      </c>
      <c r="B322" s="10">
        <v>42</v>
      </c>
      <c r="C322" t="str">
        <f t="shared" si="30"/>
        <v>-</v>
      </c>
      <c r="D322" t="str">
        <f t="shared" si="31"/>
        <v/>
      </c>
      <c r="E322">
        <f t="shared" si="32"/>
        <v>3</v>
      </c>
      <c r="F322" t="str">
        <f t="shared" si="28"/>
        <v>+</v>
      </c>
      <c r="G322" t="str">
        <f t="shared" si="29"/>
        <v/>
      </c>
      <c r="H322">
        <f t="shared" si="33"/>
        <v>158</v>
      </c>
      <c r="I322">
        <f t="shared" si="34"/>
        <v>0</v>
      </c>
    </row>
    <row r="323" spans="1:9" x14ac:dyDescent="0.25">
      <c r="A323" s="3">
        <v>44244</v>
      </c>
      <c r="B323" s="10">
        <v>42</v>
      </c>
      <c r="C323" t="str">
        <f t="shared" si="30"/>
        <v/>
      </c>
      <c r="D323" t="str">
        <f t="shared" si="31"/>
        <v/>
      </c>
      <c r="E323" t="str">
        <f t="shared" si="32"/>
        <v/>
      </c>
      <c r="F323" t="str">
        <f t="shared" ref="F323:F386" si="35">IF(B323-$G$1&gt;0,"+",IF(B323-$G$1&lt;0,"-",""))</f>
        <v>+</v>
      </c>
      <c r="G323" t="str">
        <f t="shared" ref="G323:G386" si="36">IF(OR(AND(F323=$C$1, OR(F322=$D$1,F322="")),AND(F323=$D$1, OR(F322=$C$1,F322=""))),1,"")</f>
        <v/>
      </c>
      <c r="H323">
        <f t="shared" si="33"/>
        <v>159</v>
      </c>
      <c r="I323">
        <f t="shared" si="34"/>
        <v>0</v>
      </c>
    </row>
    <row r="324" spans="1:9" x14ac:dyDescent="0.25">
      <c r="A324" s="3">
        <v>44245</v>
      </c>
      <c r="B324" s="10">
        <v>40</v>
      </c>
      <c r="C324" t="str">
        <f t="shared" ref="C324:C387" si="37">IF(B324-B323&gt;0,"+",IF(B324-B323&lt;0,"-",""))</f>
        <v>-</v>
      </c>
      <c r="D324">
        <f t="shared" ref="D324:D387" si="38">IF(OR(AND(C324=$C$1, OR(C323=$D$1,C323="")),AND(C324=$D$1, OR(C323=$C$1,C323=""))),1,"")</f>
        <v>1</v>
      </c>
      <c r="E324">
        <f t="shared" ref="E324:E387" si="39">IF(D324=1,1,IF(OR(AND(C324=$D$1,C323=$D$1),AND(C324=$C$1,C323=$C$1)),E323+1,""))</f>
        <v>1</v>
      </c>
      <c r="F324" t="str">
        <f t="shared" si="35"/>
        <v>+</v>
      </c>
      <c r="G324" t="str">
        <f t="shared" si="36"/>
        <v/>
      </c>
      <c r="H324">
        <f t="shared" ref="H324:H387" si="40">IF(G324=1,1,IF(OR(AND(F324=$D$1,F323=$D$1),AND(F324=$C$1,F323=$C$1)),H323+1,""))</f>
        <v>160</v>
      </c>
      <c r="I324">
        <f t="shared" ref="I324:I387" si="41">IF(OR(AND(B324&gt;B323,B324&gt;B325),AND(B324&lt;B323,B324&lt;B325)),1,0)</f>
        <v>0</v>
      </c>
    </row>
    <row r="325" spans="1:9" x14ac:dyDescent="0.25">
      <c r="A325" s="3">
        <v>44246</v>
      </c>
      <c r="B325" s="10">
        <v>39</v>
      </c>
      <c r="C325" t="str">
        <f t="shared" si="37"/>
        <v>-</v>
      </c>
      <c r="D325" t="str">
        <f t="shared" si="38"/>
        <v/>
      </c>
      <c r="E325">
        <f t="shared" si="39"/>
        <v>2</v>
      </c>
      <c r="F325" t="str">
        <f t="shared" si="35"/>
        <v>+</v>
      </c>
      <c r="G325" t="str">
        <f t="shared" si="36"/>
        <v/>
      </c>
      <c r="H325">
        <f t="shared" si="40"/>
        <v>161</v>
      </c>
      <c r="I325">
        <f t="shared" si="41"/>
        <v>0</v>
      </c>
    </row>
    <row r="326" spans="1:9" x14ac:dyDescent="0.25">
      <c r="A326" s="3">
        <v>44247</v>
      </c>
      <c r="B326" s="10">
        <v>39</v>
      </c>
      <c r="C326" t="str">
        <f t="shared" si="37"/>
        <v/>
      </c>
      <c r="D326" t="str">
        <f t="shared" si="38"/>
        <v/>
      </c>
      <c r="E326" t="str">
        <f t="shared" si="39"/>
        <v/>
      </c>
      <c r="F326" t="str">
        <f t="shared" si="35"/>
        <v>+</v>
      </c>
      <c r="G326" t="str">
        <f t="shared" si="36"/>
        <v/>
      </c>
      <c r="H326">
        <f t="shared" si="40"/>
        <v>162</v>
      </c>
      <c r="I326">
        <f t="shared" si="41"/>
        <v>0</v>
      </c>
    </row>
    <row r="327" spans="1:9" x14ac:dyDescent="0.25">
      <c r="A327" s="3">
        <v>44248</v>
      </c>
      <c r="B327" s="10">
        <v>38</v>
      </c>
      <c r="C327" t="str">
        <f t="shared" si="37"/>
        <v>-</v>
      </c>
      <c r="D327">
        <f t="shared" si="38"/>
        <v>1</v>
      </c>
      <c r="E327">
        <f t="shared" si="39"/>
        <v>1</v>
      </c>
      <c r="F327" t="str">
        <f t="shared" si="35"/>
        <v>+</v>
      </c>
      <c r="G327" t="str">
        <f t="shared" si="36"/>
        <v/>
      </c>
      <c r="H327">
        <f t="shared" si="40"/>
        <v>163</v>
      </c>
      <c r="I327">
        <f t="shared" si="41"/>
        <v>0</v>
      </c>
    </row>
    <row r="328" spans="1:9" x14ac:dyDescent="0.25">
      <c r="A328" s="3">
        <v>44249</v>
      </c>
      <c r="B328" s="10">
        <v>36</v>
      </c>
      <c r="C328" t="str">
        <f t="shared" si="37"/>
        <v>-</v>
      </c>
      <c r="D328" t="str">
        <f t="shared" si="38"/>
        <v/>
      </c>
      <c r="E328">
        <f t="shared" si="39"/>
        <v>2</v>
      </c>
      <c r="F328" t="str">
        <f t="shared" si="35"/>
        <v>+</v>
      </c>
      <c r="G328" t="str">
        <f t="shared" si="36"/>
        <v/>
      </c>
      <c r="H328">
        <f t="shared" si="40"/>
        <v>164</v>
      </c>
      <c r="I328">
        <f t="shared" si="41"/>
        <v>0</v>
      </c>
    </row>
    <row r="329" spans="1:9" x14ac:dyDescent="0.25">
      <c r="A329" s="3">
        <v>44250</v>
      </c>
      <c r="B329" s="10">
        <v>35</v>
      </c>
      <c r="C329" t="str">
        <f t="shared" si="37"/>
        <v>-</v>
      </c>
      <c r="D329" t="str">
        <f t="shared" si="38"/>
        <v/>
      </c>
      <c r="E329">
        <f t="shared" si="39"/>
        <v>3</v>
      </c>
      <c r="F329" t="str">
        <f t="shared" si="35"/>
        <v>+</v>
      </c>
      <c r="G329" t="str">
        <f t="shared" si="36"/>
        <v/>
      </c>
      <c r="H329">
        <f t="shared" si="40"/>
        <v>165</v>
      </c>
      <c r="I329">
        <f t="shared" si="41"/>
        <v>0</v>
      </c>
    </row>
    <row r="330" spans="1:9" x14ac:dyDescent="0.25">
      <c r="A330" s="3">
        <v>44251</v>
      </c>
      <c r="B330" s="10">
        <v>34</v>
      </c>
      <c r="C330" t="str">
        <f t="shared" si="37"/>
        <v>-</v>
      </c>
      <c r="D330" t="str">
        <f t="shared" si="38"/>
        <v/>
      </c>
      <c r="E330">
        <f t="shared" si="39"/>
        <v>4</v>
      </c>
      <c r="F330" t="str">
        <f t="shared" si="35"/>
        <v>+</v>
      </c>
      <c r="G330" t="str">
        <f t="shared" si="36"/>
        <v/>
      </c>
      <c r="H330">
        <f t="shared" si="40"/>
        <v>166</v>
      </c>
      <c r="I330">
        <f t="shared" si="41"/>
        <v>0</v>
      </c>
    </row>
    <row r="331" spans="1:9" x14ac:dyDescent="0.25">
      <c r="A331" s="3">
        <v>44252</v>
      </c>
      <c r="B331" s="10">
        <v>34</v>
      </c>
      <c r="C331" t="str">
        <f t="shared" si="37"/>
        <v/>
      </c>
      <c r="D331" t="str">
        <f t="shared" si="38"/>
        <v/>
      </c>
      <c r="E331" t="str">
        <f t="shared" si="39"/>
        <v/>
      </c>
      <c r="F331" t="str">
        <f t="shared" si="35"/>
        <v>+</v>
      </c>
      <c r="G331" t="str">
        <f t="shared" si="36"/>
        <v/>
      </c>
      <c r="H331">
        <f t="shared" si="40"/>
        <v>167</v>
      </c>
      <c r="I331">
        <f t="shared" si="41"/>
        <v>0</v>
      </c>
    </row>
    <row r="332" spans="1:9" x14ac:dyDescent="0.25">
      <c r="A332" s="3">
        <v>44253</v>
      </c>
      <c r="B332" s="10">
        <v>31</v>
      </c>
      <c r="C332" t="str">
        <f t="shared" si="37"/>
        <v>-</v>
      </c>
      <c r="D332">
        <f t="shared" si="38"/>
        <v>1</v>
      </c>
      <c r="E332">
        <f t="shared" si="39"/>
        <v>1</v>
      </c>
      <c r="F332" t="str">
        <f t="shared" si="35"/>
        <v>+</v>
      </c>
      <c r="G332" t="str">
        <f t="shared" si="36"/>
        <v/>
      </c>
      <c r="H332">
        <f t="shared" si="40"/>
        <v>168</v>
      </c>
      <c r="I332">
        <f t="shared" si="41"/>
        <v>0</v>
      </c>
    </row>
    <row r="333" spans="1:9" x14ac:dyDescent="0.25">
      <c r="A333" s="3">
        <v>44254</v>
      </c>
      <c r="B333" s="10">
        <v>29</v>
      </c>
      <c r="C333" t="str">
        <f t="shared" si="37"/>
        <v>-</v>
      </c>
      <c r="D333" t="str">
        <f t="shared" si="38"/>
        <v/>
      </c>
      <c r="E333">
        <f t="shared" si="39"/>
        <v>2</v>
      </c>
      <c r="F333" t="str">
        <f t="shared" si="35"/>
        <v>+</v>
      </c>
      <c r="G333" t="str">
        <f t="shared" si="36"/>
        <v/>
      </c>
      <c r="H333">
        <f t="shared" si="40"/>
        <v>169</v>
      </c>
      <c r="I333">
        <f t="shared" si="41"/>
        <v>0</v>
      </c>
    </row>
    <row r="334" spans="1:9" x14ac:dyDescent="0.25">
      <c r="A334" s="3">
        <v>44255</v>
      </c>
      <c r="B334" s="10">
        <v>28</v>
      </c>
      <c r="C334" t="str">
        <f t="shared" si="37"/>
        <v>-</v>
      </c>
      <c r="D334" t="str">
        <f t="shared" si="38"/>
        <v/>
      </c>
      <c r="E334">
        <f t="shared" si="39"/>
        <v>3</v>
      </c>
      <c r="F334" t="str">
        <f t="shared" si="35"/>
        <v>-</v>
      </c>
      <c r="G334">
        <f t="shared" si="36"/>
        <v>1</v>
      </c>
      <c r="H334">
        <f t="shared" si="40"/>
        <v>1</v>
      </c>
      <c r="I334">
        <f t="shared" si="41"/>
        <v>0</v>
      </c>
    </row>
    <row r="335" spans="1:9" x14ac:dyDescent="0.25">
      <c r="A335" s="3">
        <v>44256</v>
      </c>
      <c r="B335" s="10">
        <v>28</v>
      </c>
      <c r="C335" t="str">
        <f t="shared" si="37"/>
        <v/>
      </c>
      <c r="D335" t="str">
        <f t="shared" si="38"/>
        <v/>
      </c>
      <c r="E335" t="str">
        <f t="shared" si="39"/>
        <v/>
      </c>
      <c r="F335" t="str">
        <f t="shared" si="35"/>
        <v>-</v>
      </c>
      <c r="G335" t="str">
        <f t="shared" si="36"/>
        <v/>
      </c>
      <c r="H335">
        <f t="shared" si="40"/>
        <v>2</v>
      </c>
      <c r="I335">
        <f t="shared" si="41"/>
        <v>0</v>
      </c>
    </row>
    <row r="336" spans="1:9" x14ac:dyDescent="0.25">
      <c r="A336" s="3">
        <v>44257</v>
      </c>
      <c r="B336" s="10">
        <v>27</v>
      </c>
      <c r="C336" t="str">
        <f t="shared" si="37"/>
        <v>-</v>
      </c>
      <c r="D336">
        <f t="shared" si="38"/>
        <v>1</v>
      </c>
      <c r="E336">
        <f t="shared" si="39"/>
        <v>1</v>
      </c>
      <c r="F336" t="str">
        <f t="shared" si="35"/>
        <v>-</v>
      </c>
      <c r="G336" t="str">
        <f t="shared" si="36"/>
        <v/>
      </c>
      <c r="H336">
        <f t="shared" si="40"/>
        <v>3</v>
      </c>
      <c r="I336">
        <f t="shared" si="41"/>
        <v>0</v>
      </c>
    </row>
    <row r="337" spans="1:9" x14ac:dyDescent="0.25">
      <c r="A337" s="3">
        <v>44258</v>
      </c>
      <c r="B337" s="10">
        <v>27</v>
      </c>
      <c r="C337" t="str">
        <f t="shared" si="37"/>
        <v/>
      </c>
      <c r="D337" t="str">
        <f t="shared" si="38"/>
        <v/>
      </c>
      <c r="E337" t="str">
        <f t="shared" si="39"/>
        <v/>
      </c>
      <c r="F337" t="str">
        <f t="shared" si="35"/>
        <v>-</v>
      </c>
      <c r="G337" t="str">
        <f t="shared" si="36"/>
        <v/>
      </c>
      <c r="H337">
        <f t="shared" si="40"/>
        <v>4</v>
      </c>
      <c r="I337">
        <f t="shared" si="41"/>
        <v>0</v>
      </c>
    </row>
    <row r="338" spans="1:9" x14ac:dyDescent="0.25">
      <c r="A338" s="3">
        <v>44259</v>
      </c>
      <c r="B338" s="10">
        <v>25</v>
      </c>
      <c r="C338" t="str">
        <f t="shared" si="37"/>
        <v>-</v>
      </c>
      <c r="D338">
        <f t="shared" si="38"/>
        <v>1</v>
      </c>
      <c r="E338">
        <f t="shared" si="39"/>
        <v>1</v>
      </c>
      <c r="F338" t="str">
        <f t="shared" si="35"/>
        <v>-</v>
      </c>
      <c r="G338" t="str">
        <f t="shared" si="36"/>
        <v/>
      </c>
      <c r="H338">
        <f t="shared" si="40"/>
        <v>5</v>
      </c>
      <c r="I338">
        <f t="shared" si="41"/>
        <v>0</v>
      </c>
    </row>
    <row r="339" spans="1:9" x14ac:dyDescent="0.25">
      <c r="A339" s="3">
        <v>44260</v>
      </c>
      <c r="B339" s="10">
        <v>25</v>
      </c>
      <c r="C339" t="str">
        <f t="shared" si="37"/>
        <v/>
      </c>
      <c r="D339" t="str">
        <f t="shared" si="38"/>
        <v/>
      </c>
      <c r="E339" t="str">
        <f t="shared" si="39"/>
        <v/>
      </c>
      <c r="F339" t="str">
        <f t="shared" si="35"/>
        <v>-</v>
      </c>
      <c r="G339" t="str">
        <f t="shared" si="36"/>
        <v/>
      </c>
      <c r="H339">
        <f t="shared" si="40"/>
        <v>6</v>
      </c>
      <c r="I339">
        <f t="shared" si="41"/>
        <v>0</v>
      </c>
    </row>
    <row r="340" spans="1:9" x14ac:dyDescent="0.25">
      <c r="A340" s="3">
        <v>44261</v>
      </c>
      <c r="B340" s="10">
        <v>27</v>
      </c>
      <c r="C340" t="str">
        <f t="shared" si="37"/>
        <v>+</v>
      </c>
      <c r="D340">
        <f t="shared" si="38"/>
        <v>1</v>
      </c>
      <c r="E340">
        <f t="shared" si="39"/>
        <v>1</v>
      </c>
      <c r="F340" t="str">
        <f t="shared" si="35"/>
        <v>-</v>
      </c>
      <c r="G340" t="str">
        <f t="shared" si="36"/>
        <v/>
      </c>
      <c r="H340">
        <f t="shared" si="40"/>
        <v>7</v>
      </c>
      <c r="I340">
        <f t="shared" si="41"/>
        <v>1</v>
      </c>
    </row>
    <row r="341" spans="1:9" x14ac:dyDescent="0.25">
      <c r="A341" s="3">
        <v>44262</v>
      </c>
      <c r="B341" s="10">
        <v>26</v>
      </c>
      <c r="C341" t="str">
        <f t="shared" si="37"/>
        <v>-</v>
      </c>
      <c r="D341">
        <f t="shared" si="38"/>
        <v>1</v>
      </c>
      <c r="E341">
        <f t="shared" si="39"/>
        <v>1</v>
      </c>
      <c r="F341" t="str">
        <f t="shared" si="35"/>
        <v>-</v>
      </c>
      <c r="G341" t="str">
        <f t="shared" si="36"/>
        <v/>
      </c>
      <c r="H341">
        <f t="shared" si="40"/>
        <v>8</v>
      </c>
      <c r="I341">
        <f t="shared" si="41"/>
        <v>0</v>
      </c>
    </row>
    <row r="342" spans="1:9" x14ac:dyDescent="0.25">
      <c r="A342" s="3">
        <v>44263</v>
      </c>
      <c r="B342" s="10">
        <v>26</v>
      </c>
      <c r="C342" t="str">
        <f t="shared" si="37"/>
        <v/>
      </c>
      <c r="D342" t="str">
        <f t="shared" si="38"/>
        <v/>
      </c>
      <c r="E342" t="str">
        <f t="shared" si="39"/>
        <v/>
      </c>
      <c r="F342" t="str">
        <f t="shared" si="35"/>
        <v>-</v>
      </c>
      <c r="G342" t="str">
        <f t="shared" si="36"/>
        <v/>
      </c>
      <c r="H342">
        <f t="shared" si="40"/>
        <v>9</v>
      </c>
      <c r="I342">
        <f t="shared" si="41"/>
        <v>0</v>
      </c>
    </row>
    <row r="343" spans="1:9" x14ac:dyDescent="0.25">
      <c r="A343" s="3">
        <v>44264</v>
      </c>
      <c r="B343" s="10">
        <v>25</v>
      </c>
      <c r="C343" t="str">
        <f t="shared" si="37"/>
        <v>-</v>
      </c>
      <c r="D343">
        <f t="shared" si="38"/>
        <v>1</v>
      </c>
      <c r="E343">
        <f t="shared" si="39"/>
        <v>1</v>
      </c>
      <c r="F343" t="str">
        <f t="shared" si="35"/>
        <v>-</v>
      </c>
      <c r="G343" t="str">
        <f t="shared" si="36"/>
        <v/>
      </c>
      <c r="H343">
        <f t="shared" si="40"/>
        <v>10</v>
      </c>
      <c r="I343">
        <f t="shared" si="41"/>
        <v>0</v>
      </c>
    </row>
    <row r="344" spans="1:9" x14ac:dyDescent="0.25">
      <c r="A344" s="3">
        <v>44265</v>
      </c>
      <c r="B344" s="10">
        <v>23</v>
      </c>
      <c r="C344" t="str">
        <f t="shared" si="37"/>
        <v>-</v>
      </c>
      <c r="D344" t="str">
        <f t="shared" si="38"/>
        <v/>
      </c>
      <c r="E344">
        <f t="shared" si="39"/>
        <v>2</v>
      </c>
      <c r="F344" t="str">
        <f t="shared" si="35"/>
        <v>-</v>
      </c>
      <c r="G344" t="str">
        <f t="shared" si="36"/>
        <v/>
      </c>
      <c r="H344">
        <f t="shared" si="40"/>
        <v>11</v>
      </c>
      <c r="I344">
        <f t="shared" si="41"/>
        <v>0</v>
      </c>
    </row>
    <row r="345" spans="1:9" x14ac:dyDescent="0.25">
      <c r="A345" s="3">
        <v>44266</v>
      </c>
      <c r="B345" s="10">
        <v>22</v>
      </c>
      <c r="C345" t="str">
        <f t="shared" si="37"/>
        <v>-</v>
      </c>
      <c r="D345" t="str">
        <f t="shared" si="38"/>
        <v/>
      </c>
      <c r="E345">
        <f t="shared" si="39"/>
        <v>3</v>
      </c>
      <c r="F345" t="str">
        <f t="shared" si="35"/>
        <v>-</v>
      </c>
      <c r="G345" t="str">
        <f t="shared" si="36"/>
        <v/>
      </c>
      <c r="H345">
        <f t="shared" si="40"/>
        <v>12</v>
      </c>
      <c r="I345">
        <f t="shared" si="41"/>
        <v>0</v>
      </c>
    </row>
    <row r="346" spans="1:9" x14ac:dyDescent="0.25">
      <c r="A346" s="3">
        <v>44267</v>
      </c>
      <c r="B346" s="10">
        <v>20</v>
      </c>
      <c r="C346" t="str">
        <f t="shared" si="37"/>
        <v>-</v>
      </c>
      <c r="D346" t="str">
        <f t="shared" si="38"/>
        <v/>
      </c>
      <c r="E346">
        <f t="shared" si="39"/>
        <v>4</v>
      </c>
      <c r="F346" t="str">
        <f t="shared" si="35"/>
        <v>-</v>
      </c>
      <c r="G346" t="str">
        <f t="shared" si="36"/>
        <v/>
      </c>
      <c r="H346">
        <f t="shared" si="40"/>
        <v>13</v>
      </c>
      <c r="I346">
        <f t="shared" si="41"/>
        <v>1</v>
      </c>
    </row>
    <row r="347" spans="1:9" x14ac:dyDescent="0.25">
      <c r="A347" s="3">
        <v>44268</v>
      </c>
      <c r="B347" s="10">
        <v>21</v>
      </c>
      <c r="C347" t="str">
        <f t="shared" si="37"/>
        <v>+</v>
      </c>
      <c r="D347">
        <f t="shared" si="38"/>
        <v>1</v>
      </c>
      <c r="E347">
        <f t="shared" si="39"/>
        <v>1</v>
      </c>
      <c r="F347" t="str">
        <f t="shared" si="35"/>
        <v>-</v>
      </c>
      <c r="G347" t="str">
        <f t="shared" si="36"/>
        <v/>
      </c>
      <c r="H347">
        <f t="shared" si="40"/>
        <v>14</v>
      </c>
      <c r="I347">
        <f t="shared" si="41"/>
        <v>0</v>
      </c>
    </row>
    <row r="348" spans="1:9" x14ac:dyDescent="0.25">
      <c r="A348" s="3">
        <v>44269</v>
      </c>
      <c r="B348" s="10">
        <v>21</v>
      </c>
      <c r="C348" t="str">
        <f t="shared" si="37"/>
        <v/>
      </c>
      <c r="D348" t="str">
        <f t="shared" si="38"/>
        <v/>
      </c>
      <c r="E348" t="str">
        <f t="shared" si="39"/>
        <v/>
      </c>
      <c r="F348" t="str">
        <f t="shared" si="35"/>
        <v>-</v>
      </c>
      <c r="G348" t="str">
        <f t="shared" si="36"/>
        <v/>
      </c>
      <c r="H348">
        <f t="shared" si="40"/>
        <v>15</v>
      </c>
      <c r="I348">
        <f t="shared" si="41"/>
        <v>0</v>
      </c>
    </row>
    <row r="349" spans="1:9" x14ac:dyDescent="0.25">
      <c r="A349" s="3">
        <v>44270</v>
      </c>
      <c r="B349" s="10">
        <v>20</v>
      </c>
      <c r="C349" t="str">
        <f t="shared" si="37"/>
        <v>-</v>
      </c>
      <c r="D349">
        <f t="shared" si="38"/>
        <v>1</v>
      </c>
      <c r="E349">
        <f t="shared" si="39"/>
        <v>1</v>
      </c>
      <c r="F349" t="str">
        <f t="shared" si="35"/>
        <v>-</v>
      </c>
      <c r="G349" t="str">
        <f t="shared" si="36"/>
        <v/>
      </c>
      <c r="H349">
        <f t="shared" si="40"/>
        <v>16</v>
      </c>
      <c r="I349">
        <f t="shared" si="41"/>
        <v>0</v>
      </c>
    </row>
    <row r="350" spans="1:9" x14ac:dyDescent="0.25">
      <c r="A350" s="3">
        <v>44271</v>
      </c>
      <c r="B350" s="10">
        <v>20</v>
      </c>
      <c r="C350" t="str">
        <f t="shared" si="37"/>
        <v/>
      </c>
      <c r="D350" t="str">
        <f t="shared" si="38"/>
        <v/>
      </c>
      <c r="E350" t="str">
        <f t="shared" si="39"/>
        <v/>
      </c>
      <c r="F350" t="str">
        <f t="shared" si="35"/>
        <v>-</v>
      </c>
      <c r="G350" t="str">
        <f t="shared" si="36"/>
        <v/>
      </c>
      <c r="H350">
        <f t="shared" si="40"/>
        <v>17</v>
      </c>
      <c r="I350">
        <f t="shared" si="41"/>
        <v>0</v>
      </c>
    </row>
    <row r="351" spans="1:9" x14ac:dyDescent="0.25">
      <c r="A351" s="3">
        <v>44272</v>
      </c>
      <c r="B351" s="10">
        <v>18</v>
      </c>
      <c r="C351" t="str">
        <f t="shared" si="37"/>
        <v>-</v>
      </c>
      <c r="D351">
        <f t="shared" si="38"/>
        <v>1</v>
      </c>
      <c r="E351">
        <f t="shared" si="39"/>
        <v>1</v>
      </c>
      <c r="F351" t="str">
        <f t="shared" si="35"/>
        <v>-</v>
      </c>
      <c r="G351" t="str">
        <f t="shared" si="36"/>
        <v/>
      </c>
      <c r="H351">
        <f t="shared" si="40"/>
        <v>18</v>
      </c>
      <c r="I351">
        <f t="shared" si="41"/>
        <v>0</v>
      </c>
    </row>
    <row r="352" spans="1:9" x14ac:dyDescent="0.25">
      <c r="A352" s="3">
        <v>44273</v>
      </c>
      <c r="B352" s="10">
        <v>18</v>
      </c>
      <c r="C352" t="str">
        <f t="shared" si="37"/>
        <v/>
      </c>
      <c r="D352" t="str">
        <f t="shared" si="38"/>
        <v/>
      </c>
      <c r="E352" t="str">
        <f t="shared" si="39"/>
        <v/>
      </c>
      <c r="F352" t="str">
        <f t="shared" si="35"/>
        <v>-</v>
      </c>
      <c r="G352" t="str">
        <f t="shared" si="36"/>
        <v/>
      </c>
      <c r="H352">
        <f t="shared" si="40"/>
        <v>19</v>
      </c>
      <c r="I352">
        <f t="shared" si="41"/>
        <v>0</v>
      </c>
    </row>
    <row r="353" spans="1:9" x14ac:dyDescent="0.25">
      <c r="A353" s="3">
        <v>44274</v>
      </c>
      <c r="B353" s="10">
        <v>17</v>
      </c>
      <c r="C353" t="str">
        <f t="shared" si="37"/>
        <v>-</v>
      </c>
      <c r="D353">
        <f t="shared" si="38"/>
        <v>1</v>
      </c>
      <c r="E353">
        <f t="shared" si="39"/>
        <v>1</v>
      </c>
      <c r="F353" t="str">
        <f t="shared" si="35"/>
        <v>-</v>
      </c>
      <c r="G353" t="str">
        <f t="shared" si="36"/>
        <v/>
      </c>
      <c r="H353">
        <f t="shared" si="40"/>
        <v>20</v>
      </c>
      <c r="I353">
        <f t="shared" si="41"/>
        <v>0</v>
      </c>
    </row>
    <row r="354" spans="1:9" x14ac:dyDescent="0.25">
      <c r="A354" s="3">
        <v>44275</v>
      </c>
      <c r="B354" s="10">
        <v>17</v>
      </c>
      <c r="C354" t="str">
        <f t="shared" si="37"/>
        <v/>
      </c>
      <c r="D354" t="str">
        <f t="shared" si="38"/>
        <v/>
      </c>
      <c r="E354" t="str">
        <f t="shared" si="39"/>
        <v/>
      </c>
      <c r="F354" t="str">
        <f t="shared" si="35"/>
        <v>-</v>
      </c>
      <c r="G354" t="str">
        <f t="shared" si="36"/>
        <v/>
      </c>
      <c r="H354">
        <f t="shared" si="40"/>
        <v>21</v>
      </c>
      <c r="I354">
        <f t="shared" si="41"/>
        <v>0</v>
      </c>
    </row>
    <row r="355" spans="1:9" x14ac:dyDescent="0.25">
      <c r="A355" s="3">
        <v>44276</v>
      </c>
      <c r="B355" s="10">
        <v>18</v>
      </c>
      <c r="C355" t="str">
        <f t="shared" si="37"/>
        <v>+</v>
      </c>
      <c r="D355">
        <f t="shared" si="38"/>
        <v>1</v>
      </c>
      <c r="E355">
        <f t="shared" si="39"/>
        <v>1</v>
      </c>
      <c r="F355" t="str">
        <f t="shared" si="35"/>
        <v>-</v>
      </c>
      <c r="G355" t="str">
        <f t="shared" si="36"/>
        <v/>
      </c>
      <c r="H355">
        <f t="shared" si="40"/>
        <v>22</v>
      </c>
      <c r="I355">
        <f t="shared" si="41"/>
        <v>0</v>
      </c>
    </row>
    <row r="356" spans="1:9" x14ac:dyDescent="0.25">
      <c r="A356" s="3">
        <v>44277</v>
      </c>
      <c r="B356" s="10">
        <v>18</v>
      </c>
      <c r="C356" t="str">
        <f t="shared" si="37"/>
        <v/>
      </c>
      <c r="D356" t="str">
        <f t="shared" si="38"/>
        <v/>
      </c>
      <c r="E356" t="str">
        <f t="shared" si="39"/>
        <v/>
      </c>
      <c r="F356" t="str">
        <f t="shared" si="35"/>
        <v>-</v>
      </c>
      <c r="G356" t="str">
        <f t="shared" si="36"/>
        <v/>
      </c>
      <c r="H356">
        <f t="shared" si="40"/>
        <v>23</v>
      </c>
      <c r="I356">
        <f t="shared" si="41"/>
        <v>0</v>
      </c>
    </row>
    <row r="357" spans="1:9" x14ac:dyDescent="0.25">
      <c r="A357" s="3">
        <v>44278</v>
      </c>
      <c r="B357" s="10">
        <v>16</v>
      </c>
      <c r="C357" t="str">
        <f t="shared" si="37"/>
        <v>-</v>
      </c>
      <c r="D357">
        <f t="shared" si="38"/>
        <v>1</v>
      </c>
      <c r="E357">
        <f t="shared" si="39"/>
        <v>1</v>
      </c>
      <c r="F357" t="str">
        <f t="shared" si="35"/>
        <v>-</v>
      </c>
      <c r="G357" t="str">
        <f t="shared" si="36"/>
        <v/>
      </c>
      <c r="H357">
        <f t="shared" si="40"/>
        <v>24</v>
      </c>
      <c r="I357">
        <f t="shared" si="41"/>
        <v>0</v>
      </c>
    </row>
    <row r="358" spans="1:9" x14ac:dyDescent="0.25">
      <c r="A358" s="3">
        <v>44279</v>
      </c>
      <c r="B358" s="10">
        <v>16</v>
      </c>
      <c r="C358" t="str">
        <f t="shared" si="37"/>
        <v/>
      </c>
      <c r="D358" t="str">
        <f t="shared" si="38"/>
        <v/>
      </c>
      <c r="E358" t="str">
        <f t="shared" si="39"/>
        <v/>
      </c>
      <c r="F358" t="str">
        <f t="shared" si="35"/>
        <v>-</v>
      </c>
      <c r="G358" t="str">
        <f t="shared" si="36"/>
        <v/>
      </c>
      <c r="H358">
        <f t="shared" si="40"/>
        <v>25</v>
      </c>
      <c r="I358">
        <f t="shared" si="41"/>
        <v>0</v>
      </c>
    </row>
    <row r="359" spans="1:9" x14ac:dyDescent="0.25">
      <c r="A359" s="3">
        <v>44280</v>
      </c>
      <c r="B359" s="10">
        <v>15</v>
      </c>
      <c r="C359" t="str">
        <f t="shared" si="37"/>
        <v>-</v>
      </c>
      <c r="D359">
        <f t="shared" si="38"/>
        <v>1</v>
      </c>
      <c r="E359">
        <f t="shared" si="39"/>
        <v>1</v>
      </c>
      <c r="F359" t="str">
        <f t="shared" si="35"/>
        <v>-</v>
      </c>
      <c r="G359" t="str">
        <f t="shared" si="36"/>
        <v/>
      </c>
      <c r="H359">
        <f t="shared" si="40"/>
        <v>26</v>
      </c>
      <c r="I359">
        <f t="shared" si="41"/>
        <v>0</v>
      </c>
    </row>
    <row r="360" spans="1:9" x14ac:dyDescent="0.25">
      <c r="A360" s="3">
        <v>44281</v>
      </c>
      <c r="B360" s="10">
        <v>15</v>
      </c>
      <c r="C360" t="str">
        <f t="shared" si="37"/>
        <v/>
      </c>
      <c r="D360" t="str">
        <f t="shared" si="38"/>
        <v/>
      </c>
      <c r="E360" t="str">
        <f t="shared" si="39"/>
        <v/>
      </c>
      <c r="F360" t="str">
        <f t="shared" si="35"/>
        <v>-</v>
      </c>
      <c r="G360" t="str">
        <f t="shared" si="36"/>
        <v/>
      </c>
      <c r="H360">
        <f t="shared" si="40"/>
        <v>27</v>
      </c>
      <c r="I360">
        <f t="shared" si="41"/>
        <v>0</v>
      </c>
    </row>
    <row r="361" spans="1:9" x14ac:dyDescent="0.25">
      <c r="A361" s="3">
        <v>44282</v>
      </c>
      <c r="B361" s="10">
        <v>17</v>
      </c>
      <c r="C361" t="str">
        <f t="shared" si="37"/>
        <v>+</v>
      </c>
      <c r="D361">
        <f t="shared" si="38"/>
        <v>1</v>
      </c>
      <c r="E361">
        <f t="shared" si="39"/>
        <v>1</v>
      </c>
      <c r="F361" t="str">
        <f t="shared" si="35"/>
        <v>-</v>
      </c>
      <c r="G361" t="str">
        <f t="shared" si="36"/>
        <v/>
      </c>
      <c r="H361">
        <f t="shared" si="40"/>
        <v>28</v>
      </c>
      <c r="I361">
        <f t="shared" si="41"/>
        <v>0</v>
      </c>
    </row>
    <row r="362" spans="1:9" x14ac:dyDescent="0.25">
      <c r="A362" s="3">
        <v>44283</v>
      </c>
      <c r="B362" s="10">
        <v>17</v>
      </c>
      <c r="C362" t="str">
        <f t="shared" si="37"/>
        <v/>
      </c>
      <c r="D362" t="str">
        <f t="shared" si="38"/>
        <v/>
      </c>
      <c r="E362" t="str">
        <f t="shared" si="39"/>
        <v/>
      </c>
      <c r="F362" t="str">
        <f t="shared" si="35"/>
        <v>-</v>
      </c>
      <c r="G362" t="str">
        <f t="shared" si="36"/>
        <v/>
      </c>
      <c r="H362">
        <f t="shared" si="40"/>
        <v>29</v>
      </c>
      <c r="I362">
        <f t="shared" si="41"/>
        <v>0</v>
      </c>
    </row>
    <row r="363" spans="1:9" x14ac:dyDescent="0.25">
      <c r="A363" s="3">
        <v>44284</v>
      </c>
      <c r="B363" s="10">
        <v>16</v>
      </c>
      <c r="C363" t="str">
        <f t="shared" si="37"/>
        <v>-</v>
      </c>
      <c r="D363">
        <f t="shared" si="38"/>
        <v>1</v>
      </c>
      <c r="E363">
        <f t="shared" si="39"/>
        <v>1</v>
      </c>
      <c r="F363" t="str">
        <f t="shared" si="35"/>
        <v>-</v>
      </c>
      <c r="G363" t="str">
        <f t="shared" si="36"/>
        <v/>
      </c>
      <c r="H363">
        <f t="shared" si="40"/>
        <v>30</v>
      </c>
      <c r="I363">
        <f t="shared" si="41"/>
        <v>0</v>
      </c>
    </row>
    <row r="364" spans="1:9" x14ac:dyDescent="0.25">
      <c r="A364" s="3">
        <v>44285</v>
      </c>
      <c r="B364" s="10">
        <v>16</v>
      </c>
      <c r="C364" t="str">
        <f t="shared" si="37"/>
        <v/>
      </c>
      <c r="D364" t="str">
        <f t="shared" si="38"/>
        <v/>
      </c>
      <c r="E364" t="str">
        <f t="shared" si="39"/>
        <v/>
      </c>
      <c r="F364" t="str">
        <f t="shared" si="35"/>
        <v>-</v>
      </c>
      <c r="G364" t="str">
        <f t="shared" si="36"/>
        <v/>
      </c>
      <c r="H364">
        <f t="shared" si="40"/>
        <v>31</v>
      </c>
      <c r="I364">
        <f t="shared" si="41"/>
        <v>0</v>
      </c>
    </row>
    <row r="365" spans="1:9" x14ac:dyDescent="0.25">
      <c r="A365" s="3">
        <v>44286</v>
      </c>
      <c r="B365" s="10">
        <v>17</v>
      </c>
      <c r="C365" t="str">
        <f t="shared" si="37"/>
        <v>+</v>
      </c>
      <c r="D365">
        <f t="shared" si="38"/>
        <v>1</v>
      </c>
      <c r="E365">
        <f t="shared" si="39"/>
        <v>1</v>
      </c>
      <c r="F365" t="str">
        <f t="shared" si="35"/>
        <v>-</v>
      </c>
      <c r="G365" t="str">
        <f t="shared" si="36"/>
        <v/>
      </c>
      <c r="H365">
        <f t="shared" si="40"/>
        <v>32</v>
      </c>
      <c r="I365">
        <f t="shared" si="41"/>
        <v>1</v>
      </c>
    </row>
    <row r="366" spans="1:9" x14ac:dyDescent="0.25">
      <c r="A366" s="3">
        <v>44287</v>
      </c>
      <c r="B366" s="10">
        <v>15</v>
      </c>
      <c r="C366" t="str">
        <f t="shared" si="37"/>
        <v>-</v>
      </c>
      <c r="D366">
        <f t="shared" si="38"/>
        <v>1</v>
      </c>
      <c r="E366">
        <f t="shared" si="39"/>
        <v>1</v>
      </c>
      <c r="F366" t="str">
        <f t="shared" si="35"/>
        <v>-</v>
      </c>
      <c r="G366" t="str">
        <f t="shared" si="36"/>
        <v/>
      </c>
      <c r="H366">
        <f t="shared" si="40"/>
        <v>33</v>
      </c>
      <c r="I366">
        <f t="shared" si="41"/>
        <v>0</v>
      </c>
    </row>
    <row r="367" spans="1:9" x14ac:dyDescent="0.25">
      <c r="A367" s="3">
        <v>44288</v>
      </c>
      <c r="B367" s="10">
        <v>15</v>
      </c>
      <c r="C367" t="str">
        <f t="shared" si="37"/>
        <v/>
      </c>
      <c r="D367" t="str">
        <f t="shared" si="38"/>
        <v/>
      </c>
      <c r="E367" t="str">
        <f t="shared" si="39"/>
        <v/>
      </c>
      <c r="F367" t="str">
        <f t="shared" si="35"/>
        <v>-</v>
      </c>
      <c r="G367" t="str">
        <f t="shared" si="36"/>
        <v/>
      </c>
      <c r="H367">
        <f t="shared" si="40"/>
        <v>34</v>
      </c>
      <c r="I367">
        <f t="shared" si="41"/>
        <v>0</v>
      </c>
    </row>
    <row r="368" spans="1:9" x14ac:dyDescent="0.25">
      <c r="A368" s="3">
        <v>44289</v>
      </c>
      <c r="B368" s="10">
        <v>16</v>
      </c>
      <c r="C368" t="str">
        <f t="shared" si="37"/>
        <v>+</v>
      </c>
      <c r="D368">
        <f t="shared" si="38"/>
        <v>1</v>
      </c>
      <c r="E368">
        <f t="shared" si="39"/>
        <v>1</v>
      </c>
      <c r="F368" t="str">
        <f t="shared" si="35"/>
        <v>-</v>
      </c>
      <c r="G368" t="str">
        <f t="shared" si="36"/>
        <v/>
      </c>
      <c r="H368">
        <f t="shared" si="40"/>
        <v>35</v>
      </c>
      <c r="I368">
        <f t="shared" si="41"/>
        <v>0</v>
      </c>
    </row>
    <row r="369" spans="1:9" x14ac:dyDescent="0.25">
      <c r="A369" s="3">
        <v>44290</v>
      </c>
      <c r="B369" s="10">
        <v>16</v>
      </c>
      <c r="C369" t="str">
        <f t="shared" si="37"/>
        <v/>
      </c>
      <c r="D369" t="str">
        <f t="shared" si="38"/>
        <v/>
      </c>
      <c r="E369" t="str">
        <f t="shared" si="39"/>
        <v/>
      </c>
      <c r="F369" t="str">
        <f t="shared" si="35"/>
        <v>-</v>
      </c>
      <c r="G369" t="str">
        <f t="shared" si="36"/>
        <v/>
      </c>
      <c r="H369">
        <f t="shared" si="40"/>
        <v>36</v>
      </c>
      <c r="I369">
        <f t="shared" si="41"/>
        <v>0</v>
      </c>
    </row>
    <row r="370" spans="1:9" x14ac:dyDescent="0.25">
      <c r="A370" s="3">
        <v>44291</v>
      </c>
      <c r="B370" s="10">
        <v>17</v>
      </c>
      <c r="C370" t="str">
        <f t="shared" si="37"/>
        <v>+</v>
      </c>
      <c r="D370">
        <f t="shared" si="38"/>
        <v>1</v>
      </c>
      <c r="E370">
        <f t="shared" si="39"/>
        <v>1</v>
      </c>
      <c r="F370" t="str">
        <f t="shared" si="35"/>
        <v>-</v>
      </c>
      <c r="G370" t="str">
        <f t="shared" si="36"/>
        <v/>
      </c>
      <c r="H370">
        <f t="shared" si="40"/>
        <v>37</v>
      </c>
      <c r="I370">
        <f t="shared" si="41"/>
        <v>1</v>
      </c>
    </row>
    <row r="371" spans="1:9" x14ac:dyDescent="0.25">
      <c r="A371" s="3">
        <v>44292</v>
      </c>
      <c r="B371" s="10">
        <v>15</v>
      </c>
      <c r="C371" t="str">
        <f t="shared" si="37"/>
        <v>-</v>
      </c>
      <c r="D371">
        <f t="shared" si="38"/>
        <v>1</v>
      </c>
      <c r="E371">
        <f t="shared" si="39"/>
        <v>1</v>
      </c>
      <c r="F371" t="str">
        <f t="shared" si="35"/>
        <v>-</v>
      </c>
      <c r="G371" t="str">
        <f t="shared" si="36"/>
        <v/>
      </c>
      <c r="H371">
        <f t="shared" si="40"/>
        <v>38</v>
      </c>
      <c r="I371">
        <f t="shared" si="41"/>
        <v>1</v>
      </c>
    </row>
    <row r="372" spans="1:9" x14ac:dyDescent="0.25">
      <c r="A372" s="3">
        <v>44293</v>
      </c>
      <c r="B372" s="10">
        <v>16</v>
      </c>
      <c r="C372" t="str">
        <f t="shared" si="37"/>
        <v>+</v>
      </c>
      <c r="D372">
        <f t="shared" si="38"/>
        <v>1</v>
      </c>
      <c r="E372">
        <f t="shared" si="39"/>
        <v>1</v>
      </c>
      <c r="F372" t="str">
        <f t="shared" si="35"/>
        <v>-</v>
      </c>
      <c r="G372" t="str">
        <f t="shared" si="36"/>
        <v/>
      </c>
      <c r="H372">
        <f t="shared" si="40"/>
        <v>39</v>
      </c>
      <c r="I372">
        <f t="shared" si="41"/>
        <v>0</v>
      </c>
    </row>
    <row r="373" spans="1:9" x14ac:dyDescent="0.25">
      <c r="A373" s="3">
        <v>44294</v>
      </c>
      <c r="B373" s="10">
        <v>16</v>
      </c>
      <c r="C373" t="str">
        <f t="shared" si="37"/>
        <v/>
      </c>
      <c r="D373" t="str">
        <f t="shared" si="38"/>
        <v/>
      </c>
      <c r="E373" t="str">
        <f t="shared" si="39"/>
        <v/>
      </c>
      <c r="F373" t="str">
        <f t="shared" si="35"/>
        <v>-</v>
      </c>
      <c r="G373" t="str">
        <f t="shared" si="36"/>
        <v/>
      </c>
      <c r="H373">
        <f t="shared" si="40"/>
        <v>40</v>
      </c>
      <c r="I373">
        <f t="shared" si="41"/>
        <v>0</v>
      </c>
    </row>
    <row r="374" spans="1:9" x14ac:dyDescent="0.25">
      <c r="A374" s="3">
        <v>44295</v>
      </c>
      <c r="B374" s="10">
        <v>15</v>
      </c>
      <c r="C374" t="str">
        <f t="shared" si="37"/>
        <v>-</v>
      </c>
      <c r="D374">
        <f t="shared" si="38"/>
        <v>1</v>
      </c>
      <c r="E374">
        <f t="shared" si="39"/>
        <v>1</v>
      </c>
      <c r="F374" t="str">
        <f t="shared" si="35"/>
        <v>-</v>
      </c>
      <c r="G374" t="str">
        <f t="shared" si="36"/>
        <v/>
      </c>
      <c r="H374">
        <f t="shared" si="40"/>
        <v>41</v>
      </c>
      <c r="I374">
        <f t="shared" si="41"/>
        <v>0</v>
      </c>
    </row>
    <row r="375" spans="1:9" x14ac:dyDescent="0.25">
      <c r="A375" s="3">
        <v>44296</v>
      </c>
      <c r="B375" s="10">
        <v>15</v>
      </c>
      <c r="C375" t="str">
        <f t="shared" si="37"/>
        <v/>
      </c>
      <c r="D375" t="str">
        <f t="shared" si="38"/>
        <v/>
      </c>
      <c r="E375" t="str">
        <f t="shared" si="39"/>
        <v/>
      </c>
      <c r="F375" t="str">
        <f t="shared" si="35"/>
        <v>-</v>
      </c>
      <c r="G375" t="str">
        <f t="shared" si="36"/>
        <v/>
      </c>
      <c r="H375">
        <f t="shared" si="40"/>
        <v>42</v>
      </c>
      <c r="I375">
        <f t="shared" si="41"/>
        <v>0</v>
      </c>
    </row>
    <row r="376" spans="1:9" x14ac:dyDescent="0.25">
      <c r="A376" s="3">
        <v>44297</v>
      </c>
      <c r="B376" s="10">
        <v>16</v>
      </c>
      <c r="C376" t="str">
        <f t="shared" si="37"/>
        <v>+</v>
      </c>
      <c r="D376">
        <f t="shared" si="38"/>
        <v>1</v>
      </c>
      <c r="E376">
        <f t="shared" si="39"/>
        <v>1</v>
      </c>
      <c r="F376" t="str">
        <f t="shared" si="35"/>
        <v>-</v>
      </c>
      <c r="G376" t="str">
        <f t="shared" si="36"/>
        <v/>
      </c>
      <c r="H376">
        <f t="shared" si="40"/>
        <v>43</v>
      </c>
      <c r="I376">
        <f t="shared" si="41"/>
        <v>1</v>
      </c>
    </row>
    <row r="377" spans="1:9" x14ac:dyDescent="0.25">
      <c r="A377" s="3">
        <v>44298</v>
      </c>
      <c r="B377" s="10">
        <v>14</v>
      </c>
      <c r="C377" t="str">
        <f t="shared" si="37"/>
        <v>-</v>
      </c>
      <c r="D377">
        <f t="shared" si="38"/>
        <v>1</v>
      </c>
      <c r="E377">
        <f t="shared" si="39"/>
        <v>1</v>
      </c>
      <c r="F377" t="str">
        <f t="shared" si="35"/>
        <v>-</v>
      </c>
      <c r="G377" t="str">
        <f t="shared" si="36"/>
        <v/>
      </c>
      <c r="H377">
        <f t="shared" si="40"/>
        <v>44</v>
      </c>
      <c r="I377">
        <f t="shared" si="41"/>
        <v>0</v>
      </c>
    </row>
    <row r="378" spans="1:9" x14ac:dyDescent="0.25">
      <c r="A378" s="3">
        <v>44299</v>
      </c>
      <c r="B378" s="10">
        <v>14</v>
      </c>
      <c r="C378" t="str">
        <f t="shared" si="37"/>
        <v/>
      </c>
      <c r="D378" t="str">
        <f t="shared" si="38"/>
        <v/>
      </c>
      <c r="E378" t="str">
        <f t="shared" si="39"/>
        <v/>
      </c>
      <c r="F378" t="str">
        <f t="shared" si="35"/>
        <v>-</v>
      </c>
      <c r="G378" t="str">
        <f t="shared" si="36"/>
        <v/>
      </c>
      <c r="H378">
        <f t="shared" si="40"/>
        <v>45</v>
      </c>
      <c r="I378">
        <f t="shared" si="41"/>
        <v>0</v>
      </c>
    </row>
    <row r="379" spans="1:9" x14ac:dyDescent="0.25">
      <c r="A379" s="3">
        <v>44300</v>
      </c>
      <c r="B379" s="10">
        <v>13</v>
      </c>
      <c r="C379" t="str">
        <f t="shared" si="37"/>
        <v>-</v>
      </c>
      <c r="D379">
        <f t="shared" si="38"/>
        <v>1</v>
      </c>
      <c r="E379">
        <f t="shared" si="39"/>
        <v>1</v>
      </c>
      <c r="F379" t="str">
        <f t="shared" si="35"/>
        <v>-</v>
      </c>
      <c r="G379" t="str">
        <f t="shared" si="36"/>
        <v/>
      </c>
      <c r="H379">
        <f t="shared" si="40"/>
        <v>46</v>
      </c>
      <c r="I379">
        <f t="shared" si="41"/>
        <v>0</v>
      </c>
    </row>
    <row r="380" spans="1:9" x14ac:dyDescent="0.25">
      <c r="A380" s="3">
        <v>44301</v>
      </c>
      <c r="B380" s="10">
        <v>13</v>
      </c>
      <c r="C380" t="str">
        <f t="shared" si="37"/>
        <v/>
      </c>
      <c r="D380" t="str">
        <f t="shared" si="38"/>
        <v/>
      </c>
      <c r="E380" t="str">
        <f t="shared" si="39"/>
        <v/>
      </c>
      <c r="F380" t="str">
        <f t="shared" si="35"/>
        <v>-</v>
      </c>
      <c r="G380" t="str">
        <f t="shared" si="36"/>
        <v/>
      </c>
      <c r="H380">
        <f t="shared" si="40"/>
        <v>47</v>
      </c>
      <c r="I380">
        <f t="shared" si="41"/>
        <v>0</v>
      </c>
    </row>
    <row r="381" spans="1:9" x14ac:dyDescent="0.25">
      <c r="A381" s="3">
        <v>44302</v>
      </c>
      <c r="B381" s="10">
        <v>12</v>
      </c>
      <c r="C381" t="str">
        <f t="shared" si="37"/>
        <v>-</v>
      </c>
      <c r="D381">
        <f t="shared" si="38"/>
        <v>1</v>
      </c>
      <c r="E381">
        <f t="shared" si="39"/>
        <v>1</v>
      </c>
      <c r="F381" t="str">
        <f t="shared" si="35"/>
        <v>-</v>
      </c>
      <c r="G381" t="str">
        <f t="shared" si="36"/>
        <v/>
      </c>
      <c r="H381">
        <f t="shared" si="40"/>
        <v>48</v>
      </c>
      <c r="I381">
        <f t="shared" si="41"/>
        <v>1</v>
      </c>
    </row>
    <row r="382" spans="1:9" x14ac:dyDescent="0.25">
      <c r="A382" s="3">
        <v>44303</v>
      </c>
      <c r="B382" s="10">
        <v>13</v>
      </c>
      <c r="C382" t="str">
        <f t="shared" si="37"/>
        <v>+</v>
      </c>
      <c r="D382">
        <f t="shared" si="38"/>
        <v>1</v>
      </c>
      <c r="E382">
        <f t="shared" si="39"/>
        <v>1</v>
      </c>
      <c r="F382" t="str">
        <f t="shared" si="35"/>
        <v>-</v>
      </c>
      <c r="G382" t="str">
        <f t="shared" si="36"/>
        <v/>
      </c>
      <c r="H382">
        <f t="shared" si="40"/>
        <v>49</v>
      </c>
      <c r="I382">
        <f t="shared" si="41"/>
        <v>1</v>
      </c>
    </row>
    <row r="383" spans="1:9" x14ac:dyDescent="0.25">
      <c r="A383" s="3">
        <v>44304</v>
      </c>
      <c r="B383" s="10">
        <v>12</v>
      </c>
      <c r="C383" t="str">
        <f t="shared" si="37"/>
        <v>-</v>
      </c>
      <c r="D383">
        <f t="shared" si="38"/>
        <v>1</v>
      </c>
      <c r="E383">
        <f t="shared" si="39"/>
        <v>1</v>
      </c>
      <c r="F383" t="str">
        <f t="shared" si="35"/>
        <v>-</v>
      </c>
      <c r="G383" t="str">
        <f t="shared" si="36"/>
        <v/>
      </c>
      <c r="H383">
        <f t="shared" si="40"/>
        <v>50</v>
      </c>
      <c r="I383">
        <f t="shared" si="41"/>
        <v>0</v>
      </c>
    </row>
    <row r="384" spans="1:9" x14ac:dyDescent="0.25">
      <c r="A384" s="3">
        <v>44305</v>
      </c>
      <c r="B384" s="10">
        <v>12</v>
      </c>
      <c r="C384" t="str">
        <f t="shared" si="37"/>
        <v/>
      </c>
      <c r="D384" t="str">
        <f t="shared" si="38"/>
        <v/>
      </c>
      <c r="E384" t="str">
        <f t="shared" si="39"/>
        <v/>
      </c>
      <c r="F384" t="str">
        <f t="shared" si="35"/>
        <v>-</v>
      </c>
      <c r="G384" t="str">
        <f t="shared" si="36"/>
        <v/>
      </c>
      <c r="H384">
        <f t="shared" si="40"/>
        <v>51</v>
      </c>
      <c r="I384">
        <f t="shared" si="41"/>
        <v>0</v>
      </c>
    </row>
    <row r="385" spans="1:9" x14ac:dyDescent="0.25">
      <c r="A385" s="3">
        <v>44306</v>
      </c>
      <c r="B385" s="10">
        <v>11</v>
      </c>
      <c r="C385" t="str">
        <f t="shared" si="37"/>
        <v>-</v>
      </c>
      <c r="D385">
        <f t="shared" si="38"/>
        <v>1</v>
      </c>
      <c r="E385">
        <f t="shared" si="39"/>
        <v>1</v>
      </c>
      <c r="F385" t="str">
        <f t="shared" si="35"/>
        <v>-</v>
      </c>
      <c r="G385" t="str">
        <f t="shared" si="36"/>
        <v/>
      </c>
      <c r="H385">
        <f t="shared" si="40"/>
        <v>52</v>
      </c>
      <c r="I385">
        <f t="shared" si="41"/>
        <v>0</v>
      </c>
    </row>
    <row r="386" spans="1:9" x14ac:dyDescent="0.25">
      <c r="A386" s="3">
        <v>44307</v>
      </c>
      <c r="B386" s="10">
        <v>11</v>
      </c>
      <c r="C386" t="str">
        <f t="shared" si="37"/>
        <v/>
      </c>
      <c r="D386" t="str">
        <f t="shared" si="38"/>
        <v/>
      </c>
      <c r="E386" t="str">
        <f t="shared" si="39"/>
        <v/>
      </c>
      <c r="F386" t="str">
        <f t="shared" si="35"/>
        <v>-</v>
      </c>
      <c r="G386" t="str">
        <f t="shared" si="36"/>
        <v/>
      </c>
      <c r="H386">
        <f t="shared" si="40"/>
        <v>53</v>
      </c>
      <c r="I386">
        <f t="shared" si="41"/>
        <v>0</v>
      </c>
    </row>
    <row r="387" spans="1:9" x14ac:dyDescent="0.25">
      <c r="A387" s="3">
        <v>44308</v>
      </c>
      <c r="B387" s="10">
        <v>10</v>
      </c>
      <c r="C387" t="str">
        <f t="shared" si="37"/>
        <v>-</v>
      </c>
      <c r="D387">
        <f t="shared" si="38"/>
        <v>1</v>
      </c>
      <c r="E387">
        <f t="shared" si="39"/>
        <v>1</v>
      </c>
      <c r="F387" t="str">
        <f t="shared" ref="F387:F450" si="42">IF(B387-$G$1&gt;0,"+",IF(B387-$G$1&lt;0,"-",""))</f>
        <v>-</v>
      </c>
      <c r="G387" t="str">
        <f t="shared" ref="G387:G450" si="43">IF(OR(AND(F387=$C$1, OR(F386=$D$1,F386="")),AND(F387=$D$1, OR(F386=$C$1,F386=""))),1,"")</f>
        <v/>
      </c>
      <c r="H387">
        <f t="shared" si="40"/>
        <v>54</v>
      </c>
      <c r="I387">
        <f t="shared" si="41"/>
        <v>0</v>
      </c>
    </row>
    <row r="388" spans="1:9" x14ac:dyDescent="0.25">
      <c r="A388" s="3">
        <v>44309</v>
      </c>
      <c r="B388" s="10">
        <v>10</v>
      </c>
      <c r="C388" t="str">
        <f t="shared" ref="C388:C451" si="44">IF(B388-B387&gt;0,"+",IF(B388-B387&lt;0,"-",""))</f>
        <v/>
      </c>
      <c r="D388" t="str">
        <f t="shared" ref="D388:D451" si="45">IF(OR(AND(C388=$C$1, OR(C387=$D$1,C387="")),AND(C388=$D$1, OR(C387=$C$1,C387=""))),1,"")</f>
        <v/>
      </c>
      <c r="E388" t="str">
        <f t="shared" ref="E388:E451" si="46">IF(D388=1,1,IF(OR(AND(C388=$D$1,C387=$D$1),AND(C388=$C$1,C387=$C$1)),E387+1,""))</f>
        <v/>
      </c>
      <c r="F388" t="str">
        <f t="shared" si="42"/>
        <v>-</v>
      </c>
      <c r="G388" t="str">
        <f t="shared" si="43"/>
        <v/>
      </c>
      <c r="H388">
        <f t="shared" ref="H388:H451" si="47">IF(G388=1,1,IF(OR(AND(F388=$D$1,F387=$D$1),AND(F388=$C$1,F387=$C$1)),H387+1,""))</f>
        <v>55</v>
      </c>
      <c r="I388">
        <f t="shared" ref="I388:I451" si="48">IF(OR(AND(B388&gt;B387,B388&gt;B389),AND(B388&lt;B387,B388&lt;B389)),1,0)</f>
        <v>0</v>
      </c>
    </row>
    <row r="389" spans="1:9" x14ac:dyDescent="0.25">
      <c r="A389" s="3">
        <v>44310</v>
      </c>
      <c r="B389" s="10">
        <v>11</v>
      </c>
      <c r="C389" t="str">
        <f t="shared" si="44"/>
        <v>+</v>
      </c>
      <c r="D389">
        <f t="shared" si="45"/>
        <v>1</v>
      </c>
      <c r="E389">
        <f t="shared" si="46"/>
        <v>1</v>
      </c>
      <c r="F389" t="str">
        <f t="shared" si="42"/>
        <v>-</v>
      </c>
      <c r="G389" t="str">
        <f t="shared" si="43"/>
        <v/>
      </c>
      <c r="H389">
        <f t="shared" si="47"/>
        <v>56</v>
      </c>
      <c r="I389">
        <f t="shared" si="48"/>
        <v>0</v>
      </c>
    </row>
    <row r="390" spans="1:9" x14ac:dyDescent="0.25">
      <c r="A390" s="3">
        <v>44311</v>
      </c>
      <c r="B390" s="10">
        <v>11</v>
      </c>
      <c r="C390" t="str">
        <f t="shared" si="44"/>
        <v/>
      </c>
      <c r="D390" t="str">
        <f t="shared" si="45"/>
        <v/>
      </c>
      <c r="E390" t="str">
        <f t="shared" si="46"/>
        <v/>
      </c>
      <c r="F390" t="str">
        <f t="shared" si="42"/>
        <v>-</v>
      </c>
      <c r="G390" t="str">
        <f t="shared" si="43"/>
        <v/>
      </c>
      <c r="H390">
        <f t="shared" si="47"/>
        <v>57</v>
      </c>
      <c r="I390">
        <f t="shared" si="48"/>
        <v>0</v>
      </c>
    </row>
    <row r="391" spans="1:9" x14ac:dyDescent="0.25">
      <c r="A391" s="3">
        <v>44312</v>
      </c>
      <c r="B391" s="10">
        <v>9</v>
      </c>
      <c r="C391" t="str">
        <f t="shared" si="44"/>
        <v>-</v>
      </c>
      <c r="D391">
        <f t="shared" si="45"/>
        <v>1</v>
      </c>
      <c r="E391">
        <f t="shared" si="46"/>
        <v>1</v>
      </c>
      <c r="F391" t="str">
        <f t="shared" si="42"/>
        <v>-</v>
      </c>
      <c r="G391" t="str">
        <f t="shared" si="43"/>
        <v/>
      </c>
      <c r="H391">
        <f t="shared" si="47"/>
        <v>58</v>
      </c>
      <c r="I391">
        <f t="shared" si="48"/>
        <v>0</v>
      </c>
    </row>
    <row r="392" spans="1:9" x14ac:dyDescent="0.25">
      <c r="A392" s="3">
        <v>44313</v>
      </c>
      <c r="B392" s="10">
        <v>9</v>
      </c>
      <c r="C392" t="str">
        <f t="shared" si="44"/>
        <v/>
      </c>
      <c r="D392" t="str">
        <f t="shared" si="45"/>
        <v/>
      </c>
      <c r="E392" t="str">
        <f t="shared" si="46"/>
        <v/>
      </c>
      <c r="F392" t="str">
        <f t="shared" si="42"/>
        <v>-</v>
      </c>
      <c r="G392" t="str">
        <f t="shared" si="43"/>
        <v/>
      </c>
      <c r="H392">
        <f t="shared" si="47"/>
        <v>59</v>
      </c>
      <c r="I392">
        <f t="shared" si="48"/>
        <v>0</v>
      </c>
    </row>
    <row r="393" spans="1:9" x14ac:dyDescent="0.25">
      <c r="A393" s="3">
        <v>44314</v>
      </c>
      <c r="B393" s="10">
        <v>8</v>
      </c>
      <c r="C393" t="str">
        <f t="shared" si="44"/>
        <v>-</v>
      </c>
      <c r="D393">
        <f t="shared" si="45"/>
        <v>1</v>
      </c>
      <c r="E393">
        <f t="shared" si="46"/>
        <v>1</v>
      </c>
      <c r="F393" t="str">
        <f t="shared" si="42"/>
        <v>-</v>
      </c>
      <c r="G393" t="str">
        <f t="shared" si="43"/>
        <v/>
      </c>
      <c r="H393">
        <f t="shared" si="47"/>
        <v>60</v>
      </c>
      <c r="I393">
        <f t="shared" si="48"/>
        <v>1</v>
      </c>
    </row>
    <row r="394" spans="1:9" x14ac:dyDescent="0.25">
      <c r="A394" s="3">
        <v>44315</v>
      </c>
      <c r="B394" s="10">
        <v>9</v>
      </c>
      <c r="C394" t="str">
        <f t="shared" si="44"/>
        <v>+</v>
      </c>
      <c r="D394">
        <f t="shared" si="45"/>
        <v>1</v>
      </c>
      <c r="E394">
        <f t="shared" si="46"/>
        <v>1</v>
      </c>
      <c r="F394" t="str">
        <f t="shared" si="42"/>
        <v>-</v>
      </c>
      <c r="G394" t="str">
        <f t="shared" si="43"/>
        <v/>
      </c>
      <c r="H394">
        <f t="shared" si="47"/>
        <v>61</v>
      </c>
      <c r="I394">
        <f t="shared" si="48"/>
        <v>0</v>
      </c>
    </row>
    <row r="395" spans="1:9" x14ac:dyDescent="0.25">
      <c r="A395" s="3">
        <v>44316</v>
      </c>
      <c r="B395" s="10">
        <v>9</v>
      </c>
      <c r="C395" t="str">
        <f t="shared" si="44"/>
        <v/>
      </c>
      <c r="D395" t="str">
        <f t="shared" si="45"/>
        <v/>
      </c>
      <c r="E395" t="str">
        <f t="shared" si="46"/>
        <v/>
      </c>
      <c r="F395" t="str">
        <f t="shared" si="42"/>
        <v>-</v>
      </c>
      <c r="G395" t="str">
        <f t="shared" si="43"/>
        <v/>
      </c>
      <c r="H395">
        <f t="shared" si="47"/>
        <v>62</v>
      </c>
      <c r="I395">
        <f t="shared" si="48"/>
        <v>0</v>
      </c>
    </row>
    <row r="396" spans="1:9" x14ac:dyDescent="0.25">
      <c r="A396" s="3">
        <v>44317</v>
      </c>
      <c r="B396" s="10">
        <v>11</v>
      </c>
      <c r="C396" t="str">
        <f t="shared" si="44"/>
        <v>+</v>
      </c>
      <c r="D396">
        <f t="shared" si="45"/>
        <v>1</v>
      </c>
      <c r="E396">
        <f t="shared" si="46"/>
        <v>1</v>
      </c>
      <c r="F396" t="str">
        <f t="shared" si="42"/>
        <v>-</v>
      </c>
      <c r="G396" t="str">
        <f t="shared" si="43"/>
        <v/>
      </c>
      <c r="H396">
        <f t="shared" si="47"/>
        <v>63</v>
      </c>
      <c r="I396">
        <f t="shared" si="48"/>
        <v>0</v>
      </c>
    </row>
    <row r="397" spans="1:9" x14ac:dyDescent="0.25">
      <c r="A397" s="3">
        <v>44318</v>
      </c>
      <c r="B397" s="10">
        <v>11</v>
      </c>
      <c r="C397" t="str">
        <f t="shared" si="44"/>
        <v/>
      </c>
      <c r="D397" t="str">
        <f t="shared" si="45"/>
        <v/>
      </c>
      <c r="E397" t="str">
        <f t="shared" si="46"/>
        <v/>
      </c>
      <c r="F397" t="str">
        <f t="shared" si="42"/>
        <v>-</v>
      </c>
      <c r="G397" t="str">
        <f t="shared" si="43"/>
        <v/>
      </c>
      <c r="H397">
        <f t="shared" si="47"/>
        <v>64</v>
      </c>
      <c r="I397">
        <f t="shared" si="48"/>
        <v>0</v>
      </c>
    </row>
    <row r="398" spans="1:9" x14ac:dyDescent="0.25">
      <c r="A398" s="3">
        <v>44319</v>
      </c>
      <c r="B398" s="10">
        <v>10</v>
      </c>
      <c r="C398" t="str">
        <f t="shared" si="44"/>
        <v>-</v>
      </c>
      <c r="D398">
        <f t="shared" si="45"/>
        <v>1</v>
      </c>
      <c r="E398">
        <f t="shared" si="46"/>
        <v>1</v>
      </c>
      <c r="F398" t="str">
        <f t="shared" si="42"/>
        <v>-</v>
      </c>
      <c r="G398" t="str">
        <f t="shared" si="43"/>
        <v/>
      </c>
      <c r="H398">
        <f t="shared" si="47"/>
        <v>65</v>
      </c>
      <c r="I398">
        <f t="shared" si="48"/>
        <v>0</v>
      </c>
    </row>
    <row r="399" spans="1:9" x14ac:dyDescent="0.25">
      <c r="A399" s="3">
        <v>44320</v>
      </c>
      <c r="B399" s="10">
        <v>10</v>
      </c>
      <c r="C399" t="str">
        <f t="shared" si="44"/>
        <v/>
      </c>
      <c r="D399" t="str">
        <f t="shared" si="45"/>
        <v/>
      </c>
      <c r="E399" t="str">
        <f t="shared" si="46"/>
        <v/>
      </c>
      <c r="F399" t="str">
        <f t="shared" si="42"/>
        <v>-</v>
      </c>
      <c r="G399" t="str">
        <f t="shared" si="43"/>
        <v/>
      </c>
      <c r="H399">
        <f t="shared" si="47"/>
        <v>66</v>
      </c>
      <c r="I399">
        <f t="shared" si="48"/>
        <v>0</v>
      </c>
    </row>
    <row r="400" spans="1:9" x14ac:dyDescent="0.25">
      <c r="A400" s="3">
        <v>44321</v>
      </c>
      <c r="B400" s="10">
        <v>9</v>
      </c>
      <c r="C400" t="str">
        <f t="shared" si="44"/>
        <v>-</v>
      </c>
      <c r="D400">
        <f t="shared" si="45"/>
        <v>1</v>
      </c>
      <c r="E400">
        <f t="shared" si="46"/>
        <v>1</v>
      </c>
      <c r="F400" t="str">
        <f t="shared" si="42"/>
        <v>-</v>
      </c>
      <c r="G400" t="str">
        <f t="shared" si="43"/>
        <v/>
      </c>
      <c r="H400">
        <f t="shared" si="47"/>
        <v>67</v>
      </c>
      <c r="I400">
        <f t="shared" si="48"/>
        <v>0</v>
      </c>
    </row>
    <row r="401" spans="1:9" x14ac:dyDescent="0.25">
      <c r="A401" s="3">
        <v>44322</v>
      </c>
      <c r="B401" s="10">
        <v>9</v>
      </c>
      <c r="C401" t="str">
        <f t="shared" si="44"/>
        <v/>
      </c>
      <c r="D401" t="str">
        <f t="shared" si="45"/>
        <v/>
      </c>
      <c r="E401" t="str">
        <f t="shared" si="46"/>
        <v/>
      </c>
      <c r="F401" t="str">
        <f t="shared" si="42"/>
        <v>-</v>
      </c>
      <c r="G401" t="str">
        <f t="shared" si="43"/>
        <v/>
      </c>
      <c r="H401">
        <f t="shared" si="47"/>
        <v>68</v>
      </c>
      <c r="I401">
        <f t="shared" si="48"/>
        <v>0</v>
      </c>
    </row>
    <row r="402" spans="1:9" x14ac:dyDescent="0.25">
      <c r="A402" s="3">
        <v>44323</v>
      </c>
      <c r="B402" s="10">
        <v>10</v>
      </c>
      <c r="C402" t="str">
        <f t="shared" si="44"/>
        <v>+</v>
      </c>
      <c r="D402">
        <f t="shared" si="45"/>
        <v>1</v>
      </c>
      <c r="E402">
        <f t="shared" si="46"/>
        <v>1</v>
      </c>
      <c r="F402" t="str">
        <f t="shared" si="42"/>
        <v>-</v>
      </c>
      <c r="G402" t="str">
        <f t="shared" si="43"/>
        <v/>
      </c>
      <c r="H402">
        <f t="shared" si="47"/>
        <v>69</v>
      </c>
      <c r="I402">
        <f t="shared" si="48"/>
        <v>1</v>
      </c>
    </row>
    <row r="403" spans="1:9" x14ac:dyDescent="0.25">
      <c r="A403" s="3">
        <v>44324</v>
      </c>
      <c r="B403" s="10">
        <v>9</v>
      </c>
      <c r="C403" t="str">
        <f t="shared" si="44"/>
        <v>-</v>
      </c>
      <c r="D403">
        <f t="shared" si="45"/>
        <v>1</v>
      </c>
      <c r="E403">
        <f t="shared" si="46"/>
        <v>1</v>
      </c>
      <c r="F403" t="str">
        <f t="shared" si="42"/>
        <v>-</v>
      </c>
      <c r="G403" t="str">
        <f t="shared" si="43"/>
        <v/>
      </c>
      <c r="H403">
        <f t="shared" si="47"/>
        <v>70</v>
      </c>
      <c r="I403">
        <f t="shared" si="48"/>
        <v>1</v>
      </c>
    </row>
    <row r="404" spans="1:9" x14ac:dyDescent="0.25">
      <c r="A404" s="3">
        <v>44325</v>
      </c>
      <c r="B404" s="10">
        <v>11</v>
      </c>
      <c r="C404" t="str">
        <f t="shared" si="44"/>
        <v>+</v>
      </c>
      <c r="D404">
        <f t="shared" si="45"/>
        <v>1</v>
      </c>
      <c r="E404">
        <f t="shared" si="46"/>
        <v>1</v>
      </c>
      <c r="F404" t="str">
        <f t="shared" si="42"/>
        <v>-</v>
      </c>
      <c r="G404" t="str">
        <f t="shared" si="43"/>
        <v/>
      </c>
      <c r="H404">
        <f t="shared" si="47"/>
        <v>71</v>
      </c>
      <c r="I404">
        <f t="shared" si="48"/>
        <v>0</v>
      </c>
    </row>
    <row r="405" spans="1:9" x14ac:dyDescent="0.25">
      <c r="A405" s="3">
        <v>44326</v>
      </c>
      <c r="B405" s="10">
        <v>11</v>
      </c>
      <c r="C405" t="str">
        <f t="shared" si="44"/>
        <v/>
      </c>
      <c r="D405" t="str">
        <f t="shared" si="45"/>
        <v/>
      </c>
      <c r="E405" t="str">
        <f t="shared" si="46"/>
        <v/>
      </c>
      <c r="F405" t="str">
        <f t="shared" si="42"/>
        <v>-</v>
      </c>
      <c r="G405" t="str">
        <f t="shared" si="43"/>
        <v/>
      </c>
      <c r="H405">
        <f t="shared" si="47"/>
        <v>72</v>
      </c>
      <c r="I405">
        <f t="shared" si="48"/>
        <v>0</v>
      </c>
    </row>
    <row r="406" spans="1:9" x14ac:dyDescent="0.25">
      <c r="A406" s="3">
        <v>44327</v>
      </c>
      <c r="B406" s="10">
        <v>10</v>
      </c>
      <c r="C406" t="str">
        <f t="shared" si="44"/>
        <v>-</v>
      </c>
      <c r="D406">
        <f t="shared" si="45"/>
        <v>1</v>
      </c>
      <c r="E406">
        <f t="shared" si="46"/>
        <v>1</v>
      </c>
      <c r="F406" t="str">
        <f t="shared" si="42"/>
        <v>-</v>
      </c>
      <c r="G406" t="str">
        <f t="shared" si="43"/>
        <v/>
      </c>
      <c r="H406">
        <f t="shared" si="47"/>
        <v>73</v>
      </c>
      <c r="I406">
        <f t="shared" si="48"/>
        <v>0</v>
      </c>
    </row>
    <row r="407" spans="1:9" x14ac:dyDescent="0.25">
      <c r="A407" s="3">
        <v>44328</v>
      </c>
      <c r="B407" s="10">
        <v>9</v>
      </c>
      <c r="C407" t="str">
        <f t="shared" si="44"/>
        <v>-</v>
      </c>
      <c r="D407" t="str">
        <f t="shared" si="45"/>
        <v/>
      </c>
      <c r="E407">
        <f t="shared" si="46"/>
        <v>2</v>
      </c>
      <c r="F407" t="str">
        <f t="shared" si="42"/>
        <v>-</v>
      </c>
      <c r="G407" t="str">
        <f t="shared" si="43"/>
        <v/>
      </c>
      <c r="H407">
        <f t="shared" si="47"/>
        <v>74</v>
      </c>
      <c r="I407">
        <f t="shared" si="48"/>
        <v>0</v>
      </c>
    </row>
    <row r="408" spans="1:9" x14ac:dyDescent="0.25">
      <c r="A408" s="3">
        <v>44329</v>
      </c>
      <c r="B408" s="10">
        <v>9</v>
      </c>
      <c r="C408" t="str">
        <f t="shared" si="44"/>
        <v/>
      </c>
      <c r="D408" t="str">
        <f t="shared" si="45"/>
        <v/>
      </c>
      <c r="E408" t="str">
        <f t="shared" si="46"/>
        <v/>
      </c>
      <c r="F408" t="str">
        <f t="shared" si="42"/>
        <v>-</v>
      </c>
      <c r="G408" t="str">
        <f t="shared" si="43"/>
        <v/>
      </c>
      <c r="H408">
        <f t="shared" si="47"/>
        <v>75</v>
      </c>
      <c r="I408">
        <f t="shared" si="48"/>
        <v>0</v>
      </c>
    </row>
    <row r="409" spans="1:9" x14ac:dyDescent="0.25">
      <c r="A409" s="3">
        <v>44330</v>
      </c>
      <c r="B409" s="10">
        <v>10</v>
      </c>
      <c r="C409" t="str">
        <f t="shared" si="44"/>
        <v>+</v>
      </c>
      <c r="D409">
        <f t="shared" si="45"/>
        <v>1</v>
      </c>
      <c r="E409">
        <f t="shared" si="46"/>
        <v>1</v>
      </c>
      <c r="F409" t="str">
        <f t="shared" si="42"/>
        <v>-</v>
      </c>
      <c r="G409" t="str">
        <f t="shared" si="43"/>
        <v/>
      </c>
      <c r="H409">
        <f t="shared" si="47"/>
        <v>76</v>
      </c>
      <c r="I409">
        <f t="shared" si="48"/>
        <v>0</v>
      </c>
    </row>
    <row r="410" spans="1:9" x14ac:dyDescent="0.25">
      <c r="A410" s="3">
        <v>44331</v>
      </c>
      <c r="B410" s="10">
        <v>10</v>
      </c>
      <c r="C410" t="str">
        <f t="shared" si="44"/>
        <v/>
      </c>
      <c r="D410" t="str">
        <f t="shared" si="45"/>
        <v/>
      </c>
      <c r="E410" t="str">
        <f t="shared" si="46"/>
        <v/>
      </c>
      <c r="F410" t="str">
        <f t="shared" si="42"/>
        <v>-</v>
      </c>
      <c r="G410" t="str">
        <f t="shared" si="43"/>
        <v/>
      </c>
      <c r="H410">
        <f t="shared" si="47"/>
        <v>77</v>
      </c>
      <c r="I410">
        <f t="shared" si="48"/>
        <v>0</v>
      </c>
    </row>
    <row r="411" spans="1:9" x14ac:dyDescent="0.25">
      <c r="A411" s="3">
        <v>44332</v>
      </c>
      <c r="B411" s="10">
        <v>9</v>
      </c>
      <c r="C411" t="str">
        <f t="shared" si="44"/>
        <v>-</v>
      </c>
      <c r="D411">
        <f t="shared" si="45"/>
        <v>1</v>
      </c>
      <c r="E411">
        <f t="shared" si="46"/>
        <v>1</v>
      </c>
      <c r="F411" t="str">
        <f t="shared" si="42"/>
        <v>-</v>
      </c>
      <c r="G411" t="str">
        <f t="shared" si="43"/>
        <v/>
      </c>
      <c r="H411">
        <f t="shared" si="47"/>
        <v>78</v>
      </c>
      <c r="I411">
        <f t="shared" si="48"/>
        <v>0</v>
      </c>
    </row>
    <row r="412" spans="1:9" x14ac:dyDescent="0.25">
      <c r="A412" s="3">
        <v>44333</v>
      </c>
      <c r="B412" s="10">
        <v>8</v>
      </c>
      <c r="C412" t="str">
        <f t="shared" si="44"/>
        <v>-</v>
      </c>
      <c r="D412" t="str">
        <f t="shared" si="45"/>
        <v/>
      </c>
      <c r="E412">
        <f t="shared" si="46"/>
        <v>2</v>
      </c>
      <c r="F412" t="str">
        <f t="shared" si="42"/>
        <v>-</v>
      </c>
      <c r="G412" t="str">
        <f t="shared" si="43"/>
        <v/>
      </c>
      <c r="H412">
        <f t="shared" si="47"/>
        <v>79</v>
      </c>
      <c r="I412">
        <f t="shared" si="48"/>
        <v>0</v>
      </c>
    </row>
    <row r="413" spans="1:9" x14ac:dyDescent="0.25">
      <c r="A413" s="3">
        <v>44334</v>
      </c>
      <c r="B413" s="10">
        <v>8</v>
      </c>
      <c r="C413" t="str">
        <f t="shared" si="44"/>
        <v/>
      </c>
      <c r="D413" t="str">
        <f t="shared" si="45"/>
        <v/>
      </c>
      <c r="E413" t="str">
        <f t="shared" si="46"/>
        <v/>
      </c>
      <c r="F413" t="str">
        <f t="shared" si="42"/>
        <v>-</v>
      </c>
      <c r="G413" t="str">
        <f t="shared" si="43"/>
        <v/>
      </c>
      <c r="H413">
        <f t="shared" si="47"/>
        <v>80</v>
      </c>
      <c r="I413">
        <f t="shared" si="48"/>
        <v>0</v>
      </c>
    </row>
    <row r="414" spans="1:9" x14ac:dyDescent="0.25">
      <c r="A414" s="3">
        <v>44335</v>
      </c>
      <c r="B414" s="10">
        <v>9</v>
      </c>
      <c r="C414" t="str">
        <f t="shared" si="44"/>
        <v>+</v>
      </c>
      <c r="D414">
        <f t="shared" si="45"/>
        <v>1</v>
      </c>
      <c r="E414">
        <f t="shared" si="46"/>
        <v>1</v>
      </c>
      <c r="F414" t="str">
        <f t="shared" si="42"/>
        <v>-</v>
      </c>
      <c r="G414" t="str">
        <f t="shared" si="43"/>
        <v/>
      </c>
      <c r="H414">
        <f t="shared" si="47"/>
        <v>81</v>
      </c>
      <c r="I414">
        <f t="shared" si="48"/>
        <v>0</v>
      </c>
    </row>
    <row r="415" spans="1:9" x14ac:dyDescent="0.25">
      <c r="A415" s="3">
        <v>44336</v>
      </c>
      <c r="B415" s="10">
        <v>9</v>
      </c>
      <c r="C415" t="str">
        <f t="shared" si="44"/>
        <v/>
      </c>
      <c r="D415" t="str">
        <f t="shared" si="45"/>
        <v/>
      </c>
      <c r="E415" t="str">
        <f t="shared" si="46"/>
        <v/>
      </c>
      <c r="F415" t="str">
        <f t="shared" si="42"/>
        <v>-</v>
      </c>
      <c r="G415" t="str">
        <f t="shared" si="43"/>
        <v/>
      </c>
      <c r="H415">
        <f t="shared" si="47"/>
        <v>82</v>
      </c>
      <c r="I415">
        <f t="shared" si="48"/>
        <v>0</v>
      </c>
    </row>
    <row r="416" spans="1:9" x14ac:dyDescent="0.25">
      <c r="A416" s="3">
        <v>44337</v>
      </c>
      <c r="B416" s="10">
        <v>8</v>
      </c>
      <c r="C416" t="str">
        <f t="shared" si="44"/>
        <v>-</v>
      </c>
      <c r="D416">
        <f t="shared" si="45"/>
        <v>1</v>
      </c>
      <c r="E416">
        <f t="shared" si="46"/>
        <v>1</v>
      </c>
      <c r="F416" t="str">
        <f t="shared" si="42"/>
        <v>-</v>
      </c>
      <c r="G416" t="str">
        <f t="shared" si="43"/>
        <v/>
      </c>
      <c r="H416">
        <f t="shared" si="47"/>
        <v>83</v>
      </c>
      <c r="I416">
        <f t="shared" si="48"/>
        <v>1</v>
      </c>
    </row>
    <row r="417" spans="1:9" x14ac:dyDescent="0.25">
      <c r="A417" s="3">
        <v>44338</v>
      </c>
      <c r="B417" s="10">
        <v>9</v>
      </c>
      <c r="C417" t="str">
        <f t="shared" si="44"/>
        <v>+</v>
      </c>
      <c r="D417">
        <f t="shared" si="45"/>
        <v>1</v>
      </c>
      <c r="E417">
        <f t="shared" si="46"/>
        <v>1</v>
      </c>
      <c r="F417" t="str">
        <f t="shared" si="42"/>
        <v>-</v>
      </c>
      <c r="G417" t="str">
        <f t="shared" si="43"/>
        <v/>
      </c>
      <c r="H417">
        <f t="shared" si="47"/>
        <v>84</v>
      </c>
      <c r="I417">
        <f t="shared" si="48"/>
        <v>1</v>
      </c>
    </row>
    <row r="418" spans="1:9" x14ac:dyDescent="0.25">
      <c r="A418" s="3">
        <v>44339</v>
      </c>
      <c r="B418" s="10">
        <v>8</v>
      </c>
      <c r="C418" t="str">
        <f t="shared" si="44"/>
        <v>-</v>
      </c>
      <c r="D418">
        <f t="shared" si="45"/>
        <v>1</v>
      </c>
      <c r="E418">
        <f t="shared" si="46"/>
        <v>1</v>
      </c>
      <c r="F418" t="str">
        <f t="shared" si="42"/>
        <v>-</v>
      </c>
      <c r="G418" t="str">
        <f t="shared" si="43"/>
        <v/>
      </c>
      <c r="H418">
        <f t="shared" si="47"/>
        <v>85</v>
      </c>
      <c r="I418">
        <f t="shared" si="48"/>
        <v>0</v>
      </c>
    </row>
    <row r="419" spans="1:9" x14ac:dyDescent="0.25">
      <c r="A419" s="3">
        <v>44340</v>
      </c>
      <c r="B419" s="10">
        <v>8</v>
      </c>
      <c r="C419" t="str">
        <f t="shared" si="44"/>
        <v/>
      </c>
      <c r="D419" t="str">
        <f t="shared" si="45"/>
        <v/>
      </c>
      <c r="E419" t="str">
        <f t="shared" si="46"/>
        <v/>
      </c>
      <c r="F419" t="str">
        <f t="shared" si="42"/>
        <v>-</v>
      </c>
      <c r="G419" t="str">
        <f t="shared" si="43"/>
        <v/>
      </c>
      <c r="H419">
        <f t="shared" si="47"/>
        <v>86</v>
      </c>
      <c r="I419">
        <f t="shared" si="48"/>
        <v>0</v>
      </c>
    </row>
    <row r="420" spans="1:9" x14ac:dyDescent="0.25">
      <c r="A420" s="3">
        <v>44341</v>
      </c>
      <c r="B420" s="10">
        <v>9</v>
      </c>
      <c r="C420" t="str">
        <f t="shared" si="44"/>
        <v>+</v>
      </c>
      <c r="D420">
        <f t="shared" si="45"/>
        <v>1</v>
      </c>
      <c r="E420">
        <f t="shared" si="46"/>
        <v>1</v>
      </c>
      <c r="F420" t="str">
        <f t="shared" si="42"/>
        <v>-</v>
      </c>
      <c r="G420" t="str">
        <f t="shared" si="43"/>
        <v/>
      </c>
      <c r="H420">
        <f t="shared" si="47"/>
        <v>87</v>
      </c>
      <c r="I420">
        <f t="shared" si="48"/>
        <v>1</v>
      </c>
    </row>
    <row r="421" spans="1:9" x14ac:dyDescent="0.25">
      <c r="A421" s="3">
        <v>44342</v>
      </c>
      <c r="B421" s="10">
        <v>7</v>
      </c>
      <c r="C421" t="str">
        <f t="shared" si="44"/>
        <v>-</v>
      </c>
      <c r="D421">
        <f t="shared" si="45"/>
        <v>1</v>
      </c>
      <c r="E421">
        <f t="shared" si="46"/>
        <v>1</v>
      </c>
      <c r="F421" t="str">
        <f t="shared" si="42"/>
        <v>-</v>
      </c>
      <c r="G421" t="str">
        <f t="shared" si="43"/>
        <v/>
      </c>
      <c r="H421">
        <f t="shared" si="47"/>
        <v>88</v>
      </c>
      <c r="I421">
        <f t="shared" si="48"/>
        <v>0</v>
      </c>
    </row>
    <row r="422" spans="1:9" x14ac:dyDescent="0.25">
      <c r="A422" s="3">
        <v>44343</v>
      </c>
      <c r="B422" s="10">
        <v>7</v>
      </c>
      <c r="C422" t="str">
        <f t="shared" si="44"/>
        <v/>
      </c>
      <c r="D422" t="str">
        <f t="shared" si="45"/>
        <v/>
      </c>
      <c r="E422" t="str">
        <f t="shared" si="46"/>
        <v/>
      </c>
      <c r="F422" t="str">
        <f t="shared" si="42"/>
        <v>-</v>
      </c>
      <c r="G422" t="str">
        <f t="shared" si="43"/>
        <v/>
      </c>
      <c r="H422">
        <f t="shared" si="47"/>
        <v>89</v>
      </c>
      <c r="I422">
        <f t="shared" si="48"/>
        <v>0</v>
      </c>
    </row>
    <row r="423" spans="1:9" x14ac:dyDescent="0.25">
      <c r="A423" s="3">
        <v>44344</v>
      </c>
      <c r="B423" s="10">
        <v>8</v>
      </c>
      <c r="C423" t="str">
        <f t="shared" si="44"/>
        <v>+</v>
      </c>
      <c r="D423">
        <f t="shared" si="45"/>
        <v>1</v>
      </c>
      <c r="E423">
        <f t="shared" si="46"/>
        <v>1</v>
      </c>
      <c r="F423" t="str">
        <f t="shared" si="42"/>
        <v>-</v>
      </c>
      <c r="G423" t="str">
        <f t="shared" si="43"/>
        <v/>
      </c>
      <c r="H423">
        <f t="shared" si="47"/>
        <v>90</v>
      </c>
      <c r="I423">
        <f t="shared" si="48"/>
        <v>0</v>
      </c>
    </row>
    <row r="424" spans="1:9" x14ac:dyDescent="0.25">
      <c r="A424" s="3">
        <v>44345</v>
      </c>
      <c r="B424" s="10">
        <v>8</v>
      </c>
      <c r="C424" t="str">
        <f t="shared" si="44"/>
        <v/>
      </c>
      <c r="D424" t="str">
        <f t="shared" si="45"/>
        <v/>
      </c>
      <c r="E424" t="str">
        <f t="shared" si="46"/>
        <v/>
      </c>
      <c r="F424" t="str">
        <f t="shared" si="42"/>
        <v>-</v>
      </c>
      <c r="G424" t="str">
        <f t="shared" si="43"/>
        <v/>
      </c>
      <c r="H424">
        <f t="shared" si="47"/>
        <v>91</v>
      </c>
      <c r="I424">
        <f t="shared" si="48"/>
        <v>0</v>
      </c>
    </row>
    <row r="425" spans="1:9" x14ac:dyDescent="0.25">
      <c r="A425" s="3">
        <v>44346</v>
      </c>
      <c r="B425" s="10">
        <v>9</v>
      </c>
      <c r="C425" t="str">
        <f t="shared" si="44"/>
        <v>+</v>
      </c>
      <c r="D425">
        <f t="shared" si="45"/>
        <v>1</v>
      </c>
      <c r="E425">
        <f t="shared" si="46"/>
        <v>1</v>
      </c>
      <c r="F425" t="str">
        <f t="shared" si="42"/>
        <v>-</v>
      </c>
      <c r="G425" t="str">
        <f t="shared" si="43"/>
        <v/>
      </c>
      <c r="H425">
        <f t="shared" si="47"/>
        <v>92</v>
      </c>
      <c r="I425">
        <f t="shared" si="48"/>
        <v>0</v>
      </c>
    </row>
    <row r="426" spans="1:9" x14ac:dyDescent="0.25">
      <c r="A426" s="3">
        <v>44347</v>
      </c>
      <c r="B426" s="10">
        <v>9</v>
      </c>
      <c r="C426" t="str">
        <f t="shared" si="44"/>
        <v/>
      </c>
      <c r="D426" t="str">
        <f t="shared" si="45"/>
        <v/>
      </c>
      <c r="E426" t="str">
        <f t="shared" si="46"/>
        <v/>
      </c>
      <c r="F426" t="str">
        <f t="shared" si="42"/>
        <v>-</v>
      </c>
      <c r="G426" t="str">
        <f t="shared" si="43"/>
        <v/>
      </c>
      <c r="H426">
        <f t="shared" si="47"/>
        <v>93</v>
      </c>
      <c r="I426">
        <f t="shared" si="48"/>
        <v>0</v>
      </c>
    </row>
    <row r="427" spans="1:9" x14ac:dyDescent="0.25">
      <c r="A427" s="3">
        <v>44348</v>
      </c>
      <c r="B427" s="10">
        <v>8</v>
      </c>
      <c r="C427" t="str">
        <f t="shared" si="44"/>
        <v>-</v>
      </c>
      <c r="D427">
        <f t="shared" si="45"/>
        <v>1</v>
      </c>
      <c r="E427">
        <f t="shared" si="46"/>
        <v>1</v>
      </c>
      <c r="F427" t="str">
        <f t="shared" si="42"/>
        <v>-</v>
      </c>
      <c r="G427" t="str">
        <f t="shared" si="43"/>
        <v/>
      </c>
      <c r="H427">
        <f t="shared" si="47"/>
        <v>94</v>
      </c>
      <c r="I427">
        <f t="shared" si="48"/>
        <v>1</v>
      </c>
    </row>
    <row r="428" spans="1:9" x14ac:dyDescent="0.25">
      <c r="A428" s="3">
        <v>44349</v>
      </c>
      <c r="B428" s="10">
        <v>9</v>
      </c>
      <c r="C428" t="str">
        <f t="shared" si="44"/>
        <v>+</v>
      </c>
      <c r="D428">
        <f t="shared" si="45"/>
        <v>1</v>
      </c>
      <c r="E428">
        <f t="shared" si="46"/>
        <v>1</v>
      </c>
      <c r="F428" t="str">
        <f t="shared" si="42"/>
        <v>-</v>
      </c>
      <c r="G428" t="str">
        <f t="shared" si="43"/>
        <v/>
      </c>
      <c r="H428">
        <f t="shared" si="47"/>
        <v>95</v>
      </c>
      <c r="I428">
        <f t="shared" si="48"/>
        <v>0</v>
      </c>
    </row>
    <row r="429" spans="1:9" x14ac:dyDescent="0.25">
      <c r="A429" s="3">
        <v>44350</v>
      </c>
      <c r="B429" s="10">
        <v>9</v>
      </c>
      <c r="C429" t="str">
        <f t="shared" si="44"/>
        <v/>
      </c>
      <c r="D429" t="str">
        <f t="shared" si="45"/>
        <v/>
      </c>
      <c r="E429" t="str">
        <f t="shared" si="46"/>
        <v/>
      </c>
      <c r="F429" t="str">
        <f t="shared" si="42"/>
        <v>-</v>
      </c>
      <c r="G429" t="str">
        <f t="shared" si="43"/>
        <v/>
      </c>
      <c r="H429">
        <f t="shared" si="47"/>
        <v>96</v>
      </c>
      <c r="I429">
        <f t="shared" si="48"/>
        <v>0</v>
      </c>
    </row>
    <row r="430" spans="1:9" x14ac:dyDescent="0.25">
      <c r="A430" s="3">
        <v>44351</v>
      </c>
      <c r="B430" s="10">
        <v>8</v>
      </c>
      <c r="C430" t="str">
        <f t="shared" si="44"/>
        <v>-</v>
      </c>
      <c r="D430">
        <f t="shared" si="45"/>
        <v>1</v>
      </c>
      <c r="E430">
        <f t="shared" si="46"/>
        <v>1</v>
      </c>
      <c r="F430" t="str">
        <f t="shared" si="42"/>
        <v>-</v>
      </c>
      <c r="G430" t="str">
        <f t="shared" si="43"/>
        <v/>
      </c>
      <c r="H430">
        <f t="shared" si="47"/>
        <v>97</v>
      </c>
      <c r="I430">
        <f t="shared" si="48"/>
        <v>1</v>
      </c>
    </row>
    <row r="431" spans="1:9" x14ac:dyDescent="0.25">
      <c r="A431" s="3">
        <v>44352</v>
      </c>
      <c r="B431" s="10">
        <v>9</v>
      </c>
      <c r="C431" t="str">
        <f t="shared" si="44"/>
        <v>+</v>
      </c>
      <c r="D431">
        <f t="shared" si="45"/>
        <v>1</v>
      </c>
      <c r="E431">
        <f t="shared" si="46"/>
        <v>1</v>
      </c>
      <c r="F431" t="str">
        <f t="shared" si="42"/>
        <v>-</v>
      </c>
      <c r="G431" t="str">
        <f t="shared" si="43"/>
        <v/>
      </c>
      <c r="H431">
        <f t="shared" si="47"/>
        <v>98</v>
      </c>
      <c r="I431">
        <f t="shared" si="48"/>
        <v>1</v>
      </c>
    </row>
    <row r="432" spans="1:9" x14ac:dyDescent="0.25">
      <c r="A432" s="3">
        <v>44353</v>
      </c>
      <c r="B432" s="10">
        <v>7</v>
      </c>
      <c r="C432" t="str">
        <f t="shared" si="44"/>
        <v>-</v>
      </c>
      <c r="D432">
        <f t="shared" si="45"/>
        <v>1</v>
      </c>
      <c r="E432">
        <f t="shared" si="46"/>
        <v>1</v>
      </c>
      <c r="F432" t="str">
        <f t="shared" si="42"/>
        <v>-</v>
      </c>
      <c r="G432" t="str">
        <f t="shared" si="43"/>
        <v/>
      </c>
      <c r="H432">
        <f t="shared" si="47"/>
        <v>99</v>
      </c>
      <c r="I432">
        <f t="shared" si="48"/>
        <v>0</v>
      </c>
    </row>
    <row r="433" spans="1:9" x14ac:dyDescent="0.25">
      <c r="A433" s="3">
        <v>44354</v>
      </c>
      <c r="B433" s="10">
        <v>7</v>
      </c>
      <c r="C433" t="str">
        <f t="shared" si="44"/>
        <v/>
      </c>
      <c r="D433" t="str">
        <f t="shared" si="45"/>
        <v/>
      </c>
      <c r="E433" t="str">
        <f t="shared" si="46"/>
        <v/>
      </c>
      <c r="F433" t="str">
        <f t="shared" si="42"/>
        <v>-</v>
      </c>
      <c r="G433" t="str">
        <f t="shared" si="43"/>
        <v/>
      </c>
      <c r="H433">
        <f t="shared" si="47"/>
        <v>100</v>
      </c>
      <c r="I433">
        <f t="shared" si="48"/>
        <v>0</v>
      </c>
    </row>
    <row r="434" spans="1:9" x14ac:dyDescent="0.25">
      <c r="A434" s="3">
        <v>44355</v>
      </c>
      <c r="B434" s="10">
        <v>8</v>
      </c>
      <c r="C434" t="str">
        <f t="shared" si="44"/>
        <v>+</v>
      </c>
      <c r="D434">
        <f t="shared" si="45"/>
        <v>1</v>
      </c>
      <c r="E434">
        <f t="shared" si="46"/>
        <v>1</v>
      </c>
      <c r="F434" t="str">
        <f t="shared" si="42"/>
        <v>-</v>
      </c>
      <c r="G434" t="str">
        <f t="shared" si="43"/>
        <v/>
      </c>
      <c r="H434">
        <f t="shared" si="47"/>
        <v>101</v>
      </c>
      <c r="I434">
        <f t="shared" si="48"/>
        <v>0</v>
      </c>
    </row>
    <row r="435" spans="1:9" x14ac:dyDescent="0.25">
      <c r="A435" s="3">
        <v>44356</v>
      </c>
      <c r="B435" s="10">
        <v>8</v>
      </c>
      <c r="C435" t="str">
        <f t="shared" si="44"/>
        <v/>
      </c>
      <c r="D435" t="str">
        <f t="shared" si="45"/>
        <v/>
      </c>
      <c r="E435" t="str">
        <f t="shared" si="46"/>
        <v/>
      </c>
      <c r="F435" t="str">
        <f t="shared" si="42"/>
        <v>-</v>
      </c>
      <c r="G435" t="str">
        <f t="shared" si="43"/>
        <v/>
      </c>
      <c r="H435">
        <f t="shared" si="47"/>
        <v>102</v>
      </c>
      <c r="I435">
        <f t="shared" si="48"/>
        <v>0</v>
      </c>
    </row>
    <row r="436" spans="1:9" x14ac:dyDescent="0.25">
      <c r="A436" s="3">
        <v>44357</v>
      </c>
      <c r="B436" s="10">
        <v>9</v>
      </c>
      <c r="C436" t="str">
        <f t="shared" si="44"/>
        <v>+</v>
      </c>
      <c r="D436">
        <f t="shared" si="45"/>
        <v>1</v>
      </c>
      <c r="E436">
        <f t="shared" si="46"/>
        <v>1</v>
      </c>
      <c r="F436" t="str">
        <f t="shared" si="42"/>
        <v>-</v>
      </c>
      <c r="G436" t="str">
        <f t="shared" si="43"/>
        <v/>
      </c>
      <c r="H436">
        <f t="shared" si="47"/>
        <v>103</v>
      </c>
      <c r="I436">
        <f t="shared" si="48"/>
        <v>0</v>
      </c>
    </row>
    <row r="437" spans="1:9" x14ac:dyDescent="0.25">
      <c r="A437" s="3">
        <v>44358</v>
      </c>
      <c r="B437" s="10">
        <v>9</v>
      </c>
      <c r="C437" t="str">
        <f t="shared" si="44"/>
        <v/>
      </c>
      <c r="D437" t="str">
        <f t="shared" si="45"/>
        <v/>
      </c>
      <c r="E437" t="str">
        <f t="shared" si="46"/>
        <v/>
      </c>
      <c r="F437" t="str">
        <f t="shared" si="42"/>
        <v>-</v>
      </c>
      <c r="G437" t="str">
        <f t="shared" si="43"/>
        <v/>
      </c>
      <c r="H437">
        <f t="shared" si="47"/>
        <v>104</v>
      </c>
      <c r="I437">
        <f t="shared" si="48"/>
        <v>0</v>
      </c>
    </row>
    <row r="438" spans="1:9" x14ac:dyDescent="0.25">
      <c r="A438" s="3">
        <v>44359</v>
      </c>
      <c r="B438" s="10">
        <v>10</v>
      </c>
      <c r="C438" t="str">
        <f t="shared" si="44"/>
        <v>+</v>
      </c>
      <c r="D438">
        <f t="shared" si="45"/>
        <v>1</v>
      </c>
      <c r="E438">
        <f t="shared" si="46"/>
        <v>1</v>
      </c>
      <c r="F438" t="str">
        <f t="shared" si="42"/>
        <v>-</v>
      </c>
      <c r="G438" t="str">
        <f t="shared" si="43"/>
        <v/>
      </c>
      <c r="H438">
        <f t="shared" si="47"/>
        <v>105</v>
      </c>
      <c r="I438">
        <f t="shared" si="48"/>
        <v>1</v>
      </c>
    </row>
    <row r="439" spans="1:9" x14ac:dyDescent="0.25">
      <c r="A439" s="3">
        <v>44360</v>
      </c>
      <c r="B439" s="10">
        <v>8</v>
      </c>
      <c r="C439" t="str">
        <f t="shared" si="44"/>
        <v>-</v>
      </c>
      <c r="D439">
        <f t="shared" si="45"/>
        <v>1</v>
      </c>
      <c r="E439">
        <f t="shared" si="46"/>
        <v>1</v>
      </c>
      <c r="F439" t="str">
        <f t="shared" si="42"/>
        <v>-</v>
      </c>
      <c r="G439" t="str">
        <f t="shared" si="43"/>
        <v/>
      </c>
      <c r="H439">
        <f t="shared" si="47"/>
        <v>106</v>
      </c>
      <c r="I439">
        <f t="shared" si="48"/>
        <v>0</v>
      </c>
    </row>
    <row r="440" spans="1:9" x14ac:dyDescent="0.25">
      <c r="A440" s="3">
        <v>44361</v>
      </c>
      <c r="B440" s="10">
        <v>7</v>
      </c>
      <c r="C440" t="str">
        <f t="shared" si="44"/>
        <v>-</v>
      </c>
      <c r="D440" t="str">
        <f t="shared" si="45"/>
        <v/>
      </c>
      <c r="E440">
        <f t="shared" si="46"/>
        <v>2</v>
      </c>
      <c r="F440" t="str">
        <f t="shared" si="42"/>
        <v>-</v>
      </c>
      <c r="G440" t="str">
        <f t="shared" si="43"/>
        <v/>
      </c>
      <c r="H440">
        <f t="shared" si="47"/>
        <v>107</v>
      </c>
      <c r="I440">
        <f t="shared" si="48"/>
        <v>1</v>
      </c>
    </row>
    <row r="441" spans="1:9" x14ac:dyDescent="0.25">
      <c r="A441" s="3">
        <v>44362</v>
      </c>
      <c r="B441" s="10">
        <v>8</v>
      </c>
      <c r="C441" t="str">
        <f t="shared" si="44"/>
        <v>+</v>
      </c>
      <c r="D441">
        <f t="shared" si="45"/>
        <v>1</v>
      </c>
      <c r="E441">
        <f t="shared" si="46"/>
        <v>1</v>
      </c>
      <c r="F441" t="str">
        <f t="shared" si="42"/>
        <v>-</v>
      </c>
      <c r="G441" t="str">
        <f t="shared" si="43"/>
        <v/>
      </c>
      <c r="H441">
        <f t="shared" si="47"/>
        <v>108</v>
      </c>
      <c r="I441">
        <f t="shared" si="48"/>
        <v>0</v>
      </c>
    </row>
    <row r="442" spans="1:9" x14ac:dyDescent="0.25">
      <c r="A442" s="3">
        <v>44363</v>
      </c>
      <c r="B442" s="10">
        <v>8</v>
      </c>
      <c r="C442" t="str">
        <f t="shared" si="44"/>
        <v/>
      </c>
      <c r="D442" t="str">
        <f t="shared" si="45"/>
        <v/>
      </c>
      <c r="E442" t="str">
        <f t="shared" si="46"/>
        <v/>
      </c>
      <c r="F442" t="str">
        <f t="shared" si="42"/>
        <v>-</v>
      </c>
      <c r="G442" t="str">
        <f t="shared" si="43"/>
        <v/>
      </c>
      <c r="H442">
        <f t="shared" si="47"/>
        <v>109</v>
      </c>
      <c r="I442">
        <f t="shared" si="48"/>
        <v>0</v>
      </c>
    </row>
    <row r="443" spans="1:9" x14ac:dyDescent="0.25">
      <c r="A443" s="3">
        <v>44364</v>
      </c>
      <c r="B443" s="10">
        <v>9</v>
      </c>
      <c r="C443" t="str">
        <f t="shared" si="44"/>
        <v>+</v>
      </c>
      <c r="D443">
        <f t="shared" si="45"/>
        <v>1</v>
      </c>
      <c r="E443">
        <f t="shared" si="46"/>
        <v>1</v>
      </c>
      <c r="F443" t="str">
        <f t="shared" si="42"/>
        <v>-</v>
      </c>
      <c r="G443" t="str">
        <f t="shared" si="43"/>
        <v/>
      </c>
      <c r="H443">
        <f t="shared" si="47"/>
        <v>110</v>
      </c>
      <c r="I443">
        <f t="shared" si="48"/>
        <v>0</v>
      </c>
    </row>
    <row r="444" spans="1:9" x14ac:dyDescent="0.25">
      <c r="A444" s="3">
        <v>44365</v>
      </c>
      <c r="B444" s="10">
        <v>9</v>
      </c>
      <c r="C444" t="str">
        <f t="shared" si="44"/>
        <v/>
      </c>
      <c r="D444" t="str">
        <f t="shared" si="45"/>
        <v/>
      </c>
      <c r="E444" t="str">
        <f t="shared" si="46"/>
        <v/>
      </c>
      <c r="F444" t="str">
        <f t="shared" si="42"/>
        <v>-</v>
      </c>
      <c r="G444" t="str">
        <f t="shared" si="43"/>
        <v/>
      </c>
      <c r="H444">
        <f t="shared" si="47"/>
        <v>111</v>
      </c>
      <c r="I444">
        <f t="shared" si="48"/>
        <v>0</v>
      </c>
    </row>
    <row r="445" spans="1:9" x14ac:dyDescent="0.25">
      <c r="A445" s="3">
        <v>44366</v>
      </c>
      <c r="B445" s="10">
        <v>10</v>
      </c>
      <c r="C445" t="str">
        <f t="shared" si="44"/>
        <v>+</v>
      </c>
      <c r="D445">
        <f t="shared" si="45"/>
        <v>1</v>
      </c>
      <c r="E445">
        <f t="shared" si="46"/>
        <v>1</v>
      </c>
      <c r="F445" t="str">
        <f t="shared" si="42"/>
        <v>-</v>
      </c>
      <c r="G445" t="str">
        <f t="shared" si="43"/>
        <v/>
      </c>
      <c r="H445">
        <f t="shared" si="47"/>
        <v>112</v>
      </c>
      <c r="I445">
        <f t="shared" si="48"/>
        <v>0</v>
      </c>
    </row>
    <row r="446" spans="1:9" x14ac:dyDescent="0.25">
      <c r="A446" s="3">
        <v>44367</v>
      </c>
      <c r="B446" s="10">
        <v>11</v>
      </c>
      <c r="C446" t="str">
        <f t="shared" si="44"/>
        <v>+</v>
      </c>
      <c r="D446" t="str">
        <f t="shared" si="45"/>
        <v/>
      </c>
      <c r="E446">
        <f t="shared" si="46"/>
        <v>2</v>
      </c>
      <c r="F446" t="str">
        <f t="shared" si="42"/>
        <v>-</v>
      </c>
      <c r="G446" t="str">
        <f t="shared" si="43"/>
        <v/>
      </c>
      <c r="H446">
        <f t="shared" si="47"/>
        <v>113</v>
      </c>
      <c r="I446">
        <f t="shared" si="48"/>
        <v>0</v>
      </c>
    </row>
    <row r="447" spans="1:9" x14ac:dyDescent="0.25">
      <c r="A447" s="3">
        <v>44368</v>
      </c>
      <c r="B447" s="10">
        <v>11</v>
      </c>
      <c r="C447" t="str">
        <f t="shared" si="44"/>
        <v/>
      </c>
      <c r="D447" t="str">
        <f t="shared" si="45"/>
        <v/>
      </c>
      <c r="E447" t="str">
        <f t="shared" si="46"/>
        <v/>
      </c>
      <c r="F447" t="str">
        <f t="shared" si="42"/>
        <v>-</v>
      </c>
      <c r="G447" t="str">
        <f t="shared" si="43"/>
        <v/>
      </c>
      <c r="H447">
        <f t="shared" si="47"/>
        <v>114</v>
      </c>
      <c r="I447">
        <f t="shared" si="48"/>
        <v>0</v>
      </c>
    </row>
    <row r="448" spans="1:9" x14ac:dyDescent="0.25">
      <c r="A448" s="3">
        <v>44369</v>
      </c>
      <c r="B448" s="10">
        <v>11</v>
      </c>
      <c r="C448" t="str">
        <f t="shared" si="44"/>
        <v/>
      </c>
      <c r="D448" t="str">
        <f t="shared" si="45"/>
        <v/>
      </c>
      <c r="E448" t="str">
        <f t="shared" si="46"/>
        <v/>
      </c>
      <c r="F448" t="str">
        <f t="shared" si="42"/>
        <v>-</v>
      </c>
      <c r="G448" t="str">
        <f t="shared" si="43"/>
        <v/>
      </c>
      <c r="H448">
        <f t="shared" si="47"/>
        <v>115</v>
      </c>
      <c r="I448">
        <f t="shared" si="48"/>
        <v>0</v>
      </c>
    </row>
    <row r="449" spans="1:9" x14ac:dyDescent="0.25">
      <c r="A449" s="3">
        <v>44370</v>
      </c>
      <c r="B449" s="10">
        <v>11</v>
      </c>
      <c r="C449" t="str">
        <f t="shared" si="44"/>
        <v/>
      </c>
      <c r="D449" t="str">
        <f t="shared" si="45"/>
        <v/>
      </c>
      <c r="E449" t="str">
        <f t="shared" si="46"/>
        <v/>
      </c>
      <c r="F449" t="str">
        <f t="shared" si="42"/>
        <v>-</v>
      </c>
      <c r="G449" t="str">
        <f t="shared" si="43"/>
        <v/>
      </c>
      <c r="H449">
        <f t="shared" si="47"/>
        <v>116</v>
      </c>
      <c r="I449">
        <f t="shared" si="48"/>
        <v>0</v>
      </c>
    </row>
    <row r="450" spans="1:9" x14ac:dyDescent="0.25">
      <c r="A450" s="3">
        <v>44371</v>
      </c>
      <c r="B450" s="10">
        <v>12</v>
      </c>
      <c r="C450" t="str">
        <f t="shared" si="44"/>
        <v>+</v>
      </c>
      <c r="D450">
        <f t="shared" si="45"/>
        <v>1</v>
      </c>
      <c r="E450">
        <f t="shared" si="46"/>
        <v>1</v>
      </c>
      <c r="F450" t="str">
        <f t="shared" si="42"/>
        <v>-</v>
      </c>
      <c r="G450" t="str">
        <f t="shared" si="43"/>
        <v/>
      </c>
      <c r="H450">
        <f t="shared" si="47"/>
        <v>117</v>
      </c>
      <c r="I450">
        <f t="shared" si="48"/>
        <v>0</v>
      </c>
    </row>
    <row r="451" spans="1:9" x14ac:dyDescent="0.25">
      <c r="A451" s="3">
        <v>44372</v>
      </c>
      <c r="B451" s="10">
        <v>13</v>
      </c>
      <c r="C451" t="str">
        <f t="shared" si="44"/>
        <v>+</v>
      </c>
      <c r="D451" t="str">
        <f t="shared" si="45"/>
        <v/>
      </c>
      <c r="E451">
        <f t="shared" si="46"/>
        <v>2</v>
      </c>
      <c r="F451" t="str">
        <f t="shared" ref="F451:F514" si="49">IF(B451-$G$1&gt;0,"+",IF(B451-$G$1&lt;0,"-",""))</f>
        <v>-</v>
      </c>
      <c r="G451" t="str">
        <f t="shared" ref="G451:G514" si="50">IF(OR(AND(F451=$C$1, OR(F450=$D$1,F450="")),AND(F451=$D$1, OR(F450=$C$1,F450=""))),1,"")</f>
        <v/>
      </c>
      <c r="H451">
        <f t="shared" si="47"/>
        <v>118</v>
      </c>
      <c r="I451">
        <f t="shared" si="48"/>
        <v>0</v>
      </c>
    </row>
    <row r="452" spans="1:9" x14ac:dyDescent="0.25">
      <c r="A452" s="3">
        <v>44373</v>
      </c>
      <c r="B452" s="10">
        <v>15</v>
      </c>
      <c r="C452" t="str">
        <f t="shared" ref="C452:C515" si="51">IF(B452-B451&gt;0,"+",IF(B452-B451&lt;0,"-",""))</f>
        <v>+</v>
      </c>
      <c r="D452" t="str">
        <f t="shared" ref="D452:D515" si="52">IF(OR(AND(C452=$C$1, OR(C451=$D$1,C451="")),AND(C452=$D$1, OR(C451=$C$1,C451=""))),1,"")</f>
        <v/>
      </c>
      <c r="E452">
        <f t="shared" ref="E452:E515" si="53">IF(D452=1,1,IF(OR(AND(C452=$D$1,C451=$D$1),AND(C452=$C$1,C451=$C$1)),E451+1,""))</f>
        <v>3</v>
      </c>
      <c r="F452" t="str">
        <f t="shared" si="49"/>
        <v>-</v>
      </c>
      <c r="G452" t="str">
        <f t="shared" si="50"/>
        <v/>
      </c>
      <c r="H452">
        <f t="shared" ref="H452:H515" si="54">IF(G452=1,1,IF(OR(AND(F452=$D$1,F451=$D$1),AND(F452=$C$1,F451=$C$1)),H451+1,""))</f>
        <v>119</v>
      </c>
      <c r="I452">
        <f t="shared" ref="I452:I515" si="55">IF(OR(AND(B452&gt;B451,B452&gt;B453),AND(B452&lt;B451,B452&lt;B453)),1,0)</f>
        <v>0</v>
      </c>
    </row>
    <row r="453" spans="1:9" x14ac:dyDescent="0.25">
      <c r="A453" s="3">
        <v>44374</v>
      </c>
      <c r="B453" s="10">
        <v>16</v>
      </c>
      <c r="C453" t="str">
        <f t="shared" si="51"/>
        <v>+</v>
      </c>
      <c r="D453" t="str">
        <f t="shared" si="52"/>
        <v/>
      </c>
      <c r="E453">
        <f t="shared" si="53"/>
        <v>4</v>
      </c>
      <c r="F453" t="str">
        <f t="shared" si="49"/>
        <v>-</v>
      </c>
      <c r="G453" t="str">
        <f t="shared" si="50"/>
        <v/>
      </c>
      <c r="H453">
        <f t="shared" si="54"/>
        <v>120</v>
      </c>
      <c r="I453">
        <f t="shared" si="55"/>
        <v>0</v>
      </c>
    </row>
    <row r="454" spans="1:9" x14ac:dyDescent="0.25">
      <c r="A454" s="3">
        <v>44375</v>
      </c>
      <c r="B454" s="10">
        <v>18</v>
      </c>
      <c r="C454" t="str">
        <f t="shared" si="51"/>
        <v>+</v>
      </c>
      <c r="D454" t="str">
        <f t="shared" si="52"/>
        <v/>
      </c>
      <c r="E454">
        <f t="shared" si="53"/>
        <v>5</v>
      </c>
      <c r="F454" t="str">
        <f t="shared" si="49"/>
        <v>-</v>
      </c>
      <c r="G454" t="str">
        <f t="shared" si="50"/>
        <v/>
      </c>
      <c r="H454">
        <f t="shared" si="54"/>
        <v>121</v>
      </c>
      <c r="I454">
        <f t="shared" si="55"/>
        <v>0</v>
      </c>
    </row>
    <row r="455" spans="1:9" x14ac:dyDescent="0.25">
      <c r="A455" s="3">
        <v>44376</v>
      </c>
      <c r="B455" s="10">
        <v>19</v>
      </c>
      <c r="C455" t="str">
        <f t="shared" si="51"/>
        <v>+</v>
      </c>
      <c r="D455" t="str">
        <f t="shared" si="52"/>
        <v/>
      </c>
      <c r="E455">
        <f t="shared" si="53"/>
        <v>6</v>
      </c>
      <c r="F455" t="str">
        <f t="shared" si="49"/>
        <v>-</v>
      </c>
      <c r="G455" t="str">
        <f t="shared" si="50"/>
        <v/>
      </c>
      <c r="H455">
        <f t="shared" si="54"/>
        <v>122</v>
      </c>
      <c r="I455">
        <f t="shared" si="55"/>
        <v>0</v>
      </c>
    </row>
    <row r="456" spans="1:9" x14ac:dyDescent="0.25">
      <c r="A456" s="3">
        <v>44377</v>
      </c>
      <c r="B456" s="10">
        <v>21</v>
      </c>
      <c r="C456" t="str">
        <f t="shared" si="51"/>
        <v>+</v>
      </c>
      <c r="D456" t="str">
        <f t="shared" si="52"/>
        <v/>
      </c>
      <c r="E456">
        <f t="shared" si="53"/>
        <v>7</v>
      </c>
      <c r="F456" t="str">
        <f t="shared" si="49"/>
        <v>-</v>
      </c>
      <c r="G456" t="str">
        <f t="shared" si="50"/>
        <v/>
      </c>
      <c r="H456">
        <f t="shared" si="54"/>
        <v>123</v>
      </c>
      <c r="I456">
        <f t="shared" si="55"/>
        <v>0</v>
      </c>
    </row>
    <row r="457" spans="1:9" x14ac:dyDescent="0.25">
      <c r="A457" s="3">
        <v>44378</v>
      </c>
      <c r="B457" s="10">
        <v>22</v>
      </c>
      <c r="C457" t="str">
        <f t="shared" si="51"/>
        <v>+</v>
      </c>
      <c r="D457" t="str">
        <f t="shared" si="52"/>
        <v/>
      </c>
      <c r="E457">
        <f t="shared" si="53"/>
        <v>8</v>
      </c>
      <c r="F457" t="str">
        <f t="shared" si="49"/>
        <v>-</v>
      </c>
      <c r="G457" t="str">
        <f t="shared" si="50"/>
        <v/>
      </c>
      <c r="H457">
        <f t="shared" si="54"/>
        <v>124</v>
      </c>
      <c r="I457">
        <f t="shared" si="55"/>
        <v>0</v>
      </c>
    </row>
    <row r="458" spans="1:9" x14ac:dyDescent="0.25">
      <c r="A458" s="3">
        <v>44379</v>
      </c>
      <c r="B458" s="10">
        <v>24</v>
      </c>
      <c r="C458" t="str">
        <f t="shared" si="51"/>
        <v>+</v>
      </c>
      <c r="D458" t="str">
        <f t="shared" si="52"/>
        <v/>
      </c>
      <c r="E458">
        <f t="shared" si="53"/>
        <v>9</v>
      </c>
      <c r="F458" t="str">
        <f t="shared" si="49"/>
        <v>-</v>
      </c>
      <c r="G458" t="str">
        <f t="shared" si="50"/>
        <v/>
      </c>
      <c r="H458">
        <f t="shared" si="54"/>
        <v>125</v>
      </c>
      <c r="I458">
        <f t="shared" si="55"/>
        <v>0</v>
      </c>
    </row>
    <row r="459" spans="1:9" x14ac:dyDescent="0.25">
      <c r="A459" s="3">
        <v>44380</v>
      </c>
      <c r="B459" s="10">
        <v>26</v>
      </c>
      <c r="C459" t="str">
        <f t="shared" si="51"/>
        <v>+</v>
      </c>
      <c r="D459" t="str">
        <f t="shared" si="52"/>
        <v/>
      </c>
      <c r="E459">
        <f t="shared" si="53"/>
        <v>10</v>
      </c>
      <c r="F459" t="str">
        <f t="shared" si="49"/>
        <v>-</v>
      </c>
      <c r="G459" t="str">
        <f t="shared" si="50"/>
        <v/>
      </c>
      <c r="H459">
        <f t="shared" si="54"/>
        <v>126</v>
      </c>
      <c r="I459">
        <f t="shared" si="55"/>
        <v>0</v>
      </c>
    </row>
    <row r="460" spans="1:9" x14ac:dyDescent="0.25">
      <c r="A460" s="3">
        <v>44381</v>
      </c>
      <c r="B460" s="10">
        <v>26</v>
      </c>
      <c r="C460" t="str">
        <f t="shared" si="51"/>
        <v/>
      </c>
      <c r="D460" t="str">
        <f t="shared" si="52"/>
        <v/>
      </c>
      <c r="E460" t="str">
        <f t="shared" si="53"/>
        <v/>
      </c>
      <c r="F460" t="str">
        <f t="shared" si="49"/>
        <v>-</v>
      </c>
      <c r="G460" t="str">
        <f t="shared" si="50"/>
        <v/>
      </c>
      <c r="H460">
        <f t="shared" si="54"/>
        <v>127</v>
      </c>
      <c r="I460">
        <f t="shared" si="55"/>
        <v>0</v>
      </c>
    </row>
    <row r="461" spans="1:9" x14ac:dyDescent="0.25">
      <c r="A461" s="3">
        <v>44382</v>
      </c>
      <c r="B461" s="10">
        <v>28</v>
      </c>
      <c r="C461" t="str">
        <f t="shared" si="51"/>
        <v>+</v>
      </c>
      <c r="D461">
        <f t="shared" si="52"/>
        <v>1</v>
      </c>
      <c r="E461">
        <f t="shared" si="53"/>
        <v>1</v>
      </c>
      <c r="F461" t="str">
        <f t="shared" si="49"/>
        <v>-</v>
      </c>
      <c r="G461" t="str">
        <f t="shared" si="50"/>
        <v/>
      </c>
      <c r="H461">
        <f t="shared" si="54"/>
        <v>128</v>
      </c>
      <c r="I461">
        <f t="shared" si="55"/>
        <v>0</v>
      </c>
    </row>
    <row r="462" spans="1:9" x14ac:dyDescent="0.25">
      <c r="A462" s="3">
        <v>44383</v>
      </c>
      <c r="B462" s="10">
        <v>28</v>
      </c>
      <c r="C462" t="str">
        <f t="shared" si="51"/>
        <v/>
      </c>
      <c r="D462" t="str">
        <f t="shared" si="52"/>
        <v/>
      </c>
      <c r="E462" t="str">
        <f t="shared" si="53"/>
        <v/>
      </c>
      <c r="F462" t="str">
        <f t="shared" si="49"/>
        <v>-</v>
      </c>
      <c r="G462" t="str">
        <f t="shared" si="50"/>
        <v/>
      </c>
      <c r="H462">
        <f t="shared" si="54"/>
        <v>129</v>
      </c>
      <c r="I462">
        <f t="shared" si="55"/>
        <v>0</v>
      </c>
    </row>
    <row r="463" spans="1:9" x14ac:dyDescent="0.25">
      <c r="A463" s="3">
        <v>44384</v>
      </c>
      <c r="B463" s="10">
        <v>30</v>
      </c>
      <c r="C463" t="str">
        <f t="shared" si="51"/>
        <v>+</v>
      </c>
      <c r="D463">
        <f t="shared" si="52"/>
        <v>1</v>
      </c>
      <c r="E463">
        <f t="shared" si="53"/>
        <v>1</v>
      </c>
      <c r="F463" t="str">
        <f t="shared" si="49"/>
        <v>+</v>
      </c>
      <c r="G463">
        <f t="shared" si="50"/>
        <v>1</v>
      </c>
      <c r="H463">
        <f t="shared" si="54"/>
        <v>1</v>
      </c>
      <c r="I463">
        <f t="shared" si="55"/>
        <v>0</v>
      </c>
    </row>
    <row r="464" spans="1:9" x14ac:dyDescent="0.25">
      <c r="A464" s="3">
        <v>44385</v>
      </c>
      <c r="B464" s="10">
        <v>32</v>
      </c>
      <c r="C464" t="str">
        <f t="shared" si="51"/>
        <v>+</v>
      </c>
      <c r="D464" t="str">
        <f t="shared" si="52"/>
        <v/>
      </c>
      <c r="E464">
        <f t="shared" si="53"/>
        <v>2</v>
      </c>
      <c r="F464" t="str">
        <f t="shared" si="49"/>
        <v>+</v>
      </c>
      <c r="G464" t="str">
        <f t="shared" si="50"/>
        <v/>
      </c>
      <c r="H464">
        <f t="shared" si="54"/>
        <v>2</v>
      </c>
      <c r="I464">
        <f t="shared" si="55"/>
        <v>0</v>
      </c>
    </row>
    <row r="465" spans="1:9" x14ac:dyDescent="0.25">
      <c r="A465" s="3">
        <v>44386</v>
      </c>
      <c r="B465" s="10">
        <v>35</v>
      </c>
      <c r="C465" t="str">
        <f t="shared" si="51"/>
        <v>+</v>
      </c>
      <c r="D465" t="str">
        <f t="shared" si="52"/>
        <v/>
      </c>
      <c r="E465">
        <f t="shared" si="53"/>
        <v>3</v>
      </c>
      <c r="F465" t="str">
        <f t="shared" si="49"/>
        <v>+</v>
      </c>
      <c r="G465" t="str">
        <f t="shared" si="50"/>
        <v/>
      </c>
      <c r="H465">
        <f t="shared" si="54"/>
        <v>3</v>
      </c>
      <c r="I465">
        <f t="shared" si="55"/>
        <v>0</v>
      </c>
    </row>
    <row r="466" spans="1:9" x14ac:dyDescent="0.25">
      <c r="A466" s="3">
        <v>44387</v>
      </c>
      <c r="B466" s="10">
        <v>37</v>
      </c>
      <c r="C466" t="str">
        <f t="shared" si="51"/>
        <v>+</v>
      </c>
      <c r="D466" t="str">
        <f t="shared" si="52"/>
        <v/>
      </c>
      <c r="E466">
        <f t="shared" si="53"/>
        <v>4</v>
      </c>
      <c r="F466" t="str">
        <f t="shared" si="49"/>
        <v>+</v>
      </c>
      <c r="G466" t="str">
        <f t="shared" si="50"/>
        <v/>
      </c>
      <c r="H466">
        <f t="shared" si="54"/>
        <v>4</v>
      </c>
      <c r="I466">
        <f t="shared" si="55"/>
        <v>0</v>
      </c>
    </row>
    <row r="467" spans="1:9" x14ac:dyDescent="0.25">
      <c r="A467" s="3">
        <v>44388</v>
      </c>
      <c r="B467" s="10">
        <v>42</v>
      </c>
      <c r="C467" t="str">
        <f t="shared" si="51"/>
        <v>+</v>
      </c>
      <c r="D467" t="str">
        <f t="shared" si="52"/>
        <v/>
      </c>
      <c r="E467">
        <f t="shared" si="53"/>
        <v>5</v>
      </c>
      <c r="F467" t="str">
        <f t="shared" si="49"/>
        <v>+</v>
      </c>
      <c r="G467" t="str">
        <f t="shared" si="50"/>
        <v/>
      </c>
      <c r="H467">
        <f t="shared" si="54"/>
        <v>5</v>
      </c>
      <c r="I467">
        <f t="shared" si="55"/>
        <v>0</v>
      </c>
    </row>
    <row r="468" spans="1:9" x14ac:dyDescent="0.25">
      <c r="A468" s="3">
        <v>44389</v>
      </c>
      <c r="B468" s="10">
        <v>44</v>
      </c>
      <c r="C468" t="str">
        <f t="shared" si="51"/>
        <v>+</v>
      </c>
      <c r="D468" t="str">
        <f t="shared" si="52"/>
        <v/>
      </c>
      <c r="E468">
        <f t="shared" si="53"/>
        <v>6</v>
      </c>
      <c r="F468" t="str">
        <f t="shared" si="49"/>
        <v>+</v>
      </c>
      <c r="G468" t="str">
        <f t="shared" si="50"/>
        <v/>
      </c>
      <c r="H468">
        <f t="shared" si="54"/>
        <v>6</v>
      </c>
      <c r="I468">
        <f t="shared" si="55"/>
        <v>0</v>
      </c>
    </row>
    <row r="469" spans="1:9" x14ac:dyDescent="0.25">
      <c r="A469" s="3">
        <v>44390</v>
      </c>
      <c r="B469" s="10">
        <v>47</v>
      </c>
      <c r="C469" t="str">
        <f t="shared" si="51"/>
        <v>+</v>
      </c>
      <c r="D469" t="str">
        <f t="shared" si="52"/>
        <v/>
      </c>
      <c r="E469">
        <f t="shared" si="53"/>
        <v>7</v>
      </c>
      <c r="F469" t="str">
        <f t="shared" si="49"/>
        <v>+</v>
      </c>
      <c r="G469" t="str">
        <f t="shared" si="50"/>
        <v/>
      </c>
      <c r="H469">
        <f t="shared" si="54"/>
        <v>7</v>
      </c>
      <c r="I469">
        <f t="shared" si="55"/>
        <v>0</v>
      </c>
    </row>
    <row r="470" spans="1:9" x14ac:dyDescent="0.25">
      <c r="A470" s="3">
        <v>44391</v>
      </c>
      <c r="B470" s="10">
        <v>50</v>
      </c>
      <c r="C470" t="str">
        <f t="shared" si="51"/>
        <v>+</v>
      </c>
      <c r="D470" t="str">
        <f t="shared" si="52"/>
        <v/>
      </c>
      <c r="E470">
        <f t="shared" si="53"/>
        <v>8</v>
      </c>
      <c r="F470" t="str">
        <f t="shared" si="49"/>
        <v>+</v>
      </c>
      <c r="G470" t="str">
        <f t="shared" si="50"/>
        <v/>
      </c>
      <c r="H470">
        <f t="shared" si="54"/>
        <v>8</v>
      </c>
      <c r="I470">
        <f t="shared" si="55"/>
        <v>0</v>
      </c>
    </row>
    <row r="471" spans="1:9" x14ac:dyDescent="0.25">
      <c r="A471" s="3">
        <v>44392</v>
      </c>
      <c r="B471" s="10">
        <v>52</v>
      </c>
      <c r="C471" t="str">
        <f t="shared" si="51"/>
        <v>+</v>
      </c>
      <c r="D471" t="str">
        <f t="shared" si="52"/>
        <v/>
      </c>
      <c r="E471">
        <f t="shared" si="53"/>
        <v>9</v>
      </c>
      <c r="F471" t="str">
        <f t="shared" si="49"/>
        <v>+</v>
      </c>
      <c r="G471" t="str">
        <f t="shared" si="50"/>
        <v/>
      </c>
      <c r="H471">
        <f t="shared" si="54"/>
        <v>9</v>
      </c>
      <c r="I471">
        <f t="shared" si="55"/>
        <v>0</v>
      </c>
    </row>
    <row r="472" spans="1:9" x14ac:dyDescent="0.25">
      <c r="A472" s="3">
        <v>44393</v>
      </c>
      <c r="B472" s="10">
        <v>53</v>
      </c>
      <c r="C472" t="str">
        <f t="shared" si="51"/>
        <v>+</v>
      </c>
      <c r="D472" t="str">
        <f t="shared" si="52"/>
        <v/>
      </c>
      <c r="E472">
        <f t="shared" si="53"/>
        <v>10</v>
      </c>
      <c r="F472" t="str">
        <f t="shared" si="49"/>
        <v>+</v>
      </c>
      <c r="G472" t="str">
        <f t="shared" si="50"/>
        <v/>
      </c>
      <c r="H472">
        <f t="shared" si="54"/>
        <v>10</v>
      </c>
      <c r="I472">
        <f t="shared" si="55"/>
        <v>0</v>
      </c>
    </row>
    <row r="473" spans="1:9" x14ac:dyDescent="0.25">
      <c r="A473" s="3">
        <v>44394</v>
      </c>
      <c r="B473" s="10">
        <v>56</v>
      </c>
      <c r="C473" t="str">
        <f t="shared" si="51"/>
        <v>+</v>
      </c>
      <c r="D473" t="str">
        <f t="shared" si="52"/>
        <v/>
      </c>
      <c r="E473">
        <f t="shared" si="53"/>
        <v>11</v>
      </c>
      <c r="F473" t="str">
        <f t="shared" si="49"/>
        <v>+</v>
      </c>
      <c r="G473" t="str">
        <f t="shared" si="50"/>
        <v/>
      </c>
      <c r="H473">
        <f t="shared" si="54"/>
        <v>11</v>
      </c>
      <c r="I473">
        <f t="shared" si="55"/>
        <v>1</v>
      </c>
    </row>
    <row r="474" spans="1:9" x14ac:dyDescent="0.25">
      <c r="A474" s="3">
        <v>44395</v>
      </c>
      <c r="B474" s="10">
        <v>54</v>
      </c>
      <c r="C474" t="str">
        <f t="shared" si="51"/>
        <v>-</v>
      </c>
      <c r="D474">
        <f t="shared" si="52"/>
        <v>1</v>
      </c>
      <c r="E474">
        <f t="shared" si="53"/>
        <v>1</v>
      </c>
      <c r="F474" t="str">
        <f t="shared" si="49"/>
        <v>+</v>
      </c>
      <c r="G474" t="str">
        <f t="shared" si="50"/>
        <v/>
      </c>
      <c r="H474">
        <f t="shared" si="54"/>
        <v>12</v>
      </c>
      <c r="I474">
        <f t="shared" si="55"/>
        <v>0</v>
      </c>
    </row>
    <row r="475" spans="1:9" x14ac:dyDescent="0.25">
      <c r="A475" s="3">
        <v>44396</v>
      </c>
      <c r="B475" s="10">
        <v>50</v>
      </c>
      <c r="C475" t="str">
        <f t="shared" si="51"/>
        <v>-</v>
      </c>
      <c r="D475" t="str">
        <f t="shared" si="52"/>
        <v/>
      </c>
      <c r="E475">
        <f t="shared" si="53"/>
        <v>2</v>
      </c>
      <c r="F475" t="str">
        <f t="shared" si="49"/>
        <v>+</v>
      </c>
      <c r="G475" t="str">
        <f t="shared" si="50"/>
        <v/>
      </c>
      <c r="H475">
        <f t="shared" si="54"/>
        <v>13</v>
      </c>
      <c r="I475">
        <f t="shared" si="55"/>
        <v>1</v>
      </c>
    </row>
    <row r="476" spans="1:9" x14ac:dyDescent="0.25">
      <c r="A476" s="3">
        <v>44397</v>
      </c>
      <c r="B476" s="10">
        <v>52</v>
      </c>
      <c r="C476" t="str">
        <f t="shared" si="51"/>
        <v>+</v>
      </c>
      <c r="D476">
        <f t="shared" si="52"/>
        <v>1</v>
      </c>
      <c r="E476">
        <f t="shared" si="53"/>
        <v>1</v>
      </c>
      <c r="F476" t="str">
        <f t="shared" si="49"/>
        <v>+</v>
      </c>
      <c r="G476" t="str">
        <f t="shared" si="50"/>
        <v/>
      </c>
      <c r="H476">
        <f t="shared" si="54"/>
        <v>14</v>
      </c>
      <c r="I476">
        <f t="shared" si="55"/>
        <v>0</v>
      </c>
    </row>
    <row r="477" spans="1:9" x14ac:dyDescent="0.25">
      <c r="A477" s="3">
        <v>44398</v>
      </c>
      <c r="B477" s="10">
        <v>53</v>
      </c>
      <c r="C477" t="str">
        <f t="shared" si="51"/>
        <v>+</v>
      </c>
      <c r="D477" t="str">
        <f t="shared" si="52"/>
        <v/>
      </c>
      <c r="E477">
        <f t="shared" si="53"/>
        <v>2</v>
      </c>
      <c r="F477" t="str">
        <f t="shared" si="49"/>
        <v>+</v>
      </c>
      <c r="G477" t="str">
        <f t="shared" si="50"/>
        <v/>
      </c>
      <c r="H477">
        <f t="shared" si="54"/>
        <v>15</v>
      </c>
      <c r="I477">
        <f t="shared" si="55"/>
        <v>0</v>
      </c>
    </row>
    <row r="478" spans="1:9" x14ac:dyDescent="0.25">
      <c r="A478" s="3">
        <v>44399</v>
      </c>
      <c r="B478" s="10">
        <v>53</v>
      </c>
      <c r="C478" t="str">
        <f t="shared" si="51"/>
        <v/>
      </c>
      <c r="D478" t="str">
        <f t="shared" si="52"/>
        <v/>
      </c>
      <c r="E478" t="str">
        <f t="shared" si="53"/>
        <v/>
      </c>
      <c r="F478" t="str">
        <f t="shared" si="49"/>
        <v>+</v>
      </c>
      <c r="G478" t="str">
        <f t="shared" si="50"/>
        <v/>
      </c>
      <c r="H478">
        <f t="shared" si="54"/>
        <v>16</v>
      </c>
      <c r="I478">
        <f t="shared" si="55"/>
        <v>0</v>
      </c>
    </row>
    <row r="479" spans="1:9" x14ac:dyDescent="0.25">
      <c r="A479" s="3">
        <v>44400</v>
      </c>
      <c r="B479" s="10">
        <v>54</v>
      </c>
      <c r="C479" t="str">
        <f t="shared" si="51"/>
        <v>+</v>
      </c>
      <c r="D479">
        <f t="shared" si="52"/>
        <v>1</v>
      </c>
      <c r="E479">
        <f t="shared" si="53"/>
        <v>1</v>
      </c>
      <c r="F479" t="str">
        <f t="shared" si="49"/>
        <v>+</v>
      </c>
      <c r="G479" t="str">
        <f t="shared" si="50"/>
        <v/>
      </c>
      <c r="H479">
        <f t="shared" si="54"/>
        <v>17</v>
      </c>
      <c r="I479">
        <f t="shared" si="55"/>
        <v>0</v>
      </c>
    </row>
    <row r="480" spans="1:9" x14ac:dyDescent="0.25">
      <c r="A480" s="3">
        <v>44401</v>
      </c>
      <c r="B480" s="10">
        <v>54</v>
      </c>
      <c r="C480" t="str">
        <f t="shared" si="51"/>
        <v/>
      </c>
      <c r="D480" t="str">
        <f t="shared" si="52"/>
        <v/>
      </c>
      <c r="E480" t="str">
        <f t="shared" si="53"/>
        <v/>
      </c>
      <c r="F480" t="str">
        <f t="shared" si="49"/>
        <v>+</v>
      </c>
      <c r="G480" t="str">
        <f t="shared" si="50"/>
        <v/>
      </c>
      <c r="H480">
        <f t="shared" si="54"/>
        <v>18</v>
      </c>
      <c r="I480">
        <f t="shared" si="55"/>
        <v>0</v>
      </c>
    </row>
    <row r="481" spans="1:9" x14ac:dyDescent="0.25">
      <c r="A481" s="3">
        <v>44402</v>
      </c>
      <c r="B481" s="10">
        <v>57</v>
      </c>
      <c r="C481" t="str">
        <f t="shared" si="51"/>
        <v>+</v>
      </c>
      <c r="D481">
        <f t="shared" si="52"/>
        <v>1</v>
      </c>
      <c r="E481">
        <f t="shared" si="53"/>
        <v>1</v>
      </c>
      <c r="F481" t="str">
        <f t="shared" si="49"/>
        <v>+</v>
      </c>
      <c r="G481" t="str">
        <f t="shared" si="50"/>
        <v/>
      </c>
      <c r="H481">
        <f t="shared" si="54"/>
        <v>19</v>
      </c>
      <c r="I481">
        <f t="shared" si="55"/>
        <v>0</v>
      </c>
    </row>
    <row r="482" spans="1:9" x14ac:dyDescent="0.25">
      <c r="A482" s="3">
        <v>44403</v>
      </c>
      <c r="B482" s="10">
        <v>59</v>
      </c>
      <c r="C482" t="str">
        <f t="shared" si="51"/>
        <v>+</v>
      </c>
      <c r="D482" t="str">
        <f t="shared" si="52"/>
        <v/>
      </c>
      <c r="E482">
        <f t="shared" si="53"/>
        <v>2</v>
      </c>
      <c r="F482" t="str">
        <f t="shared" si="49"/>
        <v>+</v>
      </c>
      <c r="G482" t="str">
        <f t="shared" si="50"/>
        <v/>
      </c>
      <c r="H482">
        <f t="shared" si="54"/>
        <v>20</v>
      </c>
      <c r="I482">
        <f t="shared" si="55"/>
        <v>0</v>
      </c>
    </row>
    <row r="483" spans="1:9" x14ac:dyDescent="0.25">
      <c r="A483" s="3">
        <v>44404</v>
      </c>
      <c r="B483" s="10">
        <v>62</v>
      </c>
      <c r="C483" t="str">
        <f t="shared" si="51"/>
        <v>+</v>
      </c>
      <c r="D483" t="str">
        <f t="shared" si="52"/>
        <v/>
      </c>
      <c r="E483">
        <f t="shared" si="53"/>
        <v>3</v>
      </c>
      <c r="F483" t="str">
        <f t="shared" si="49"/>
        <v>+</v>
      </c>
      <c r="G483" t="str">
        <f t="shared" si="50"/>
        <v/>
      </c>
      <c r="H483">
        <f t="shared" si="54"/>
        <v>21</v>
      </c>
      <c r="I483">
        <f t="shared" si="55"/>
        <v>0</v>
      </c>
    </row>
    <row r="484" spans="1:9" x14ac:dyDescent="0.25">
      <c r="A484" s="3">
        <v>44405</v>
      </c>
      <c r="B484" s="10">
        <v>63</v>
      </c>
      <c r="C484" t="str">
        <f t="shared" si="51"/>
        <v>+</v>
      </c>
      <c r="D484" t="str">
        <f t="shared" si="52"/>
        <v/>
      </c>
      <c r="E484">
        <f t="shared" si="53"/>
        <v>4</v>
      </c>
      <c r="F484" t="str">
        <f t="shared" si="49"/>
        <v>+</v>
      </c>
      <c r="G484" t="str">
        <f t="shared" si="50"/>
        <v/>
      </c>
      <c r="H484">
        <f t="shared" si="54"/>
        <v>22</v>
      </c>
      <c r="I484">
        <f t="shared" si="55"/>
        <v>0</v>
      </c>
    </row>
    <row r="485" spans="1:9" x14ac:dyDescent="0.25">
      <c r="A485" s="3">
        <v>44406</v>
      </c>
      <c r="B485" s="10">
        <v>63</v>
      </c>
      <c r="C485" t="str">
        <f t="shared" si="51"/>
        <v/>
      </c>
      <c r="D485" t="str">
        <f t="shared" si="52"/>
        <v/>
      </c>
      <c r="E485" t="str">
        <f t="shared" si="53"/>
        <v/>
      </c>
      <c r="F485" t="str">
        <f t="shared" si="49"/>
        <v>+</v>
      </c>
      <c r="G485" t="str">
        <f t="shared" si="50"/>
        <v/>
      </c>
      <c r="H485">
        <f t="shared" si="54"/>
        <v>23</v>
      </c>
      <c r="I485">
        <f t="shared" si="55"/>
        <v>0</v>
      </c>
    </row>
    <row r="486" spans="1:9" x14ac:dyDescent="0.25">
      <c r="A486" s="3">
        <v>44407</v>
      </c>
      <c r="B486" s="10">
        <v>65</v>
      </c>
      <c r="C486" t="str">
        <f t="shared" si="51"/>
        <v>+</v>
      </c>
      <c r="D486">
        <f t="shared" si="52"/>
        <v>1</v>
      </c>
      <c r="E486">
        <f t="shared" si="53"/>
        <v>1</v>
      </c>
      <c r="F486" t="str">
        <f t="shared" si="49"/>
        <v>+</v>
      </c>
      <c r="G486" t="str">
        <f t="shared" si="50"/>
        <v/>
      </c>
      <c r="H486">
        <f t="shared" si="54"/>
        <v>24</v>
      </c>
      <c r="I486">
        <f t="shared" si="55"/>
        <v>0</v>
      </c>
    </row>
    <row r="487" spans="1:9" x14ac:dyDescent="0.25">
      <c r="A487" s="3">
        <v>44408</v>
      </c>
      <c r="B487" s="10">
        <v>65</v>
      </c>
      <c r="C487" t="str">
        <f t="shared" si="51"/>
        <v/>
      </c>
      <c r="D487" t="str">
        <f t="shared" si="52"/>
        <v/>
      </c>
      <c r="E487" t="str">
        <f t="shared" si="53"/>
        <v/>
      </c>
      <c r="F487" t="str">
        <f t="shared" si="49"/>
        <v>+</v>
      </c>
      <c r="G487" t="str">
        <f t="shared" si="50"/>
        <v/>
      </c>
      <c r="H487">
        <f t="shared" si="54"/>
        <v>25</v>
      </c>
      <c r="I487">
        <f t="shared" si="55"/>
        <v>0</v>
      </c>
    </row>
    <row r="488" spans="1:9" x14ac:dyDescent="0.25">
      <c r="A488" s="3">
        <v>44409</v>
      </c>
      <c r="B488" s="10">
        <v>63</v>
      </c>
      <c r="C488" t="str">
        <f t="shared" si="51"/>
        <v>-</v>
      </c>
      <c r="D488">
        <f t="shared" si="52"/>
        <v>1</v>
      </c>
      <c r="E488">
        <f t="shared" si="53"/>
        <v>1</v>
      </c>
      <c r="F488" t="str">
        <f t="shared" si="49"/>
        <v>+</v>
      </c>
      <c r="G488" t="str">
        <f t="shared" si="50"/>
        <v/>
      </c>
      <c r="H488">
        <f t="shared" si="54"/>
        <v>26</v>
      </c>
      <c r="I488">
        <f t="shared" si="55"/>
        <v>0</v>
      </c>
    </row>
    <row r="489" spans="1:9" x14ac:dyDescent="0.25">
      <c r="A489" s="3">
        <v>44410</v>
      </c>
      <c r="B489" s="10">
        <v>61</v>
      </c>
      <c r="C489" t="str">
        <f t="shared" si="51"/>
        <v>-</v>
      </c>
      <c r="D489" t="str">
        <f t="shared" si="52"/>
        <v/>
      </c>
      <c r="E489">
        <f t="shared" si="53"/>
        <v>2</v>
      </c>
      <c r="F489" t="str">
        <f t="shared" si="49"/>
        <v>+</v>
      </c>
      <c r="G489" t="str">
        <f t="shared" si="50"/>
        <v/>
      </c>
      <c r="H489">
        <f t="shared" si="54"/>
        <v>27</v>
      </c>
      <c r="I489">
        <f t="shared" si="55"/>
        <v>0</v>
      </c>
    </row>
    <row r="490" spans="1:9" x14ac:dyDescent="0.25">
      <c r="A490" s="3">
        <v>44411</v>
      </c>
      <c r="B490" s="10">
        <v>61</v>
      </c>
      <c r="C490" t="str">
        <f t="shared" si="51"/>
        <v/>
      </c>
      <c r="D490" t="str">
        <f t="shared" si="52"/>
        <v/>
      </c>
      <c r="E490" t="str">
        <f t="shared" si="53"/>
        <v/>
      </c>
      <c r="F490" t="str">
        <f t="shared" si="49"/>
        <v>+</v>
      </c>
      <c r="G490" t="str">
        <f t="shared" si="50"/>
        <v/>
      </c>
      <c r="H490">
        <f t="shared" si="54"/>
        <v>28</v>
      </c>
      <c r="I490">
        <f t="shared" si="55"/>
        <v>0</v>
      </c>
    </row>
    <row r="491" spans="1:9" x14ac:dyDescent="0.25">
      <c r="A491" s="3">
        <v>44412</v>
      </c>
      <c r="B491" s="10">
        <v>62</v>
      </c>
      <c r="C491" t="str">
        <f t="shared" si="51"/>
        <v>+</v>
      </c>
      <c r="D491">
        <f t="shared" si="52"/>
        <v>1</v>
      </c>
      <c r="E491">
        <f t="shared" si="53"/>
        <v>1</v>
      </c>
      <c r="F491" t="str">
        <f t="shared" si="49"/>
        <v>+</v>
      </c>
      <c r="G491" t="str">
        <f t="shared" si="50"/>
        <v/>
      </c>
      <c r="H491">
        <f t="shared" si="54"/>
        <v>29</v>
      </c>
      <c r="I491">
        <f t="shared" si="55"/>
        <v>0</v>
      </c>
    </row>
    <row r="492" spans="1:9" x14ac:dyDescent="0.25">
      <c r="A492" s="3">
        <v>44413</v>
      </c>
      <c r="B492" s="10">
        <v>63</v>
      </c>
      <c r="C492" t="str">
        <f t="shared" si="51"/>
        <v>+</v>
      </c>
      <c r="D492" t="str">
        <f t="shared" si="52"/>
        <v/>
      </c>
      <c r="E492">
        <f t="shared" si="53"/>
        <v>2</v>
      </c>
      <c r="F492" t="str">
        <f t="shared" si="49"/>
        <v>+</v>
      </c>
      <c r="G492" t="str">
        <f t="shared" si="50"/>
        <v/>
      </c>
      <c r="H492">
        <f t="shared" si="54"/>
        <v>30</v>
      </c>
      <c r="I492">
        <f t="shared" si="55"/>
        <v>0</v>
      </c>
    </row>
    <row r="493" spans="1:9" x14ac:dyDescent="0.25">
      <c r="A493" s="3">
        <v>44414</v>
      </c>
      <c r="B493" s="10">
        <v>65</v>
      </c>
      <c r="C493" t="str">
        <f t="shared" si="51"/>
        <v>+</v>
      </c>
      <c r="D493" t="str">
        <f t="shared" si="52"/>
        <v/>
      </c>
      <c r="E493">
        <f t="shared" si="53"/>
        <v>3</v>
      </c>
      <c r="F493" t="str">
        <f t="shared" si="49"/>
        <v>+</v>
      </c>
      <c r="G493" t="str">
        <f t="shared" si="50"/>
        <v/>
      </c>
      <c r="H493">
        <f t="shared" si="54"/>
        <v>31</v>
      </c>
      <c r="I493">
        <f t="shared" si="55"/>
        <v>0</v>
      </c>
    </row>
    <row r="494" spans="1:9" x14ac:dyDescent="0.25">
      <c r="A494" s="3">
        <v>44415</v>
      </c>
      <c r="B494" s="10">
        <v>65</v>
      </c>
      <c r="C494" t="str">
        <f t="shared" si="51"/>
        <v/>
      </c>
      <c r="D494" t="str">
        <f t="shared" si="52"/>
        <v/>
      </c>
      <c r="E494" t="str">
        <f t="shared" si="53"/>
        <v/>
      </c>
      <c r="F494" t="str">
        <f t="shared" si="49"/>
        <v>+</v>
      </c>
      <c r="G494" t="str">
        <f t="shared" si="50"/>
        <v/>
      </c>
      <c r="H494">
        <f t="shared" si="54"/>
        <v>32</v>
      </c>
      <c r="I494">
        <f t="shared" si="55"/>
        <v>0</v>
      </c>
    </row>
    <row r="495" spans="1:9" x14ac:dyDescent="0.25">
      <c r="A495" s="3">
        <v>44416</v>
      </c>
      <c r="B495" s="10">
        <v>67</v>
      </c>
      <c r="C495" t="str">
        <f t="shared" si="51"/>
        <v>+</v>
      </c>
      <c r="D495">
        <f t="shared" si="52"/>
        <v>1</v>
      </c>
      <c r="E495">
        <f t="shared" si="53"/>
        <v>1</v>
      </c>
      <c r="F495" t="str">
        <f t="shared" si="49"/>
        <v>+</v>
      </c>
      <c r="G495" t="str">
        <f t="shared" si="50"/>
        <v/>
      </c>
      <c r="H495">
        <f t="shared" si="54"/>
        <v>33</v>
      </c>
      <c r="I495">
        <f t="shared" si="55"/>
        <v>0</v>
      </c>
    </row>
    <row r="496" spans="1:9" x14ac:dyDescent="0.25">
      <c r="A496" s="3">
        <v>44417</v>
      </c>
      <c r="B496" s="10">
        <v>67</v>
      </c>
      <c r="C496" t="str">
        <f t="shared" si="51"/>
        <v/>
      </c>
      <c r="D496" t="str">
        <f t="shared" si="52"/>
        <v/>
      </c>
      <c r="E496" t="str">
        <f t="shared" si="53"/>
        <v/>
      </c>
      <c r="F496" t="str">
        <f t="shared" si="49"/>
        <v>+</v>
      </c>
      <c r="G496" t="str">
        <f t="shared" si="50"/>
        <v/>
      </c>
      <c r="H496">
        <f t="shared" si="54"/>
        <v>34</v>
      </c>
      <c r="I496">
        <f t="shared" si="55"/>
        <v>0</v>
      </c>
    </row>
    <row r="497" spans="1:9" x14ac:dyDescent="0.25">
      <c r="A497" s="3">
        <v>44418</v>
      </c>
      <c r="B497" s="10">
        <v>66</v>
      </c>
      <c r="C497" t="str">
        <f t="shared" si="51"/>
        <v>-</v>
      </c>
      <c r="D497">
        <f t="shared" si="52"/>
        <v>1</v>
      </c>
      <c r="E497">
        <f t="shared" si="53"/>
        <v>1</v>
      </c>
      <c r="F497" t="str">
        <f t="shared" si="49"/>
        <v>+</v>
      </c>
      <c r="G497" t="str">
        <f t="shared" si="50"/>
        <v/>
      </c>
      <c r="H497">
        <f t="shared" si="54"/>
        <v>35</v>
      </c>
      <c r="I497">
        <f t="shared" si="55"/>
        <v>1</v>
      </c>
    </row>
    <row r="498" spans="1:9" x14ac:dyDescent="0.25">
      <c r="A498" s="3">
        <v>44419</v>
      </c>
      <c r="B498" s="10">
        <v>67</v>
      </c>
      <c r="C498" t="str">
        <f t="shared" si="51"/>
        <v>+</v>
      </c>
      <c r="D498">
        <f t="shared" si="52"/>
        <v>1</v>
      </c>
      <c r="E498">
        <f t="shared" si="53"/>
        <v>1</v>
      </c>
      <c r="F498" t="str">
        <f t="shared" si="49"/>
        <v>+</v>
      </c>
      <c r="G498" t="str">
        <f t="shared" si="50"/>
        <v/>
      </c>
      <c r="H498">
        <f t="shared" si="54"/>
        <v>36</v>
      </c>
      <c r="I498">
        <f t="shared" si="55"/>
        <v>0</v>
      </c>
    </row>
    <row r="499" spans="1:9" x14ac:dyDescent="0.25">
      <c r="A499" s="3">
        <v>44420</v>
      </c>
      <c r="B499" s="10">
        <v>68</v>
      </c>
      <c r="C499" t="str">
        <f t="shared" si="51"/>
        <v>+</v>
      </c>
      <c r="D499" t="str">
        <f t="shared" si="52"/>
        <v/>
      </c>
      <c r="E499">
        <f t="shared" si="53"/>
        <v>2</v>
      </c>
      <c r="F499" t="str">
        <f t="shared" si="49"/>
        <v>+</v>
      </c>
      <c r="G499" t="str">
        <f t="shared" si="50"/>
        <v/>
      </c>
      <c r="H499">
        <f t="shared" si="54"/>
        <v>37</v>
      </c>
      <c r="I499">
        <f t="shared" si="55"/>
        <v>0</v>
      </c>
    </row>
    <row r="500" spans="1:9" x14ac:dyDescent="0.25">
      <c r="A500" s="3">
        <v>44421</v>
      </c>
      <c r="B500" s="10">
        <v>68</v>
      </c>
      <c r="C500" t="str">
        <f t="shared" si="51"/>
        <v/>
      </c>
      <c r="D500" t="str">
        <f t="shared" si="52"/>
        <v/>
      </c>
      <c r="E500" t="str">
        <f t="shared" si="53"/>
        <v/>
      </c>
      <c r="F500" t="str">
        <f t="shared" si="49"/>
        <v>+</v>
      </c>
      <c r="G500" t="str">
        <f t="shared" si="50"/>
        <v/>
      </c>
      <c r="H500">
        <f t="shared" si="54"/>
        <v>38</v>
      </c>
      <c r="I500">
        <f t="shared" si="55"/>
        <v>0</v>
      </c>
    </row>
    <row r="501" spans="1:9" x14ac:dyDescent="0.25">
      <c r="A501" s="3">
        <v>44422</v>
      </c>
      <c r="B501" s="10">
        <v>69</v>
      </c>
      <c r="C501" t="str">
        <f t="shared" si="51"/>
        <v>+</v>
      </c>
      <c r="D501">
        <f t="shared" si="52"/>
        <v>1</v>
      </c>
      <c r="E501">
        <f t="shared" si="53"/>
        <v>1</v>
      </c>
      <c r="F501" t="str">
        <f t="shared" si="49"/>
        <v>+</v>
      </c>
      <c r="G501" t="str">
        <f t="shared" si="50"/>
        <v/>
      </c>
      <c r="H501">
        <f t="shared" si="54"/>
        <v>39</v>
      </c>
      <c r="I501">
        <f t="shared" si="55"/>
        <v>0</v>
      </c>
    </row>
    <row r="502" spans="1:9" x14ac:dyDescent="0.25">
      <c r="A502" s="3">
        <v>44423</v>
      </c>
      <c r="B502" s="10">
        <v>69</v>
      </c>
      <c r="C502" t="str">
        <f t="shared" si="51"/>
        <v/>
      </c>
      <c r="D502" t="str">
        <f t="shared" si="52"/>
        <v/>
      </c>
      <c r="E502" t="str">
        <f t="shared" si="53"/>
        <v/>
      </c>
      <c r="F502" t="str">
        <f t="shared" si="49"/>
        <v>+</v>
      </c>
      <c r="G502" t="str">
        <f t="shared" si="50"/>
        <v/>
      </c>
      <c r="H502">
        <f t="shared" si="54"/>
        <v>40</v>
      </c>
      <c r="I502">
        <f t="shared" si="55"/>
        <v>0</v>
      </c>
    </row>
    <row r="503" spans="1:9" x14ac:dyDescent="0.25">
      <c r="A503" s="3">
        <v>44424</v>
      </c>
      <c r="B503" s="10">
        <v>70</v>
      </c>
      <c r="C503" t="str">
        <f t="shared" si="51"/>
        <v>+</v>
      </c>
      <c r="D503">
        <f t="shared" si="52"/>
        <v>1</v>
      </c>
      <c r="E503">
        <f t="shared" si="53"/>
        <v>1</v>
      </c>
      <c r="F503" t="str">
        <f t="shared" si="49"/>
        <v>+</v>
      </c>
      <c r="G503" t="str">
        <f t="shared" si="50"/>
        <v/>
      </c>
      <c r="H503">
        <f t="shared" si="54"/>
        <v>41</v>
      </c>
      <c r="I503">
        <f t="shared" si="55"/>
        <v>0</v>
      </c>
    </row>
    <row r="504" spans="1:9" x14ac:dyDescent="0.25">
      <c r="A504" s="3">
        <v>44425</v>
      </c>
      <c r="B504" s="10">
        <v>71</v>
      </c>
      <c r="C504" t="str">
        <f t="shared" si="51"/>
        <v>+</v>
      </c>
      <c r="D504" t="str">
        <f t="shared" si="52"/>
        <v/>
      </c>
      <c r="E504">
        <f t="shared" si="53"/>
        <v>2</v>
      </c>
      <c r="F504" t="str">
        <f t="shared" si="49"/>
        <v>+</v>
      </c>
      <c r="G504" t="str">
        <f t="shared" si="50"/>
        <v/>
      </c>
      <c r="H504">
        <f t="shared" si="54"/>
        <v>42</v>
      </c>
      <c r="I504">
        <f t="shared" si="55"/>
        <v>1</v>
      </c>
    </row>
    <row r="505" spans="1:9" x14ac:dyDescent="0.25">
      <c r="A505" s="3">
        <v>44426</v>
      </c>
      <c r="B505" s="10">
        <v>70</v>
      </c>
      <c r="C505" t="str">
        <f t="shared" si="51"/>
        <v>-</v>
      </c>
      <c r="D505">
        <f t="shared" si="52"/>
        <v>1</v>
      </c>
      <c r="E505">
        <f t="shared" si="53"/>
        <v>1</v>
      </c>
      <c r="F505" t="str">
        <f t="shared" si="49"/>
        <v>+</v>
      </c>
      <c r="G505" t="str">
        <f t="shared" si="50"/>
        <v/>
      </c>
      <c r="H505">
        <f t="shared" si="54"/>
        <v>43</v>
      </c>
      <c r="I505">
        <f t="shared" si="55"/>
        <v>1</v>
      </c>
    </row>
    <row r="506" spans="1:9" x14ac:dyDescent="0.25">
      <c r="A506" s="3">
        <v>44427</v>
      </c>
      <c r="B506" s="10">
        <v>71</v>
      </c>
      <c r="C506" t="str">
        <f t="shared" si="51"/>
        <v>+</v>
      </c>
      <c r="D506">
        <f t="shared" si="52"/>
        <v>1</v>
      </c>
      <c r="E506">
        <f t="shared" si="53"/>
        <v>1</v>
      </c>
      <c r="F506" t="str">
        <f t="shared" si="49"/>
        <v>+</v>
      </c>
      <c r="G506" t="str">
        <f t="shared" si="50"/>
        <v/>
      </c>
      <c r="H506">
        <f t="shared" si="54"/>
        <v>44</v>
      </c>
      <c r="I506">
        <f t="shared" si="55"/>
        <v>0</v>
      </c>
    </row>
    <row r="507" spans="1:9" x14ac:dyDescent="0.25">
      <c r="A507" s="3">
        <v>44428</v>
      </c>
      <c r="B507" s="10">
        <v>72</v>
      </c>
      <c r="C507" t="str">
        <f t="shared" si="51"/>
        <v>+</v>
      </c>
      <c r="D507" t="str">
        <f t="shared" si="52"/>
        <v/>
      </c>
      <c r="E507">
        <f t="shared" si="53"/>
        <v>2</v>
      </c>
      <c r="F507" t="str">
        <f t="shared" si="49"/>
        <v>+</v>
      </c>
      <c r="G507" t="str">
        <f t="shared" si="50"/>
        <v/>
      </c>
      <c r="H507">
        <f t="shared" si="54"/>
        <v>45</v>
      </c>
      <c r="I507">
        <f t="shared" si="55"/>
        <v>0</v>
      </c>
    </row>
    <row r="508" spans="1:9" x14ac:dyDescent="0.25">
      <c r="A508" s="3">
        <v>44429</v>
      </c>
      <c r="B508" s="10">
        <v>73</v>
      </c>
      <c r="C508" t="str">
        <f t="shared" si="51"/>
        <v>+</v>
      </c>
      <c r="D508" t="str">
        <f t="shared" si="52"/>
        <v/>
      </c>
      <c r="E508">
        <f t="shared" si="53"/>
        <v>3</v>
      </c>
      <c r="F508" t="str">
        <f t="shared" si="49"/>
        <v>+</v>
      </c>
      <c r="G508" t="str">
        <f t="shared" si="50"/>
        <v/>
      </c>
      <c r="H508">
        <f t="shared" si="54"/>
        <v>46</v>
      </c>
      <c r="I508">
        <f t="shared" si="55"/>
        <v>0</v>
      </c>
    </row>
    <row r="509" spans="1:9" x14ac:dyDescent="0.25">
      <c r="A509" s="3">
        <v>44430</v>
      </c>
      <c r="B509" s="10">
        <v>73</v>
      </c>
      <c r="C509" t="str">
        <f t="shared" si="51"/>
        <v/>
      </c>
      <c r="D509" t="str">
        <f t="shared" si="52"/>
        <v/>
      </c>
      <c r="E509" t="str">
        <f t="shared" si="53"/>
        <v/>
      </c>
      <c r="F509" t="str">
        <f t="shared" si="49"/>
        <v>+</v>
      </c>
      <c r="G509" t="str">
        <f t="shared" si="50"/>
        <v/>
      </c>
      <c r="H509">
        <f t="shared" si="54"/>
        <v>47</v>
      </c>
      <c r="I509">
        <f t="shared" si="55"/>
        <v>0</v>
      </c>
    </row>
    <row r="510" spans="1:9" x14ac:dyDescent="0.25">
      <c r="A510" s="3">
        <v>44431</v>
      </c>
      <c r="B510" s="10">
        <v>74</v>
      </c>
      <c r="C510" t="str">
        <f t="shared" si="51"/>
        <v>+</v>
      </c>
      <c r="D510">
        <f t="shared" si="52"/>
        <v>1</v>
      </c>
      <c r="E510">
        <f t="shared" si="53"/>
        <v>1</v>
      </c>
      <c r="F510" t="str">
        <f t="shared" si="49"/>
        <v>+</v>
      </c>
      <c r="G510" t="str">
        <f t="shared" si="50"/>
        <v/>
      </c>
      <c r="H510">
        <f t="shared" si="54"/>
        <v>48</v>
      </c>
      <c r="I510">
        <f t="shared" si="55"/>
        <v>1</v>
      </c>
    </row>
    <row r="511" spans="1:9" x14ac:dyDescent="0.25">
      <c r="A511" s="3">
        <v>44432</v>
      </c>
      <c r="B511" s="10">
        <v>73</v>
      </c>
      <c r="C511" t="str">
        <f t="shared" si="51"/>
        <v>-</v>
      </c>
      <c r="D511">
        <f t="shared" si="52"/>
        <v>1</v>
      </c>
      <c r="E511">
        <f t="shared" si="53"/>
        <v>1</v>
      </c>
      <c r="F511" t="str">
        <f t="shared" si="49"/>
        <v>+</v>
      </c>
      <c r="G511" t="str">
        <f t="shared" si="50"/>
        <v/>
      </c>
      <c r="H511">
        <f t="shared" si="54"/>
        <v>49</v>
      </c>
      <c r="I511">
        <f t="shared" si="55"/>
        <v>0</v>
      </c>
    </row>
    <row r="512" spans="1:9" x14ac:dyDescent="0.25">
      <c r="A512" s="3">
        <v>44433</v>
      </c>
      <c r="B512" s="10">
        <v>72</v>
      </c>
      <c r="C512" t="str">
        <f t="shared" si="51"/>
        <v>-</v>
      </c>
      <c r="D512" t="str">
        <f t="shared" si="52"/>
        <v/>
      </c>
      <c r="E512">
        <f t="shared" si="53"/>
        <v>2</v>
      </c>
      <c r="F512" t="str">
        <f t="shared" si="49"/>
        <v>+</v>
      </c>
      <c r="G512" t="str">
        <f t="shared" si="50"/>
        <v/>
      </c>
      <c r="H512">
        <f t="shared" si="54"/>
        <v>50</v>
      </c>
      <c r="I512">
        <f t="shared" si="55"/>
        <v>0</v>
      </c>
    </row>
    <row r="513" spans="1:9" x14ac:dyDescent="0.25">
      <c r="A513" s="3">
        <v>44434</v>
      </c>
      <c r="B513" s="10">
        <v>70</v>
      </c>
      <c r="C513" t="str">
        <f t="shared" si="51"/>
        <v>-</v>
      </c>
      <c r="D513" t="str">
        <f t="shared" si="52"/>
        <v/>
      </c>
      <c r="E513">
        <f t="shared" si="53"/>
        <v>3</v>
      </c>
      <c r="F513" t="str">
        <f t="shared" si="49"/>
        <v>+</v>
      </c>
      <c r="G513" t="str">
        <f t="shared" si="50"/>
        <v/>
      </c>
      <c r="H513">
        <f t="shared" si="54"/>
        <v>51</v>
      </c>
      <c r="I513">
        <f t="shared" si="55"/>
        <v>0</v>
      </c>
    </row>
    <row r="514" spans="1:9" x14ac:dyDescent="0.25">
      <c r="A514" s="3">
        <v>44435</v>
      </c>
      <c r="B514" s="10">
        <v>70</v>
      </c>
      <c r="C514" t="str">
        <f t="shared" si="51"/>
        <v/>
      </c>
      <c r="D514" t="str">
        <f t="shared" si="52"/>
        <v/>
      </c>
      <c r="E514" t="str">
        <f t="shared" si="53"/>
        <v/>
      </c>
      <c r="F514" t="str">
        <f t="shared" si="49"/>
        <v>+</v>
      </c>
      <c r="G514" t="str">
        <f t="shared" si="50"/>
        <v/>
      </c>
      <c r="H514">
        <f t="shared" si="54"/>
        <v>52</v>
      </c>
      <c r="I514">
        <f t="shared" si="55"/>
        <v>0</v>
      </c>
    </row>
    <row r="515" spans="1:9" x14ac:dyDescent="0.25">
      <c r="A515" s="3">
        <v>44436</v>
      </c>
      <c r="B515" s="10">
        <v>68</v>
      </c>
      <c r="C515" t="str">
        <f t="shared" si="51"/>
        <v>-</v>
      </c>
      <c r="D515">
        <f t="shared" si="52"/>
        <v>1</v>
      </c>
      <c r="E515">
        <f t="shared" si="53"/>
        <v>1</v>
      </c>
      <c r="F515" t="str">
        <f t="shared" ref="F515:F578" si="56">IF(B515-$G$1&gt;0,"+",IF(B515-$G$1&lt;0,"-",""))</f>
        <v>+</v>
      </c>
      <c r="G515" t="str">
        <f t="shared" ref="G515:G578" si="57">IF(OR(AND(F515=$C$1, OR(F514=$D$1,F514="")),AND(F515=$D$1, OR(F514=$C$1,F514=""))),1,"")</f>
        <v/>
      </c>
      <c r="H515">
        <f t="shared" si="54"/>
        <v>53</v>
      </c>
      <c r="I515">
        <f t="shared" si="55"/>
        <v>1</v>
      </c>
    </row>
    <row r="516" spans="1:9" x14ac:dyDescent="0.25">
      <c r="A516" s="3">
        <v>44437</v>
      </c>
      <c r="B516" s="10">
        <v>70</v>
      </c>
      <c r="C516" t="str">
        <f t="shared" ref="C516:C579" si="58">IF(B516-B515&gt;0,"+",IF(B516-B515&lt;0,"-",""))</f>
        <v>+</v>
      </c>
      <c r="D516">
        <f t="shared" ref="D516:D579" si="59">IF(OR(AND(C516=$C$1, OR(C515=$D$1,C515="")),AND(C516=$D$1, OR(C515=$C$1,C515=""))),1,"")</f>
        <v>1</v>
      </c>
      <c r="E516">
        <f t="shared" ref="E516:E579" si="60">IF(D516=1,1,IF(OR(AND(C516=$D$1,C515=$D$1),AND(C516=$C$1,C515=$C$1)),E515+1,""))</f>
        <v>1</v>
      </c>
      <c r="F516" t="str">
        <f t="shared" si="56"/>
        <v>+</v>
      </c>
      <c r="G516" t="str">
        <f t="shared" si="57"/>
        <v/>
      </c>
      <c r="H516">
        <f t="shared" ref="H516:H579" si="61">IF(G516=1,1,IF(OR(AND(F516=$D$1,F515=$D$1),AND(F516=$C$1,F515=$C$1)),H515+1,""))</f>
        <v>54</v>
      </c>
      <c r="I516">
        <f t="shared" ref="I516:I579" si="62">IF(OR(AND(B516&gt;B515,B516&gt;B517),AND(B516&lt;B515,B516&lt;B517)),1,0)</f>
        <v>0</v>
      </c>
    </row>
    <row r="517" spans="1:9" x14ac:dyDescent="0.25">
      <c r="A517" s="3">
        <v>44438</v>
      </c>
      <c r="B517" s="10">
        <v>70</v>
      </c>
      <c r="C517" t="str">
        <f t="shared" si="58"/>
        <v/>
      </c>
      <c r="D517" t="str">
        <f t="shared" si="59"/>
        <v/>
      </c>
      <c r="E517" t="str">
        <f t="shared" si="60"/>
        <v/>
      </c>
      <c r="F517" t="str">
        <f t="shared" si="56"/>
        <v>+</v>
      </c>
      <c r="G517" t="str">
        <f t="shared" si="57"/>
        <v/>
      </c>
      <c r="H517">
        <f t="shared" si="61"/>
        <v>55</v>
      </c>
      <c r="I517">
        <f t="shared" si="62"/>
        <v>0</v>
      </c>
    </row>
    <row r="518" spans="1:9" x14ac:dyDescent="0.25">
      <c r="A518" s="3">
        <v>44439</v>
      </c>
      <c r="B518" s="10">
        <v>69</v>
      </c>
      <c r="C518" t="str">
        <f t="shared" si="58"/>
        <v>-</v>
      </c>
      <c r="D518">
        <f t="shared" si="59"/>
        <v>1</v>
      </c>
      <c r="E518">
        <f t="shared" si="60"/>
        <v>1</v>
      </c>
      <c r="F518" t="str">
        <f t="shared" si="56"/>
        <v>+</v>
      </c>
      <c r="G518" t="str">
        <f t="shared" si="57"/>
        <v/>
      </c>
      <c r="H518">
        <f t="shared" si="61"/>
        <v>56</v>
      </c>
      <c r="I518">
        <f t="shared" si="62"/>
        <v>0</v>
      </c>
    </row>
    <row r="519" spans="1:9" x14ac:dyDescent="0.25">
      <c r="A519" s="3">
        <v>44440</v>
      </c>
      <c r="B519" s="10">
        <v>68</v>
      </c>
      <c r="C519" t="str">
        <f t="shared" si="58"/>
        <v>-</v>
      </c>
      <c r="D519" t="str">
        <f t="shared" si="59"/>
        <v/>
      </c>
      <c r="E519">
        <f t="shared" si="60"/>
        <v>2</v>
      </c>
      <c r="F519" t="str">
        <f t="shared" si="56"/>
        <v>+</v>
      </c>
      <c r="G519" t="str">
        <f t="shared" si="57"/>
        <v/>
      </c>
      <c r="H519">
        <f t="shared" si="61"/>
        <v>57</v>
      </c>
      <c r="I519">
        <f t="shared" si="62"/>
        <v>0</v>
      </c>
    </row>
    <row r="520" spans="1:9" x14ac:dyDescent="0.25">
      <c r="A520" s="3">
        <v>44441</v>
      </c>
      <c r="B520" s="10">
        <v>68</v>
      </c>
      <c r="C520" t="str">
        <f t="shared" si="58"/>
        <v/>
      </c>
      <c r="D520" t="str">
        <f t="shared" si="59"/>
        <v/>
      </c>
      <c r="E520" t="str">
        <f t="shared" si="60"/>
        <v/>
      </c>
      <c r="F520" t="str">
        <f t="shared" si="56"/>
        <v>+</v>
      </c>
      <c r="G520" t="str">
        <f t="shared" si="57"/>
        <v/>
      </c>
      <c r="H520">
        <f t="shared" si="61"/>
        <v>58</v>
      </c>
      <c r="I520">
        <f t="shared" si="62"/>
        <v>0</v>
      </c>
    </row>
    <row r="521" spans="1:9" x14ac:dyDescent="0.25">
      <c r="A521" s="3">
        <v>44442</v>
      </c>
      <c r="B521" s="10">
        <v>69</v>
      </c>
      <c r="C521" t="str">
        <f t="shared" si="58"/>
        <v>+</v>
      </c>
      <c r="D521">
        <f t="shared" si="59"/>
        <v>1</v>
      </c>
      <c r="E521">
        <f t="shared" si="60"/>
        <v>1</v>
      </c>
      <c r="F521" t="str">
        <f t="shared" si="56"/>
        <v>+</v>
      </c>
      <c r="G521" t="str">
        <f t="shared" si="57"/>
        <v/>
      </c>
      <c r="H521">
        <f t="shared" si="61"/>
        <v>59</v>
      </c>
      <c r="I521">
        <f t="shared" si="62"/>
        <v>0</v>
      </c>
    </row>
    <row r="522" spans="1:9" x14ac:dyDescent="0.25">
      <c r="A522" s="3">
        <v>44443</v>
      </c>
      <c r="B522" s="10">
        <v>71</v>
      </c>
      <c r="C522" t="str">
        <f t="shared" si="58"/>
        <v>+</v>
      </c>
      <c r="D522" t="str">
        <f t="shared" si="59"/>
        <v/>
      </c>
      <c r="E522">
        <f t="shared" si="60"/>
        <v>2</v>
      </c>
      <c r="F522" t="str">
        <f t="shared" si="56"/>
        <v>+</v>
      </c>
      <c r="G522" t="str">
        <f t="shared" si="57"/>
        <v/>
      </c>
      <c r="H522">
        <f t="shared" si="61"/>
        <v>60</v>
      </c>
      <c r="I522">
        <f t="shared" si="62"/>
        <v>0</v>
      </c>
    </row>
    <row r="523" spans="1:9" x14ac:dyDescent="0.25">
      <c r="A523" s="3">
        <v>44444</v>
      </c>
      <c r="B523" s="10">
        <v>71</v>
      </c>
      <c r="C523" t="str">
        <f t="shared" si="58"/>
        <v/>
      </c>
      <c r="D523" t="str">
        <f t="shared" si="59"/>
        <v/>
      </c>
      <c r="E523" t="str">
        <f t="shared" si="60"/>
        <v/>
      </c>
      <c r="F523" t="str">
        <f t="shared" si="56"/>
        <v>+</v>
      </c>
      <c r="G523" t="str">
        <f t="shared" si="57"/>
        <v/>
      </c>
      <c r="H523">
        <f t="shared" si="61"/>
        <v>61</v>
      </c>
      <c r="I523">
        <f t="shared" si="62"/>
        <v>0</v>
      </c>
    </row>
    <row r="524" spans="1:9" x14ac:dyDescent="0.25">
      <c r="A524" s="3">
        <v>44445</v>
      </c>
      <c r="B524" s="10">
        <v>72</v>
      </c>
      <c r="C524" t="str">
        <f t="shared" si="58"/>
        <v>+</v>
      </c>
      <c r="D524">
        <f t="shared" si="59"/>
        <v>1</v>
      </c>
      <c r="E524">
        <f t="shared" si="60"/>
        <v>1</v>
      </c>
      <c r="F524" t="str">
        <f t="shared" si="56"/>
        <v>+</v>
      </c>
      <c r="G524" t="str">
        <f t="shared" si="57"/>
        <v/>
      </c>
      <c r="H524">
        <f t="shared" si="61"/>
        <v>62</v>
      </c>
      <c r="I524">
        <f t="shared" si="62"/>
        <v>1</v>
      </c>
    </row>
    <row r="525" spans="1:9" x14ac:dyDescent="0.25">
      <c r="A525" s="3">
        <v>44446</v>
      </c>
      <c r="B525" s="10">
        <v>71</v>
      </c>
      <c r="C525" t="str">
        <f t="shared" si="58"/>
        <v>-</v>
      </c>
      <c r="D525">
        <f t="shared" si="59"/>
        <v>1</v>
      </c>
      <c r="E525">
        <f t="shared" si="60"/>
        <v>1</v>
      </c>
      <c r="F525" t="str">
        <f t="shared" si="56"/>
        <v>+</v>
      </c>
      <c r="G525" t="str">
        <f t="shared" si="57"/>
        <v/>
      </c>
      <c r="H525">
        <f t="shared" si="61"/>
        <v>63</v>
      </c>
      <c r="I525">
        <f t="shared" si="62"/>
        <v>0</v>
      </c>
    </row>
    <row r="526" spans="1:9" x14ac:dyDescent="0.25">
      <c r="A526" s="3">
        <v>44447</v>
      </c>
      <c r="B526" s="10">
        <v>70</v>
      </c>
      <c r="C526" t="str">
        <f t="shared" si="58"/>
        <v>-</v>
      </c>
      <c r="D526" t="str">
        <f t="shared" si="59"/>
        <v/>
      </c>
      <c r="E526">
        <f t="shared" si="60"/>
        <v>2</v>
      </c>
      <c r="F526" t="str">
        <f t="shared" si="56"/>
        <v>+</v>
      </c>
      <c r="G526" t="str">
        <f t="shared" si="57"/>
        <v/>
      </c>
      <c r="H526">
        <f t="shared" si="61"/>
        <v>64</v>
      </c>
      <c r="I526">
        <f t="shared" si="62"/>
        <v>0</v>
      </c>
    </row>
    <row r="527" spans="1:9" x14ac:dyDescent="0.25">
      <c r="A527" s="3">
        <v>44448</v>
      </c>
      <c r="B527" s="10">
        <v>69</v>
      </c>
      <c r="C527" t="str">
        <f t="shared" si="58"/>
        <v>-</v>
      </c>
      <c r="D527" t="str">
        <f t="shared" si="59"/>
        <v/>
      </c>
      <c r="E527">
        <f t="shared" si="60"/>
        <v>3</v>
      </c>
      <c r="F527" t="str">
        <f t="shared" si="56"/>
        <v>+</v>
      </c>
      <c r="G527" t="str">
        <f t="shared" si="57"/>
        <v/>
      </c>
      <c r="H527">
        <f t="shared" si="61"/>
        <v>65</v>
      </c>
      <c r="I527">
        <f t="shared" si="62"/>
        <v>0</v>
      </c>
    </row>
    <row r="528" spans="1:9" x14ac:dyDescent="0.25">
      <c r="A528" s="3">
        <v>44449</v>
      </c>
      <c r="B528" s="10">
        <v>67</v>
      </c>
      <c r="C528" t="str">
        <f t="shared" si="58"/>
        <v>-</v>
      </c>
      <c r="D528" t="str">
        <f t="shared" si="59"/>
        <v/>
      </c>
      <c r="E528">
        <f t="shared" si="60"/>
        <v>4</v>
      </c>
      <c r="F528" t="str">
        <f t="shared" si="56"/>
        <v>+</v>
      </c>
      <c r="G528" t="str">
        <f t="shared" si="57"/>
        <v/>
      </c>
      <c r="H528">
        <f t="shared" si="61"/>
        <v>66</v>
      </c>
      <c r="I528">
        <f t="shared" si="62"/>
        <v>0</v>
      </c>
    </row>
    <row r="529" spans="1:9" x14ac:dyDescent="0.25">
      <c r="A529" s="3">
        <v>44450</v>
      </c>
      <c r="B529" s="10">
        <v>67</v>
      </c>
      <c r="C529" t="str">
        <f t="shared" si="58"/>
        <v/>
      </c>
      <c r="D529" t="str">
        <f t="shared" si="59"/>
        <v/>
      </c>
      <c r="E529" t="str">
        <f t="shared" si="60"/>
        <v/>
      </c>
      <c r="F529" t="str">
        <f t="shared" si="56"/>
        <v>+</v>
      </c>
      <c r="G529" t="str">
        <f t="shared" si="57"/>
        <v/>
      </c>
      <c r="H529">
        <f t="shared" si="61"/>
        <v>67</v>
      </c>
      <c r="I529">
        <f t="shared" si="62"/>
        <v>0</v>
      </c>
    </row>
    <row r="530" spans="1:9" x14ac:dyDescent="0.25">
      <c r="A530" s="3">
        <v>44451</v>
      </c>
      <c r="B530" s="10">
        <v>68</v>
      </c>
      <c r="C530" t="str">
        <f t="shared" si="58"/>
        <v>+</v>
      </c>
      <c r="D530">
        <f t="shared" si="59"/>
        <v>1</v>
      </c>
      <c r="E530">
        <f t="shared" si="60"/>
        <v>1</v>
      </c>
      <c r="F530" t="str">
        <f t="shared" si="56"/>
        <v>+</v>
      </c>
      <c r="G530" t="str">
        <f t="shared" si="57"/>
        <v/>
      </c>
      <c r="H530">
        <f t="shared" si="61"/>
        <v>68</v>
      </c>
      <c r="I530">
        <f t="shared" si="62"/>
        <v>0</v>
      </c>
    </row>
    <row r="531" spans="1:9" x14ac:dyDescent="0.25">
      <c r="A531" s="3">
        <v>44452</v>
      </c>
      <c r="B531" s="10">
        <v>68</v>
      </c>
      <c r="C531" t="str">
        <f t="shared" si="58"/>
        <v/>
      </c>
      <c r="D531" t="str">
        <f t="shared" si="59"/>
        <v/>
      </c>
      <c r="E531" t="str">
        <f t="shared" si="60"/>
        <v/>
      </c>
      <c r="F531" t="str">
        <f t="shared" si="56"/>
        <v>+</v>
      </c>
      <c r="G531" t="str">
        <f t="shared" si="57"/>
        <v/>
      </c>
      <c r="H531">
        <f t="shared" si="61"/>
        <v>69</v>
      </c>
      <c r="I531">
        <f t="shared" si="62"/>
        <v>0</v>
      </c>
    </row>
    <row r="532" spans="1:9" x14ac:dyDescent="0.25">
      <c r="A532" s="3">
        <v>44453</v>
      </c>
      <c r="B532" s="10">
        <v>67</v>
      </c>
      <c r="C532" t="str">
        <f t="shared" si="58"/>
        <v>-</v>
      </c>
      <c r="D532">
        <f t="shared" si="59"/>
        <v>1</v>
      </c>
      <c r="E532">
        <f t="shared" si="60"/>
        <v>1</v>
      </c>
      <c r="F532" t="str">
        <f t="shared" si="56"/>
        <v>+</v>
      </c>
      <c r="G532" t="str">
        <f t="shared" si="57"/>
        <v/>
      </c>
      <c r="H532">
        <f t="shared" si="61"/>
        <v>70</v>
      </c>
      <c r="I532">
        <f t="shared" si="62"/>
        <v>0</v>
      </c>
    </row>
    <row r="533" spans="1:9" x14ac:dyDescent="0.25">
      <c r="A533" s="3">
        <v>44454</v>
      </c>
      <c r="B533" s="10">
        <v>67</v>
      </c>
      <c r="C533" t="str">
        <f t="shared" si="58"/>
        <v/>
      </c>
      <c r="D533" t="str">
        <f t="shared" si="59"/>
        <v/>
      </c>
      <c r="E533" t="str">
        <f t="shared" si="60"/>
        <v/>
      </c>
      <c r="F533" t="str">
        <f t="shared" si="56"/>
        <v>+</v>
      </c>
      <c r="G533" t="str">
        <f t="shared" si="57"/>
        <v/>
      </c>
      <c r="H533">
        <f t="shared" si="61"/>
        <v>71</v>
      </c>
      <c r="I533">
        <f t="shared" si="62"/>
        <v>0</v>
      </c>
    </row>
    <row r="534" spans="1:9" x14ac:dyDescent="0.25">
      <c r="A534" s="3">
        <v>44455</v>
      </c>
      <c r="B534" s="10">
        <v>68</v>
      </c>
      <c r="C534" t="str">
        <f t="shared" si="58"/>
        <v>+</v>
      </c>
      <c r="D534">
        <f t="shared" si="59"/>
        <v>1</v>
      </c>
      <c r="E534">
        <f t="shared" si="60"/>
        <v>1</v>
      </c>
      <c r="F534" t="str">
        <f t="shared" si="56"/>
        <v>+</v>
      </c>
      <c r="G534" t="str">
        <f t="shared" si="57"/>
        <v/>
      </c>
      <c r="H534">
        <f t="shared" si="61"/>
        <v>72</v>
      </c>
      <c r="I534">
        <f t="shared" si="62"/>
        <v>0</v>
      </c>
    </row>
    <row r="535" spans="1:9" x14ac:dyDescent="0.25">
      <c r="A535" s="3">
        <v>44456</v>
      </c>
      <c r="B535" s="10">
        <v>68</v>
      </c>
      <c r="C535" t="str">
        <f t="shared" si="58"/>
        <v/>
      </c>
      <c r="D535" t="str">
        <f t="shared" si="59"/>
        <v/>
      </c>
      <c r="E535" t="str">
        <f t="shared" si="60"/>
        <v/>
      </c>
      <c r="F535" t="str">
        <f t="shared" si="56"/>
        <v>+</v>
      </c>
      <c r="G535" t="str">
        <f t="shared" si="57"/>
        <v/>
      </c>
      <c r="H535">
        <f t="shared" si="61"/>
        <v>73</v>
      </c>
      <c r="I535">
        <f t="shared" si="62"/>
        <v>0</v>
      </c>
    </row>
    <row r="536" spans="1:9" x14ac:dyDescent="0.25">
      <c r="A536" s="3">
        <v>44457</v>
      </c>
      <c r="B536" s="10">
        <v>69</v>
      </c>
      <c r="C536" t="str">
        <f t="shared" si="58"/>
        <v>+</v>
      </c>
      <c r="D536">
        <f t="shared" si="59"/>
        <v>1</v>
      </c>
      <c r="E536">
        <f t="shared" si="60"/>
        <v>1</v>
      </c>
      <c r="F536" t="str">
        <f t="shared" si="56"/>
        <v>+</v>
      </c>
      <c r="G536" t="str">
        <f t="shared" si="57"/>
        <v/>
      </c>
      <c r="H536">
        <f t="shared" si="61"/>
        <v>74</v>
      </c>
      <c r="I536">
        <f t="shared" si="62"/>
        <v>0</v>
      </c>
    </row>
    <row r="537" spans="1:9" x14ac:dyDescent="0.25">
      <c r="A537" s="3">
        <v>44458</v>
      </c>
      <c r="B537" s="10">
        <v>69</v>
      </c>
      <c r="C537" t="str">
        <f t="shared" si="58"/>
        <v/>
      </c>
      <c r="D537" t="str">
        <f t="shared" si="59"/>
        <v/>
      </c>
      <c r="E537" t="str">
        <f t="shared" si="60"/>
        <v/>
      </c>
      <c r="F537" t="str">
        <f t="shared" si="56"/>
        <v>+</v>
      </c>
      <c r="G537" t="str">
        <f t="shared" si="57"/>
        <v/>
      </c>
      <c r="H537">
        <f t="shared" si="61"/>
        <v>75</v>
      </c>
      <c r="I537">
        <f t="shared" si="62"/>
        <v>0</v>
      </c>
    </row>
    <row r="538" spans="1:9" x14ac:dyDescent="0.25">
      <c r="A538" s="3">
        <v>44459</v>
      </c>
      <c r="B538" s="10">
        <v>70</v>
      </c>
      <c r="C538" t="str">
        <f t="shared" si="58"/>
        <v>+</v>
      </c>
      <c r="D538">
        <f t="shared" si="59"/>
        <v>1</v>
      </c>
      <c r="E538">
        <f t="shared" si="60"/>
        <v>1</v>
      </c>
      <c r="F538" t="str">
        <f t="shared" si="56"/>
        <v>+</v>
      </c>
      <c r="G538" t="str">
        <f t="shared" si="57"/>
        <v/>
      </c>
      <c r="H538">
        <f t="shared" si="61"/>
        <v>76</v>
      </c>
      <c r="I538">
        <f t="shared" si="62"/>
        <v>0</v>
      </c>
    </row>
    <row r="539" spans="1:9" x14ac:dyDescent="0.25">
      <c r="A539" s="3">
        <v>44460</v>
      </c>
      <c r="B539" s="10">
        <v>70</v>
      </c>
      <c r="C539" t="str">
        <f t="shared" si="58"/>
        <v/>
      </c>
      <c r="D539" t="str">
        <f t="shared" si="59"/>
        <v/>
      </c>
      <c r="E539" t="str">
        <f t="shared" si="60"/>
        <v/>
      </c>
      <c r="F539" t="str">
        <f t="shared" si="56"/>
        <v>+</v>
      </c>
      <c r="G539" t="str">
        <f t="shared" si="57"/>
        <v/>
      </c>
      <c r="H539">
        <f t="shared" si="61"/>
        <v>77</v>
      </c>
      <c r="I539">
        <f t="shared" si="62"/>
        <v>0</v>
      </c>
    </row>
    <row r="540" spans="1:9" x14ac:dyDescent="0.25">
      <c r="A540" s="3">
        <v>44461</v>
      </c>
      <c r="B540" s="10">
        <v>69</v>
      </c>
      <c r="C540" t="str">
        <f t="shared" si="58"/>
        <v>-</v>
      </c>
      <c r="D540">
        <f t="shared" si="59"/>
        <v>1</v>
      </c>
      <c r="E540">
        <f t="shared" si="60"/>
        <v>1</v>
      </c>
      <c r="F540" t="str">
        <f t="shared" si="56"/>
        <v>+</v>
      </c>
      <c r="G540" t="str">
        <f t="shared" si="57"/>
        <v/>
      </c>
      <c r="H540">
        <f t="shared" si="61"/>
        <v>78</v>
      </c>
      <c r="I540">
        <f t="shared" si="62"/>
        <v>1</v>
      </c>
    </row>
    <row r="541" spans="1:9" x14ac:dyDescent="0.25">
      <c r="A541" s="3">
        <v>44462</v>
      </c>
      <c r="B541" s="10">
        <v>72</v>
      </c>
      <c r="C541" t="str">
        <f t="shared" si="58"/>
        <v>+</v>
      </c>
      <c r="D541">
        <f t="shared" si="59"/>
        <v>1</v>
      </c>
      <c r="E541">
        <f t="shared" si="60"/>
        <v>1</v>
      </c>
      <c r="F541" t="str">
        <f t="shared" si="56"/>
        <v>+</v>
      </c>
      <c r="G541" t="str">
        <f t="shared" si="57"/>
        <v/>
      </c>
      <c r="H541">
        <f t="shared" si="61"/>
        <v>79</v>
      </c>
      <c r="I541">
        <f t="shared" si="62"/>
        <v>0</v>
      </c>
    </row>
    <row r="542" spans="1:9" x14ac:dyDescent="0.25">
      <c r="A542" s="3">
        <v>44463</v>
      </c>
      <c r="B542" s="10">
        <v>72</v>
      </c>
      <c r="C542" t="str">
        <f t="shared" si="58"/>
        <v/>
      </c>
      <c r="D542" t="str">
        <f t="shared" si="59"/>
        <v/>
      </c>
      <c r="E542" t="str">
        <f t="shared" si="60"/>
        <v/>
      </c>
      <c r="F542" t="str">
        <f t="shared" si="56"/>
        <v>+</v>
      </c>
      <c r="G542" t="str">
        <f t="shared" si="57"/>
        <v/>
      </c>
      <c r="H542">
        <f t="shared" si="61"/>
        <v>80</v>
      </c>
      <c r="I542">
        <f t="shared" si="62"/>
        <v>0</v>
      </c>
    </row>
    <row r="543" spans="1:9" x14ac:dyDescent="0.25">
      <c r="A543" s="3">
        <v>44464</v>
      </c>
      <c r="B543" s="10">
        <v>70</v>
      </c>
      <c r="C543" t="str">
        <f t="shared" si="58"/>
        <v>-</v>
      </c>
      <c r="D543">
        <f t="shared" si="59"/>
        <v>1</v>
      </c>
      <c r="E543">
        <f t="shared" si="60"/>
        <v>1</v>
      </c>
      <c r="F543" t="str">
        <f t="shared" si="56"/>
        <v>+</v>
      </c>
      <c r="G543" t="str">
        <f t="shared" si="57"/>
        <v/>
      </c>
      <c r="H543">
        <f t="shared" si="61"/>
        <v>81</v>
      </c>
      <c r="I543">
        <f t="shared" si="62"/>
        <v>0</v>
      </c>
    </row>
    <row r="544" spans="1:9" x14ac:dyDescent="0.25">
      <c r="A544" s="3">
        <v>44465</v>
      </c>
      <c r="B544" s="10">
        <v>68</v>
      </c>
      <c r="C544" t="str">
        <f t="shared" si="58"/>
        <v>-</v>
      </c>
      <c r="D544" t="str">
        <f t="shared" si="59"/>
        <v/>
      </c>
      <c r="E544">
        <f t="shared" si="60"/>
        <v>2</v>
      </c>
      <c r="F544" t="str">
        <f t="shared" si="56"/>
        <v>+</v>
      </c>
      <c r="G544" t="str">
        <f t="shared" si="57"/>
        <v/>
      </c>
      <c r="H544">
        <f t="shared" si="61"/>
        <v>82</v>
      </c>
      <c r="I544">
        <f t="shared" si="62"/>
        <v>0</v>
      </c>
    </row>
    <row r="545" spans="1:9" x14ac:dyDescent="0.25">
      <c r="A545" s="3">
        <v>44466</v>
      </c>
      <c r="B545" s="10">
        <v>67</v>
      </c>
      <c r="C545" t="str">
        <f t="shared" si="58"/>
        <v>-</v>
      </c>
      <c r="D545" t="str">
        <f t="shared" si="59"/>
        <v/>
      </c>
      <c r="E545">
        <f t="shared" si="60"/>
        <v>3</v>
      </c>
      <c r="F545" t="str">
        <f t="shared" si="56"/>
        <v>+</v>
      </c>
      <c r="G545" t="str">
        <f t="shared" si="57"/>
        <v/>
      </c>
      <c r="H545">
        <f t="shared" si="61"/>
        <v>83</v>
      </c>
      <c r="I545">
        <f t="shared" si="62"/>
        <v>0</v>
      </c>
    </row>
    <row r="546" spans="1:9" x14ac:dyDescent="0.25">
      <c r="A546" s="3">
        <v>44467</v>
      </c>
      <c r="B546" s="10">
        <v>67</v>
      </c>
      <c r="C546" t="str">
        <f t="shared" si="58"/>
        <v/>
      </c>
      <c r="D546" t="str">
        <f t="shared" si="59"/>
        <v/>
      </c>
      <c r="E546" t="str">
        <f t="shared" si="60"/>
        <v/>
      </c>
      <c r="F546" t="str">
        <f t="shared" si="56"/>
        <v>+</v>
      </c>
      <c r="G546" t="str">
        <f t="shared" si="57"/>
        <v/>
      </c>
      <c r="H546">
        <f t="shared" si="61"/>
        <v>84</v>
      </c>
      <c r="I546">
        <f t="shared" si="62"/>
        <v>0</v>
      </c>
    </row>
    <row r="547" spans="1:9" x14ac:dyDescent="0.25">
      <c r="A547" s="3">
        <v>44468</v>
      </c>
      <c r="B547" s="10">
        <v>68</v>
      </c>
      <c r="C547" t="str">
        <f t="shared" si="58"/>
        <v>+</v>
      </c>
      <c r="D547">
        <f t="shared" si="59"/>
        <v>1</v>
      </c>
      <c r="E547">
        <f t="shared" si="60"/>
        <v>1</v>
      </c>
      <c r="F547" t="str">
        <f t="shared" si="56"/>
        <v>+</v>
      </c>
      <c r="G547" t="str">
        <f t="shared" si="57"/>
        <v/>
      </c>
      <c r="H547">
        <f t="shared" si="61"/>
        <v>85</v>
      </c>
      <c r="I547">
        <f t="shared" si="62"/>
        <v>0</v>
      </c>
    </row>
    <row r="548" spans="1:9" x14ac:dyDescent="0.25">
      <c r="A548" s="3">
        <v>44469</v>
      </c>
      <c r="B548" s="10">
        <v>69</v>
      </c>
      <c r="C548" t="str">
        <f t="shared" si="58"/>
        <v>+</v>
      </c>
      <c r="D548" t="str">
        <f t="shared" si="59"/>
        <v/>
      </c>
      <c r="E548">
        <f t="shared" si="60"/>
        <v>2</v>
      </c>
      <c r="F548" t="str">
        <f t="shared" si="56"/>
        <v>+</v>
      </c>
      <c r="G548" t="str">
        <f t="shared" si="57"/>
        <v/>
      </c>
      <c r="H548">
        <f t="shared" si="61"/>
        <v>86</v>
      </c>
      <c r="I548">
        <f t="shared" si="62"/>
        <v>0</v>
      </c>
    </row>
    <row r="549" spans="1:9" x14ac:dyDescent="0.25">
      <c r="A549" s="3">
        <v>44470</v>
      </c>
      <c r="B549" s="10">
        <v>70</v>
      </c>
      <c r="C549" t="str">
        <f t="shared" si="58"/>
        <v>+</v>
      </c>
      <c r="D549" t="str">
        <f t="shared" si="59"/>
        <v/>
      </c>
      <c r="E549">
        <f t="shared" si="60"/>
        <v>3</v>
      </c>
      <c r="F549" t="str">
        <f t="shared" si="56"/>
        <v>+</v>
      </c>
      <c r="G549" t="str">
        <f t="shared" si="57"/>
        <v/>
      </c>
      <c r="H549">
        <f t="shared" si="61"/>
        <v>87</v>
      </c>
      <c r="I549">
        <f t="shared" si="62"/>
        <v>0</v>
      </c>
    </row>
    <row r="550" spans="1:9" x14ac:dyDescent="0.25">
      <c r="A550" s="3">
        <v>44471</v>
      </c>
      <c r="B550" s="10">
        <v>72</v>
      </c>
      <c r="C550" t="str">
        <f t="shared" si="58"/>
        <v>+</v>
      </c>
      <c r="D550" t="str">
        <f t="shared" si="59"/>
        <v/>
      </c>
      <c r="E550">
        <f t="shared" si="60"/>
        <v>4</v>
      </c>
      <c r="F550" t="str">
        <f t="shared" si="56"/>
        <v>+</v>
      </c>
      <c r="G550" t="str">
        <f t="shared" si="57"/>
        <v/>
      </c>
      <c r="H550">
        <f t="shared" si="61"/>
        <v>88</v>
      </c>
      <c r="I550">
        <f t="shared" si="62"/>
        <v>0</v>
      </c>
    </row>
    <row r="551" spans="1:9" x14ac:dyDescent="0.25">
      <c r="A551" s="3">
        <v>44472</v>
      </c>
      <c r="B551" s="10">
        <v>73</v>
      </c>
      <c r="C551" t="str">
        <f t="shared" si="58"/>
        <v>+</v>
      </c>
      <c r="D551" t="str">
        <f t="shared" si="59"/>
        <v/>
      </c>
      <c r="E551">
        <f t="shared" si="60"/>
        <v>5</v>
      </c>
      <c r="F551" t="str">
        <f t="shared" si="56"/>
        <v>+</v>
      </c>
      <c r="G551" t="str">
        <f t="shared" si="57"/>
        <v/>
      </c>
      <c r="H551">
        <f t="shared" si="61"/>
        <v>89</v>
      </c>
      <c r="I551">
        <f t="shared" si="62"/>
        <v>0</v>
      </c>
    </row>
    <row r="552" spans="1:9" x14ac:dyDescent="0.25">
      <c r="A552" s="3">
        <v>44473</v>
      </c>
      <c r="B552" s="10">
        <v>73</v>
      </c>
      <c r="C552" t="str">
        <f t="shared" si="58"/>
        <v/>
      </c>
      <c r="D552" t="str">
        <f t="shared" si="59"/>
        <v/>
      </c>
      <c r="E552" t="str">
        <f t="shared" si="60"/>
        <v/>
      </c>
      <c r="F552" t="str">
        <f t="shared" si="56"/>
        <v>+</v>
      </c>
      <c r="G552" t="str">
        <f t="shared" si="57"/>
        <v/>
      </c>
      <c r="H552">
        <f t="shared" si="61"/>
        <v>90</v>
      </c>
      <c r="I552">
        <f t="shared" si="62"/>
        <v>0</v>
      </c>
    </row>
    <row r="553" spans="1:9" x14ac:dyDescent="0.25">
      <c r="A553" s="3">
        <v>44474</v>
      </c>
      <c r="B553" s="10">
        <v>72</v>
      </c>
      <c r="C553" t="str">
        <f t="shared" si="58"/>
        <v>-</v>
      </c>
      <c r="D553">
        <f t="shared" si="59"/>
        <v>1</v>
      </c>
      <c r="E553">
        <f t="shared" si="60"/>
        <v>1</v>
      </c>
      <c r="F553" t="str">
        <f t="shared" si="56"/>
        <v>+</v>
      </c>
      <c r="G553" t="str">
        <f t="shared" si="57"/>
        <v/>
      </c>
      <c r="H553">
        <f t="shared" si="61"/>
        <v>91</v>
      </c>
      <c r="I553">
        <f t="shared" si="62"/>
        <v>0</v>
      </c>
    </row>
    <row r="554" spans="1:9" x14ac:dyDescent="0.25">
      <c r="A554" s="3">
        <v>44475</v>
      </c>
      <c r="B554" s="10">
        <v>72</v>
      </c>
      <c r="C554" t="str">
        <f t="shared" si="58"/>
        <v/>
      </c>
      <c r="D554" t="str">
        <f t="shared" si="59"/>
        <v/>
      </c>
      <c r="E554" t="str">
        <f t="shared" si="60"/>
        <v/>
      </c>
      <c r="F554" t="str">
        <f t="shared" si="56"/>
        <v>+</v>
      </c>
      <c r="G554" t="str">
        <f t="shared" si="57"/>
        <v/>
      </c>
      <c r="H554">
        <f t="shared" si="61"/>
        <v>92</v>
      </c>
      <c r="I554">
        <f t="shared" si="62"/>
        <v>0</v>
      </c>
    </row>
    <row r="555" spans="1:9" x14ac:dyDescent="0.25">
      <c r="A555" s="3">
        <v>44476</v>
      </c>
      <c r="B555" s="10">
        <v>71</v>
      </c>
      <c r="C555" t="str">
        <f t="shared" si="58"/>
        <v>-</v>
      </c>
      <c r="D555">
        <f t="shared" si="59"/>
        <v>1</v>
      </c>
      <c r="E555">
        <f t="shared" si="60"/>
        <v>1</v>
      </c>
      <c r="F555" t="str">
        <f t="shared" si="56"/>
        <v>+</v>
      </c>
      <c r="G555" t="str">
        <f t="shared" si="57"/>
        <v/>
      </c>
      <c r="H555">
        <f t="shared" si="61"/>
        <v>93</v>
      </c>
      <c r="I555">
        <f t="shared" si="62"/>
        <v>0</v>
      </c>
    </row>
    <row r="556" spans="1:9" x14ac:dyDescent="0.25">
      <c r="A556" s="3">
        <v>44477</v>
      </c>
      <c r="B556" s="10">
        <v>71</v>
      </c>
      <c r="C556" t="str">
        <f t="shared" si="58"/>
        <v/>
      </c>
      <c r="D556" t="str">
        <f t="shared" si="59"/>
        <v/>
      </c>
      <c r="E556" t="str">
        <f t="shared" si="60"/>
        <v/>
      </c>
      <c r="F556" t="str">
        <f t="shared" si="56"/>
        <v>+</v>
      </c>
      <c r="G556" t="str">
        <f t="shared" si="57"/>
        <v/>
      </c>
      <c r="H556">
        <f t="shared" si="61"/>
        <v>94</v>
      </c>
      <c r="I556">
        <f t="shared" si="62"/>
        <v>0</v>
      </c>
    </row>
    <row r="557" spans="1:9" x14ac:dyDescent="0.25">
      <c r="A557" s="3">
        <v>44478</v>
      </c>
      <c r="B557" s="10">
        <v>70</v>
      </c>
      <c r="C557" t="str">
        <f t="shared" si="58"/>
        <v>-</v>
      </c>
      <c r="D557">
        <f t="shared" si="59"/>
        <v>1</v>
      </c>
      <c r="E557">
        <f t="shared" si="60"/>
        <v>1</v>
      </c>
      <c r="F557" t="str">
        <f t="shared" si="56"/>
        <v>+</v>
      </c>
      <c r="G557" t="str">
        <f t="shared" si="57"/>
        <v/>
      </c>
      <c r="H557">
        <f t="shared" si="61"/>
        <v>95</v>
      </c>
      <c r="I557">
        <f t="shared" si="62"/>
        <v>1</v>
      </c>
    </row>
    <row r="558" spans="1:9" x14ac:dyDescent="0.25">
      <c r="A558" s="3">
        <v>44479</v>
      </c>
      <c r="B558" s="10">
        <v>72</v>
      </c>
      <c r="C558" t="str">
        <f t="shared" si="58"/>
        <v>+</v>
      </c>
      <c r="D558">
        <f t="shared" si="59"/>
        <v>1</v>
      </c>
      <c r="E558">
        <f t="shared" si="60"/>
        <v>1</v>
      </c>
      <c r="F558" t="str">
        <f t="shared" si="56"/>
        <v>+</v>
      </c>
      <c r="G558" t="str">
        <f t="shared" si="57"/>
        <v/>
      </c>
      <c r="H558">
        <f t="shared" si="61"/>
        <v>96</v>
      </c>
      <c r="I558">
        <f t="shared" si="62"/>
        <v>0</v>
      </c>
    </row>
    <row r="559" spans="1:9" x14ac:dyDescent="0.25">
      <c r="A559" s="3">
        <v>44480</v>
      </c>
      <c r="B559" s="10">
        <v>74</v>
      </c>
      <c r="C559" t="str">
        <f t="shared" si="58"/>
        <v>+</v>
      </c>
      <c r="D559" t="str">
        <f t="shared" si="59"/>
        <v/>
      </c>
      <c r="E559">
        <f t="shared" si="60"/>
        <v>2</v>
      </c>
      <c r="F559" t="str">
        <f t="shared" si="56"/>
        <v>+</v>
      </c>
      <c r="G559" t="str">
        <f t="shared" si="57"/>
        <v/>
      </c>
      <c r="H559">
        <f t="shared" si="61"/>
        <v>97</v>
      </c>
      <c r="I559">
        <f t="shared" si="62"/>
        <v>0</v>
      </c>
    </row>
    <row r="560" spans="1:9" x14ac:dyDescent="0.25">
      <c r="A560" s="3">
        <v>44481</v>
      </c>
      <c r="B560" s="10">
        <v>75</v>
      </c>
      <c r="C560" t="str">
        <f t="shared" si="58"/>
        <v>+</v>
      </c>
      <c r="D560" t="str">
        <f t="shared" si="59"/>
        <v/>
      </c>
      <c r="E560">
        <f t="shared" si="60"/>
        <v>3</v>
      </c>
      <c r="F560" t="str">
        <f t="shared" si="56"/>
        <v>+</v>
      </c>
      <c r="G560" t="str">
        <f t="shared" si="57"/>
        <v/>
      </c>
      <c r="H560">
        <f t="shared" si="61"/>
        <v>98</v>
      </c>
      <c r="I560">
        <f t="shared" si="62"/>
        <v>0</v>
      </c>
    </row>
    <row r="561" spans="1:9" x14ac:dyDescent="0.25">
      <c r="A561" s="3">
        <v>44482</v>
      </c>
      <c r="B561" s="10">
        <v>77</v>
      </c>
      <c r="C561" t="str">
        <f t="shared" si="58"/>
        <v>+</v>
      </c>
      <c r="D561" t="str">
        <f t="shared" si="59"/>
        <v/>
      </c>
      <c r="E561">
        <f t="shared" si="60"/>
        <v>4</v>
      </c>
      <c r="F561" t="str">
        <f t="shared" si="56"/>
        <v>+</v>
      </c>
      <c r="G561" t="str">
        <f t="shared" si="57"/>
        <v/>
      </c>
      <c r="H561">
        <f t="shared" si="61"/>
        <v>99</v>
      </c>
      <c r="I561">
        <f t="shared" si="62"/>
        <v>0</v>
      </c>
    </row>
    <row r="562" spans="1:9" x14ac:dyDescent="0.25">
      <c r="A562" s="3">
        <v>44483</v>
      </c>
      <c r="B562" s="10">
        <v>81</v>
      </c>
      <c r="C562" t="str">
        <f t="shared" si="58"/>
        <v>+</v>
      </c>
      <c r="D562" t="str">
        <f t="shared" si="59"/>
        <v/>
      </c>
      <c r="E562">
        <f t="shared" si="60"/>
        <v>5</v>
      </c>
      <c r="F562" t="str">
        <f t="shared" si="56"/>
        <v>+</v>
      </c>
      <c r="G562" t="str">
        <f t="shared" si="57"/>
        <v/>
      </c>
      <c r="H562">
        <f t="shared" si="61"/>
        <v>100</v>
      </c>
      <c r="I562">
        <f t="shared" si="62"/>
        <v>0</v>
      </c>
    </row>
    <row r="563" spans="1:9" x14ac:dyDescent="0.25">
      <c r="A563" s="3">
        <v>44484</v>
      </c>
      <c r="B563" s="10">
        <v>83</v>
      </c>
      <c r="C563" t="str">
        <f t="shared" si="58"/>
        <v>+</v>
      </c>
      <c r="D563" t="str">
        <f t="shared" si="59"/>
        <v/>
      </c>
      <c r="E563">
        <f t="shared" si="60"/>
        <v>6</v>
      </c>
      <c r="F563" t="str">
        <f t="shared" si="56"/>
        <v>+</v>
      </c>
      <c r="G563" t="str">
        <f t="shared" si="57"/>
        <v/>
      </c>
      <c r="H563">
        <f t="shared" si="61"/>
        <v>101</v>
      </c>
      <c r="I563">
        <f t="shared" si="62"/>
        <v>0</v>
      </c>
    </row>
    <row r="564" spans="1:9" x14ac:dyDescent="0.25">
      <c r="A564" s="3">
        <v>44485</v>
      </c>
      <c r="B564" s="10">
        <v>85</v>
      </c>
      <c r="C564" t="str">
        <f t="shared" si="58"/>
        <v>+</v>
      </c>
      <c r="D564" t="str">
        <f t="shared" si="59"/>
        <v/>
      </c>
      <c r="E564">
        <f t="shared" si="60"/>
        <v>7</v>
      </c>
      <c r="F564" t="str">
        <f t="shared" si="56"/>
        <v>+</v>
      </c>
      <c r="G564" t="str">
        <f t="shared" si="57"/>
        <v/>
      </c>
      <c r="H564">
        <f t="shared" si="61"/>
        <v>102</v>
      </c>
      <c r="I564">
        <f t="shared" si="62"/>
        <v>0</v>
      </c>
    </row>
    <row r="565" spans="1:9" x14ac:dyDescent="0.25">
      <c r="A565" s="3">
        <v>44486</v>
      </c>
      <c r="B565" s="10">
        <v>85</v>
      </c>
      <c r="C565" t="str">
        <f t="shared" si="58"/>
        <v/>
      </c>
      <c r="D565" t="str">
        <f t="shared" si="59"/>
        <v/>
      </c>
      <c r="E565" t="str">
        <f t="shared" si="60"/>
        <v/>
      </c>
      <c r="F565" t="str">
        <f t="shared" si="56"/>
        <v>+</v>
      </c>
      <c r="G565" t="str">
        <f t="shared" si="57"/>
        <v/>
      </c>
      <c r="H565">
        <f t="shared" si="61"/>
        <v>103</v>
      </c>
      <c r="I565">
        <f t="shared" si="62"/>
        <v>0</v>
      </c>
    </row>
    <row r="566" spans="1:9" x14ac:dyDescent="0.25">
      <c r="A566" s="3">
        <v>44487</v>
      </c>
      <c r="B566" s="10">
        <v>87</v>
      </c>
      <c r="C566" t="str">
        <f t="shared" si="58"/>
        <v>+</v>
      </c>
      <c r="D566">
        <f t="shared" si="59"/>
        <v>1</v>
      </c>
      <c r="E566">
        <f t="shared" si="60"/>
        <v>1</v>
      </c>
      <c r="F566" t="str">
        <f t="shared" si="56"/>
        <v>+</v>
      </c>
      <c r="G566" t="str">
        <f t="shared" si="57"/>
        <v/>
      </c>
      <c r="H566">
        <f t="shared" si="61"/>
        <v>104</v>
      </c>
      <c r="I566">
        <f t="shared" si="62"/>
        <v>0</v>
      </c>
    </row>
    <row r="567" spans="1:9" x14ac:dyDescent="0.25">
      <c r="A567" s="3">
        <v>44488</v>
      </c>
      <c r="B567" s="10">
        <v>88</v>
      </c>
      <c r="C567" t="str">
        <f t="shared" si="58"/>
        <v>+</v>
      </c>
      <c r="D567" t="str">
        <f t="shared" si="59"/>
        <v/>
      </c>
      <c r="E567">
        <f t="shared" si="60"/>
        <v>2</v>
      </c>
      <c r="F567" t="str">
        <f t="shared" si="56"/>
        <v>+</v>
      </c>
      <c r="G567" t="str">
        <f t="shared" si="57"/>
        <v/>
      </c>
      <c r="H567">
        <f t="shared" si="61"/>
        <v>105</v>
      </c>
      <c r="I567">
        <f t="shared" si="62"/>
        <v>0</v>
      </c>
    </row>
    <row r="568" spans="1:9" x14ac:dyDescent="0.25">
      <c r="A568" s="3">
        <v>44489</v>
      </c>
      <c r="B568" s="10">
        <v>89</v>
      </c>
      <c r="C568" t="str">
        <f t="shared" si="58"/>
        <v>+</v>
      </c>
      <c r="D568" t="str">
        <f t="shared" si="59"/>
        <v/>
      </c>
      <c r="E568">
        <f t="shared" si="60"/>
        <v>3</v>
      </c>
      <c r="F568" t="str">
        <f t="shared" si="56"/>
        <v>+</v>
      </c>
      <c r="G568" t="str">
        <f t="shared" si="57"/>
        <v/>
      </c>
      <c r="H568">
        <f t="shared" si="61"/>
        <v>106</v>
      </c>
      <c r="I568">
        <f t="shared" si="62"/>
        <v>0</v>
      </c>
    </row>
    <row r="569" spans="1:9" x14ac:dyDescent="0.25">
      <c r="A569" s="3">
        <v>44490</v>
      </c>
      <c r="B569" s="10">
        <v>89</v>
      </c>
      <c r="C569" t="str">
        <f t="shared" si="58"/>
        <v/>
      </c>
      <c r="D569" t="str">
        <f t="shared" si="59"/>
        <v/>
      </c>
      <c r="E569" t="str">
        <f t="shared" si="60"/>
        <v/>
      </c>
      <c r="F569" t="str">
        <f t="shared" si="56"/>
        <v>+</v>
      </c>
      <c r="G569" t="str">
        <f t="shared" si="57"/>
        <v/>
      </c>
      <c r="H569">
        <f t="shared" si="61"/>
        <v>107</v>
      </c>
      <c r="I569">
        <f t="shared" si="62"/>
        <v>0</v>
      </c>
    </row>
    <row r="570" spans="1:9" x14ac:dyDescent="0.25">
      <c r="A570" s="3">
        <v>44491</v>
      </c>
      <c r="B570" s="10">
        <v>90</v>
      </c>
      <c r="C570" t="str">
        <f t="shared" si="58"/>
        <v>+</v>
      </c>
      <c r="D570">
        <f t="shared" si="59"/>
        <v>1</v>
      </c>
      <c r="E570">
        <f t="shared" si="60"/>
        <v>1</v>
      </c>
      <c r="F570" t="str">
        <f t="shared" si="56"/>
        <v>+</v>
      </c>
      <c r="G570" t="str">
        <f t="shared" si="57"/>
        <v/>
      </c>
      <c r="H570">
        <f t="shared" si="61"/>
        <v>108</v>
      </c>
      <c r="I570">
        <f t="shared" si="62"/>
        <v>0</v>
      </c>
    </row>
    <row r="571" spans="1:9" x14ac:dyDescent="0.25">
      <c r="A571" s="3">
        <v>44492</v>
      </c>
      <c r="B571" s="10">
        <v>90</v>
      </c>
      <c r="C571" t="str">
        <f t="shared" si="58"/>
        <v/>
      </c>
      <c r="D571" t="str">
        <f t="shared" si="59"/>
        <v/>
      </c>
      <c r="E571" t="str">
        <f t="shared" si="60"/>
        <v/>
      </c>
      <c r="F571" t="str">
        <f t="shared" si="56"/>
        <v>+</v>
      </c>
      <c r="G571" t="str">
        <f t="shared" si="57"/>
        <v/>
      </c>
      <c r="H571">
        <f t="shared" si="61"/>
        <v>109</v>
      </c>
      <c r="I571">
        <f t="shared" si="62"/>
        <v>0</v>
      </c>
    </row>
    <row r="572" spans="1:9" x14ac:dyDescent="0.25">
      <c r="A572" s="3">
        <v>44493</v>
      </c>
      <c r="B572" s="10">
        <v>92</v>
      </c>
      <c r="C572" t="str">
        <f t="shared" si="58"/>
        <v>+</v>
      </c>
      <c r="D572">
        <f t="shared" si="59"/>
        <v>1</v>
      </c>
      <c r="E572">
        <f t="shared" si="60"/>
        <v>1</v>
      </c>
      <c r="F572" t="str">
        <f t="shared" si="56"/>
        <v>+</v>
      </c>
      <c r="G572" t="str">
        <f t="shared" si="57"/>
        <v/>
      </c>
      <c r="H572">
        <f t="shared" si="61"/>
        <v>110</v>
      </c>
      <c r="I572">
        <f t="shared" si="62"/>
        <v>0</v>
      </c>
    </row>
    <row r="573" spans="1:9" x14ac:dyDescent="0.25">
      <c r="A573" s="3">
        <v>44494</v>
      </c>
      <c r="B573" s="10">
        <v>94</v>
      </c>
      <c r="C573" t="str">
        <f t="shared" si="58"/>
        <v>+</v>
      </c>
      <c r="D573" t="str">
        <f t="shared" si="59"/>
        <v/>
      </c>
      <c r="E573">
        <f t="shared" si="60"/>
        <v>2</v>
      </c>
      <c r="F573" t="str">
        <f t="shared" si="56"/>
        <v>+</v>
      </c>
      <c r="G573" t="str">
        <f t="shared" si="57"/>
        <v/>
      </c>
      <c r="H573">
        <f t="shared" si="61"/>
        <v>111</v>
      </c>
      <c r="I573">
        <f t="shared" si="62"/>
        <v>0</v>
      </c>
    </row>
    <row r="574" spans="1:9" x14ac:dyDescent="0.25">
      <c r="A574" s="3">
        <v>44495</v>
      </c>
      <c r="B574" s="10">
        <v>95</v>
      </c>
      <c r="C574" t="str">
        <f t="shared" si="58"/>
        <v>+</v>
      </c>
      <c r="D574" t="str">
        <f t="shared" si="59"/>
        <v/>
      </c>
      <c r="E574">
        <f t="shared" si="60"/>
        <v>3</v>
      </c>
      <c r="F574" t="str">
        <f t="shared" si="56"/>
        <v>+</v>
      </c>
      <c r="G574" t="str">
        <f t="shared" si="57"/>
        <v/>
      </c>
      <c r="H574">
        <f t="shared" si="61"/>
        <v>112</v>
      </c>
      <c r="I574">
        <f t="shared" si="62"/>
        <v>0</v>
      </c>
    </row>
    <row r="575" spans="1:9" x14ac:dyDescent="0.25">
      <c r="A575" s="3">
        <v>44496</v>
      </c>
      <c r="B575" s="10">
        <v>97</v>
      </c>
      <c r="C575" t="str">
        <f t="shared" si="58"/>
        <v>+</v>
      </c>
      <c r="D575" t="str">
        <f t="shared" si="59"/>
        <v/>
      </c>
      <c r="E575">
        <f t="shared" si="60"/>
        <v>4</v>
      </c>
      <c r="F575" t="str">
        <f t="shared" si="56"/>
        <v>+</v>
      </c>
      <c r="G575" t="str">
        <f t="shared" si="57"/>
        <v/>
      </c>
      <c r="H575">
        <f t="shared" si="61"/>
        <v>113</v>
      </c>
      <c r="I575">
        <f t="shared" si="62"/>
        <v>0</v>
      </c>
    </row>
    <row r="576" spans="1:9" x14ac:dyDescent="0.25">
      <c r="A576" s="3">
        <v>44497</v>
      </c>
      <c r="B576" s="10">
        <v>98</v>
      </c>
      <c r="C576" t="str">
        <f t="shared" si="58"/>
        <v>+</v>
      </c>
      <c r="D576" t="str">
        <f t="shared" si="59"/>
        <v/>
      </c>
      <c r="E576">
        <f t="shared" si="60"/>
        <v>5</v>
      </c>
      <c r="F576" t="str">
        <f t="shared" si="56"/>
        <v>+</v>
      </c>
      <c r="G576" t="str">
        <f t="shared" si="57"/>
        <v/>
      </c>
      <c r="H576">
        <f t="shared" si="61"/>
        <v>114</v>
      </c>
      <c r="I576">
        <f t="shared" si="62"/>
        <v>0</v>
      </c>
    </row>
    <row r="577" spans="1:9" x14ac:dyDescent="0.25">
      <c r="A577" s="3">
        <v>44498</v>
      </c>
      <c r="B577" s="10">
        <v>98</v>
      </c>
      <c r="C577" t="str">
        <f t="shared" si="58"/>
        <v/>
      </c>
      <c r="D577" t="str">
        <f t="shared" si="59"/>
        <v/>
      </c>
      <c r="E577" t="str">
        <f t="shared" si="60"/>
        <v/>
      </c>
      <c r="F577" t="str">
        <f t="shared" si="56"/>
        <v>+</v>
      </c>
      <c r="G577" t="str">
        <f t="shared" si="57"/>
        <v/>
      </c>
      <c r="H577">
        <f t="shared" si="61"/>
        <v>115</v>
      </c>
      <c r="I577">
        <f t="shared" si="62"/>
        <v>0</v>
      </c>
    </row>
    <row r="578" spans="1:9" x14ac:dyDescent="0.25">
      <c r="A578" s="3">
        <v>44499</v>
      </c>
      <c r="B578" s="10">
        <v>100</v>
      </c>
      <c r="C578" t="str">
        <f t="shared" si="58"/>
        <v>+</v>
      </c>
      <c r="D578">
        <f t="shared" si="59"/>
        <v>1</v>
      </c>
      <c r="E578">
        <f t="shared" si="60"/>
        <v>1</v>
      </c>
      <c r="F578" t="str">
        <f t="shared" si="56"/>
        <v>+</v>
      </c>
      <c r="G578" t="str">
        <f t="shared" si="57"/>
        <v/>
      </c>
      <c r="H578">
        <f t="shared" si="61"/>
        <v>116</v>
      </c>
      <c r="I578">
        <f t="shared" si="62"/>
        <v>0</v>
      </c>
    </row>
    <row r="579" spans="1:9" x14ac:dyDescent="0.25">
      <c r="A579" s="3">
        <v>44500</v>
      </c>
      <c r="B579" s="10">
        <v>101</v>
      </c>
      <c r="C579" t="str">
        <f t="shared" si="58"/>
        <v>+</v>
      </c>
      <c r="D579" t="str">
        <f t="shared" si="59"/>
        <v/>
      </c>
      <c r="E579">
        <f t="shared" si="60"/>
        <v>2</v>
      </c>
      <c r="F579" t="str">
        <f t="shared" ref="F579:F642" si="63">IF(B579-$G$1&gt;0,"+",IF(B579-$G$1&lt;0,"-",""))</f>
        <v>+</v>
      </c>
      <c r="G579" t="str">
        <f t="shared" ref="G579:G642" si="64">IF(OR(AND(F579=$C$1, OR(F578=$D$1,F578="")),AND(F579=$D$1, OR(F578=$C$1,F578=""))),1,"")</f>
        <v/>
      </c>
      <c r="H579">
        <f t="shared" si="61"/>
        <v>117</v>
      </c>
      <c r="I579">
        <f t="shared" si="62"/>
        <v>0</v>
      </c>
    </row>
    <row r="580" spans="1:9" x14ac:dyDescent="0.25">
      <c r="A580" s="3">
        <v>44501</v>
      </c>
      <c r="B580" s="10">
        <v>102</v>
      </c>
      <c r="C580" t="str">
        <f t="shared" ref="C580:C643" si="65">IF(B580-B579&gt;0,"+",IF(B580-B579&lt;0,"-",""))</f>
        <v>+</v>
      </c>
      <c r="D580" t="str">
        <f t="shared" ref="D580:D643" si="66">IF(OR(AND(C580=$C$1, OR(C579=$D$1,C579="")),AND(C580=$D$1, OR(C579=$C$1,C579=""))),1,"")</f>
        <v/>
      </c>
      <c r="E580">
        <f t="shared" ref="E580:E643" si="67">IF(D580=1,1,IF(OR(AND(C580=$D$1,C579=$D$1),AND(C580=$C$1,C579=$C$1)),E579+1,""))</f>
        <v>3</v>
      </c>
      <c r="F580" t="str">
        <f t="shared" si="63"/>
        <v>+</v>
      </c>
      <c r="G580" t="str">
        <f t="shared" si="64"/>
        <v/>
      </c>
      <c r="H580">
        <f t="shared" ref="H580:H643" si="68">IF(G580=1,1,IF(OR(AND(F580=$D$1,F579=$D$1),AND(F580=$C$1,F579=$C$1)),H579+1,""))</f>
        <v>118</v>
      </c>
      <c r="I580">
        <f t="shared" ref="I580:I643" si="69">IF(OR(AND(B580&gt;B579,B580&gt;B581),AND(B580&lt;B579,B580&lt;B581)),1,0)</f>
        <v>0</v>
      </c>
    </row>
    <row r="581" spans="1:9" x14ac:dyDescent="0.25">
      <c r="A581" s="3">
        <v>44502</v>
      </c>
      <c r="B581" s="10">
        <v>102</v>
      </c>
      <c r="C581" t="str">
        <f t="shared" si="65"/>
        <v/>
      </c>
      <c r="D581" t="str">
        <f t="shared" si="66"/>
        <v/>
      </c>
      <c r="E581" t="str">
        <f t="shared" si="67"/>
        <v/>
      </c>
      <c r="F581" t="str">
        <f t="shared" si="63"/>
        <v>+</v>
      </c>
      <c r="G581" t="str">
        <f t="shared" si="64"/>
        <v/>
      </c>
      <c r="H581">
        <f t="shared" si="68"/>
        <v>119</v>
      </c>
      <c r="I581">
        <f t="shared" si="69"/>
        <v>0</v>
      </c>
    </row>
    <row r="582" spans="1:9" x14ac:dyDescent="0.25">
      <c r="A582" s="3">
        <v>44503</v>
      </c>
      <c r="B582" s="10">
        <v>103</v>
      </c>
      <c r="C582" t="str">
        <f t="shared" si="65"/>
        <v>+</v>
      </c>
      <c r="D582">
        <f t="shared" si="66"/>
        <v>1</v>
      </c>
      <c r="E582">
        <f t="shared" si="67"/>
        <v>1</v>
      </c>
      <c r="F582" t="str">
        <f t="shared" si="63"/>
        <v>+</v>
      </c>
      <c r="G582" t="str">
        <f t="shared" si="64"/>
        <v/>
      </c>
      <c r="H582">
        <f t="shared" si="68"/>
        <v>120</v>
      </c>
      <c r="I582">
        <f t="shared" si="69"/>
        <v>0</v>
      </c>
    </row>
    <row r="583" spans="1:9" x14ac:dyDescent="0.25">
      <c r="A583" s="3">
        <v>44504</v>
      </c>
      <c r="B583" s="10">
        <v>103</v>
      </c>
      <c r="C583" t="str">
        <f t="shared" si="65"/>
        <v/>
      </c>
      <c r="D583" t="str">
        <f t="shared" si="66"/>
        <v/>
      </c>
      <c r="E583" t="str">
        <f t="shared" si="67"/>
        <v/>
      </c>
      <c r="F583" t="str">
        <f t="shared" si="63"/>
        <v>+</v>
      </c>
      <c r="G583" t="str">
        <f t="shared" si="64"/>
        <v/>
      </c>
      <c r="H583">
        <f t="shared" si="68"/>
        <v>121</v>
      </c>
      <c r="I583">
        <f t="shared" si="69"/>
        <v>0</v>
      </c>
    </row>
    <row r="584" spans="1:9" x14ac:dyDescent="0.25">
      <c r="A584" s="3">
        <v>44505</v>
      </c>
      <c r="B584" s="10">
        <v>104</v>
      </c>
      <c r="C584" t="str">
        <f t="shared" si="65"/>
        <v>+</v>
      </c>
      <c r="D584">
        <f t="shared" si="66"/>
        <v>1</v>
      </c>
      <c r="E584">
        <f t="shared" si="67"/>
        <v>1</v>
      </c>
      <c r="F584" t="str">
        <f t="shared" si="63"/>
        <v>+</v>
      </c>
      <c r="G584" t="str">
        <f t="shared" si="64"/>
        <v/>
      </c>
      <c r="H584">
        <f t="shared" si="68"/>
        <v>122</v>
      </c>
      <c r="I584">
        <f t="shared" si="69"/>
        <v>0</v>
      </c>
    </row>
    <row r="585" spans="1:9" x14ac:dyDescent="0.25">
      <c r="A585" s="3">
        <v>44506</v>
      </c>
      <c r="B585" s="10">
        <v>104</v>
      </c>
      <c r="C585" t="str">
        <f t="shared" si="65"/>
        <v/>
      </c>
      <c r="D585" t="str">
        <f t="shared" si="66"/>
        <v/>
      </c>
      <c r="E585" t="str">
        <f t="shared" si="67"/>
        <v/>
      </c>
      <c r="F585" t="str">
        <f t="shared" si="63"/>
        <v>+</v>
      </c>
      <c r="G585" t="str">
        <f t="shared" si="64"/>
        <v/>
      </c>
      <c r="H585">
        <f t="shared" si="68"/>
        <v>123</v>
      </c>
      <c r="I585">
        <f t="shared" si="69"/>
        <v>0</v>
      </c>
    </row>
    <row r="586" spans="1:9" x14ac:dyDescent="0.25">
      <c r="A586" s="3">
        <v>44507</v>
      </c>
      <c r="B586" s="10">
        <v>105</v>
      </c>
      <c r="C586" t="str">
        <f t="shared" si="65"/>
        <v>+</v>
      </c>
      <c r="D586">
        <f t="shared" si="66"/>
        <v>1</v>
      </c>
      <c r="E586">
        <f t="shared" si="67"/>
        <v>1</v>
      </c>
      <c r="F586" t="str">
        <f t="shared" si="63"/>
        <v>+</v>
      </c>
      <c r="G586" t="str">
        <f t="shared" si="64"/>
        <v/>
      </c>
      <c r="H586">
        <f t="shared" si="68"/>
        <v>124</v>
      </c>
      <c r="I586">
        <f t="shared" si="69"/>
        <v>1</v>
      </c>
    </row>
    <row r="587" spans="1:9" x14ac:dyDescent="0.25">
      <c r="A587" s="3">
        <v>44508</v>
      </c>
      <c r="B587" s="10">
        <v>104</v>
      </c>
      <c r="C587" t="str">
        <f t="shared" si="65"/>
        <v>-</v>
      </c>
      <c r="D587">
        <f t="shared" si="66"/>
        <v>1</v>
      </c>
      <c r="E587">
        <f t="shared" si="67"/>
        <v>1</v>
      </c>
      <c r="F587" t="str">
        <f t="shared" si="63"/>
        <v>+</v>
      </c>
      <c r="G587" t="str">
        <f t="shared" si="64"/>
        <v/>
      </c>
      <c r="H587">
        <f t="shared" si="68"/>
        <v>125</v>
      </c>
      <c r="I587">
        <f t="shared" si="69"/>
        <v>0</v>
      </c>
    </row>
    <row r="588" spans="1:9" x14ac:dyDescent="0.25">
      <c r="A588" s="3">
        <v>44509</v>
      </c>
      <c r="B588" s="10">
        <v>104</v>
      </c>
      <c r="C588" t="str">
        <f t="shared" si="65"/>
        <v/>
      </c>
      <c r="D588" t="str">
        <f t="shared" si="66"/>
        <v/>
      </c>
      <c r="E588" t="str">
        <f t="shared" si="67"/>
        <v/>
      </c>
      <c r="F588" t="str">
        <f t="shared" si="63"/>
        <v>+</v>
      </c>
      <c r="G588" t="str">
        <f t="shared" si="64"/>
        <v/>
      </c>
      <c r="H588">
        <f t="shared" si="68"/>
        <v>126</v>
      </c>
      <c r="I588">
        <f t="shared" si="69"/>
        <v>0</v>
      </c>
    </row>
    <row r="589" spans="1:9" x14ac:dyDescent="0.25">
      <c r="A589" s="3">
        <v>44510</v>
      </c>
      <c r="B589" s="10">
        <v>103</v>
      </c>
      <c r="C589" t="str">
        <f t="shared" si="65"/>
        <v>-</v>
      </c>
      <c r="D589">
        <f t="shared" si="66"/>
        <v>1</v>
      </c>
      <c r="E589">
        <f t="shared" si="67"/>
        <v>1</v>
      </c>
      <c r="F589" t="str">
        <f t="shared" si="63"/>
        <v>+</v>
      </c>
      <c r="G589" t="str">
        <f t="shared" si="64"/>
        <v/>
      </c>
      <c r="H589">
        <f t="shared" si="68"/>
        <v>127</v>
      </c>
      <c r="I589">
        <f t="shared" si="69"/>
        <v>1</v>
      </c>
    </row>
    <row r="590" spans="1:9" x14ac:dyDescent="0.25">
      <c r="A590" s="3">
        <v>44511</v>
      </c>
      <c r="B590" s="10">
        <v>104</v>
      </c>
      <c r="C590" t="str">
        <f t="shared" si="65"/>
        <v>+</v>
      </c>
      <c r="D590">
        <f t="shared" si="66"/>
        <v>1</v>
      </c>
      <c r="E590">
        <f t="shared" si="67"/>
        <v>1</v>
      </c>
      <c r="F590" t="str">
        <f t="shared" si="63"/>
        <v>+</v>
      </c>
      <c r="G590" t="str">
        <f t="shared" si="64"/>
        <v/>
      </c>
      <c r="H590">
        <f t="shared" si="68"/>
        <v>128</v>
      </c>
      <c r="I590">
        <f t="shared" si="69"/>
        <v>0</v>
      </c>
    </row>
    <row r="591" spans="1:9" x14ac:dyDescent="0.25">
      <c r="A591" s="3">
        <v>44512</v>
      </c>
      <c r="B591" s="10">
        <v>105</v>
      </c>
      <c r="C591" t="str">
        <f t="shared" si="65"/>
        <v>+</v>
      </c>
      <c r="D591" t="str">
        <f t="shared" si="66"/>
        <v/>
      </c>
      <c r="E591">
        <f t="shared" si="67"/>
        <v>2</v>
      </c>
      <c r="F591" t="str">
        <f t="shared" si="63"/>
        <v>+</v>
      </c>
      <c r="G591" t="str">
        <f t="shared" si="64"/>
        <v/>
      </c>
      <c r="H591">
        <f t="shared" si="68"/>
        <v>129</v>
      </c>
      <c r="I591">
        <f t="shared" si="69"/>
        <v>0</v>
      </c>
    </row>
    <row r="592" spans="1:9" x14ac:dyDescent="0.25">
      <c r="A592" s="3">
        <v>44513</v>
      </c>
      <c r="B592" s="10">
        <v>105</v>
      </c>
      <c r="C592" t="str">
        <f t="shared" si="65"/>
        <v/>
      </c>
      <c r="D592" t="str">
        <f t="shared" si="66"/>
        <v/>
      </c>
      <c r="E592" t="str">
        <f t="shared" si="67"/>
        <v/>
      </c>
      <c r="F592" t="str">
        <f t="shared" si="63"/>
        <v>+</v>
      </c>
      <c r="G592" t="str">
        <f t="shared" si="64"/>
        <v/>
      </c>
      <c r="H592">
        <f t="shared" si="68"/>
        <v>130</v>
      </c>
      <c r="I592">
        <f t="shared" si="69"/>
        <v>0</v>
      </c>
    </row>
    <row r="593" spans="1:9" x14ac:dyDescent="0.25">
      <c r="A593" s="3">
        <v>44514</v>
      </c>
      <c r="B593" s="10">
        <v>104</v>
      </c>
      <c r="C593" t="str">
        <f t="shared" si="65"/>
        <v>-</v>
      </c>
      <c r="D593">
        <f t="shared" si="66"/>
        <v>1</v>
      </c>
      <c r="E593">
        <f t="shared" si="67"/>
        <v>1</v>
      </c>
      <c r="F593" t="str">
        <f t="shared" si="63"/>
        <v>+</v>
      </c>
      <c r="G593" t="str">
        <f t="shared" si="64"/>
        <v/>
      </c>
      <c r="H593">
        <f t="shared" si="68"/>
        <v>131</v>
      </c>
      <c r="I593">
        <f t="shared" si="69"/>
        <v>0</v>
      </c>
    </row>
    <row r="594" spans="1:9" x14ac:dyDescent="0.25">
      <c r="A594" s="3">
        <v>44515</v>
      </c>
      <c r="B594" s="10">
        <v>102</v>
      </c>
      <c r="C594" t="str">
        <f t="shared" si="65"/>
        <v>-</v>
      </c>
      <c r="D594" t="str">
        <f t="shared" si="66"/>
        <v/>
      </c>
      <c r="E594">
        <f t="shared" si="67"/>
        <v>2</v>
      </c>
      <c r="F594" t="str">
        <f t="shared" si="63"/>
        <v>+</v>
      </c>
      <c r="G594" t="str">
        <f t="shared" si="64"/>
        <v/>
      </c>
      <c r="H594">
        <f t="shared" si="68"/>
        <v>132</v>
      </c>
      <c r="I594">
        <f t="shared" si="69"/>
        <v>0</v>
      </c>
    </row>
    <row r="595" spans="1:9" x14ac:dyDescent="0.25">
      <c r="A595" s="3">
        <v>44516</v>
      </c>
      <c r="B595" s="10">
        <v>101</v>
      </c>
      <c r="C595" t="str">
        <f t="shared" si="65"/>
        <v>-</v>
      </c>
      <c r="D595" t="str">
        <f t="shared" si="66"/>
        <v/>
      </c>
      <c r="E595">
        <f t="shared" si="67"/>
        <v>3</v>
      </c>
      <c r="F595" t="str">
        <f t="shared" si="63"/>
        <v>+</v>
      </c>
      <c r="G595" t="str">
        <f t="shared" si="64"/>
        <v/>
      </c>
      <c r="H595">
        <f t="shared" si="68"/>
        <v>133</v>
      </c>
      <c r="I595">
        <f t="shared" si="69"/>
        <v>0</v>
      </c>
    </row>
    <row r="596" spans="1:9" x14ac:dyDescent="0.25">
      <c r="A596" s="3">
        <v>44517</v>
      </c>
      <c r="B596" s="10">
        <v>100</v>
      </c>
      <c r="C596" t="str">
        <f t="shared" si="65"/>
        <v>-</v>
      </c>
      <c r="D596" t="str">
        <f t="shared" si="66"/>
        <v/>
      </c>
      <c r="E596">
        <f t="shared" si="67"/>
        <v>4</v>
      </c>
      <c r="F596" t="str">
        <f t="shared" si="63"/>
        <v>+</v>
      </c>
      <c r="G596" t="str">
        <f t="shared" si="64"/>
        <v/>
      </c>
      <c r="H596">
        <f t="shared" si="68"/>
        <v>134</v>
      </c>
      <c r="I596">
        <f t="shared" si="69"/>
        <v>0</v>
      </c>
    </row>
    <row r="597" spans="1:9" x14ac:dyDescent="0.25">
      <c r="A597" s="3">
        <v>44518</v>
      </c>
      <c r="B597" s="10">
        <v>100</v>
      </c>
      <c r="C597" t="str">
        <f t="shared" si="65"/>
        <v/>
      </c>
      <c r="D597" t="str">
        <f t="shared" si="66"/>
        <v/>
      </c>
      <c r="E597" t="str">
        <f t="shared" si="67"/>
        <v/>
      </c>
      <c r="F597" t="str">
        <f t="shared" si="63"/>
        <v>+</v>
      </c>
      <c r="G597" t="str">
        <f t="shared" si="64"/>
        <v/>
      </c>
      <c r="H597">
        <f t="shared" si="68"/>
        <v>135</v>
      </c>
      <c r="I597">
        <f t="shared" si="69"/>
        <v>0</v>
      </c>
    </row>
    <row r="598" spans="1:9" x14ac:dyDescent="0.25">
      <c r="A598" s="3">
        <v>44519</v>
      </c>
      <c r="B598" s="10">
        <v>99</v>
      </c>
      <c r="C598" t="str">
        <f t="shared" si="65"/>
        <v>-</v>
      </c>
      <c r="D598">
        <f t="shared" si="66"/>
        <v>1</v>
      </c>
      <c r="E598">
        <f t="shared" si="67"/>
        <v>1</v>
      </c>
      <c r="F598" t="str">
        <f t="shared" si="63"/>
        <v>+</v>
      </c>
      <c r="G598" t="str">
        <f t="shared" si="64"/>
        <v/>
      </c>
      <c r="H598">
        <f t="shared" si="68"/>
        <v>136</v>
      </c>
      <c r="I598">
        <f t="shared" si="69"/>
        <v>0</v>
      </c>
    </row>
    <row r="599" spans="1:9" x14ac:dyDescent="0.25">
      <c r="A599" s="3">
        <v>44520</v>
      </c>
      <c r="B599" s="10">
        <v>98</v>
      </c>
      <c r="C599" t="str">
        <f t="shared" si="65"/>
        <v>-</v>
      </c>
      <c r="D599" t="str">
        <f t="shared" si="66"/>
        <v/>
      </c>
      <c r="E599">
        <f t="shared" si="67"/>
        <v>2</v>
      </c>
      <c r="F599" t="str">
        <f t="shared" si="63"/>
        <v>+</v>
      </c>
      <c r="G599" t="str">
        <f t="shared" si="64"/>
        <v/>
      </c>
      <c r="H599">
        <f t="shared" si="68"/>
        <v>137</v>
      </c>
      <c r="I599">
        <f t="shared" si="69"/>
        <v>0</v>
      </c>
    </row>
    <row r="600" spans="1:9" x14ac:dyDescent="0.25">
      <c r="A600" s="3">
        <v>44521</v>
      </c>
      <c r="B600" s="10">
        <v>97</v>
      </c>
      <c r="C600" t="str">
        <f t="shared" si="65"/>
        <v>-</v>
      </c>
      <c r="D600" t="str">
        <f t="shared" si="66"/>
        <v/>
      </c>
      <c r="E600">
        <f t="shared" si="67"/>
        <v>3</v>
      </c>
      <c r="F600" t="str">
        <f t="shared" si="63"/>
        <v>+</v>
      </c>
      <c r="G600" t="str">
        <f t="shared" si="64"/>
        <v/>
      </c>
      <c r="H600">
        <f t="shared" si="68"/>
        <v>138</v>
      </c>
      <c r="I600">
        <f t="shared" si="69"/>
        <v>0</v>
      </c>
    </row>
    <row r="601" spans="1:9" x14ac:dyDescent="0.25">
      <c r="A601" s="3">
        <v>44522</v>
      </c>
      <c r="B601" s="10">
        <v>96</v>
      </c>
      <c r="C601" t="str">
        <f t="shared" si="65"/>
        <v>-</v>
      </c>
      <c r="D601" t="str">
        <f t="shared" si="66"/>
        <v/>
      </c>
      <c r="E601">
        <f t="shared" si="67"/>
        <v>4</v>
      </c>
      <c r="F601" t="str">
        <f t="shared" si="63"/>
        <v>+</v>
      </c>
      <c r="G601" t="str">
        <f t="shared" si="64"/>
        <v/>
      </c>
      <c r="H601">
        <f t="shared" si="68"/>
        <v>139</v>
      </c>
      <c r="I601">
        <f t="shared" si="69"/>
        <v>0</v>
      </c>
    </row>
    <row r="602" spans="1:9" x14ac:dyDescent="0.25">
      <c r="A602" s="3">
        <v>44523</v>
      </c>
      <c r="B602" s="10">
        <v>96</v>
      </c>
      <c r="C602" t="str">
        <f t="shared" si="65"/>
        <v/>
      </c>
      <c r="D602" t="str">
        <f t="shared" si="66"/>
        <v/>
      </c>
      <c r="E602" t="str">
        <f t="shared" si="67"/>
        <v/>
      </c>
      <c r="F602" t="str">
        <f t="shared" si="63"/>
        <v>+</v>
      </c>
      <c r="G602" t="str">
        <f t="shared" si="64"/>
        <v/>
      </c>
      <c r="H602">
        <f t="shared" si="68"/>
        <v>140</v>
      </c>
      <c r="I602">
        <f t="shared" si="69"/>
        <v>0</v>
      </c>
    </row>
    <row r="603" spans="1:9" x14ac:dyDescent="0.25">
      <c r="A603" s="3">
        <v>44524</v>
      </c>
      <c r="B603" s="10">
        <v>95</v>
      </c>
      <c r="C603" t="str">
        <f t="shared" si="65"/>
        <v>-</v>
      </c>
      <c r="D603">
        <f t="shared" si="66"/>
        <v>1</v>
      </c>
      <c r="E603">
        <f t="shared" si="67"/>
        <v>1</v>
      </c>
      <c r="F603" t="str">
        <f t="shared" si="63"/>
        <v>+</v>
      </c>
      <c r="G603" t="str">
        <f t="shared" si="64"/>
        <v/>
      </c>
      <c r="H603">
        <f t="shared" si="68"/>
        <v>141</v>
      </c>
      <c r="I603">
        <f t="shared" si="69"/>
        <v>0</v>
      </c>
    </row>
    <row r="604" spans="1:9" x14ac:dyDescent="0.25">
      <c r="A604" s="3">
        <v>44525</v>
      </c>
      <c r="B604" s="10">
        <v>94</v>
      </c>
      <c r="C604" t="str">
        <f t="shared" si="65"/>
        <v>-</v>
      </c>
      <c r="D604" t="str">
        <f t="shared" si="66"/>
        <v/>
      </c>
      <c r="E604">
        <f t="shared" si="67"/>
        <v>2</v>
      </c>
      <c r="F604" t="str">
        <f t="shared" si="63"/>
        <v>+</v>
      </c>
      <c r="G604" t="str">
        <f t="shared" si="64"/>
        <v/>
      </c>
      <c r="H604">
        <f t="shared" si="68"/>
        <v>142</v>
      </c>
      <c r="I604">
        <f t="shared" si="69"/>
        <v>0</v>
      </c>
    </row>
    <row r="605" spans="1:9" x14ac:dyDescent="0.25">
      <c r="A605" s="3">
        <v>44526</v>
      </c>
      <c r="B605" s="10">
        <v>94</v>
      </c>
      <c r="C605" t="str">
        <f t="shared" si="65"/>
        <v/>
      </c>
      <c r="D605" t="str">
        <f t="shared" si="66"/>
        <v/>
      </c>
      <c r="E605" t="str">
        <f t="shared" si="67"/>
        <v/>
      </c>
      <c r="F605" t="str">
        <f t="shared" si="63"/>
        <v>+</v>
      </c>
      <c r="G605" t="str">
        <f t="shared" si="64"/>
        <v/>
      </c>
      <c r="H605">
        <f t="shared" si="68"/>
        <v>143</v>
      </c>
      <c r="I605">
        <f t="shared" si="69"/>
        <v>0</v>
      </c>
    </row>
    <row r="606" spans="1:9" x14ac:dyDescent="0.25">
      <c r="A606" s="3">
        <v>44527</v>
      </c>
      <c r="B606" s="10">
        <v>92</v>
      </c>
      <c r="C606" t="str">
        <f t="shared" si="65"/>
        <v>-</v>
      </c>
      <c r="D606">
        <f t="shared" si="66"/>
        <v>1</v>
      </c>
      <c r="E606">
        <f t="shared" si="67"/>
        <v>1</v>
      </c>
      <c r="F606" t="str">
        <f t="shared" si="63"/>
        <v>+</v>
      </c>
      <c r="G606" t="str">
        <f t="shared" si="64"/>
        <v/>
      </c>
      <c r="H606">
        <f t="shared" si="68"/>
        <v>144</v>
      </c>
      <c r="I606">
        <f t="shared" si="69"/>
        <v>0</v>
      </c>
    </row>
    <row r="607" spans="1:9" x14ac:dyDescent="0.25">
      <c r="A607" s="3">
        <v>44528</v>
      </c>
      <c r="B607" s="10">
        <v>91</v>
      </c>
      <c r="C607" t="str">
        <f t="shared" si="65"/>
        <v>-</v>
      </c>
      <c r="D607" t="str">
        <f t="shared" si="66"/>
        <v/>
      </c>
      <c r="E607">
        <f t="shared" si="67"/>
        <v>2</v>
      </c>
      <c r="F607" t="str">
        <f t="shared" si="63"/>
        <v>+</v>
      </c>
      <c r="G607" t="str">
        <f t="shared" si="64"/>
        <v/>
      </c>
      <c r="H607">
        <f t="shared" si="68"/>
        <v>145</v>
      </c>
      <c r="I607">
        <f t="shared" si="69"/>
        <v>0</v>
      </c>
    </row>
    <row r="608" spans="1:9" x14ac:dyDescent="0.25">
      <c r="A608" s="3">
        <v>44529</v>
      </c>
      <c r="B608" s="10">
        <v>89</v>
      </c>
      <c r="C608" t="str">
        <f t="shared" si="65"/>
        <v>-</v>
      </c>
      <c r="D608" t="str">
        <f t="shared" si="66"/>
        <v/>
      </c>
      <c r="E608">
        <f t="shared" si="67"/>
        <v>3</v>
      </c>
      <c r="F608" t="str">
        <f t="shared" si="63"/>
        <v>+</v>
      </c>
      <c r="G608" t="str">
        <f t="shared" si="64"/>
        <v/>
      </c>
      <c r="H608">
        <f t="shared" si="68"/>
        <v>146</v>
      </c>
      <c r="I608">
        <f t="shared" si="69"/>
        <v>0</v>
      </c>
    </row>
    <row r="609" spans="1:9" x14ac:dyDescent="0.25">
      <c r="A609" s="3">
        <v>44530</v>
      </c>
      <c r="B609" s="10">
        <v>88</v>
      </c>
      <c r="C609" t="str">
        <f t="shared" si="65"/>
        <v>-</v>
      </c>
      <c r="D609" t="str">
        <f t="shared" si="66"/>
        <v/>
      </c>
      <c r="E609">
        <f t="shared" si="67"/>
        <v>4</v>
      </c>
      <c r="F609" t="str">
        <f t="shared" si="63"/>
        <v>+</v>
      </c>
      <c r="G609" t="str">
        <f t="shared" si="64"/>
        <v/>
      </c>
      <c r="H609">
        <f t="shared" si="68"/>
        <v>147</v>
      </c>
      <c r="I609">
        <f t="shared" si="69"/>
        <v>0</v>
      </c>
    </row>
    <row r="610" spans="1:9" x14ac:dyDescent="0.25">
      <c r="A610" s="3">
        <v>44531</v>
      </c>
      <c r="B610" s="10">
        <v>88</v>
      </c>
      <c r="C610" t="str">
        <f t="shared" si="65"/>
        <v/>
      </c>
      <c r="D610" t="str">
        <f t="shared" si="66"/>
        <v/>
      </c>
      <c r="E610" t="str">
        <f t="shared" si="67"/>
        <v/>
      </c>
      <c r="F610" t="str">
        <f t="shared" si="63"/>
        <v>+</v>
      </c>
      <c r="G610" t="str">
        <f t="shared" si="64"/>
        <v/>
      </c>
      <c r="H610">
        <f t="shared" si="68"/>
        <v>148</v>
      </c>
      <c r="I610">
        <f t="shared" si="69"/>
        <v>0</v>
      </c>
    </row>
    <row r="611" spans="1:9" x14ac:dyDescent="0.25">
      <c r="A611" s="3">
        <v>44532</v>
      </c>
      <c r="B611" s="10">
        <v>87</v>
      </c>
      <c r="C611" t="str">
        <f t="shared" si="65"/>
        <v>-</v>
      </c>
      <c r="D611">
        <f t="shared" si="66"/>
        <v>1</v>
      </c>
      <c r="E611">
        <f t="shared" si="67"/>
        <v>1</v>
      </c>
      <c r="F611" t="str">
        <f t="shared" si="63"/>
        <v>+</v>
      </c>
      <c r="G611" t="str">
        <f t="shared" si="64"/>
        <v/>
      </c>
      <c r="H611">
        <f t="shared" si="68"/>
        <v>149</v>
      </c>
      <c r="I611">
        <f t="shared" si="69"/>
        <v>0</v>
      </c>
    </row>
    <row r="612" spans="1:9" x14ac:dyDescent="0.25">
      <c r="A612" s="3">
        <v>44533</v>
      </c>
      <c r="B612" s="10">
        <v>87</v>
      </c>
      <c r="C612" t="str">
        <f t="shared" si="65"/>
        <v/>
      </c>
      <c r="D612" t="str">
        <f t="shared" si="66"/>
        <v/>
      </c>
      <c r="E612" t="str">
        <f t="shared" si="67"/>
        <v/>
      </c>
      <c r="F612" t="str">
        <f t="shared" si="63"/>
        <v>+</v>
      </c>
      <c r="G612" t="str">
        <f t="shared" si="64"/>
        <v/>
      </c>
      <c r="H612">
        <f t="shared" si="68"/>
        <v>150</v>
      </c>
      <c r="I612">
        <f t="shared" si="69"/>
        <v>0</v>
      </c>
    </row>
    <row r="613" spans="1:9" x14ac:dyDescent="0.25">
      <c r="A613" s="3">
        <v>44534</v>
      </c>
      <c r="B613" s="10">
        <v>85</v>
      </c>
      <c r="C613" t="str">
        <f t="shared" si="65"/>
        <v>-</v>
      </c>
      <c r="D613">
        <f t="shared" si="66"/>
        <v>1</v>
      </c>
      <c r="E613">
        <f t="shared" si="67"/>
        <v>1</v>
      </c>
      <c r="F613" t="str">
        <f t="shared" si="63"/>
        <v>+</v>
      </c>
      <c r="G613" t="str">
        <f t="shared" si="64"/>
        <v/>
      </c>
      <c r="H613">
        <f t="shared" si="68"/>
        <v>151</v>
      </c>
      <c r="I613">
        <f t="shared" si="69"/>
        <v>0</v>
      </c>
    </row>
    <row r="614" spans="1:9" x14ac:dyDescent="0.25">
      <c r="A614" s="3">
        <v>44535</v>
      </c>
      <c r="B614" s="10">
        <v>84</v>
      </c>
      <c r="C614" t="str">
        <f t="shared" si="65"/>
        <v>-</v>
      </c>
      <c r="D614" t="str">
        <f t="shared" si="66"/>
        <v/>
      </c>
      <c r="E614">
        <f t="shared" si="67"/>
        <v>2</v>
      </c>
      <c r="F614" t="str">
        <f t="shared" si="63"/>
        <v>+</v>
      </c>
      <c r="G614" t="str">
        <f t="shared" si="64"/>
        <v/>
      </c>
      <c r="H614">
        <f t="shared" si="68"/>
        <v>152</v>
      </c>
      <c r="I614">
        <f t="shared" si="69"/>
        <v>0</v>
      </c>
    </row>
    <row r="615" spans="1:9" x14ac:dyDescent="0.25">
      <c r="A615" s="3">
        <v>44536</v>
      </c>
      <c r="B615" s="10">
        <v>84</v>
      </c>
      <c r="C615" t="str">
        <f t="shared" si="65"/>
        <v/>
      </c>
      <c r="D615" t="str">
        <f t="shared" si="66"/>
        <v/>
      </c>
      <c r="E615" t="str">
        <f t="shared" si="67"/>
        <v/>
      </c>
      <c r="F615" t="str">
        <f t="shared" si="63"/>
        <v>+</v>
      </c>
      <c r="G615" t="str">
        <f t="shared" si="64"/>
        <v/>
      </c>
      <c r="H615">
        <f t="shared" si="68"/>
        <v>153</v>
      </c>
      <c r="I615">
        <f t="shared" si="69"/>
        <v>0</v>
      </c>
    </row>
    <row r="616" spans="1:9" x14ac:dyDescent="0.25">
      <c r="A616" s="3">
        <v>44537</v>
      </c>
      <c r="B616" s="10">
        <v>82</v>
      </c>
      <c r="C616" t="str">
        <f t="shared" si="65"/>
        <v>-</v>
      </c>
      <c r="D616">
        <f t="shared" si="66"/>
        <v>1</v>
      </c>
      <c r="E616">
        <f t="shared" si="67"/>
        <v>1</v>
      </c>
      <c r="F616" t="str">
        <f t="shared" si="63"/>
        <v>+</v>
      </c>
      <c r="G616" t="str">
        <f t="shared" si="64"/>
        <v/>
      </c>
      <c r="H616">
        <f t="shared" si="68"/>
        <v>154</v>
      </c>
      <c r="I616">
        <f t="shared" si="69"/>
        <v>0</v>
      </c>
    </row>
    <row r="617" spans="1:9" x14ac:dyDescent="0.25">
      <c r="A617" s="3">
        <v>44538</v>
      </c>
      <c r="B617" s="10">
        <v>82</v>
      </c>
      <c r="C617" t="str">
        <f t="shared" si="65"/>
        <v/>
      </c>
      <c r="D617" t="str">
        <f t="shared" si="66"/>
        <v/>
      </c>
      <c r="E617" t="str">
        <f t="shared" si="67"/>
        <v/>
      </c>
      <c r="F617" t="str">
        <f t="shared" si="63"/>
        <v>+</v>
      </c>
      <c r="G617" t="str">
        <f t="shared" si="64"/>
        <v/>
      </c>
      <c r="H617">
        <f t="shared" si="68"/>
        <v>155</v>
      </c>
      <c r="I617">
        <f t="shared" si="69"/>
        <v>0</v>
      </c>
    </row>
    <row r="618" spans="1:9" x14ac:dyDescent="0.25">
      <c r="A618" s="3">
        <v>44539</v>
      </c>
      <c r="B618" s="10">
        <v>80</v>
      </c>
      <c r="C618" t="str">
        <f t="shared" si="65"/>
        <v>-</v>
      </c>
      <c r="D618">
        <f t="shared" si="66"/>
        <v>1</v>
      </c>
      <c r="E618">
        <f t="shared" si="67"/>
        <v>1</v>
      </c>
      <c r="F618" t="str">
        <f t="shared" si="63"/>
        <v>+</v>
      </c>
      <c r="G618" t="str">
        <f t="shared" si="64"/>
        <v/>
      </c>
      <c r="H618">
        <f t="shared" si="68"/>
        <v>156</v>
      </c>
      <c r="I618">
        <f t="shared" si="69"/>
        <v>0</v>
      </c>
    </row>
    <row r="619" spans="1:9" x14ac:dyDescent="0.25">
      <c r="A619" s="3">
        <v>44540</v>
      </c>
      <c r="B619" s="10">
        <v>80</v>
      </c>
      <c r="C619" t="str">
        <f t="shared" si="65"/>
        <v/>
      </c>
      <c r="D619" t="str">
        <f t="shared" si="66"/>
        <v/>
      </c>
      <c r="E619" t="str">
        <f t="shared" si="67"/>
        <v/>
      </c>
      <c r="F619" t="str">
        <f t="shared" si="63"/>
        <v>+</v>
      </c>
      <c r="G619" t="str">
        <f t="shared" si="64"/>
        <v/>
      </c>
      <c r="H619">
        <f t="shared" si="68"/>
        <v>157</v>
      </c>
      <c r="I619">
        <f t="shared" si="69"/>
        <v>0</v>
      </c>
    </row>
    <row r="620" spans="1:9" x14ac:dyDescent="0.25">
      <c r="A620" s="3">
        <v>44541</v>
      </c>
      <c r="B620" s="10">
        <v>81</v>
      </c>
      <c r="C620" t="str">
        <f t="shared" si="65"/>
        <v>+</v>
      </c>
      <c r="D620">
        <f t="shared" si="66"/>
        <v>1</v>
      </c>
      <c r="E620">
        <f t="shared" si="67"/>
        <v>1</v>
      </c>
      <c r="F620" t="str">
        <f t="shared" si="63"/>
        <v>+</v>
      </c>
      <c r="G620" t="str">
        <f t="shared" si="64"/>
        <v/>
      </c>
      <c r="H620">
        <f t="shared" si="68"/>
        <v>158</v>
      </c>
      <c r="I620">
        <f t="shared" si="69"/>
        <v>0</v>
      </c>
    </row>
    <row r="621" spans="1:9" x14ac:dyDescent="0.25">
      <c r="A621" s="3">
        <v>44542</v>
      </c>
      <c r="B621" s="10">
        <v>82</v>
      </c>
      <c r="C621" t="str">
        <f t="shared" si="65"/>
        <v>+</v>
      </c>
      <c r="D621" t="str">
        <f t="shared" si="66"/>
        <v/>
      </c>
      <c r="E621">
        <f t="shared" si="67"/>
        <v>2</v>
      </c>
      <c r="F621" t="str">
        <f t="shared" si="63"/>
        <v>+</v>
      </c>
      <c r="G621" t="str">
        <f t="shared" si="64"/>
        <v/>
      </c>
      <c r="H621">
        <f t="shared" si="68"/>
        <v>159</v>
      </c>
      <c r="I621">
        <f t="shared" si="69"/>
        <v>1</v>
      </c>
    </row>
    <row r="622" spans="1:9" x14ac:dyDescent="0.25">
      <c r="A622" s="3">
        <v>44543</v>
      </c>
      <c r="B622" s="10">
        <v>79</v>
      </c>
      <c r="C622" t="str">
        <f t="shared" si="65"/>
        <v>-</v>
      </c>
      <c r="D622">
        <f t="shared" si="66"/>
        <v>1</v>
      </c>
      <c r="E622">
        <f t="shared" si="67"/>
        <v>1</v>
      </c>
      <c r="F622" t="str">
        <f t="shared" si="63"/>
        <v>+</v>
      </c>
      <c r="G622" t="str">
        <f t="shared" si="64"/>
        <v/>
      </c>
      <c r="H622">
        <f t="shared" si="68"/>
        <v>160</v>
      </c>
      <c r="I622">
        <f t="shared" si="69"/>
        <v>0</v>
      </c>
    </row>
    <row r="623" spans="1:9" x14ac:dyDescent="0.25">
      <c r="A623" s="3">
        <v>44544</v>
      </c>
      <c r="B623" s="10">
        <v>78</v>
      </c>
      <c r="C623" t="str">
        <f t="shared" si="65"/>
        <v>-</v>
      </c>
      <c r="D623" t="str">
        <f t="shared" si="66"/>
        <v/>
      </c>
      <c r="E623">
        <f t="shared" si="67"/>
        <v>2</v>
      </c>
      <c r="F623" t="str">
        <f t="shared" si="63"/>
        <v>+</v>
      </c>
      <c r="G623" t="str">
        <f t="shared" si="64"/>
        <v/>
      </c>
      <c r="H623">
        <f t="shared" si="68"/>
        <v>161</v>
      </c>
      <c r="I623">
        <f t="shared" si="69"/>
        <v>0</v>
      </c>
    </row>
    <row r="624" spans="1:9" x14ac:dyDescent="0.25">
      <c r="A624" s="3">
        <v>44545</v>
      </c>
      <c r="B624" s="10">
        <v>78</v>
      </c>
      <c r="C624" t="str">
        <f t="shared" si="65"/>
        <v/>
      </c>
      <c r="D624" t="str">
        <f t="shared" si="66"/>
        <v/>
      </c>
      <c r="E624" t="str">
        <f t="shared" si="67"/>
        <v/>
      </c>
      <c r="F624" t="str">
        <f t="shared" si="63"/>
        <v>+</v>
      </c>
      <c r="G624" t="str">
        <f t="shared" si="64"/>
        <v/>
      </c>
      <c r="H624">
        <f t="shared" si="68"/>
        <v>162</v>
      </c>
      <c r="I624">
        <f t="shared" si="69"/>
        <v>0</v>
      </c>
    </row>
    <row r="625" spans="1:9" x14ac:dyDescent="0.25">
      <c r="A625" s="3">
        <v>44546</v>
      </c>
      <c r="B625" s="10">
        <v>77</v>
      </c>
      <c r="C625" t="str">
        <f t="shared" si="65"/>
        <v>-</v>
      </c>
      <c r="D625">
        <f t="shared" si="66"/>
        <v>1</v>
      </c>
      <c r="E625">
        <f t="shared" si="67"/>
        <v>1</v>
      </c>
      <c r="F625" t="str">
        <f t="shared" si="63"/>
        <v>+</v>
      </c>
      <c r="G625" t="str">
        <f t="shared" si="64"/>
        <v/>
      </c>
      <c r="H625">
        <f t="shared" si="68"/>
        <v>163</v>
      </c>
      <c r="I625">
        <f t="shared" si="69"/>
        <v>0</v>
      </c>
    </row>
    <row r="626" spans="1:9" x14ac:dyDescent="0.25">
      <c r="A626" s="3">
        <v>44547</v>
      </c>
      <c r="B626" s="10">
        <v>76</v>
      </c>
      <c r="C626" t="str">
        <f t="shared" si="65"/>
        <v>-</v>
      </c>
      <c r="D626" t="str">
        <f t="shared" si="66"/>
        <v/>
      </c>
      <c r="E626">
        <f t="shared" si="67"/>
        <v>2</v>
      </c>
      <c r="F626" t="str">
        <f t="shared" si="63"/>
        <v>+</v>
      </c>
      <c r="G626" t="str">
        <f t="shared" si="64"/>
        <v/>
      </c>
      <c r="H626">
        <f t="shared" si="68"/>
        <v>164</v>
      </c>
      <c r="I626">
        <f t="shared" si="69"/>
        <v>1</v>
      </c>
    </row>
    <row r="627" spans="1:9" x14ac:dyDescent="0.25">
      <c r="A627" s="3">
        <v>44548</v>
      </c>
      <c r="B627" s="10">
        <v>77</v>
      </c>
      <c r="C627" t="str">
        <f t="shared" si="65"/>
        <v>+</v>
      </c>
      <c r="D627">
        <f t="shared" si="66"/>
        <v>1</v>
      </c>
      <c r="E627">
        <f t="shared" si="67"/>
        <v>1</v>
      </c>
      <c r="F627" t="str">
        <f t="shared" si="63"/>
        <v>+</v>
      </c>
      <c r="G627" t="str">
        <f t="shared" si="64"/>
        <v/>
      </c>
      <c r="H627">
        <f t="shared" si="68"/>
        <v>165</v>
      </c>
      <c r="I627">
        <f t="shared" si="69"/>
        <v>0</v>
      </c>
    </row>
    <row r="628" spans="1:9" x14ac:dyDescent="0.25">
      <c r="A628" s="3">
        <v>44549</v>
      </c>
      <c r="B628" s="10">
        <v>77</v>
      </c>
      <c r="C628" t="str">
        <f t="shared" si="65"/>
        <v/>
      </c>
      <c r="D628" t="str">
        <f t="shared" si="66"/>
        <v/>
      </c>
      <c r="E628" t="str">
        <f t="shared" si="67"/>
        <v/>
      </c>
      <c r="F628" t="str">
        <f t="shared" si="63"/>
        <v>+</v>
      </c>
      <c r="G628" t="str">
        <f t="shared" si="64"/>
        <v/>
      </c>
      <c r="H628">
        <f t="shared" si="68"/>
        <v>166</v>
      </c>
      <c r="I628">
        <f t="shared" si="69"/>
        <v>0</v>
      </c>
    </row>
    <row r="629" spans="1:9" x14ac:dyDescent="0.25">
      <c r="A629" s="3">
        <v>44550</v>
      </c>
      <c r="B629" s="10">
        <v>76</v>
      </c>
      <c r="C629" t="str">
        <f t="shared" si="65"/>
        <v>-</v>
      </c>
      <c r="D629">
        <f t="shared" si="66"/>
        <v>1</v>
      </c>
      <c r="E629">
        <f t="shared" si="67"/>
        <v>1</v>
      </c>
      <c r="F629" t="str">
        <f t="shared" si="63"/>
        <v>+</v>
      </c>
      <c r="G629" t="str">
        <f t="shared" si="64"/>
        <v/>
      </c>
      <c r="H629">
        <f t="shared" si="68"/>
        <v>167</v>
      </c>
      <c r="I629">
        <f t="shared" si="69"/>
        <v>0</v>
      </c>
    </row>
    <row r="630" spans="1:9" x14ac:dyDescent="0.25">
      <c r="A630" s="3">
        <v>44551</v>
      </c>
      <c r="B630" s="10">
        <v>76</v>
      </c>
      <c r="C630" t="str">
        <f t="shared" si="65"/>
        <v/>
      </c>
      <c r="D630" t="str">
        <f t="shared" si="66"/>
        <v/>
      </c>
      <c r="E630" t="str">
        <f t="shared" si="67"/>
        <v/>
      </c>
      <c r="F630" t="str">
        <f t="shared" si="63"/>
        <v>+</v>
      </c>
      <c r="G630" t="str">
        <f t="shared" si="64"/>
        <v/>
      </c>
      <c r="H630">
        <f t="shared" si="68"/>
        <v>168</v>
      </c>
      <c r="I630">
        <f t="shared" si="69"/>
        <v>0</v>
      </c>
    </row>
    <row r="631" spans="1:9" x14ac:dyDescent="0.25">
      <c r="A631" s="3">
        <v>44552</v>
      </c>
      <c r="B631" s="10">
        <v>77</v>
      </c>
      <c r="C631" t="str">
        <f t="shared" si="65"/>
        <v>+</v>
      </c>
      <c r="D631">
        <f t="shared" si="66"/>
        <v>1</v>
      </c>
      <c r="E631">
        <f t="shared" si="67"/>
        <v>1</v>
      </c>
      <c r="F631" t="str">
        <f t="shared" si="63"/>
        <v>+</v>
      </c>
      <c r="G631" t="str">
        <f t="shared" si="64"/>
        <v/>
      </c>
      <c r="H631">
        <f t="shared" si="68"/>
        <v>169</v>
      </c>
      <c r="I631">
        <f t="shared" si="69"/>
        <v>0</v>
      </c>
    </row>
    <row r="632" spans="1:9" x14ac:dyDescent="0.25">
      <c r="A632" s="3">
        <v>44553</v>
      </c>
      <c r="B632" s="10">
        <v>77</v>
      </c>
      <c r="C632" t="str">
        <f t="shared" si="65"/>
        <v/>
      </c>
      <c r="D632" t="str">
        <f t="shared" si="66"/>
        <v/>
      </c>
      <c r="E632" t="str">
        <f t="shared" si="67"/>
        <v/>
      </c>
      <c r="F632" t="str">
        <f t="shared" si="63"/>
        <v>+</v>
      </c>
      <c r="G632" t="str">
        <f t="shared" si="64"/>
        <v/>
      </c>
      <c r="H632">
        <f t="shared" si="68"/>
        <v>170</v>
      </c>
      <c r="I632">
        <f t="shared" si="69"/>
        <v>0</v>
      </c>
    </row>
    <row r="633" spans="1:9" x14ac:dyDescent="0.25">
      <c r="A633" s="3">
        <v>44554</v>
      </c>
      <c r="B633" s="10">
        <v>78</v>
      </c>
      <c r="C633" t="str">
        <f t="shared" si="65"/>
        <v>+</v>
      </c>
      <c r="D633">
        <f t="shared" si="66"/>
        <v>1</v>
      </c>
      <c r="E633">
        <f t="shared" si="67"/>
        <v>1</v>
      </c>
      <c r="F633" t="str">
        <f t="shared" si="63"/>
        <v>+</v>
      </c>
      <c r="G633" t="str">
        <f t="shared" si="64"/>
        <v/>
      </c>
      <c r="H633">
        <f t="shared" si="68"/>
        <v>171</v>
      </c>
      <c r="I633">
        <f t="shared" si="69"/>
        <v>1</v>
      </c>
    </row>
    <row r="634" spans="1:9" x14ac:dyDescent="0.25">
      <c r="A634" s="3">
        <v>44555</v>
      </c>
      <c r="B634" s="10">
        <v>77</v>
      </c>
      <c r="C634" t="str">
        <f t="shared" si="65"/>
        <v>-</v>
      </c>
      <c r="D634">
        <f t="shared" si="66"/>
        <v>1</v>
      </c>
      <c r="E634">
        <f t="shared" si="67"/>
        <v>1</v>
      </c>
      <c r="F634" t="str">
        <f t="shared" si="63"/>
        <v>+</v>
      </c>
      <c r="G634" t="str">
        <f t="shared" si="64"/>
        <v/>
      </c>
      <c r="H634">
        <f t="shared" si="68"/>
        <v>172</v>
      </c>
      <c r="I634">
        <f t="shared" si="69"/>
        <v>0</v>
      </c>
    </row>
    <row r="635" spans="1:9" x14ac:dyDescent="0.25">
      <c r="A635" s="3">
        <v>44556</v>
      </c>
      <c r="B635" s="10">
        <v>76</v>
      </c>
      <c r="C635" t="str">
        <f t="shared" si="65"/>
        <v>-</v>
      </c>
      <c r="D635" t="str">
        <f t="shared" si="66"/>
        <v/>
      </c>
      <c r="E635">
        <f t="shared" si="67"/>
        <v>2</v>
      </c>
      <c r="F635" t="str">
        <f t="shared" si="63"/>
        <v>+</v>
      </c>
      <c r="G635" t="str">
        <f t="shared" si="64"/>
        <v/>
      </c>
      <c r="H635">
        <f t="shared" si="68"/>
        <v>173</v>
      </c>
      <c r="I635">
        <f t="shared" si="69"/>
        <v>0</v>
      </c>
    </row>
    <row r="636" spans="1:9" x14ac:dyDescent="0.25">
      <c r="A636" s="3">
        <v>44557</v>
      </c>
      <c r="B636" s="10">
        <v>75</v>
      </c>
      <c r="C636" t="str">
        <f t="shared" si="65"/>
        <v>-</v>
      </c>
      <c r="D636" t="str">
        <f t="shared" si="66"/>
        <v/>
      </c>
      <c r="E636">
        <f t="shared" si="67"/>
        <v>3</v>
      </c>
      <c r="F636" t="str">
        <f t="shared" si="63"/>
        <v>+</v>
      </c>
      <c r="G636" t="str">
        <f t="shared" si="64"/>
        <v/>
      </c>
      <c r="H636">
        <f t="shared" si="68"/>
        <v>174</v>
      </c>
      <c r="I636">
        <f t="shared" si="69"/>
        <v>0</v>
      </c>
    </row>
    <row r="637" spans="1:9" x14ac:dyDescent="0.25">
      <c r="A637" s="3">
        <v>44558</v>
      </c>
      <c r="B637" s="10">
        <v>73</v>
      </c>
      <c r="C637" t="str">
        <f t="shared" si="65"/>
        <v>-</v>
      </c>
      <c r="D637" t="str">
        <f t="shared" si="66"/>
        <v/>
      </c>
      <c r="E637">
        <f t="shared" si="67"/>
        <v>4</v>
      </c>
      <c r="F637" t="str">
        <f t="shared" si="63"/>
        <v>+</v>
      </c>
      <c r="G637" t="str">
        <f t="shared" si="64"/>
        <v/>
      </c>
      <c r="H637">
        <f t="shared" si="68"/>
        <v>175</v>
      </c>
      <c r="I637">
        <f t="shared" si="69"/>
        <v>0</v>
      </c>
    </row>
    <row r="638" spans="1:9" x14ac:dyDescent="0.25">
      <c r="A638" s="3">
        <v>44559</v>
      </c>
      <c r="B638" s="10">
        <v>73</v>
      </c>
      <c r="C638" t="str">
        <f t="shared" si="65"/>
        <v/>
      </c>
      <c r="D638" t="str">
        <f t="shared" si="66"/>
        <v/>
      </c>
      <c r="E638" t="str">
        <f t="shared" si="67"/>
        <v/>
      </c>
      <c r="F638" t="str">
        <f t="shared" si="63"/>
        <v>+</v>
      </c>
      <c r="G638" t="str">
        <f t="shared" si="64"/>
        <v/>
      </c>
      <c r="H638">
        <f t="shared" si="68"/>
        <v>176</v>
      </c>
      <c r="I638">
        <f t="shared" si="69"/>
        <v>0</v>
      </c>
    </row>
    <row r="639" spans="1:9" x14ac:dyDescent="0.25">
      <c r="A639" s="3">
        <v>44560</v>
      </c>
      <c r="B639" s="10">
        <v>72</v>
      </c>
      <c r="C639" t="str">
        <f t="shared" si="65"/>
        <v>-</v>
      </c>
      <c r="D639">
        <f t="shared" si="66"/>
        <v>1</v>
      </c>
      <c r="E639">
        <f t="shared" si="67"/>
        <v>1</v>
      </c>
      <c r="F639" t="str">
        <f t="shared" si="63"/>
        <v>+</v>
      </c>
      <c r="G639" t="str">
        <f t="shared" si="64"/>
        <v/>
      </c>
      <c r="H639">
        <f t="shared" si="68"/>
        <v>177</v>
      </c>
      <c r="I639">
        <f t="shared" si="69"/>
        <v>0</v>
      </c>
    </row>
    <row r="640" spans="1:9" x14ac:dyDescent="0.25">
      <c r="A640" s="3">
        <v>44561</v>
      </c>
      <c r="B640" s="10">
        <v>72</v>
      </c>
      <c r="C640" t="str">
        <f t="shared" si="65"/>
        <v/>
      </c>
      <c r="D640" t="str">
        <f t="shared" si="66"/>
        <v/>
      </c>
      <c r="E640" t="str">
        <f t="shared" si="67"/>
        <v/>
      </c>
      <c r="F640" t="str">
        <f t="shared" si="63"/>
        <v>+</v>
      </c>
      <c r="G640" t="str">
        <f t="shared" si="64"/>
        <v/>
      </c>
      <c r="H640">
        <f t="shared" si="68"/>
        <v>178</v>
      </c>
      <c r="I640">
        <f t="shared" si="69"/>
        <v>0</v>
      </c>
    </row>
    <row r="641" spans="1:9" x14ac:dyDescent="0.25">
      <c r="A641" s="3">
        <v>44562</v>
      </c>
      <c r="B641" s="10">
        <v>71</v>
      </c>
      <c r="C641" t="str">
        <f t="shared" si="65"/>
        <v>-</v>
      </c>
      <c r="D641">
        <f t="shared" si="66"/>
        <v>1</v>
      </c>
      <c r="E641">
        <f t="shared" si="67"/>
        <v>1</v>
      </c>
      <c r="F641" t="str">
        <f t="shared" si="63"/>
        <v>+</v>
      </c>
      <c r="G641" t="str">
        <f t="shared" si="64"/>
        <v/>
      </c>
      <c r="H641">
        <f t="shared" si="68"/>
        <v>179</v>
      </c>
      <c r="I641">
        <f t="shared" si="69"/>
        <v>0</v>
      </c>
    </row>
    <row r="642" spans="1:9" x14ac:dyDescent="0.25">
      <c r="A642" s="3">
        <v>44563</v>
      </c>
      <c r="B642" s="10">
        <v>70</v>
      </c>
      <c r="C642" t="str">
        <f t="shared" si="65"/>
        <v>-</v>
      </c>
      <c r="D642" t="str">
        <f t="shared" si="66"/>
        <v/>
      </c>
      <c r="E642">
        <f t="shared" si="67"/>
        <v>2</v>
      </c>
      <c r="F642" t="str">
        <f t="shared" si="63"/>
        <v>+</v>
      </c>
      <c r="G642" t="str">
        <f t="shared" si="64"/>
        <v/>
      </c>
      <c r="H642">
        <f t="shared" si="68"/>
        <v>180</v>
      </c>
      <c r="I642">
        <f t="shared" si="69"/>
        <v>0</v>
      </c>
    </row>
    <row r="643" spans="1:9" x14ac:dyDescent="0.25">
      <c r="A643" s="3">
        <v>44564</v>
      </c>
      <c r="B643" s="10">
        <v>70</v>
      </c>
      <c r="C643" t="str">
        <f t="shared" si="65"/>
        <v/>
      </c>
      <c r="D643" t="str">
        <f t="shared" si="66"/>
        <v/>
      </c>
      <c r="E643" t="str">
        <f t="shared" si="67"/>
        <v/>
      </c>
      <c r="F643" t="str">
        <f t="shared" ref="F643:F706" si="70">IF(B643-$G$1&gt;0,"+",IF(B643-$G$1&lt;0,"-",""))</f>
        <v>+</v>
      </c>
      <c r="G643" t="str">
        <f t="shared" ref="G643:G706" si="71">IF(OR(AND(F643=$C$1, OR(F642=$D$1,F642="")),AND(F643=$D$1, OR(F642=$C$1,F642=""))),1,"")</f>
        <v/>
      </c>
      <c r="H643">
        <f t="shared" si="68"/>
        <v>181</v>
      </c>
      <c r="I643">
        <f t="shared" si="69"/>
        <v>0</v>
      </c>
    </row>
    <row r="644" spans="1:9" x14ac:dyDescent="0.25">
      <c r="A644" s="3">
        <v>44565</v>
      </c>
      <c r="B644" s="10">
        <v>71</v>
      </c>
      <c r="C644" t="str">
        <f t="shared" ref="C644:C707" si="72">IF(B644-B643&gt;0,"+",IF(B644-B643&lt;0,"-",""))</f>
        <v>+</v>
      </c>
      <c r="D644">
        <f t="shared" ref="D644:D707" si="73">IF(OR(AND(C644=$C$1, OR(C643=$D$1,C643="")),AND(C644=$D$1, OR(C643=$C$1,C643=""))),1,"")</f>
        <v>1</v>
      </c>
      <c r="E644">
        <f t="shared" ref="E644:E707" si="74">IF(D644=1,1,IF(OR(AND(C644=$D$1,C643=$D$1),AND(C644=$C$1,C643=$C$1)),E643+1,""))</f>
        <v>1</v>
      </c>
      <c r="F644" t="str">
        <f t="shared" si="70"/>
        <v>+</v>
      </c>
      <c r="G644" t="str">
        <f t="shared" si="71"/>
        <v/>
      </c>
      <c r="H644">
        <f t="shared" ref="H644:H707" si="75">IF(G644=1,1,IF(OR(AND(F644=$D$1,F643=$D$1),AND(F644=$C$1,F643=$C$1)),H643+1,""))</f>
        <v>182</v>
      </c>
      <c r="I644">
        <f t="shared" ref="I644:I707" si="76">IF(OR(AND(B644&gt;B643,B644&gt;B645),AND(B644&lt;B643,B644&lt;B645)),1,0)</f>
        <v>1</v>
      </c>
    </row>
    <row r="645" spans="1:9" x14ac:dyDescent="0.25">
      <c r="A645" s="3">
        <v>44566</v>
      </c>
      <c r="B645" s="10">
        <v>70</v>
      </c>
      <c r="C645" t="str">
        <f t="shared" si="72"/>
        <v>-</v>
      </c>
      <c r="D645">
        <f t="shared" si="73"/>
        <v>1</v>
      </c>
      <c r="E645">
        <f t="shared" si="74"/>
        <v>1</v>
      </c>
      <c r="F645" t="str">
        <f t="shared" si="70"/>
        <v>+</v>
      </c>
      <c r="G645" t="str">
        <f t="shared" si="71"/>
        <v/>
      </c>
      <c r="H645">
        <f t="shared" si="75"/>
        <v>183</v>
      </c>
      <c r="I645">
        <f t="shared" si="76"/>
        <v>0</v>
      </c>
    </row>
    <row r="646" spans="1:9" x14ac:dyDescent="0.25">
      <c r="A646" s="3">
        <v>44567</v>
      </c>
      <c r="B646" s="10">
        <v>69</v>
      </c>
      <c r="C646" t="str">
        <f t="shared" si="72"/>
        <v>-</v>
      </c>
      <c r="D646" t="str">
        <f t="shared" si="73"/>
        <v/>
      </c>
      <c r="E646">
        <f t="shared" si="74"/>
        <v>2</v>
      </c>
      <c r="F646" t="str">
        <f t="shared" si="70"/>
        <v>+</v>
      </c>
      <c r="G646" t="str">
        <f t="shared" si="71"/>
        <v/>
      </c>
      <c r="H646">
        <f t="shared" si="75"/>
        <v>184</v>
      </c>
      <c r="I646">
        <f t="shared" si="76"/>
        <v>0</v>
      </c>
    </row>
    <row r="647" spans="1:9" x14ac:dyDescent="0.25">
      <c r="A647" s="3">
        <v>44568</v>
      </c>
      <c r="B647" s="10">
        <v>68</v>
      </c>
      <c r="C647" t="str">
        <f t="shared" si="72"/>
        <v>-</v>
      </c>
      <c r="D647" t="str">
        <f t="shared" si="73"/>
        <v/>
      </c>
      <c r="E647">
        <f t="shared" si="74"/>
        <v>3</v>
      </c>
      <c r="F647" t="str">
        <f t="shared" si="70"/>
        <v>+</v>
      </c>
      <c r="G647" t="str">
        <f t="shared" si="71"/>
        <v/>
      </c>
      <c r="H647">
        <f t="shared" si="75"/>
        <v>185</v>
      </c>
      <c r="I647">
        <f t="shared" si="76"/>
        <v>0</v>
      </c>
    </row>
    <row r="648" spans="1:9" x14ac:dyDescent="0.25">
      <c r="A648" s="3">
        <v>44569</v>
      </c>
      <c r="B648" s="10">
        <v>68</v>
      </c>
      <c r="C648" t="str">
        <f t="shared" si="72"/>
        <v/>
      </c>
      <c r="D648" t="str">
        <f t="shared" si="73"/>
        <v/>
      </c>
      <c r="E648" t="str">
        <f t="shared" si="74"/>
        <v/>
      </c>
      <c r="F648" t="str">
        <f t="shared" si="70"/>
        <v>+</v>
      </c>
      <c r="G648" t="str">
        <f t="shared" si="71"/>
        <v/>
      </c>
      <c r="H648">
        <f t="shared" si="75"/>
        <v>186</v>
      </c>
      <c r="I648">
        <f t="shared" si="76"/>
        <v>0</v>
      </c>
    </row>
    <row r="649" spans="1:9" x14ac:dyDescent="0.25">
      <c r="A649" s="3">
        <v>44570</v>
      </c>
      <c r="B649" s="10">
        <v>69</v>
      </c>
      <c r="C649" t="str">
        <f t="shared" si="72"/>
        <v>+</v>
      </c>
      <c r="D649">
        <f t="shared" si="73"/>
        <v>1</v>
      </c>
      <c r="E649">
        <f t="shared" si="74"/>
        <v>1</v>
      </c>
      <c r="F649" t="str">
        <f t="shared" si="70"/>
        <v>+</v>
      </c>
      <c r="G649" t="str">
        <f t="shared" si="71"/>
        <v/>
      </c>
      <c r="H649">
        <f t="shared" si="75"/>
        <v>187</v>
      </c>
      <c r="I649">
        <f t="shared" si="76"/>
        <v>0</v>
      </c>
    </row>
    <row r="650" spans="1:9" x14ac:dyDescent="0.25">
      <c r="A650" s="3">
        <v>44571</v>
      </c>
      <c r="B650" s="10">
        <v>70</v>
      </c>
      <c r="C650" t="str">
        <f t="shared" si="72"/>
        <v>+</v>
      </c>
      <c r="D650" t="str">
        <f t="shared" si="73"/>
        <v/>
      </c>
      <c r="E650">
        <f t="shared" si="74"/>
        <v>2</v>
      </c>
      <c r="F650" t="str">
        <f t="shared" si="70"/>
        <v>+</v>
      </c>
      <c r="G650" t="str">
        <f t="shared" si="71"/>
        <v/>
      </c>
      <c r="H650">
        <f t="shared" si="75"/>
        <v>188</v>
      </c>
      <c r="I650">
        <f t="shared" si="76"/>
        <v>1</v>
      </c>
    </row>
    <row r="651" spans="1:9" x14ac:dyDescent="0.25">
      <c r="A651" s="3">
        <v>44572</v>
      </c>
      <c r="B651" s="10">
        <v>69</v>
      </c>
      <c r="C651" t="str">
        <f t="shared" si="72"/>
        <v>-</v>
      </c>
      <c r="D651">
        <f t="shared" si="73"/>
        <v>1</v>
      </c>
      <c r="E651">
        <f t="shared" si="74"/>
        <v>1</v>
      </c>
      <c r="F651" t="str">
        <f t="shared" si="70"/>
        <v>+</v>
      </c>
      <c r="G651" t="str">
        <f t="shared" si="71"/>
        <v/>
      </c>
      <c r="H651">
        <f t="shared" si="75"/>
        <v>189</v>
      </c>
      <c r="I651">
        <f t="shared" si="76"/>
        <v>0</v>
      </c>
    </row>
    <row r="652" spans="1:9" x14ac:dyDescent="0.25">
      <c r="A652" s="3">
        <v>44573</v>
      </c>
      <c r="B652" s="10">
        <v>68</v>
      </c>
      <c r="C652" t="str">
        <f t="shared" si="72"/>
        <v>-</v>
      </c>
      <c r="D652" t="str">
        <f t="shared" si="73"/>
        <v/>
      </c>
      <c r="E652">
        <f t="shared" si="74"/>
        <v>2</v>
      </c>
      <c r="F652" t="str">
        <f t="shared" si="70"/>
        <v>+</v>
      </c>
      <c r="G652" t="str">
        <f t="shared" si="71"/>
        <v/>
      </c>
      <c r="H652">
        <f t="shared" si="75"/>
        <v>190</v>
      </c>
      <c r="I652">
        <f t="shared" si="76"/>
        <v>0</v>
      </c>
    </row>
    <row r="653" spans="1:9" x14ac:dyDescent="0.25">
      <c r="A653" s="3">
        <v>44574</v>
      </c>
      <c r="B653" s="10">
        <v>68</v>
      </c>
      <c r="C653" t="str">
        <f t="shared" si="72"/>
        <v/>
      </c>
      <c r="D653" t="str">
        <f t="shared" si="73"/>
        <v/>
      </c>
      <c r="E653" t="str">
        <f t="shared" si="74"/>
        <v/>
      </c>
      <c r="F653" t="str">
        <f t="shared" si="70"/>
        <v>+</v>
      </c>
      <c r="G653" t="str">
        <f t="shared" si="71"/>
        <v/>
      </c>
      <c r="H653">
        <f t="shared" si="75"/>
        <v>191</v>
      </c>
      <c r="I653">
        <f t="shared" si="76"/>
        <v>0</v>
      </c>
    </row>
    <row r="654" spans="1:9" x14ac:dyDescent="0.25">
      <c r="A654" s="3">
        <v>44575</v>
      </c>
      <c r="B654" s="10">
        <v>69</v>
      </c>
      <c r="C654" t="str">
        <f t="shared" si="72"/>
        <v>+</v>
      </c>
      <c r="D654">
        <f t="shared" si="73"/>
        <v>1</v>
      </c>
      <c r="E654">
        <f t="shared" si="74"/>
        <v>1</v>
      </c>
      <c r="F654" t="str">
        <f t="shared" si="70"/>
        <v>+</v>
      </c>
      <c r="G654" t="str">
        <f t="shared" si="71"/>
        <v/>
      </c>
      <c r="H654">
        <f t="shared" si="75"/>
        <v>192</v>
      </c>
      <c r="I654">
        <f t="shared" si="76"/>
        <v>0</v>
      </c>
    </row>
    <row r="655" spans="1:9" x14ac:dyDescent="0.25">
      <c r="A655" s="3">
        <v>44576</v>
      </c>
      <c r="B655" s="10">
        <v>69</v>
      </c>
      <c r="C655" t="str">
        <f t="shared" si="72"/>
        <v/>
      </c>
      <c r="D655" t="str">
        <f t="shared" si="73"/>
        <v/>
      </c>
      <c r="E655" t="str">
        <f t="shared" si="74"/>
        <v/>
      </c>
      <c r="F655" t="str">
        <f t="shared" si="70"/>
        <v>+</v>
      </c>
      <c r="G655" t="str">
        <f t="shared" si="71"/>
        <v/>
      </c>
      <c r="H655">
        <f t="shared" si="75"/>
        <v>193</v>
      </c>
      <c r="I655">
        <f t="shared" si="76"/>
        <v>0</v>
      </c>
    </row>
    <row r="656" spans="1:9" x14ac:dyDescent="0.25">
      <c r="A656" s="3">
        <v>44577</v>
      </c>
      <c r="B656" s="10">
        <v>72</v>
      </c>
      <c r="C656" t="str">
        <f t="shared" si="72"/>
        <v>+</v>
      </c>
      <c r="D656">
        <f t="shared" si="73"/>
        <v>1</v>
      </c>
      <c r="E656">
        <f t="shared" si="74"/>
        <v>1</v>
      </c>
      <c r="F656" t="str">
        <f t="shared" si="70"/>
        <v>+</v>
      </c>
      <c r="G656" t="str">
        <f t="shared" si="71"/>
        <v/>
      </c>
      <c r="H656">
        <f t="shared" si="75"/>
        <v>194</v>
      </c>
      <c r="I656">
        <f t="shared" si="76"/>
        <v>0</v>
      </c>
    </row>
    <row r="657" spans="1:9" x14ac:dyDescent="0.25">
      <c r="A657" s="3">
        <v>44578</v>
      </c>
      <c r="B657" s="10">
        <v>72</v>
      </c>
      <c r="C657" t="str">
        <f t="shared" si="72"/>
        <v/>
      </c>
      <c r="D657" t="str">
        <f t="shared" si="73"/>
        <v/>
      </c>
      <c r="E657" t="str">
        <f t="shared" si="74"/>
        <v/>
      </c>
      <c r="F657" t="str">
        <f t="shared" si="70"/>
        <v>+</v>
      </c>
      <c r="G657" t="str">
        <f t="shared" si="71"/>
        <v/>
      </c>
      <c r="H657">
        <f t="shared" si="75"/>
        <v>195</v>
      </c>
      <c r="I657">
        <f t="shared" si="76"/>
        <v>0</v>
      </c>
    </row>
    <row r="658" spans="1:9" x14ac:dyDescent="0.25">
      <c r="A658" s="3">
        <v>44579</v>
      </c>
      <c r="B658" s="10">
        <v>74</v>
      </c>
      <c r="C658" t="str">
        <f t="shared" si="72"/>
        <v>+</v>
      </c>
      <c r="D658">
        <f t="shared" si="73"/>
        <v>1</v>
      </c>
      <c r="E658">
        <f t="shared" si="74"/>
        <v>1</v>
      </c>
      <c r="F658" t="str">
        <f t="shared" si="70"/>
        <v>+</v>
      </c>
      <c r="G658" t="str">
        <f t="shared" si="71"/>
        <v/>
      </c>
      <c r="H658">
        <f t="shared" si="75"/>
        <v>196</v>
      </c>
      <c r="I658">
        <f t="shared" si="76"/>
        <v>0</v>
      </c>
    </row>
    <row r="659" spans="1:9" x14ac:dyDescent="0.25">
      <c r="A659" s="3">
        <v>44580</v>
      </c>
      <c r="B659" s="10">
        <v>74</v>
      </c>
      <c r="C659" t="str">
        <f t="shared" si="72"/>
        <v/>
      </c>
      <c r="D659" t="str">
        <f t="shared" si="73"/>
        <v/>
      </c>
      <c r="E659" t="str">
        <f t="shared" si="74"/>
        <v/>
      </c>
      <c r="F659" t="str">
        <f t="shared" si="70"/>
        <v>+</v>
      </c>
      <c r="G659" t="str">
        <f t="shared" si="71"/>
        <v/>
      </c>
      <c r="H659">
        <f t="shared" si="75"/>
        <v>197</v>
      </c>
      <c r="I659">
        <f t="shared" si="76"/>
        <v>0</v>
      </c>
    </row>
    <row r="660" spans="1:9" x14ac:dyDescent="0.25">
      <c r="A660" s="3">
        <v>44581</v>
      </c>
      <c r="B660" s="10">
        <v>75</v>
      </c>
      <c r="C660" t="str">
        <f t="shared" si="72"/>
        <v>+</v>
      </c>
      <c r="D660">
        <f t="shared" si="73"/>
        <v>1</v>
      </c>
      <c r="E660">
        <f t="shared" si="74"/>
        <v>1</v>
      </c>
      <c r="F660" t="str">
        <f t="shared" si="70"/>
        <v>+</v>
      </c>
      <c r="G660" t="str">
        <f t="shared" si="71"/>
        <v/>
      </c>
      <c r="H660">
        <f t="shared" si="75"/>
        <v>198</v>
      </c>
      <c r="I660">
        <f t="shared" si="76"/>
        <v>0</v>
      </c>
    </row>
    <row r="661" spans="1:9" x14ac:dyDescent="0.25">
      <c r="A661" s="3">
        <v>44582</v>
      </c>
      <c r="B661" s="10">
        <v>77</v>
      </c>
      <c r="C661" t="str">
        <f t="shared" si="72"/>
        <v>+</v>
      </c>
      <c r="D661" t="str">
        <f t="shared" si="73"/>
        <v/>
      </c>
      <c r="E661">
        <f t="shared" si="74"/>
        <v>2</v>
      </c>
      <c r="F661" t="str">
        <f t="shared" si="70"/>
        <v>+</v>
      </c>
      <c r="G661" t="str">
        <f t="shared" si="71"/>
        <v/>
      </c>
      <c r="H661">
        <f t="shared" si="75"/>
        <v>199</v>
      </c>
      <c r="I661">
        <f t="shared" si="76"/>
        <v>0</v>
      </c>
    </row>
    <row r="662" spans="1:9" x14ac:dyDescent="0.25">
      <c r="A662" s="3">
        <v>44583</v>
      </c>
      <c r="B662" s="10">
        <v>79</v>
      </c>
      <c r="C662" t="str">
        <f t="shared" si="72"/>
        <v>+</v>
      </c>
      <c r="D662" t="str">
        <f t="shared" si="73"/>
        <v/>
      </c>
      <c r="E662">
        <f t="shared" si="74"/>
        <v>3</v>
      </c>
      <c r="F662" t="str">
        <f t="shared" si="70"/>
        <v>+</v>
      </c>
      <c r="G662" t="str">
        <f t="shared" si="71"/>
        <v/>
      </c>
      <c r="H662">
        <f t="shared" si="75"/>
        <v>200</v>
      </c>
      <c r="I662">
        <f t="shared" si="76"/>
        <v>0</v>
      </c>
    </row>
    <row r="663" spans="1:9" x14ac:dyDescent="0.25">
      <c r="A663" s="3">
        <v>44584</v>
      </c>
      <c r="B663" s="10">
        <v>95</v>
      </c>
      <c r="C663" t="str">
        <f t="shared" si="72"/>
        <v>+</v>
      </c>
      <c r="D663" t="str">
        <f t="shared" si="73"/>
        <v/>
      </c>
      <c r="E663">
        <f t="shared" si="74"/>
        <v>4</v>
      </c>
      <c r="F663" t="str">
        <f t="shared" si="70"/>
        <v>+</v>
      </c>
      <c r="G663" t="str">
        <f t="shared" si="71"/>
        <v/>
      </c>
      <c r="H663">
        <f t="shared" si="75"/>
        <v>201</v>
      </c>
      <c r="I663">
        <f t="shared" si="76"/>
        <v>0</v>
      </c>
    </row>
    <row r="664" spans="1:9" x14ac:dyDescent="0.25">
      <c r="A664" s="3">
        <v>44585</v>
      </c>
      <c r="B664" s="10">
        <v>97</v>
      </c>
      <c r="C664" t="str">
        <f t="shared" si="72"/>
        <v>+</v>
      </c>
      <c r="D664" t="str">
        <f t="shared" si="73"/>
        <v/>
      </c>
      <c r="E664">
        <f t="shared" si="74"/>
        <v>5</v>
      </c>
      <c r="F664" t="str">
        <f t="shared" si="70"/>
        <v>+</v>
      </c>
      <c r="G664" t="str">
        <f t="shared" si="71"/>
        <v/>
      </c>
      <c r="H664">
        <f t="shared" si="75"/>
        <v>202</v>
      </c>
      <c r="I664">
        <f t="shared" si="76"/>
        <v>0</v>
      </c>
    </row>
    <row r="665" spans="1:9" x14ac:dyDescent="0.25">
      <c r="A665" s="3">
        <v>44586</v>
      </c>
      <c r="B665" s="10">
        <v>99</v>
      </c>
      <c r="C665" t="str">
        <f t="shared" si="72"/>
        <v>+</v>
      </c>
      <c r="D665" t="str">
        <f t="shared" si="73"/>
        <v/>
      </c>
      <c r="E665">
        <f t="shared" si="74"/>
        <v>6</v>
      </c>
      <c r="F665" t="str">
        <f t="shared" si="70"/>
        <v>+</v>
      </c>
      <c r="G665" t="str">
        <f t="shared" si="71"/>
        <v/>
      </c>
      <c r="H665">
        <f t="shared" si="75"/>
        <v>203</v>
      </c>
      <c r="I665">
        <f t="shared" si="76"/>
        <v>0</v>
      </c>
    </row>
    <row r="666" spans="1:9" x14ac:dyDescent="0.25">
      <c r="A666" s="3">
        <v>44587</v>
      </c>
      <c r="B666" s="10">
        <v>101</v>
      </c>
      <c r="C666" t="str">
        <f t="shared" si="72"/>
        <v>+</v>
      </c>
      <c r="D666" t="str">
        <f t="shared" si="73"/>
        <v/>
      </c>
      <c r="E666">
        <f t="shared" si="74"/>
        <v>7</v>
      </c>
      <c r="F666" t="str">
        <f t="shared" si="70"/>
        <v>+</v>
      </c>
      <c r="G666" t="str">
        <f t="shared" si="71"/>
        <v/>
      </c>
      <c r="H666">
        <f t="shared" si="75"/>
        <v>204</v>
      </c>
      <c r="I666">
        <f t="shared" si="76"/>
        <v>0</v>
      </c>
    </row>
    <row r="667" spans="1:9" x14ac:dyDescent="0.25">
      <c r="A667" s="3">
        <v>44588</v>
      </c>
      <c r="B667" s="10">
        <v>102</v>
      </c>
      <c r="C667" t="str">
        <f t="shared" si="72"/>
        <v>+</v>
      </c>
      <c r="D667" t="str">
        <f t="shared" si="73"/>
        <v/>
      </c>
      <c r="E667">
        <f t="shared" si="74"/>
        <v>8</v>
      </c>
      <c r="F667" t="str">
        <f t="shared" si="70"/>
        <v>+</v>
      </c>
      <c r="G667" t="str">
        <f t="shared" si="71"/>
        <v/>
      </c>
      <c r="H667">
        <f t="shared" si="75"/>
        <v>205</v>
      </c>
      <c r="I667">
        <f t="shared" si="76"/>
        <v>0</v>
      </c>
    </row>
    <row r="668" spans="1:9" x14ac:dyDescent="0.25">
      <c r="A668" s="3">
        <v>44589</v>
      </c>
      <c r="B668" s="10">
        <v>133</v>
      </c>
      <c r="C668" t="str">
        <f t="shared" si="72"/>
        <v>+</v>
      </c>
      <c r="D668" t="str">
        <f t="shared" si="73"/>
        <v/>
      </c>
      <c r="E668">
        <f t="shared" si="74"/>
        <v>9</v>
      </c>
      <c r="F668" t="str">
        <f t="shared" si="70"/>
        <v>+</v>
      </c>
      <c r="G668" t="str">
        <f t="shared" si="71"/>
        <v/>
      </c>
      <c r="H668">
        <f t="shared" si="75"/>
        <v>206</v>
      </c>
      <c r="I668">
        <f t="shared" si="76"/>
        <v>0</v>
      </c>
    </row>
    <row r="669" spans="1:9" x14ac:dyDescent="0.25">
      <c r="A669" s="3">
        <v>44590</v>
      </c>
      <c r="B669" s="10">
        <v>160</v>
      </c>
      <c r="C669" t="str">
        <f t="shared" si="72"/>
        <v>+</v>
      </c>
      <c r="D669" t="str">
        <f t="shared" si="73"/>
        <v/>
      </c>
      <c r="E669">
        <f t="shared" si="74"/>
        <v>10</v>
      </c>
      <c r="F669" t="str">
        <f t="shared" si="70"/>
        <v>+</v>
      </c>
      <c r="G669" t="str">
        <f t="shared" si="71"/>
        <v/>
      </c>
      <c r="H669">
        <f t="shared" si="75"/>
        <v>207</v>
      </c>
      <c r="I669">
        <f t="shared" si="76"/>
        <v>0</v>
      </c>
    </row>
    <row r="670" spans="1:9" x14ac:dyDescent="0.25">
      <c r="A670" s="3">
        <v>44591</v>
      </c>
      <c r="B670" s="10">
        <v>176</v>
      </c>
      <c r="C670" t="str">
        <f t="shared" si="72"/>
        <v>+</v>
      </c>
      <c r="D670" t="str">
        <f t="shared" si="73"/>
        <v/>
      </c>
      <c r="E670">
        <f t="shared" si="74"/>
        <v>11</v>
      </c>
      <c r="F670" t="str">
        <f t="shared" si="70"/>
        <v>+</v>
      </c>
      <c r="G670" t="str">
        <f t="shared" si="71"/>
        <v/>
      </c>
      <c r="H670">
        <f t="shared" si="75"/>
        <v>208</v>
      </c>
      <c r="I670">
        <f t="shared" si="76"/>
        <v>0</v>
      </c>
    </row>
    <row r="671" spans="1:9" x14ac:dyDescent="0.25">
      <c r="A671" s="3">
        <v>44592</v>
      </c>
      <c r="B671" s="10">
        <v>196</v>
      </c>
      <c r="C671" t="str">
        <f t="shared" si="72"/>
        <v>+</v>
      </c>
      <c r="D671" t="str">
        <f t="shared" si="73"/>
        <v/>
      </c>
      <c r="E671">
        <f t="shared" si="74"/>
        <v>12</v>
      </c>
      <c r="F671" t="str">
        <f t="shared" si="70"/>
        <v>+</v>
      </c>
      <c r="G671" t="str">
        <f t="shared" si="71"/>
        <v/>
      </c>
      <c r="H671">
        <f t="shared" si="75"/>
        <v>209</v>
      </c>
      <c r="I671">
        <f t="shared" si="76"/>
        <v>0</v>
      </c>
    </row>
    <row r="672" spans="1:9" x14ac:dyDescent="0.25">
      <c r="A672" s="3">
        <v>44593</v>
      </c>
      <c r="B672" s="10">
        <v>200</v>
      </c>
      <c r="C672" t="str">
        <f t="shared" si="72"/>
        <v>+</v>
      </c>
      <c r="D672" t="str">
        <f t="shared" si="73"/>
        <v/>
      </c>
      <c r="E672">
        <f t="shared" si="74"/>
        <v>13</v>
      </c>
      <c r="F672" t="str">
        <f t="shared" si="70"/>
        <v>+</v>
      </c>
      <c r="G672" t="str">
        <f t="shared" si="71"/>
        <v/>
      </c>
      <c r="H672">
        <f t="shared" si="75"/>
        <v>210</v>
      </c>
      <c r="I672">
        <f t="shared" si="76"/>
        <v>0</v>
      </c>
    </row>
    <row r="673" spans="1:9" x14ac:dyDescent="0.25">
      <c r="A673" s="3">
        <v>44594</v>
      </c>
      <c r="B673" s="10">
        <v>201</v>
      </c>
      <c r="C673" t="str">
        <f t="shared" si="72"/>
        <v>+</v>
      </c>
      <c r="D673" t="str">
        <f t="shared" si="73"/>
        <v/>
      </c>
      <c r="E673">
        <f t="shared" si="74"/>
        <v>14</v>
      </c>
      <c r="F673" t="str">
        <f t="shared" si="70"/>
        <v>+</v>
      </c>
      <c r="G673" t="str">
        <f t="shared" si="71"/>
        <v/>
      </c>
      <c r="H673">
        <f t="shared" si="75"/>
        <v>211</v>
      </c>
      <c r="I673">
        <f t="shared" si="76"/>
        <v>0</v>
      </c>
    </row>
    <row r="674" spans="1:9" x14ac:dyDescent="0.25">
      <c r="A674" s="3">
        <v>44595</v>
      </c>
      <c r="B674" s="10">
        <v>203</v>
      </c>
      <c r="C674" t="str">
        <f t="shared" si="72"/>
        <v>+</v>
      </c>
      <c r="D674" t="str">
        <f t="shared" si="73"/>
        <v/>
      </c>
      <c r="E674">
        <f t="shared" si="74"/>
        <v>15</v>
      </c>
      <c r="F674" t="str">
        <f t="shared" si="70"/>
        <v>+</v>
      </c>
      <c r="G674" t="str">
        <f t="shared" si="71"/>
        <v/>
      </c>
      <c r="H674">
        <f t="shared" si="75"/>
        <v>212</v>
      </c>
      <c r="I674">
        <f t="shared" si="76"/>
        <v>0</v>
      </c>
    </row>
    <row r="675" spans="1:9" x14ac:dyDescent="0.25">
      <c r="A675" s="3">
        <v>44596</v>
      </c>
      <c r="B675" s="10">
        <v>205</v>
      </c>
      <c r="C675" t="str">
        <f t="shared" si="72"/>
        <v>+</v>
      </c>
      <c r="D675" t="str">
        <f t="shared" si="73"/>
        <v/>
      </c>
      <c r="E675">
        <f t="shared" si="74"/>
        <v>16</v>
      </c>
      <c r="F675" t="str">
        <f t="shared" si="70"/>
        <v>+</v>
      </c>
      <c r="G675" t="str">
        <f t="shared" si="71"/>
        <v/>
      </c>
      <c r="H675">
        <f t="shared" si="75"/>
        <v>213</v>
      </c>
      <c r="I675">
        <f t="shared" si="76"/>
        <v>0</v>
      </c>
    </row>
    <row r="676" spans="1:9" x14ac:dyDescent="0.25">
      <c r="A676" s="3">
        <v>44597</v>
      </c>
      <c r="B676" s="10">
        <v>208</v>
      </c>
      <c r="C676" t="str">
        <f t="shared" si="72"/>
        <v>+</v>
      </c>
      <c r="D676" t="str">
        <f t="shared" si="73"/>
        <v/>
      </c>
      <c r="E676">
        <f t="shared" si="74"/>
        <v>17</v>
      </c>
      <c r="F676" t="str">
        <f t="shared" si="70"/>
        <v>+</v>
      </c>
      <c r="G676" t="str">
        <f t="shared" si="71"/>
        <v/>
      </c>
      <c r="H676">
        <f t="shared" si="75"/>
        <v>214</v>
      </c>
      <c r="I676">
        <f t="shared" si="76"/>
        <v>0</v>
      </c>
    </row>
    <row r="677" spans="1:9" x14ac:dyDescent="0.25">
      <c r="A677" s="3">
        <v>44598</v>
      </c>
      <c r="B677" s="10">
        <v>212</v>
      </c>
      <c r="C677" t="str">
        <f t="shared" si="72"/>
        <v>+</v>
      </c>
      <c r="D677" t="str">
        <f t="shared" si="73"/>
        <v/>
      </c>
      <c r="E677">
        <f t="shared" si="74"/>
        <v>18</v>
      </c>
      <c r="F677" t="str">
        <f t="shared" si="70"/>
        <v>+</v>
      </c>
      <c r="G677" t="str">
        <f t="shared" si="71"/>
        <v/>
      </c>
      <c r="H677">
        <f t="shared" si="75"/>
        <v>215</v>
      </c>
      <c r="I677">
        <f t="shared" si="76"/>
        <v>0</v>
      </c>
    </row>
    <row r="678" spans="1:9" x14ac:dyDescent="0.25">
      <c r="A678" s="3">
        <v>44599</v>
      </c>
      <c r="B678" s="10">
        <v>215</v>
      </c>
      <c r="C678" t="str">
        <f t="shared" si="72"/>
        <v>+</v>
      </c>
      <c r="D678" t="str">
        <f t="shared" si="73"/>
        <v/>
      </c>
      <c r="E678">
        <f t="shared" si="74"/>
        <v>19</v>
      </c>
      <c r="F678" t="str">
        <f t="shared" si="70"/>
        <v>+</v>
      </c>
      <c r="G678" t="str">
        <f t="shared" si="71"/>
        <v/>
      </c>
      <c r="H678">
        <f t="shared" si="75"/>
        <v>216</v>
      </c>
      <c r="I678">
        <f t="shared" si="76"/>
        <v>1</v>
      </c>
    </row>
    <row r="679" spans="1:9" x14ac:dyDescent="0.25">
      <c r="A679" s="3">
        <v>44600</v>
      </c>
      <c r="B679" s="10">
        <v>213</v>
      </c>
      <c r="C679" t="str">
        <f t="shared" si="72"/>
        <v>-</v>
      </c>
      <c r="D679">
        <f t="shared" si="73"/>
        <v>1</v>
      </c>
      <c r="E679">
        <f t="shared" si="74"/>
        <v>1</v>
      </c>
      <c r="F679" t="str">
        <f t="shared" si="70"/>
        <v>+</v>
      </c>
      <c r="G679" t="str">
        <f t="shared" si="71"/>
        <v/>
      </c>
      <c r="H679">
        <f t="shared" si="75"/>
        <v>217</v>
      </c>
      <c r="I679">
        <f t="shared" si="76"/>
        <v>0</v>
      </c>
    </row>
    <row r="680" spans="1:9" x14ac:dyDescent="0.25">
      <c r="A680" s="3">
        <v>44601</v>
      </c>
      <c r="B680" s="10">
        <v>208</v>
      </c>
      <c r="C680" t="str">
        <f t="shared" si="72"/>
        <v>-</v>
      </c>
      <c r="D680" t="str">
        <f t="shared" si="73"/>
        <v/>
      </c>
      <c r="E680">
        <f t="shared" si="74"/>
        <v>2</v>
      </c>
      <c r="F680" t="str">
        <f t="shared" si="70"/>
        <v>+</v>
      </c>
      <c r="G680" t="str">
        <f t="shared" si="71"/>
        <v/>
      </c>
      <c r="H680">
        <f t="shared" si="75"/>
        <v>218</v>
      </c>
      <c r="I680">
        <f t="shared" si="76"/>
        <v>1</v>
      </c>
    </row>
    <row r="681" spans="1:9" x14ac:dyDescent="0.25">
      <c r="A681" s="3">
        <v>44602</v>
      </c>
      <c r="B681" s="10">
        <v>210</v>
      </c>
      <c r="C681" t="str">
        <f t="shared" si="72"/>
        <v>+</v>
      </c>
      <c r="D681">
        <f t="shared" si="73"/>
        <v>1</v>
      </c>
      <c r="E681">
        <f t="shared" si="74"/>
        <v>1</v>
      </c>
      <c r="F681" t="str">
        <f t="shared" si="70"/>
        <v>+</v>
      </c>
      <c r="G681" t="str">
        <f t="shared" si="71"/>
        <v/>
      </c>
      <c r="H681">
        <f t="shared" si="75"/>
        <v>219</v>
      </c>
      <c r="I681">
        <f t="shared" si="76"/>
        <v>0</v>
      </c>
    </row>
    <row r="682" spans="1:9" x14ac:dyDescent="0.25">
      <c r="A682" s="3">
        <v>44603</v>
      </c>
      <c r="B682" s="10">
        <v>213</v>
      </c>
      <c r="C682" t="str">
        <f t="shared" si="72"/>
        <v>+</v>
      </c>
      <c r="D682" t="str">
        <f t="shared" si="73"/>
        <v/>
      </c>
      <c r="E682">
        <f t="shared" si="74"/>
        <v>2</v>
      </c>
      <c r="F682" t="str">
        <f t="shared" si="70"/>
        <v>+</v>
      </c>
      <c r="G682" t="str">
        <f t="shared" si="71"/>
        <v/>
      </c>
      <c r="H682">
        <f t="shared" si="75"/>
        <v>220</v>
      </c>
      <c r="I682">
        <f t="shared" si="76"/>
        <v>1</v>
      </c>
    </row>
    <row r="683" spans="1:9" x14ac:dyDescent="0.25">
      <c r="A683" s="3">
        <v>44604</v>
      </c>
      <c r="B683" s="10">
        <v>209</v>
      </c>
      <c r="C683" t="str">
        <f t="shared" si="72"/>
        <v>-</v>
      </c>
      <c r="D683">
        <f t="shared" si="73"/>
        <v>1</v>
      </c>
      <c r="E683">
        <f t="shared" si="74"/>
        <v>1</v>
      </c>
      <c r="F683" t="str">
        <f t="shared" si="70"/>
        <v>+</v>
      </c>
      <c r="G683" t="str">
        <f t="shared" si="71"/>
        <v/>
      </c>
      <c r="H683">
        <f t="shared" si="75"/>
        <v>221</v>
      </c>
      <c r="I683">
        <f t="shared" si="76"/>
        <v>0</v>
      </c>
    </row>
    <row r="684" spans="1:9" x14ac:dyDescent="0.25">
      <c r="A684" s="3">
        <v>44605</v>
      </c>
      <c r="B684" s="10">
        <v>209</v>
      </c>
      <c r="C684" t="str">
        <f t="shared" si="72"/>
        <v/>
      </c>
      <c r="D684" t="str">
        <f t="shared" si="73"/>
        <v/>
      </c>
      <c r="E684" t="str">
        <f t="shared" si="74"/>
        <v/>
      </c>
      <c r="F684" t="str">
        <f t="shared" si="70"/>
        <v>+</v>
      </c>
      <c r="G684" t="str">
        <f t="shared" si="71"/>
        <v/>
      </c>
      <c r="H684">
        <f t="shared" si="75"/>
        <v>222</v>
      </c>
      <c r="I684">
        <f t="shared" si="76"/>
        <v>0</v>
      </c>
    </row>
    <row r="685" spans="1:9" x14ac:dyDescent="0.25">
      <c r="A685" s="3">
        <v>44606</v>
      </c>
      <c r="B685" s="10">
        <v>207</v>
      </c>
      <c r="C685" t="str">
        <f t="shared" si="72"/>
        <v>-</v>
      </c>
      <c r="D685">
        <f t="shared" si="73"/>
        <v>1</v>
      </c>
      <c r="E685">
        <f t="shared" si="74"/>
        <v>1</v>
      </c>
      <c r="F685" t="str">
        <f t="shared" si="70"/>
        <v>+</v>
      </c>
      <c r="G685" t="str">
        <f t="shared" si="71"/>
        <v/>
      </c>
      <c r="H685">
        <f t="shared" si="75"/>
        <v>223</v>
      </c>
      <c r="I685">
        <f t="shared" si="76"/>
        <v>0</v>
      </c>
    </row>
    <row r="686" spans="1:9" x14ac:dyDescent="0.25">
      <c r="A686" s="3">
        <v>44607</v>
      </c>
      <c r="B686" s="10">
        <v>207</v>
      </c>
      <c r="C686" t="str">
        <f t="shared" si="72"/>
        <v/>
      </c>
      <c r="D686" t="str">
        <f t="shared" si="73"/>
        <v/>
      </c>
      <c r="E686" t="str">
        <f t="shared" si="74"/>
        <v/>
      </c>
      <c r="F686" t="str">
        <f t="shared" si="70"/>
        <v>+</v>
      </c>
      <c r="G686" t="str">
        <f t="shared" si="71"/>
        <v/>
      </c>
      <c r="H686">
        <f t="shared" si="75"/>
        <v>224</v>
      </c>
      <c r="I686">
        <f t="shared" si="76"/>
        <v>0</v>
      </c>
    </row>
    <row r="687" spans="1:9" x14ac:dyDescent="0.25">
      <c r="A687" s="3">
        <v>44608</v>
      </c>
      <c r="B687" s="10">
        <v>203</v>
      </c>
      <c r="C687" t="str">
        <f t="shared" si="72"/>
        <v>-</v>
      </c>
      <c r="D687">
        <f t="shared" si="73"/>
        <v>1</v>
      </c>
      <c r="E687">
        <f t="shared" si="74"/>
        <v>1</v>
      </c>
      <c r="F687" t="str">
        <f t="shared" si="70"/>
        <v>+</v>
      </c>
      <c r="G687" t="str">
        <f t="shared" si="71"/>
        <v/>
      </c>
      <c r="H687">
        <f t="shared" si="75"/>
        <v>225</v>
      </c>
      <c r="I687">
        <f t="shared" si="76"/>
        <v>0</v>
      </c>
    </row>
    <row r="688" spans="1:9" x14ac:dyDescent="0.25">
      <c r="A688" s="3">
        <v>44609</v>
      </c>
      <c r="B688" s="10">
        <v>200</v>
      </c>
      <c r="C688" t="str">
        <f t="shared" si="72"/>
        <v>-</v>
      </c>
      <c r="D688" t="str">
        <f t="shared" si="73"/>
        <v/>
      </c>
      <c r="E688">
        <f t="shared" si="74"/>
        <v>2</v>
      </c>
      <c r="F688" t="str">
        <f t="shared" si="70"/>
        <v>+</v>
      </c>
      <c r="G688" t="str">
        <f t="shared" si="71"/>
        <v/>
      </c>
      <c r="H688">
        <f t="shared" si="75"/>
        <v>226</v>
      </c>
      <c r="I688">
        <f t="shared" si="76"/>
        <v>0</v>
      </c>
    </row>
    <row r="689" spans="1:9" x14ac:dyDescent="0.25">
      <c r="A689" s="3">
        <v>44610</v>
      </c>
      <c r="B689" s="10">
        <v>198</v>
      </c>
      <c r="C689" t="str">
        <f t="shared" si="72"/>
        <v>-</v>
      </c>
      <c r="D689" t="str">
        <f t="shared" si="73"/>
        <v/>
      </c>
      <c r="E689">
        <f t="shared" si="74"/>
        <v>3</v>
      </c>
      <c r="F689" t="str">
        <f t="shared" si="70"/>
        <v>+</v>
      </c>
      <c r="G689" t="str">
        <f t="shared" si="71"/>
        <v/>
      </c>
      <c r="H689">
        <f t="shared" si="75"/>
        <v>227</v>
      </c>
      <c r="I689">
        <f t="shared" si="76"/>
        <v>0</v>
      </c>
    </row>
    <row r="690" spans="1:9" x14ac:dyDescent="0.25">
      <c r="A690" s="3">
        <v>44611</v>
      </c>
      <c r="B690" s="10">
        <v>196</v>
      </c>
      <c r="C690" t="str">
        <f t="shared" si="72"/>
        <v>-</v>
      </c>
      <c r="D690" t="str">
        <f t="shared" si="73"/>
        <v/>
      </c>
      <c r="E690">
        <f t="shared" si="74"/>
        <v>4</v>
      </c>
      <c r="F690" t="str">
        <f t="shared" si="70"/>
        <v>+</v>
      </c>
      <c r="G690" t="str">
        <f t="shared" si="71"/>
        <v/>
      </c>
      <c r="H690">
        <f t="shared" si="75"/>
        <v>228</v>
      </c>
      <c r="I690">
        <f t="shared" si="76"/>
        <v>0</v>
      </c>
    </row>
    <row r="691" spans="1:9" x14ac:dyDescent="0.25">
      <c r="A691" s="3">
        <v>44612</v>
      </c>
      <c r="B691" s="10">
        <v>193</v>
      </c>
      <c r="C691" t="str">
        <f t="shared" si="72"/>
        <v>-</v>
      </c>
      <c r="D691" t="str">
        <f t="shared" si="73"/>
        <v/>
      </c>
      <c r="E691">
        <f t="shared" si="74"/>
        <v>5</v>
      </c>
      <c r="F691" t="str">
        <f t="shared" si="70"/>
        <v>+</v>
      </c>
      <c r="G691" t="str">
        <f t="shared" si="71"/>
        <v/>
      </c>
      <c r="H691">
        <f t="shared" si="75"/>
        <v>229</v>
      </c>
      <c r="I691">
        <f t="shared" si="76"/>
        <v>0</v>
      </c>
    </row>
    <row r="692" spans="1:9" x14ac:dyDescent="0.25">
      <c r="A692" s="3">
        <v>44613</v>
      </c>
      <c r="B692" s="10">
        <v>190</v>
      </c>
      <c r="C692" t="str">
        <f t="shared" si="72"/>
        <v>-</v>
      </c>
      <c r="D692" t="str">
        <f t="shared" si="73"/>
        <v/>
      </c>
      <c r="E692">
        <f t="shared" si="74"/>
        <v>6</v>
      </c>
      <c r="F692" t="str">
        <f t="shared" si="70"/>
        <v>+</v>
      </c>
      <c r="G692" t="str">
        <f t="shared" si="71"/>
        <v/>
      </c>
      <c r="H692">
        <f t="shared" si="75"/>
        <v>230</v>
      </c>
      <c r="I692">
        <f t="shared" si="76"/>
        <v>0</v>
      </c>
    </row>
    <row r="693" spans="1:9" x14ac:dyDescent="0.25">
      <c r="A693" s="3">
        <v>44614</v>
      </c>
      <c r="B693" s="10">
        <v>180</v>
      </c>
      <c r="C693" t="str">
        <f t="shared" si="72"/>
        <v>-</v>
      </c>
      <c r="D693" t="str">
        <f t="shared" si="73"/>
        <v/>
      </c>
      <c r="E693">
        <f t="shared" si="74"/>
        <v>7</v>
      </c>
      <c r="F693" t="str">
        <f t="shared" si="70"/>
        <v>+</v>
      </c>
      <c r="G693" t="str">
        <f t="shared" si="71"/>
        <v/>
      </c>
      <c r="H693">
        <f t="shared" si="75"/>
        <v>231</v>
      </c>
      <c r="I693">
        <f t="shared" si="76"/>
        <v>0</v>
      </c>
    </row>
    <row r="694" spans="1:9" x14ac:dyDescent="0.25">
      <c r="A694" s="3">
        <v>44615</v>
      </c>
      <c r="B694" s="10">
        <v>173</v>
      </c>
      <c r="C694" t="str">
        <f t="shared" si="72"/>
        <v>-</v>
      </c>
      <c r="D694" t="str">
        <f t="shared" si="73"/>
        <v/>
      </c>
      <c r="E694">
        <f t="shared" si="74"/>
        <v>8</v>
      </c>
      <c r="F694" t="str">
        <f t="shared" si="70"/>
        <v>+</v>
      </c>
      <c r="G694" t="str">
        <f t="shared" si="71"/>
        <v/>
      </c>
      <c r="H694">
        <f t="shared" si="75"/>
        <v>232</v>
      </c>
      <c r="I694">
        <f t="shared" si="76"/>
        <v>0</v>
      </c>
    </row>
    <row r="695" spans="1:9" x14ac:dyDescent="0.25">
      <c r="A695" s="3">
        <v>44616</v>
      </c>
      <c r="B695" s="10">
        <v>150</v>
      </c>
      <c r="C695" t="str">
        <f t="shared" si="72"/>
        <v>-</v>
      </c>
      <c r="D695" t="str">
        <f t="shared" si="73"/>
        <v/>
      </c>
      <c r="E695">
        <f t="shared" si="74"/>
        <v>9</v>
      </c>
      <c r="F695" t="str">
        <f t="shared" si="70"/>
        <v>+</v>
      </c>
      <c r="G695" t="str">
        <f t="shared" si="71"/>
        <v/>
      </c>
      <c r="H695">
        <f t="shared" si="75"/>
        <v>233</v>
      </c>
      <c r="I695">
        <f t="shared" si="76"/>
        <v>0</v>
      </c>
    </row>
    <row r="696" spans="1:9" x14ac:dyDescent="0.25">
      <c r="A696" s="3">
        <v>44617</v>
      </c>
      <c r="B696" s="10">
        <v>90</v>
      </c>
      <c r="C696" t="str">
        <f t="shared" si="72"/>
        <v>-</v>
      </c>
      <c r="D696" t="str">
        <f t="shared" si="73"/>
        <v/>
      </c>
      <c r="E696">
        <f t="shared" si="74"/>
        <v>10</v>
      </c>
      <c r="F696" t="str">
        <f t="shared" si="70"/>
        <v>+</v>
      </c>
      <c r="G696" t="str">
        <f t="shared" si="71"/>
        <v/>
      </c>
      <c r="H696">
        <f t="shared" si="75"/>
        <v>234</v>
      </c>
      <c r="I696">
        <f t="shared" si="76"/>
        <v>1</v>
      </c>
    </row>
    <row r="697" spans="1:9" x14ac:dyDescent="0.25">
      <c r="A697" s="3">
        <v>44618</v>
      </c>
      <c r="B697" s="10">
        <v>110</v>
      </c>
      <c r="C697" t="str">
        <f t="shared" si="72"/>
        <v>+</v>
      </c>
      <c r="D697">
        <f t="shared" si="73"/>
        <v>1</v>
      </c>
      <c r="E697">
        <f t="shared" si="74"/>
        <v>1</v>
      </c>
      <c r="F697" t="str">
        <f t="shared" si="70"/>
        <v>+</v>
      </c>
      <c r="G697" t="str">
        <f t="shared" si="71"/>
        <v/>
      </c>
      <c r="H697">
        <f t="shared" si="75"/>
        <v>235</v>
      </c>
      <c r="I697">
        <f t="shared" si="76"/>
        <v>0</v>
      </c>
    </row>
    <row r="698" spans="1:9" x14ac:dyDescent="0.25">
      <c r="A698" s="3">
        <v>44619</v>
      </c>
      <c r="B698" s="10">
        <v>119</v>
      </c>
      <c r="C698" t="str">
        <f t="shared" si="72"/>
        <v>+</v>
      </c>
      <c r="D698" t="str">
        <f t="shared" si="73"/>
        <v/>
      </c>
      <c r="E698">
        <f t="shared" si="74"/>
        <v>2</v>
      </c>
      <c r="F698" t="str">
        <f t="shared" si="70"/>
        <v>+</v>
      </c>
      <c r="G698" t="str">
        <f t="shared" si="71"/>
        <v/>
      </c>
      <c r="H698">
        <f t="shared" si="75"/>
        <v>236</v>
      </c>
      <c r="I698">
        <f t="shared" si="76"/>
        <v>1</v>
      </c>
    </row>
    <row r="699" spans="1:9" x14ac:dyDescent="0.25">
      <c r="A699" s="3">
        <v>44620</v>
      </c>
      <c r="B699" s="10">
        <v>87</v>
      </c>
      <c r="C699" t="str">
        <f t="shared" si="72"/>
        <v>-</v>
      </c>
      <c r="D699">
        <f t="shared" si="73"/>
        <v>1</v>
      </c>
      <c r="E699">
        <f t="shared" si="74"/>
        <v>1</v>
      </c>
      <c r="F699" t="str">
        <f t="shared" si="70"/>
        <v>+</v>
      </c>
      <c r="G699" t="str">
        <f t="shared" si="71"/>
        <v/>
      </c>
      <c r="H699">
        <f t="shared" si="75"/>
        <v>237</v>
      </c>
      <c r="I699">
        <f t="shared" si="76"/>
        <v>0</v>
      </c>
    </row>
    <row r="700" spans="1:9" x14ac:dyDescent="0.25">
      <c r="A700" s="3">
        <v>44621</v>
      </c>
      <c r="B700" s="10">
        <v>49</v>
      </c>
      <c r="C700" t="str">
        <f t="shared" si="72"/>
        <v>-</v>
      </c>
      <c r="D700" t="str">
        <f t="shared" si="73"/>
        <v/>
      </c>
      <c r="E700">
        <f t="shared" si="74"/>
        <v>2</v>
      </c>
      <c r="F700" t="str">
        <f t="shared" si="70"/>
        <v>+</v>
      </c>
      <c r="G700" t="str">
        <f t="shared" si="71"/>
        <v/>
      </c>
      <c r="H700">
        <f t="shared" si="75"/>
        <v>238</v>
      </c>
      <c r="I700">
        <f t="shared" si="76"/>
        <v>1</v>
      </c>
    </row>
    <row r="701" spans="1:9" x14ac:dyDescent="0.25">
      <c r="A701" s="3">
        <v>44622</v>
      </c>
      <c r="B701" s="10">
        <v>53</v>
      </c>
      <c r="C701" t="str">
        <f t="shared" si="72"/>
        <v>+</v>
      </c>
      <c r="D701">
        <f t="shared" si="73"/>
        <v>1</v>
      </c>
      <c r="E701">
        <f t="shared" si="74"/>
        <v>1</v>
      </c>
      <c r="F701" t="str">
        <f t="shared" si="70"/>
        <v>+</v>
      </c>
      <c r="G701" t="str">
        <f t="shared" si="71"/>
        <v/>
      </c>
      <c r="H701">
        <f t="shared" si="75"/>
        <v>239</v>
      </c>
      <c r="I701">
        <f t="shared" si="76"/>
        <v>0</v>
      </c>
    </row>
    <row r="702" spans="1:9" x14ac:dyDescent="0.25">
      <c r="A702" s="3">
        <v>44623</v>
      </c>
      <c r="B702" s="10">
        <v>101</v>
      </c>
      <c r="C702" t="str">
        <f t="shared" si="72"/>
        <v>+</v>
      </c>
      <c r="D702" t="str">
        <f t="shared" si="73"/>
        <v/>
      </c>
      <c r="E702">
        <f t="shared" si="74"/>
        <v>2</v>
      </c>
      <c r="F702" t="str">
        <f t="shared" si="70"/>
        <v>+</v>
      </c>
      <c r="G702" t="str">
        <f t="shared" si="71"/>
        <v/>
      </c>
      <c r="H702">
        <f t="shared" si="75"/>
        <v>240</v>
      </c>
      <c r="I702">
        <f t="shared" si="76"/>
        <v>0</v>
      </c>
    </row>
    <row r="703" spans="1:9" x14ac:dyDescent="0.25">
      <c r="A703" s="3">
        <v>44624</v>
      </c>
      <c r="B703" s="10">
        <v>125</v>
      </c>
      <c r="C703" t="str">
        <f t="shared" si="72"/>
        <v>+</v>
      </c>
      <c r="D703" t="str">
        <f t="shared" si="73"/>
        <v/>
      </c>
      <c r="E703">
        <f t="shared" si="74"/>
        <v>3</v>
      </c>
      <c r="F703" t="str">
        <f t="shared" si="70"/>
        <v>+</v>
      </c>
      <c r="G703" t="str">
        <f t="shared" si="71"/>
        <v/>
      </c>
      <c r="H703">
        <f t="shared" si="75"/>
        <v>241</v>
      </c>
      <c r="I703">
        <f t="shared" si="76"/>
        <v>1</v>
      </c>
    </row>
    <row r="704" spans="1:9" x14ac:dyDescent="0.25">
      <c r="A704" s="3">
        <v>44625</v>
      </c>
      <c r="B704" s="10">
        <v>113</v>
      </c>
      <c r="C704" t="str">
        <f t="shared" si="72"/>
        <v>-</v>
      </c>
      <c r="D704">
        <f t="shared" si="73"/>
        <v>1</v>
      </c>
      <c r="E704">
        <f t="shared" si="74"/>
        <v>1</v>
      </c>
      <c r="F704" t="str">
        <f t="shared" si="70"/>
        <v>+</v>
      </c>
      <c r="G704" t="str">
        <f t="shared" si="71"/>
        <v/>
      </c>
      <c r="H704">
        <f t="shared" si="75"/>
        <v>242</v>
      </c>
      <c r="I704">
        <f t="shared" si="76"/>
        <v>0</v>
      </c>
    </row>
    <row r="705" spans="1:9" x14ac:dyDescent="0.25">
      <c r="A705" s="3">
        <v>44626</v>
      </c>
      <c r="B705" s="10">
        <v>77</v>
      </c>
      <c r="C705" t="str">
        <f t="shared" si="72"/>
        <v>-</v>
      </c>
      <c r="D705" t="str">
        <f t="shared" si="73"/>
        <v/>
      </c>
      <c r="E705">
        <f t="shared" si="74"/>
        <v>2</v>
      </c>
      <c r="F705" t="str">
        <f t="shared" si="70"/>
        <v>+</v>
      </c>
      <c r="G705" t="str">
        <f t="shared" si="71"/>
        <v/>
      </c>
      <c r="H705">
        <f t="shared" si="75"/>
        <v>243</v>
      </c>
      <c r="I705">
        <f t="shared" si="76"/>
        <v>0</v>
      </c>
    </row>
    <row r="706" spans="1:9" x14ac:dyDescent="0.25">
      <c r="A706" s="3">
        <v>44627</v>
      </c>
      <c r="B706" s="10">
        <v>71</v>
      </c>
      <c r="C706" t="str">
        <f t="shared" si="72"/>
        <v>-</v>
      </c>
      <c r="D706" t="str">
        <f t="shared" si="73"/>
        <v/>
      </c>
      <c r="E706">
        <f t="shared" si="74"/>
        <v>3</v>
      </c>
      <c r="F706" t="str">
        <f t="shared" si="70"/>
        <v>+</v>
      </c>
      <c r="G706" t="str">
        <f t="shared" si="71"/>
        <v/>
      </c>
      <c r="H706">
        <f t="shared" si="75"/>
        <v>244</v>
      </c>
      <c r="I706">
        <f t="shared" si="76"/>
        <v>0</v>
      </c>
    </row>
    <row r="707" spans="1:9" x14ac:dyDescent="0.25">
      <c r="A707" s="3">
        <v>44628</v>
      </c>
      <c r="B707" s="10">
        <v>63</v>
      </c>
      <c r="C707" t="str">
        <f t="shared" si="72"/>
        <v>-</v>
      </c>
      <c r="D707" t="str">
        <f t="shared" si="73"/>
        <v/>
      </c>
      <c r="E707">
        <f t="shared" si="74"/>
        <v>4</v>
      </c>
      <c r="F707" t="str">
        <f t="shared" ref="F707:F770" si="77">IF(B707-$G$1&gt;0,"+",IF(B707-$G$1&lt;0,"-",""))</f>
        <v>+</v>
      </c>
      <c r="G707" t="str">
        <f t="shared" ref="G707:G770" si="78">IF(OR(AND(F707=$C$1, OR(F706=$D$1,F706="")),AND(F707=$D$1, OR(F706=$C$1,F706=""))),1,"")</f>
        <v/>
      </c>
      <c r="H707">
        <f t="shared" si="75"/>
        <v>245</v>
      </c>
      <c r="I707">
        <f t="shared" si="76"/>
        <v>0</v>
      </c>
    </row>
    <row r="708" spans="1:9" x14ac:dyDescent="0.25">
      <c r="A708" s="3">
        <v>44629</v>
      </c>
      <c r="B708" s="10">
        <v>35</v>
      </c>
      <c r="C708" t="str">
        <f t="shared" ref="C708:C771" si="79">IF(B708-B707&gt;0,"+",IF(B708-B707&lt;0,"-",""))</f>
        <v>-</v>
      </c>
      <c r="D708" t="str">
        <f t="shared" ref="D708:D771" si="80">IF(OR(AND(C708=$C$1, OR(C707=$D$1,C707="")),AND(C708=$D$1, OR(C707=$C$1,C707=""))),1,"")</f>
        <v/>
      </c>
      <c r="E708">
        <f t="shared" ref="E708:E771" si="81">IF(D708=1,1,IF(OR(AND(C708=$D$1,C707=$D$1),AND(C708=$C$1,C707=$C$1)),E707+1,""))</f>
        <v>5</v>
      </c>
      <c r="F708" t="str">
        <f t="shared" si="77"/>
        <v>+</v>
      </c>
      <c r="G708" t="str">
        <f t="shared" si="78"/>
        <v/>
      </c>
      <c r="H708">
        <f t="shared" ref="H708:H771" si="82">IF(G708=1,1,IF(OR(AND(F708=$D$1,F707=$D$1),AND(F708=$C$1,F707=$C$1)),H707+1,""))</f>
        <v>246</v>
      </c>
      <c r="I708">
        <f t="shared" ref="I708:I771" si="83">IF(OR(AND(B708&gt;B707,B708&gt;B709),AND(B708&lt;B707,B708&lt;B709)),1,0)</f>
        <v>0</v>
      </c>
    </row>
    <row r="709" spans="1:9" x14ac:dyDescent="0.25">
      <c r="A709" s="3">
        <v>44630</v>
      </c>
      <c r="B709" s="10">
        <v>25</v>
      </c>
      <c r="C709" t="str">
        <f t="shared" si="79"/>
        <v>-</v>
      </c>
      <c r="D709" t="str">
        <f t="shared" si="80"/>
        <v/>
      </c>
      <c r="E709">
        <f t="shared" si="81"/>
        <v>6</v>
      </c>
      <c r="F709" t="str">
        <f t="shared" si="77"/>
        <v>-</v>
      </c>
      <c r="G709">
        <f t="shared" si="78"/>
        <v>1</v>
      </c>
      <c r="H709">
        <f t="shared" si="82"/>
        <v>1</v>
      </c>
      <c r="I709">
        <f t="shared" si="83"/>
        <v>1</v>
      </c>
    </row>
    <row r="710" spans="1:9" x14ac:dyDescent="0.25">
      <c r="A710" s="3">
        <v>44631</v>
      </c>
      <c r="B710" s="10">
        <v>37</v>
      </c>
      <c r="C710" t="str">
        <f t="shared" si="79"/>
        <v>+</v>
      </c>
      <c r="D710">
        <f t="shared" si="80"/>
        <v>1</v>
      </c>
      <c r="E710">
        <f t="shared" si="81"/>
        <v>1</v>
      </c>
      <c r="F710" t="str">
        <f t="shared" si="77"/>
        <v>+</v>
      </c>
      <c r="G710">
        <f t="shared" si="78"/>
        <v>1</v>
      </c>
      <c r="H710">
        <f t="shared" si="82"/>
        <v>1</v>
      </c>
      <c r="I710">
        <f t="shared" si="83"/>
        <v>0</v>
      </c>
    </row>
    <row r="711" spans="1:9" x14ac:dyDescent="0.25">
      <c r="A711" s="3">
        <v>44632</v>
      </c>
      <c r="B711" s="10">
        <v>63</v>
      </c>
      <c r="C711" t="str">
        <f t="shared" si="79"/>
        <v>+</v>
      </c>
      <c r="D711" t="str">
        <f t="shared" si="80"/>
        <v/>
      </c>
      <c r="E711">
        <f t="shared" si="81"/>
        <v>2</v>
      </c>
      <c r="F711" t="str">
        <f t="shared" si="77"/>
        <v>+</v>
      </c>
      <c r="G711" t="str">
        <f t="shared" si="78"/>
        <v/>
      </c>
      <c r="H711">
        <f t="shared" si="82"/>
        <v>2</v>
      </c>
      <c r="I711">
        <f t="shared" si="83"/>
        <v>1</v>
      </c>
    </row>
    <row r="712" spans="1:9" x14ac:dyDescent="0.25">
      <c r="A712" s="3">
        <v>44633</v>
      </c>
      <c r="B712" s="10">
        <v>57</v>
      </c>
      <c r="C712" t="str">
        <f t="shared" si="79"/>
        <v>-</v>
      </c>
      <c r="D712">
        <f t="shared" si="80"/>
        <v>1</v>
      </c>
      <c r="E712">
        <f t="shared" si="81"/>
        <v>1</v>
      </c>
      <c r="F712" t="str">
        <f t="shared" si="77"/>
        <v>+</v>
      </c>
      <c r="G712" t="str">
        <f t="shared" si="78"/>
        <v/>
      </c>
      <c r="H712">
        <f t="shared" si="82"/>
        <v>3</v>
      </c>
      <c r="I712">
        <f t="shared" si="83"/>
        <v>0</v>
      </c>
    </row>
    <row r="713" spans="1:9" x14ac:dyDescent="0.25">
      <c r="A713" s="3">
        <v>44634</v>
      </c>
      <c r="B713" s="10">
        <v>53</v>
      </c>
      <c r="C713" t="str">
        <f t="shared" si="79"/>
        <v>-</v>
      </c>
      <c r="D713" t="str">
        <f t="shared" si="80"/>
        <v/>
      </c>
      <c r="E713">
        <f t="shared" si="81"/>
        <v>2</v>
      </c>
      <c r="F713" t="str">
        <f t="shared" si="77"/>
        <v>+</v>
      </c>
      <c r="G713" t="str">
        <f t="shared" si="78"/>
        <v/>
      </c>
      <c r="H713">
        <f t="shared" si="82"/>
        <v>4</v>
      </c>
      <c r="I713">
        <f t="shared" si="83"/>
        <v>0</v>
      </c>
    </row>
    <row r="714" spans="1:9" x14ac:dyDescent="0.25">
      <c r="A714" s="3">
        <v>44635</v>
      </c>
      <c r="B714" s="10">
        <v>39</v>
      </c>
      <c r="C714" t="str">
        <f t="shared" si="79"/>
        <v>-</v>
      </c>
      <c r="D714" t="str">
        <f t="shared" si="80"/>
        <v/>
      </c>
      <c r="E714">
        <f t="shared" si="81"/>
        <v>3</v>
      </c>
      <c r="F714" t="str">
        <f t="shared" si="77"/>
        <v>+</v>
      </c>
      <c r="G714" t="str">
        <f t="shared" si="78"/>
        <v/>
      </c>
      <c r="H714">
        <f t="shared" si="82"/>
        <v>5</v>
      </c>
      <c r="I714">
        <f t="shared" si="83"/>
        <v>0</v>
      </c>
    </row>
    <row r="715" spans="1:9" x14ac:dyDescent="0.25">
      <c r="A715" s="3">
        <v>44636</v>
      </c>
      <c r="B715" s="10">
        <v>27</v>
      </c>
      <c r="C715" t="str">
        <f t="shared" si="79"/>
        <v>-</v>
      </c>
      <c r="D715" t="str">
        <f t="shared" si="80"/>
        <v/>
      </c>
      <c r="E715">
        <f t="shared" si="81"/>
        <v>4</v>
      </c>
      <c r="F715" t="str">
        <f t="shared" si="77"/>
        <v>-</v>
      </c>
      <c r="G715">
        <f t="shared" si="78"/>
        <v>1</v>
      </c>
      <c r="H715">
        <f t="shared" si="82"/>
        <v>1</v>
      </c>
      <c r="I715">
        <f t="shared" si="83"/>
        <v>1</v>
      </c>
    </row>
    <row r="716" spans="1:9" x14ac:dyDescent="0.25">
      <c r="A716" s="3">
        <v>44637</v>
      </c>
      <c r="B716" s="10">
        <v>50</v>
      </c>
      <c r="C716" t="str">
        <f t="shared" si="79"/>
        <v>+</v>
      </c>
      <c r="D716">
        <f t="shared" si="80"/>
        <v>1</v>
      </c>
      <c r="E716">
        <f t="shared" si="81"/>
        <v>1</v>
      </c>
      <c r="F716" t="str">
        <f t="shared" si="77"/>
        <v>+</v>
      </c>
      <c r="G716">
        <f t="shared" si="78"/>
        <v>1</v>
      </c>
      <c r="H716">
        <f t="shared" si="82"/>
        <v>1</v>
      </c>
      <c r="I716">
        <f t="shared" si="83"/>
        <v>1</v>
      </c>
    </row>
    <row r="717" spans="1:9" x14ac:dyDescent="0.25">
      <c r="A717" s="3">
        <v>44638</v>
      </c>
      <c r="B717" s="10">
        <v>41</v>
      </c>
      <c r="C717" t="str">
        <f t="shared" si="79"/>
        <v>-</v>
      </c>
      <c r="D717">
        <f t="shared" si="80"/>
        <v>1</v>
      </c>
      <c r="E717">
        <f t="shared" si="81"/>
        <v>1</v>
      </c>
      <c r="F717" t="str">
        <f t="shared" si="77"/>
        <v>+</v>
      </c>
      <c r="G717" t="str">
        <f t="shared" si="78"/>
        <v/>
      </c>
      <c r="H717">
        <f t="shared" si="82"/>
        <v>2</v>
      </c>
      <c r="I717">
        <f t="shared" si="83"/>
        <v>1</v>
      </c>
    </row>
    <row r="718" spans="1:9" x14ac:dyDescent="0.25">
      <c r="A718" s="3">
        <v>44639</v>
      </c>
      <c r="B718" s="10">
        <v>43</v>
      </c>
      <c r="C718" t="str">
        <f t="shared" si="79"/>
        <v>+</v>
      </c>
      <c r="D718">
        <f t="shared" si="80"/>
        <v>1</v>
      </c>
      <c r="E718">
        <f t="shared" si="81"/>
        <v>1</v>
      </c>
      <c r="F718" t="str">
        <f t="shared" si="77"/>
        <v>+</v>
      </c>
      <c r="G718" t="str">
        <f t="shared" si="78"/>
        <v/>
      </c>
      <c r="H718">
        <f t="shared" si="82"/>
        <v>3</v>
      </c>
      <c r="I718">
        <f t="shared" si="83"/>
        <v>0</v>
      </c>
    </row>
    <row r="719" spans="1:9" x14ac:dyDescent="0.25">
      <c r="A719" s="3">
        <v>44640</v>
      </c>
      <c r="B719" s="10">
        <v>50</v>
      </c>
      <c r="C719" t="str">
        <f t="shared" si="79"/>
        <v>+</v>
      </c>
      <c r="D719" t="str">
        <f t="shared" si="80"/>
        <v/>
      </c>
      <c r="E719">
        <f t="shared" si="81"/>
        <v>2</v>
      </c>
      <c r="F719" t="str">
        <f t="shared" si="77"/>
        <v>+</v>
      </c>
      <c r="G719" t="str">
        <f t="shared" si="78"/>
        <v/>
      </c>
      <c r="H719">
        <f t="shared" si="82"/>
        <v>4</v>
      </c>
      <c r="I719">
        <f t="shared" si="83"/>
        <v>1</v>
      </c>
    </row>
    <row r="720" spans="1:9" x14ac:dyDescent="0.25">
      <c r="A720" s="3">
        <v>44641</v>
      </c>
      <c r="B720" s="10">
        <v>19</v>
      </c>
      <c r="C720" t="str">
        <f t="shared" si="79"/>
        <v>-</v>
      </c>
      <c r="D720">
        <f t="shared" si="80"/>
        <v>1</v>
      </c>
      <c r="E720">
        <f t="shared" si="81"/>
        <v>1</v>
      </c>
      <c r="F720" t="str">
        <f t="shared" si="77"/>
        <v>-</v>
      </c>
      <c r="G720">
        <f t="shared" si="78"/>
        <v>1</v>
      </c>
      <c r="H720">
        <f t="shared" si="82"/>
        <v>1</v>
      </c>
      <c r="I720">
        <f t="shared" si="83"/>
        <v>0</v>
      </c>
    </row>
    <row r="721" spans="1:9" x14ac:dyDescent="0.25">
      <c r="A721" s="3">
        <v>44642</v>
      </c>
      <c r="B721" s="10">
        <v>17</v>
      </c>
      <c r="C721" t="str">
        <f t="shared" si="79"/>
        <v>-</v>
      </c>
      <c r="D721" t="str">
        <f t="shared" si="80"/>
        <v/>
      </c>
      <c r="E721">
        <f t="shared" si="81"/>
        <v>2</v>
      </c>
      <c r="F721" t="str">
        <f t="shared" si="77"/>
        <v>-</v>
      </c>
      <c r="G721" t="str">
        <f t="shared" si="78"/>
        <v/>
      </c>
      <c r="H721">
        <f t="shared" si="82"/>
        <v>2</v>
      </c>
      <c r="I721">
        <f t="shared" si="83"/>
        <v>1</v>
      </c>
    </row>
    <row r="722" spans="1:9" x14ac:dyDescent="0.25">
      <c r="A722" s="3">
        <v>44643</v>
      </c>
      <c r="B722" s="10">
        <v>27</v>
      </c>
      <c r="C722" t="str">
        <f t="shared" si="79"/>
        <v>+</v>
      </c>
      <c r="D722">
        <f t="shared" si="80"/>
        <v>1</v>
      </c>
      <c r="E722">
        <f t="shared" si="81"/>
        <v>1</v>
      </c>
      <c r="F722" t="str">
        <f t="shared" si="77"/>
        <v>-</v>
      </c>
      <c r="G722" t="str">
        <f t="shared" si="78"/>
        <v/>
      </c>
      <c r="H722">
        <f t="shared" si="82"/>
        <v>3</v>
      </c>
      <c r="I722">
        <f t="shared" si="83"/>
        <v>0</v>
      </c>
    </row>
    <row r="723" spans="1:9" x14ac:dyDescent="0.25">
      <c r="A723" s="3">
        <v>44644</v>
      </c>
      <c r="B723" s="10">
        <v>30</v>
      </c>
      <c r="C723" t="str">
        <f t="shared" si="79"/>
        <v>+</v>
      </c>
      <c r="D723" t="str">
        <f t="shared" si="80"/>
        <v/>
      </c>
      <c r="E723">
        <f t="shared" si="81"/>
        <v>2</v>
      </c>
      <c r="F723" t="str">
        <f t="shared" si="77"/>
        <v>+</v>
      </c>
      <c r="G723">
        <f t="shared" si="78"/>
        <v>1</v>
      </c>
      <c r="H723">
        <f t="shared" si="82"/>
        <v>1</v>
      </c>
      <c r="I723">
        <f t="shared" si="83"/>
        <v>0</v>
      </c>
    </row>
    <row r="724" spans="1:9" x14ac:dyDescent="0.25">
      <c r="A724" s="3">
        <v>44645</v>
      </c>
      <c r="B724" s="10">
        <v>33</v>
      </c>
      <c r="C724" t="str">
        <f t="shared" si="79"/>
        <v>+</v>
      </c>
      <c r="D724" t="str">
        <f t="shared" si="80"/>
        <v/>
      </c>
      <c r="E724">
        <f t="shared" si="81"/>
        <v>3</v>
      </c>
      <c r="F724" t="str">
        <f t="shared" si="77"/>
        <v>+</v>
      </c>
      <c r="G724" t="str">
        <f t="shared" si="78"/>
        <v/>
      </c>
      <c r="H724">
        <f t="shared" si="82"/>
        <v>2</v>
      </c>
      <c r="I724">
        <f t="shared" si="83"/>
        <v>1</v>
      </c>
    </row>
    <row r="725" spans="1:9" x14ac:dyDescent="0.25">
      <c r="A725" s="3">
        <v>44646</v>
      </c>
      <c r="B725" s="10">
        <v>29</v>
      </c>
      <c r="C725" t="str">
        <f t="shared" si="79"/>
        <v>-</v>
      </c>
      <c r="D725">
        <f t="shared" si="80"/>
        <v>1</v>
      </c>
      <c r="E725">
        <f t="shared" si="81"/>
        <v>1</v>
      </c>
      <c r="F725" t="str">
        <f t="shared" si="77"/>
        <v>+</v>
      </c>
      <c r="G725" t="str">
        <f t="shared" si="78"/>
        <v/>
      </c>
      <c r="H725">
        <f t="shared" si="82"/>
        <v>3</v>
      </c>
      <c r="I725">
        <f t="shared" si="83"/>
        <v>1</v>
      </c>
    </row>
    <row r="726" spans="1:9" x14ac:dyDescent="0.25">
      <c r="A726" s="3">
        <v>44647</v>
      </c>
      <c r="B726" s="10">
        <v>31</v>
      </c>
      <c r="C726" t="str">
        <f t="shared" si="79"/>
        <v>+</v>
      </c>
      <c r="D726">
        <f t="shared" si="80"/>
        <v>1</v>
      </c>
      <c r="E726">
        <f t="shared" si="81"/>
        <v>1</v>
      </c>
      <c r="F726" t="str">
        <f t="shared" si="77"/>
        <v>+</v>
      </c>
      <c r="G726" t="str">
        <f t="shared" si="78"/>
        <v/>
      </c>
      <c r="H726">
        <f t="shared" si="82"/>
        <v>4</v>
      </c>
      <c r="I726">
        <f t="shared" si="83"/>
        <v>1</v>
      </c>
    </row>
    <row r="727" spans="1:9" x14ac:dyDescent="0.25">
      <c r="A727" s="3">
        <v>44648</v>
      </c>
      <c r="B727" s="10">
        <v>30</v>
      </c>
      <c r="C727" t="str">
        <f t="shared" si="79"/>
        <v>-</v>
      </c>
      <c r="D727">
        <f t="shared" si="80"/>
        <v>1</v>
      </c>
      <c r="E727">
        <f t="shared" si="81"/>
        <v>1</v>
      </c>
      <c r="F727" t="str">
        <f t="shared" si="77"/>
        <v>+</v>
      </c>
      <c r="G727" t="str">
        <f t="shared" si="78"/>
        <v/>
      </c>
      <c r="H727">
        <f t="shared" si="82"/>
        <v>5</v>
      </c>
      <c r="I727">
        <f t="shared" si="83"/>
        <v>0</v>
      </c>
    </row>
    <row r="728" spans="1:9" x14ac:dyDescent="0.25">
      <c r="A728" s="3">
        <v>44649</v>
      </c>
      <c r="B728" s="10">
        <v>26</v>
      </c>
      <c r="C728" t="str">
        <f t="shared" si="79"/>
        <v>-</v>
      </c>
      <c r="D728" t="str">
        <f t="shared" si="80"/>
        <v/>
      </c>
      <c r="E728">
        <f t="shared" si="81"/>
        <v>2</v>
      </c>
      <c r="F728" t="str">
        <f t="shared" si="77"/>
        <v>-</v>
      </c>
      <c r="G728">
        <f t="shared" si="78"/>
        <v>1</v>
      </c>
      <c r="H728">
        <f t="shared" si="82"/>
        <v>1</v>
      </c>
      <c r="I728">
        <f t="shared" si="83"/>
        <v>0</v>
      </c>
    </row>
    <row r="729" spans="1:9" x14ac:dyDescent="0.25">
      <c r="A729" s="3">
        <v>44650</v>
      </c>
      <c r="B729" s="10">
        <v>12</v>
      </c>
      <c r="C729" t="str">
        <f t="shared" si="79"/>
        <v>-</v>
      </c>
      <c r="D729" t="str">
        <f t="shared" si="80"/>
        <v/>
      </c>
      <c r="E729">
        <f t="shared" si="81"/>
        <v>3</v>
      </c>
      <c r="F729" t="str">
        <f t="shared" si="77"/>
        <v>-</v>
      </c>
      <c r="G729" t="str">
        <f t="shared" si="78"/>
        <v/>
      </c>
      <c r="H729">
        <f t="shared" si="82"/>
        <v>2</v>
      </c>
      <c r="I729">
        <f t="shared" si="83"/>
        <v>1</v>
      </c>
    </row>
    <row r="730" spans="1:9" x14ac:dyDescent="0.25">
      <c r="A730" s="3">
        <v>44651</v>
      </c>
      <c r="B730" s="10">
        <v>15</v>
      </c>
      <c r="C730" t="str">
        <f t="shared" si="79"/>
        <v>+</v>
      </c>
      <c r="D730">
        <f t="shared" si="80"/>
        <v>1</v>
      </c>
      <c r="E730">
        <f t="shared" si="81"/>
        <v>1</v>
      </c>
      <c r="F730" t="str">
        <f t="shared" si="77"/>
        <v>-</v>
      </c>
      <c r="G730" t="str">
        <f t="shared" si="78"/>
        <v/>
      </c>
      <c r="H730">
        <f t="shared" si="82"/>
        <v>3</v>
      </c>
      <c r="I730">
        <f t="shared" si="83"/>
        <v>0</v>
      </c>
    </row>
    <row r="731" spans="1:9" x14ac:dyDescent="0.25">
      <c r="A731" s="3">
        <v>44652</v>
      </c>
      <c r="B731" s="10">
        <v>25</v>
      </c>
      <c r="C731" t="str">
        <f t="shared" si="79"/>
        <v>+</v>
      </c>
      <c r="D731" t="str">
        <f t="shared" si="80"/>
        <v/>
      </c>
      <c r="E731">
        <f t="shared" si="81"/>
        <v>2</v>
      </c>
      <c r="F731" t="str">
        <f t="shared" si="77"/>
        <v>-</v>
      </c>
      <c r="G731" t="str">
        <f t="shared" si="78"/>
        <v/>
      </c>
      <c r="H731">
        <f t="shared" si="82"/>
        <v>4</v>
      </c>
      <c r="I731">
        <f t="shared" si="83"/>
        <v>1</v>
      </c>
    </row>
    <row r="732" spans="1:9" x14ac:dyDescent="0.25">
      <c r="A732" s="3">
        <v>44653</v>
      </c>
      <c r="B732" s="10">
        <v>21</v>
      </c>
      <c r="C732" t="str">
        <f t="shared" si="79"/>
        <v>-</v>
      </c>
      <c r="D732">
        <f t="shared" si="80"/>
        <v>1</v>
      </c>
      <c r="E732">
        <f t="shared" si="81"/>
        <v>1</v>
      </c>
      <c r="F732" t="str">
        <f t="shared" si="77"/>
        <v>-</v>
      </c>
      <c r="G732" t="str">
        <f t="shared" si="78"/>
        <v/>
      </c>
      <c r="H732">
        <f t="shared" si="82"/>
        <v>5</v>
      </c>
      <c r="I732">
        <f t="shared" si="83"/>
        <v>0</v>
      </c>
    </row>
    <row r="733" spans="1:9" x14ac:dyDescent="0.25">
      <c r="A733" s="3">
        <v>44654</v>
      </c>
      <c r="B733" s="10">
        <v>20</v>
      </c>
      <c r="C733" t="str">
        <f t="shared" si="79"/>
        <v>-</v>
      </c>
      <c r="D733" t="str">
        <f t="shared" si="80"/>
        <v/>
      </c>
      <c r="E733">
        <f t="shared" si="81"/>
        <v>2</v>
      </c>
      <c r="F733" t="str">
        <f t="shared" si="77"/>
        <v>-</v>
      </c>
      <c r="G733" t="str">
        <f t="shared" si="78"/>
        <v/>
      </c>
      <c r="H733">
        <f t="shared" si="82"/>
        <v>6</v>
      </c>
      <c r="I733">
        <f t="shared" si="83"/>
        <v>1</v>
      </c>
    </row>
    <row r="734" spans="1:9" x14ac:dyDescent="0.25">
      <c r="A734" s="3">
        <v>44655</v>
      </c>
      <c r="B734" s="10">
        <v>21</v>
      </c>
      <c r="C734" t="str">
        <f t="shared" si="79"/>
        <v>+</v>
      </c>
      <c r="D734">
        <f t="shared" si="80"/>
        <v>1</v>
      </c>
      <c r="E734">
        <f t="shared" si="81"/>
        <v>1</v>
      </c>
      <c r="F734" t="str">
        <f t="shared" si="77"/>
        <v>-</v>
      </c>
      <c r="G734" t="str">
        <f t="shared" si="78"/>
        <v/>
      </c>
      <c r="H734">
        <f t="shared" si="82"/>
        <v>7</v>
      </c>
      <c r="I734">
        <f t="shared" si="83"/>
        <v>1</v>
      </c>
    </row>
    <row r="735" spans="1:9" x14ac:dyDescent="0.25">
      <c r="A735" s="3">
        <v>44656</v>
      </c>
      <c r="B735" s="10">
        <v>19</v>
      </c>
      <c r="C735" t="str">
        <f t="shared" si="79"/>
        <v>-</v>
      </c>
      <c r="D735">
        <f t="shared" si="80"/>
        <v>1</v>
      </c>
      <c r="E735">
        <f t="shared" si="81"/>
        <v>1</v>
      </c>
      <c r="F735" t="str">
        <f t="shared" si="77"/>
        <v>-</v>
      </c>
      <c r="G735" t="str">
        <f t="shared" si="78"/>
        <v/>
      </c>
      <c r="H735">
        <f t="shared" si="82"/>
        <v>8</v>
      </c>
      <c r="I735">
        <f t="shared" si="83"/>
        <v>0</v>
      </c>
    </row>
    <row r="736" spans="1:9" x14ac:dyDescent="0.25">
      <c r="A736" s="3">
        <v>44657</v>
      </c>
      <c r="B736" s="10">
        <v>13</v>
      </c>
      <c r="C736" t="str">
        <f t="shared" si="79"/>
        <v>-</v>
      </c>
      <c r="D736" t="str">
        <f t="shared" si="80"/>
        <v/>
      </c>
      <c r="E736">
        <f t="shared" si="81"/>
        <v>2</v>
      </c>
      <c r="F736" t="str">
        <f t="shared" si="77"/>
        <v>-</v>
      </c>
      <c r="G736" t="str">
        <f t="shared" si="78"/>
        <v/>
      </c>
      <c r="H736">
        <f t="shared" si="82"/>
        <v>9</v>
      </c>
      <c r="I736">
        <f t="shared" si="83"/>
        <v>1</v>
      </c>
    </row>
    <row r="737" spans="1:9" x14ac:dyDescent="0.25">
      <c r="A737" s="3">
        <v>44658</v>
      </c>
      <c r="B737" s="10">
        <v>14</v>
      </c>
      <c r="C737" t="str">
        <f t="shared" si="79"/>
        <v>+</v>
      </c>
      <c r="D737">
        <f t="shared" si="80"/>
        <v>1</v>
      </c>
      <c r="E737">
        <f t="shared" si="81"/>
        <v>1</v>
      </c>
      <c r="F737" t="str">
        <f t="shared" si="77"/>
        <v>-</v>
      </c>
      <c r="G737" t="str">
        <f t="shared" si="78"/>
        <v/>
      </c>
      <c r="H737">
        <f t="shared" si="82"/>
        <v>10</v>
      </c>
      <c r="I737">
        <f t="shared" si="83"/>
        <v>0</v>
      </c>
    </row>
    <row r="738" spans="1:9" x14ac:dyDescent="0.25">
      <c r="A738" s="3">
        <v>44659</v>
      </c>
      <c r="B738" s="10">
        <v>14</v>
      </c>
      <c r="C738" t="str">
        <f t="shared" si="79"/>
        <v/>
      </c>
      <c r="D738" t="str">
        <f t="shared" si="80"/>
        <v/>
      </c>
      <c r="E738" t="str">
        <f t="shared" si="81"/>
        <v/>
      </c>
      <c r="F738" t="str">
        <f t="shared" si="77"/>
        <v>-</v>
      </c>
      <c r="G738" t="str">
        <f t="shared" si="78"/>
        <v/>
      </c>
      <c r="H738">
        <f t="shared" si="82"/>
        <v>11</v>
      </c>
      <c r="I738">
        <f t="shared" si="83"/>
        <v>0</v>
      </c>
    </row>
    <row r="739" spans="1:9" x14ac:dyDescent="0.25">
      <c r="A739" s="3">
        <v>44660</v>
      </c>
      <c r="B739" s="10">
        <v>15</v>
      </c>
      <c r="C739" t="str">
        <f t="shared" si="79"/>
        <v>+</v>
      </c>
      <c r="D739">
        <f t="shared" si="80"/>
        <v>1</v>
      </c>
      <c r="E739">
        <f t="shared" si="81"/>
        <v>1</v>
      </c>
      <c r="F739" t="str">
        <f t="shared" si="77"/>
        <v>-</v>
      </c>
      <c r="G739" t="str">
        <f t="shared" si="78"/>
        <v/>
      </c>
      <c r="H739">
        <f t="shared" si="82"/>
        <v>12</v>
      </c>
      <c r="I739">
        <f t="shared" si="83"/>
        <v>1</v>
      </c>
    </row>
    <row r="740" spans="1:9" x14ac:dyDescent="0.25">
      <c r="A740" s="3">
        <v>44661</v>
      </c>
      <c r="B740" s="10">
        <v>13</v>
      </c>
      <c r="C740" t="str">
        <f t="shared" si="79"/>
        <v>-</v>
      </c>
      <c r="D740">
        <f t="shared" si="80"/>
        <v>1</v>
      </c>
      <c r="E740">
        <f t="shared" si="81"/>
        <v>1</v>
      </c>
      <c r="F740" t="str">
        <f t="shared" si="77"/>
        <v>-</v>
      </c>
      <c r="G740" t="str">
        <f t="shared" si="78"/>
        <v/>
      </c>
      <c r="H740">
        <f t="shared" si="82"/>
        <v>13</v>
      </c>
      <c r="I740">
        <f t="shared" si="83"/>
        <v>0</v>
      </c>
    </row>
    <row r="741" spans="1:9" x14ac:dyDescent="0.25">
      <c r="A741" s="3">
        <v>44662</v>
      </c>
      <c r="B741" s="10">
        <v>12</v>
      </c>
      <c r="C741" t="str">
        <f t="shared" si="79"/>
        <v>-</v>
      </c>
      <c r="D741" t="str">
        <f t="shared" si="80"/>
        <v/>
      </c>
      <c r="E741">
        <f t="shared" si="81"/>
        <v>2</v>
      </c>
      <c r="F741" t="str">
        <f t="shared" si="77"/>
        <v>-</v>
      </c>
      <c r="G741" t="str">
        <f t="shared" si="78"/>
        <v/>
      </c>
      <c r="H741">
        <f t="shared" si="82"/>
        <v>14</v>
      </c>
      <c r="I741">
        <f t="shared" si="83"/>
        <v>0</v>
      </c>
    </row>
    <row r="742" spans="1:9" x14ac:dyDescent="0.25">
      <c r="A742" s="3">
        <v>44663</v>
      </c>
      <c r="B742" s="10">
        <v>10</v>
      </c>
      <c r="C742" t="str">
        <f t="shared" si="79"/>
        <v>-</v>
      </c>
      <c r="D742" t="str">
        <f t="shared" si="80"/>
        <v/>
      </c>
      <c r="E742">
        <f t="shared" si="81"/>
        <v>3</v>
      </c>
      <c r="F742" t="str">
        <f t="shared" si="77"/>
        <v>-</v>
      </c>
      <c r="G742" t="str">
        <f t="shared" si="78"/>
        <v/>
      </c>
      <c r="H742">
        <f t="shared" si="82"/>
        <v>15</v>
      </c>
      <c r="I742">
        <f t="shared" si="83"/>
        <v>1</v>
      </c>
    </row>
    <row r="743" spans="1:9" x14ac:dyDescent="0.25">
      <c r="A743" s="3">
        <v>44664</v>
      </c>
      <c r="B743" s="10">
        <v>13</v>
      </c>
      <c r="C743" t="str">
        <f t="shared" si="79"/>
        <v>+</v>
      </c>
      <c r="D743">
        <f t="shared" si="80"/>
        <v>1</v>
      </c>
      <c r="E743">
        <f t="shared" si="81"/>
        <v>1</v>
      </c>
      <c r="F743" t="str">
        <f t="shared" si="77"/>
        <v>-</v>
      </c>
      <c r="G743" t="str">
        <f t="shared" si="78"/>
        <v/>
      </c>
      <c r="H743">
        <f t="shared" si="82"/>
        <v>16</v>
      </c>
      <c r="I743">
        <f t="shared" si="83"/>
        <v>0</v>
      </c>
    </row>
    <row r="744" spans="1:9" x14ac:dyDescent="0.25">
      <c r="A744" s="3">
        <v>44665</v>
      </c>
      <c r="B744" s="10">
        <v>17</v>
      </c>
      <c r="C744" t="str">
        <f t="shared" si="79"/>
        <v>+</v>
      </c>
      <c r="D744" t="str">
        <f t="shared" si="80"/>
        <v/>
      </c>
      <c r="E744">
        <f t="shared" si="81"/>
        <v>2</v>
      </c>
      <c r="F744" t="str">
        <f t="shared" si="77"/>
        <v>-</v>
      </c>
      <c r="G744" t="str">
        <f t="shared" si="78"/>
        <v/>
      </c>
      <c r="H744">
        <f t="shared" si="82"/>
        <v>17</v>
      </c>
      <c r="I744">
        <f t="shared" si="83"/>
        <v>1</v>
      </c>
    </row>
    <row r="745" spans="1:9" x14ac:dyDescent="0.25">
      <c r="A745" s="3">
        <v>44666</v>
      </c>
      <c r="B745" s="10">
        <v>16</v>
      </c>
      <c r="C745" t="str">
        <f t="shared" si="79"/>
        <v>-</v>
      </c>
      <c r="D745">
        <f t="shared" si="80"/>
        <v>1</v>
      </c>
      <c r="E745">
        <f t="shared" si="81"/>
        <v>1</v>
      </c>
      <c r="F745" t="str">
        <f t="shared" si="77"/>
        <v>-</v>
      </c>
      <c r="G745" t="str">
        <f t="shared" si="78"/>
        <v/>
      </c>
      <c r="H745">
        <f t="shared" si="82"/>
        <v>18</v>
      </c>
      <c r="I745">
        <f t="shared" si="83"/>
        <v>0</v>
      </c>
    </row>
    <row r="746" spans="1:9" x14ac:dyDescent="0.25">
      <c r="A746" s="3">
        <v>44667</v>
      </c>
      <c r="B746" s="10">
        <v>13</v>
      </c>
      <c r="C746" t="str">
        <f t="shared" si="79"/>
        <v>-</v>
      </c>
      <c r="D746" t="str">
        <f t="shared" si="80"/>
        <v/>
      </c>
      <c r="E746">
        <f t="shared" si="81"/>
        <v>2</v>
      </c>
      <c r="F746" t="str">
        <f t="shared" si="77"/>
        <v>-</v>
      </c>
      <c r="G746" t="str">
        <f t="shared" si="78"/>
        <v/>
      </c>
      <c r="H746">
        <f t="shared" si="82"/>
        <v>19</v>
      </c>
      <c r="I746">
        <f t="shared" si="83"/>
        <v>0</v>
      </c>
    </row>
    <row r="747" spans="1:9" x14ac:dyDescent="0.25">
      <c r="A747" s="3">
        <v>44668</v>
      </c>
      <c r="B747" s="10">
        <v>12</v>
      </c>
      <c r="C747" t="str">
        <f t="shared" si="79"/>
        <v>-</v>
      </c>
      <c r="D747" t="str">
        <f t="shared" si="80"/>
        <v/>
      </c>
      <c r="E747">
        <f t="shared" si="81"/>
        <v>3</v>
      </c>
      <c r="F747" t="str">
        <f t="shared" si="77"/>
        <v>-</v>
      </c>
      <c r="G747" t="str">
        <f t="shared" si="78"/>
        <v/>
      </c>
      <c r="H747">
        <f t="shared" si="82"/>
        <v>20</v>
      </c>
      <c r="I747">
        <f t="shared" si="83"/>
        <v>0</v>
      </c>
    </row>
    <row r="748" spans="1:9" x14ac:dyDescent="0.25">
      <c r="A748" s="3">
        <v>44669</v>
      </c>
      <c r="B748" s="10">
        <v>12</v>
      </c>
      <c r="C748" t="str">
        <f t="shared" si="79"/>
        <v/>
      </c>
      <c r="D748" t="str">
        <f t="shared" si="80"/>
        <v/>
      </c>
      <c r="E748" t="str">
        <f t="shared" si="81"/>
        <v/>
      </c>
      <c r="F748" t="str">
        <f t="shared" si="77"/>
        <v>-</v>
      </c>
      <c r="G748" t="str">
        <f t="shared" si="78"/>
        <v/>
      </c>
      <c r="H748">
        <f t="shared" si="82"/>
        <v>21</v>
      </c>
      <c r="I748">
        <f t="shared" si="83"/>
        <v>0</v>
      </c>
    </row>
    <row r="749" spans="1:9" x14ac:dyDescent="0.25">
      <c r="A749" s="3">
        <v>44670</v>
      </c>
      <c r="B749" s="10">
        <v>10</v>
      </c>
      <c r="C749" t="str">
        <f t="shared" si="79"/>
        <v>-</v>
      </c>
      <c r="D749">
        <f t="shared" si="80"/>
        <v>1</v>
      </c>
      <c r="E749">
        <f t="shared" si="81"/>
        <v>1</v>
      </c>
      <c r="F749" t="str">
        <f t="shared" si="77"/>
        <v>-</v>
      </c>
      <c r="G749" t="str">
        <f t="shared" si="78"/>
        <v/>
      </c>
      <c r="H749">
        <f t="shared" si="82"/>
        <v>22</v>
      </c>
      <c r="I749">
        <f t="shared" si="83"/>
        <v>0</v>
      </c>
    </row>
    <row r="750" spans="1:9" x14ac:dyDescent="0.25">
      <c r="A750" s="3">
        <v>44671</v>
      </c>
      <c r="B750" s="10">
        <v>9</v>
      </c>
      <c r="C750" t="str">
        <f t="shared" si="79"/>
        <v>-</v>
      </c>
      <c r="D750" t="str">
        <f t="shared" si="80"/>
        <v/>
      </c>
      <c r="E750">
        <f t="shared" si="81"/>
        <v>2</v>
      </c>
      <c r="F750" t="str">
        <f t="shared" si="77"/>
        <v>-</v>
      </c>
      <c r="G750" t="str">
        <f t="shared" si="78"/>
        <v/>
      </c>
      <c r="H750">
        <f t="shared" si="82"/>
        <v>23</v>
      </c>
      <c r="I750">
        <f t="shared" si="83"/>
        <v>0</v>
      </c>
    </row>
    <row r="751" spans="1:9" x14ac:dyDescent="0.25">
      <c r="A751" s="3">
        <v>44672</v>
      </c>
      <c r="B751" s="10">
        <v>6</v>
      </c>
      <c r="C751" t="str">
        <f t="shared" si="79"/>
        <v>-</v>
      </c>
      <c r="D751" t="str">
        <f t="shared" si="80"/>
        <v/>
      </c>
      <c r="E751">
        <f t="shared" si="81"/>
        <v>3</v>
      </c>
      <c r="F751" t="str">
        <f t="shared" si="77"/>
        <v>-</v>
      </c>
      <c r="G751" t="str">
        <f t="shared" si="78"/>
        <v/>
      </c>
      <c r="H751">
        <f t="shared" si="82"/>
        <v>24</v>
      </c>
      <c r="I751">
        <f t="shared" si="83"/>
        <v>1</v>
      </c>
    </row>
    <row r="752" spans="1:9" x14ac:dyDescent="0.25">
      <c r="A752" s="3">
        <v>44673</v>
      </c>
      <c r="B752" s="10">
        <v>11</v>
      </c>
      <c r="C752" t="str">
        <f t="shared" si="79"/>
        <v>+</v>
      </c>
      <c r="D752">
        <f t="shared" si="80"/>
        <v>1</v>
      </c>
      <c r="E752">
        <f t="shared" si="81"/>
        <v>1</v>
      </c>
      <c r="F752" t="str">
        <f t="shared" si="77"/>
        <v>-</v>
      </c>
      <c r="G752" t="str">
        <f t="shared" si="78"/>
        <v/>
      </c>
      <c r="H752">
        <f t="shared" si="82"/>
        <v>25</v>
      </c>
      <c r="I752">
        <f t="shared" si="83"/>
        <v>0</v>
      </c>
    </row>
    <row r="753" spans="1:9" x14ac:dyDescent="0.25">
      <c r="A753" s="3">
        <v>44674</v>
      </c>
      <c r="B753" s="10">
        <v>11</v>
      </c>
      <c r="C753" t="str">
        <f t="shared" si="79"/>
        <v/>
      </c>
      <c r="D753" t="str">
        <f t="shared" si="80"/>
        <v/>
      </c>
      <c r="E753" t="str">
        <f t="shared" si="81"/>
        <v/>
      </c>
      <c r="F753" t="str">
        <f t="shared" si="77"/>
        <v>-</v>
      </c>
      <c r="G753" t="str">
        <f t="shared" si="78"/>
        <v/>
      </c>
      <c r="H753">
        <f t="shared" si="82"/>
        <v>26</v>
      </c>
      <c r="I753">
        <f t="shared" si="83"/>
        <v>0</v>
      </c>
    </row>
    <row r="754" spans="1:9" x14ac:dyDescent="0.25">
      <c r="A754" s="3">
        <v>44675</v>
      </c>
      <c r="B754" s="10">
        <v>10</v>
      </c>
      <c r="C754" t="str">
        <f t="shared" si="79"/>
        <v>-</v>
      </c>
      <c r="D754">
        <f t="shared" si="80"/>
        <v>1</v>
      </c>
      <c r="E754">
        <f t="shared" si="81"/>
        <v>1</v>
      </c>
      <c r="F754" t="str">
        <f t="shared" si="77"/>
        <v>-</v>
      </c>
      <c r="G754" t="str">
        <f t="shared" si="78"/>
        <v/>
      </c>
      <c r="H754">
        <f t="shared" si="82"/>
        <v>27</v>
      </c>
      <c r="I754">
        <f t="shared" si="83"/>
        <v>0</v>
      </c>
    </row>
    <row r="755" spans="1:9" x14ac:dyDescent="0.25">
      <c r="A755" s="3">
        <v>44676</v>
      </c>
      <c r="B755" s="10">
        <v>8</v>
      </c>
      <c r="C755" t="str">
        <f t="shared" si="79"/>
        <v>-</v>
      </c>
      <c r="D755" t="str">
        <f t="shared" si="80"/>
        <v/>
      </c>
      <c r="E755">
        <f t="shared" si="81"/>
        <v>2</v>
      </c>
      <c r="F755" t="str">
        <f t="shared" si="77"/>
        <v>-</v>
      </c>
      <c r="G755" t="str">
        <f t="shared" si="78"/>
        <v/>
      </c>
      <c r="H755">
        <f t="shared" si="82"/>
        <v>28</v>
      </c>
      <c r="I755">
        <f t="shared" si="83"/>
        <v>0</v>
      </c>
    </row>
    <row r="756" spans="1:9" x14ac:dyDescent="0.25">
      <c r="A756" s="3">
        <v>44677</v>
      </c>
      <c r="B756" s="10">
        <v>6</v>
      </c>
      <c r="C756" t="str">
        <f t="shared" si="79"/>
        <v>-</v>
      </c>
      <c r="D756" t="str">
        <f t="shared" si="80"/>
        <v/>
      </c>
      <c r="E756">
        <f t="shared" si="81"/>
        <v>3</v>
      </c>
      <c r="F756" t="str">
        <f t="shared" si="77"/>
        <v>-</v>
      </c>
      <c r="G756" t="str">
        <f t="shared" si="78"/>
        <v/>
      </c>
      <c r="H756">
        <f t="shared" si="82"/>
        <v>29</v>
      </c>
      <c r="I756">
        <f t="shared" si="83"/>
        <v>0</v>
      </c>
    </row>
    <row r="757" spans="1:9" x14ac:dyDescent="0.25">
      <c r="A757" s="3">
        <v>44678</v>
      </c>
      <c r="B757" s="10">
        <v>6</v>
      </c>
      <c r="C757" t="str">
        <f t="shared" si="79"/>
        <v/>
      </c>
      <c r="D757" t="str">
        <f t="shared" si="80"/>
        <v/>
      </c>
      <c r="E757" t="str">
        <f t="shared" si="81"/>
        <v/>
      </c>
      <c r="F757" t="str">
        <f t="shared" si="77"/>
        <v>-</v>
      </c>
      <c r="G757" t="str">
        <f t="shared" si="78"/>
        <v/>
      </c>
      <c r="H757">
        <f t="shared" si="82"/>
        <v>30</v>
      </c>
      <c r="I757">
        <f t="shared" si="83"/>
        <v>0</v>
      </c>
    </row>
    <row r="758" spans="1:9" x14ac:dyDescent="0.25">
      <c r="A758" s="3">
        <v>44679</v>
      </c>
      <c r="B758" s="10">
        <v>9</v>
      </c>
      <c r="C758" t="str">
        <f t="shared" si="79"/>
        <v>+</v>
      </c>
      <c r="D758">
        <f t="shared" si="80"/>
        <v>1</v>
      </c>
      <c r="E758">
        <f t="shared" si="81"/>
        <v>1</v>
      </c>
      <c r="F758" t="str">
        <f t="shared" si="77"/>
        <v>-</v>
      </c>
      <c r="G758" t="str">
        <f t="shared" si="78"/>
        <v/>
      </c>
      <c r="H758">
        <f t="shared" si="82"/>
        <v>31</v>
      </c>
      <c r="I758">
        <f t="shared" si="83"/>
        <v>0</v>
      </c>
    </row>
    <row r="759" spans="1:9" x14ac:dyDescent="0.25">
      <c r="A759" s="3">
        <v>44680</v>
      </c>
      <c r="B759" s="10">
        <v>9</v>
      </c>
      <c r="C759" t="str">
        <f t="shared" si="79"/>
        <v/>
      </c>
      <c r="D759" t="str">
        <f t="shared" si="80"/>
        <v/>
      </c>
      <c r="E759" t="str">
        <f t="shared" si="81"/>
        <v/>
      </c>
      <c r="F759" t="str">
        <f t="shared" si="77"/>
        <v>-</v>
      </c>
      <c r="G759" t="str">
        <f t="shared" si="78"/>
        <v/>
      </c>
      <c r="H759">
        <f t="shared" si="82"/>
        <v>32</v>
      </c>
      <c r="I759">
        <f t="shared" si="83"/>
        <v>0</v>
      </c>
    </row>
    <row r="760" spans="1:9" x14ac:dyDescent="0.25">
      <c r="A760" s="3">
        <v>44681</v>
      </c>
      <c r="B760" s="10">
        <v>5</v>
      </c>
      <c r="C760" t="str">
        <f t="shared" si="79"/>
        <v>-</v>
      </c>
      <c r="D760">
        <f t="shared" si="80"/>
        <v>1</v>
      </c>
      <c r="E760">
        <f t="shared" si="81"/>
        <v>1</v>
      </c>
      <c r="F760" t="str">
        <f t="shared" si="77"/>
        <v>-</v>
      </c>
      <c r="G760" t="str">
        <f t="shared" si="78"/>
        <v/>
      </c>
      <c r="H760">
        <f t="shared" si="82"/>
        <v>33</v>
      </c>
      <c r="I760">
        <f t="shared" si="83"/>
        <v>0</v>
      </c>
    </row>
    <row r="761" spans="1:9" x14ac:dyDescent="0.25">
      <c r="A761" s="3">
        <v>44682</v>
      </c>
      <c r="B761" s="10">
        <v>4</v>
      </c>
      <c r="C761" t="str">
        <f t="shared" si="79"/>
        <v>-</v>
      </c>
      <c r="D761" t="str">
        <f t="shared" si="80"/>
        <v/>
      </c>
      <c r="E761">
        <f t="shared" si="81"/>
        <v>2</v>
      </c>
      <c r="F761" t="str">
        <f t="shared" si="77"/>
        <v>-</v>
      </c>
      <c r="G761" t="str">
        <f t="shared" si="78"/>
        <v/>
      </c>
      <c r="H761">
        <f t="shared" si="82"/>
        <v>34</v>
      </c>
      <c r="I761">
        <f t="shared" si="83"/>
        <v>0</v>
      </c>
    </row>
    <row r="762" spans="1:9" x14ac:dyDescent="0.25">
      <c r="A762" s="3">
        <v>44683</v>
      </c>
      <c r="B762" s="10">
        <v>4</v>
      </c>
      <c r="C762" t="str">
        <f t="shared" si="79"/>
        <v/>
      </c>
      <c r="D762" t="str">
        <f t="shared" si="80"/>
        <v/>
      </c>
      <c r="E762" t="str">
        <f t="shared" si="81"/>
        <v/>
      </c>
      <c r="F762" t="str">
        <f t="shared" si="77"/>
        <v>-</v>
      </c>
      <c r="G762" t="str">
        <f t="shared" si="78"/>
        <v/>
      </c>
      <c r="H762">
        <f t="shared" si="82"/>
        <v>35</v>
      </c>
      <c r="I762">
        <f t="shared" si="83"/>
        <v>0</v>
      </c>
    </row>
    <row r="763" spans="1:9" x14ac:dyDescent="0.25">
      <c r="A763" s="3">
        <v>44684</v>
      </c>
      <c r="B763" s="10">
        <v>5</v>
      </c>
      <c r="C763" t="str">
        <f t="shared" si="79"/>
        <v>+</v>
      </c>
      <c r="D763">
        <f t="shared" si="80"/>
        <v>1</v>
      </c>
      <c r="E763">
        <f t="shared" si="81"/>
        <v>1</v>
      </c>
      <c r="F763" t="str">
        <f t="shared" si="77"/>
        <v>-</v>
      </c>
      <c r="G763" t="str">
        <f t="shared" si="78"/>
        <v/>
      </c>
      <c r="H763">
        <f t="shared" si="82"/>
        <v>36</v>
      </c>
      <c r="I763">
        <f t="shared" si="83"/>
        <v>1</v>
      </c>
    </row>
    <row r="764" spans="1:9" x14ac:dyDescent="0.25">
      <c r="A764" s="3">
        <v>44685</v>
      </c>
      <c r="B764" s="10">
        <v>4</v>
      </c>
      <c r="C764" t="str">
        <f t="shared" si="79"/>
        <v>-</v>
      </c>
      <c r="D764">
        <f t="shared" si="80"/>
        <v>1</v>
      </c>
      <c r="E764">
        <f t="shared" si="81"/>
        <v>1</v>
      </c>
      <c r="F764" t="str">
        <f t="shared" si="77"/>
        <v>-</v>
      </c>
      <c r="G764" t="str">
        <f t="shared" si="78"/>
        <v/>
      </c>
      <c r="H764">
        <f t="shared" si="82"/>
        <v>37</v>
      </c>
      <c r="I764">
        <f t="shared" si="83"/>
        <v>0</v>
      </c>
    </row>
    <row r="765" spans="1:9" x14ac:dyDescent="0.25">
      <c r="A765" s="3">
        <v>44686</v>
      </c>
      <c r="B765" s="10">
        <v>4</v>
      </c>
      <c r="C765" t="str">
        <f t="shared" si="79"/>
        <v/>
      </c>
      <c r="D765" t="str">
        <f t="shared" si="80"/>
        <v/>
      </c>
      <c r="E765" t="str">
        <f t="shared" si="81"/>
        <v/>
      </c>
      <c r="F765" t="str">
        <f t="shared" si="77"/>
        <v>-</v>
      </c>
      <c r="G765" t="str">
        <f t="shared" si="78"/>
        <v/>
      </c>
      <c r="H765">
        <f t="shared" si="82"/>
        <v>38</v>
      </c>
      <c r="I765">
        <f t="shared" si="83"/>
        <v>0</v>
      </c>
    </row>
    <row r="766" spans="1:9" x14ac:dyDescent="0.25">
      <c r="A766" s="3">
        <v>44687</v>
      </c>
      <c r="B766" s="10">
        <v>5</v>
      </c>
      <c r="C766" t="str">
        <f t="shared" si="79"/>
        <v>+</v>
      </c>
      <c r="D766">
        <f t="shared" si="80"/>
        <v>1</v>
      </c>
      <c r="E766">
        <f t="shared" si="81"/>
        <v>1</v>
      </c>
      <c r="F766" t="str">
        <f t="shared" si="77"/>
        <v>-</v>
      </c>
      <c r="G766" t="str">
        <f t="shared" si="78"/>
        <v/>
      </c>
      <c r="H766">
        <f t="shared" si="82"/>
        <v>39</v>
      </c>
      <c r="I766">
        <f t="shared" si="83"/>
        <v>0</v>
      </c>
    </row>
    <row r="767" spans="1:9" x14ac:dyDescent="0.25">
      <c r="A767" s="3">
        <v>44688</v>
      </c>
      <c r="B767" s="10">
        <v>5</v>
      </c>
      <c r="C767" t="str">
        <f t="shared" si="79"/>
        <v/>
      </c>
      <c r="D767" t="str">
        <f t="shared" si="80"/>
        <v/>
      </c>
      <c r="E767" t="str">
        <f t="shared" si="81"/>
        <v/>
      </c>
      <c r="F767" t="str">
        <f t="shared" si="77"/>
        <v>-</v>
      </c>
      <c r="G767" t="str">
        <f t="shared" si="78"/>
        <v/>
      </c>
      <c r="H767">
        <f t="shared" si="82"/>
        <v>40</v>
      </c>
      <c r="I767">
        <f t="shared" si="83"/>
        <v>0</v>
      </c>
    </row>
    <row r="768" spans="1:9" x14ac:dyDescent="0.25">
      <c r="A768" s="3">
        <v>44689</v>
      </c>
      <c r="B768" s="10">
        <v>4</v>
      </c>
      <c r="C768" t="str">
        <f t="shared" si="79"/>
        <v>-</v>
      </c>
      <c r="D768">
        <f t="shared" si="80"/>
        <v>1</v>
      </c>
      <c r="E768">
        <f t="shared" si="81"/>
        <v>1</v>
      </c>
      <c r="F768" t="str">
        <f t="shared" si="77"/>
        <v>-</v>
      </c>
      <c r="G768" t="str">
        <f t="shared" si="78"/>
        <v/>
      </c>
      <c r="H768">
        <f t="shared" si="82"/>
        <v>41</v>
      </c>
      <c r="I768">
        <f t="shared" si="83"/>
        <v>0</v>
      </c>
    </row>
    <row r="769" spans="1:9" x14ac:dyDescent="0.25">
      <c r="A769" s="3">
        <v>44690</v>
      </c>
      <c r="B769" s="10">
        <v>4</v>
      </c>
      <c r="C769" t="str">
        <f t="shared" si="79"/>
        <v/>
      </c>
      <c r="D769" t="str">
        <f t="shared" si="80"/>
        <v/>
      </c>
      <c r="E769" t="str">
        <f t="shared" si="81"/>
        <v/>
      </c>
      <c r="F769" t="str">
        <f t="shared" si="77"/>
        <v>-</v>
      </c>
      <c r="G769" t="str">
        <f t="shared" si="78"/>
        <v/>
      </c>
      <c r="H769">
        <f t="shared" si="82"/>
        <v>42</v>
      </c>
      <c r="I769">
        <f t="shared" si="83"/>
        <v>0</v>
      </c>
    </row>
    <row r="770" spans="1:9" x14ac:dyDescent="0.25">
      <c r="A770" s="3">
        <v>44691</v>
      </c>
      <c r="B770" s="10">
        <v>3</v>
      </c>
      <c r="C770" t="str">
        <f t="shared" si="79"/>
        <v>-</v>
      </c>
      <c r="D770">
        <f t="shared" si="80"/>
        <v>1</v>
      </c>
      <c r="E770">
        <f t="shared" si="81"/>
        <v>1</v>
      </c>
      <c r="F770" t="str">
        <f t="shared" si="77"/>
        <v>-</v>
      </c>
      <c r="G770" t="str">
        <f t="shared" si="78"/>
        <v/>
      </c>
      <c r="H770">
        <f t="shared" si="82"/>
        <v>43</v>
      </c>
      <c r="I770">
        <f t="shared" si="83"/>
        <v>0</v>
      </c>
    </row>
    <row r="771" spans="1:9" x14ac:dyDescent="0.25">
      <c r="A771" s="3">
        <v>44692</v>
      </c>
      <c r="B771" s="10">
        <v>3</v>
      </c>
      <c r="C771" t="str">
        <f t="shared" si="79"/>
        <v/>
      </c>
      <c r="D771" t="str">
        <f t="shared" si="80"/>
        <v/>
      </c>
      <c r="E771" t="str">
        <f t="shared" si="81"/>
        <v/>
      </c>
      <c r="F771" t="str">
        <f t="shared" ref="F771:F834" si="84">IF(B771-$G$1&gt;0,"+",IF(B771-$G$1&lt;0,"-",""))</f>
        <v>-</v>
      </c>
      <c r="G771" t="str">
        <f t="shared" ref="G771:G834" si="85">IF(OR(AND(F771=$C$1, OR(F770=$D$1,F770="")),AND(F771=$D$1, OR(F770=$C$1,F770=""))),1,"")</f>
        <v/>
      </c>
      <c r="H771">
        <f t="shared" si="82"/>
        <v>44</v>
      </c>
      <c r="I771">
        <f t="shared" si="83"/>
        <v>0</v>
      </c>
    </row>
    <row r="772" spans="1:9" x14ac:dyDescent="0.25">
      <c r="A772" s="3">
        <v>44693</v>
      </c>
      <c r="B772" s="10">
        <v>4</v>
      </c>
      <c r="C772" t="str">
        <f t="shared" ref="C772:C835" si="86">IF(B772-B771&gt;0,"+",IF(B772-B771&lt;0,"-",""))</f>
        <v>+</v>
      </c>
      <c r="D772">
        <f t="shared" ref="D772:D835" si="87">IF(OR(AND(C772=$C$1, OR(C771=$D$1,C771="")),AND(C772=$D$1, OR(C771=$C$1,C771=""))),1,"")</f>
        <v>1</v>
      </c>
      <c r="E772">
        <f t="shared" ref="E772:E835" si="88">IF(D772=1,1,IF(OR(AND(C772=$D$1,C771=$D$1),AND(C772=$C$1,C771=$C$1)),E771+1,""))</f>
        <v>1</v>
      </c>
      <c r="F772" t="str">
        <f t="shared" si="84"/>
        <v>-</v>
      </c>
      <c r="G772" t="str">
        <f t="shared" si="85"/>
        <v/>
      </c>
      <c r="H772">
        <f t="shared" ref="H772:H835" si="89">IF(G772=1,1,IF(OR(AND(F772=$D$1,F771=$D$1),AND(F772=$C$1,F771=$C$1)),H771+1,""))</f>
        <v>45</v>
      </c>
      <c r="I772">
        <f t="shared" ref="I772:I835" si="90">IF(OR(AND(B772&gt;B771,B772&gt;B773),AND(B772&lt;B771,B772&lt;B773)),1,0)</f>
        <v>0</v>
      </c>
    </row>
    <row r="773" spans="1:9" x14ac:dyDescent="0.25">
      <c r="A773" s="3">
        <v>44694</v>
      </c>
      <c r="B773" s="10">
        <v>6</v>
      </c>
      <c r="C773" t="str">
        <f t="shared" si="86"/>
        <v>+</v>
      </c>
      <c r="D773" t="str">
        <f t="shared" si="87"/>
        <v/>
      </c>
      <c r="E773">
        <f t="shared" si="88"/>
        <v>2</v>
      </c>
      <c r="F773" t="str">
        <f t="shared" si="84"/>
        <v>-</v>
      </c>
      <c r="G773" t="str">
        <f t="shared" si="85"/>
        <v/>
      </c>
      <c r="H773">
        <f t="shared" si="89"/>
        <v>46</v>
      </c>
      <c r="I773">
        <f t="shared" si="90"/>
        <v>1</v>
      </c>
    </row>
    <row r="774" spans="1:9" x14ac:dyDescent="0.25">
      <c r="A774" s="3">
        <v>44695</v>
      </c>
      <c r="B774" s="10">
        <v>4</v>
      </c>
      <c r="C774" t="str">
        <f t="shared" si="86"/>
        <v>-</v>
      </c>
      <c r="D774">
        <f t="shared" si="87"/>
        <v>1</v>
      </c>
      <c r="E774">
        <f t="shared" si="88"/>
        <v>1</v>
      </c>
      <c r="F774" t="str">
        <f t="shared" si="84"/>
        <v>-</v>
      </c>
      <c r="G774" t="str">
        <f t="shared" si="85"/>
        <v/>
      </c>
      <c r="H774">
        <f t="shared" si="89"/>
        <v>47</v>
      </c>
      <c r="I774">
        <f t="shared" si="90"/>
        <v>1</v>
      </c>
    </row>
    <row r="775" spans="1:9" x14ac:dyDescent="0.25">
      <c r="A775" s="3">
        <v>44696</v>
      </c>
      <c r="B775" s="10">
        <v>6</v>
      </c>
      <c r="C775" t="str">
        <f t="shared" si="86"/>
        <v>+</v>
      </c>
      <c r="D775">
        <f t="shared" si="87"/>
        <v>1</v>
      </c>
      <c r="E775">
        <f t="shared" si="88"/>
        <v>1</v>
      </c>
      <c r="F775" t="str">
        <f t="shared" si="84"/>
        <v>-</v>
      </c>
      <c r="G775" t="str">
        <f t="shared" si="85"/>
        <v/>
      </c>
      <c r="H775">
        <f t="shared" si="89"/>
        <v>48</v>
      </c>
      <c r="I775">
        <f t="shared" si="90"/>
        <v>1</v>
      </c>
    </row>
    <row r="776" spans="1:9" x14ac:dyDescent="0.25">
      <c r="A776" s="3">
        <v>44697</v>
      </c>
      <c r="B776" s="10">
        <v>5</v>
      </c>
      <c r="C776" t="str">
        <f t="shared" si="86"/>
        <v>-</v>
      </c>
      <c r="D776">
        <f t="shared" si="87"/>
        <v>1</v>
      </c>
      <c r="E776">
        <f t="shared" si="88"/>
        <v>1</v>
      </c>
      <c r="F776" t="str">
        <f t="shared" si="84"/>
        <v>-</v>
      </c>
      <c r="G776" t="str">
        <f t="shared" si="85"/>
        <v/>
      </c>
      <c r="H776">
        <f t="shared" si="89"/>
        <v>49</v>
      </c>
      <c r="I776">
        <f t="shared" si="90"/>
        <v>1</v>
      </c>
    </row>
    <row r="777" spans="1:9" x14ac:dyDescent="0.25">
      <c r="A777" s="3">
        <v>44698</v>
      </c>
      <c r="B777" s="10">
        <v>6</v>
      </c>
      <c r="C777" t="str">
        <f t="shared" si="86"/>
        <v>+</v>
      </c>
      <c r="D777">
        <f t="shared" si="87"/>
        <v>1</v>
      </c>
      <c r="E777">
        <f t="shared" si="88"/>
        <v>1</v>
      </c>
      <c r="F777" t="str">
        <f t="shared" si="84"/>
        <v>-</v>
      </c>
      <c r="G777" t="str">
        <f t="shared" si="85"/>
        <v/>
      </c>
      <c r="H777">
        <f t="shared" si="89"/>
        <v>50</v>
      </c>
      <c r="I777">
        <f t="shared" si="90"/>
        <v>0</v>
      </c>
    </row>
    <row r="778" spans="1:9" x14ac:dyDescent="0.25">
      <c r="A778" s="3">
        <v>44699</v>
      </c>
      <c r="B778" s="10">
        <v>6</v>
      </c>
      <c r="C778" t="str">
        <f t="shared" si="86"/>
        <v/>
      </c>
      <c r="D778" t="str">
        <f t="shared" si="87"/>
        <v/>
      </c>
      <c r="E778" t="str">
        <f t="shared" si="88"/>
        <v/>
      </c>
      <c r="F778" t="str">
        <f t="shared" si="84"/>
        <v>-</v>
      </c>
      <c r="G778" t="str">
        <f t="shared" si="85"/>
        <v/>
      </c>
      <c r="H778">
        <f t="shared" si="89"/>
        <v>51</v>
      </c>
      <c r="I778">
        <f t="shared" si="90"/>
        <v>0</v>
      </c>
    </row>
    <row r="779" spans="1:9" x14ac:dyDescent="0.25">
      <c r="A779" s="4">
        <v>44700</v>
      </c>
      <c r="B779" s="10">
        <v>7</v>
      </c>
      <c r="C779" t="str">
        <f t="shared" si="86"/>
        <v>+</v>
      </c>
      <c r="D779">
        <f t="shared" si="87"/>
        <v>1</v>
      </c>
      <c r="E779">
        <f t="shared" si="88"/>
        <v>1</v>
      </c>
      <c r="F779" t="str">
        <f t="shared" si="84"/>
        <v>-</v>
      </c>
      <c r="G779" t="str">
        <f t="shared" si="85"/>
        <v/>
      </c>
      <c r="H779">
        <f t="shared" si="89"/>
        <v>52</v>
      </c>
      <c r="I779">
        <f t="shared" si="90"/>
        <v>0</v>
      </c>
    </row>
    <row r="780" spans="1:9" x14ac:dyDescent="0.25">
      <c r="A780" s="4">
        <v>44701</v>
      </c>
      <c r="B780" s="10">
        <v>7</v>
      </c>
      <c r="C780" t="str">
        <f t="shared" si="86"/>
        <v/>
      </c>
      <c r="D780" t="str">
        <f t="shared" si="87"/>
        <v/>
      </c>
      <c r="E780" t="str">
        <f t="shared" si="88"/>
        <v/>
      </c>
      <c r="F780" t="str">
        <f t="shared" si="84"/>
        <v>-</v>
      </c>
      <c r="G780" t="str">
        <f t="shared" si="85"/>
        <v/>
      </c>
      <c r="H780">
        <f t="shared" si="89"/>
        <v>53</v>
      </c>
      <c r="I780">
        <f t="shared" si="90"/>
        <v>0</v>
      </c>
    </row>
    <row r="781" spans="1:9" x14ac:dyDescent="0.25">
      <c r="A781" s="5">
        <v>44702</v>
      </c>
      <c r="B781" s="10">
        <v>8</v>
      </c>
      <c r="C781" t="str">
        <f t="shared" si="86"/>
        <v>+</v>
      </c>
      <c r="D781">
        <f t="shared" si="87"/>
        <v>1</v>
      </c>
      <c r="E781">
        <f t="shared" si="88"/>
        <v>1</v>
      </c>
      <c r="F781" t="str">
        <f t="shared" si="84"/>
        <v>-</v>
      </c>
      <c r="G781" t="str">
        <f t="shared" si="85"/>
        <v/>
      </c>
      <c r="H781">
        <f t="shared" si="89"/>
        <v>54</v>
      </c>
      <c r="I781">
        <f t="shared" si="90"/>
        <v>1</v>
      </c>
    </row>
    <row r="782" spans="1:9" x14ac:dyDescent="0.25">
      <c r="A782" s="5">
        <v>44703</v>
      </c>
      <c r="B782" s="10">
        <v>3</v>
      </c>
      <c r="C782" t="str">
        <f t="shared" si="86"/>
        <v>-</v>
      </c>
      <c r="D782">
        <f t="shared" si="87"/>
        <v>1</v>
      </c>
      <c r="E782">
        <f t="shared" si="88"/>
        <v>1</v>
      </c>
      <c r="F782" t="str">
        <f t="shared" si="84"/>
        <v>-</v>
      </c>
      <c r="G782" t="str">
        <f t="shared" si="85"/>
        <v/>
      </c>
      <c r="H782">
        <f t="shared" si="89"/>
        <v>55</v>
      </c>
      <c r="I782">
        <f t="shared" si="90"/>
        <v>0</v>
      </c>
    </row>
    <row r="783" spans="1:9" x14ac:dyDescent="0.25">
      <c r="A783" s="5">
        <v>44704</v>
      </c>
      <c r="B783" s="10">
        <v>2</v>
      </c>
      <c r="C783" t="str">
        <f t="shared" si="86"/>
        <v>-</v>
      </c>
      <c r="D783" t="str">
        <f t="shared" si="87"/>
        <v/>
      </c>
      <c r="E783">
        <f t="shared" si="88"/>
        <v>2</v>
      </c>
      <c r="F783" t="str">
        <f t="shared" si="84"/>
        <v>-</v>
      </c>
      <c r="G783" t="str">
        <f t="shared" si="85"/>
        <v/>
      </c>
      <c r="H783">
        <f t="shared" si="89"/>
        <v>56</v>
      </c>
      <c r="I783">
        <f t="shared" si="90"/>
        <v>0</v>
      </c>
    </row>
    <row r="784" spans="1:9" x14ac:dyDescent="0.25">
      <c r="A784" s="3">
        <v>44705</v>
      </c>
      <c r="B784" s="10">
        <v>2</v>
      </c>
      <c r="C784" t="str">
        <f t="shared" si="86"/>
        <v/>
      </c>
      <c r="D784" t="str">
        <f t="shared" si="87"/>
        <v/>
      </c>
      <c r="E784" t="str">
        <f t="shared" si="88"/>
        <v/>
      </c>
      <c r="F784" t="str">
        <f t="shared" si="84"/>
        <v>-</v>
      </c>
      <c r="G784" t="str">
        <f t="shared" si="85"/>
        <v/>
      </c>
      <c r="H784">
        <f t="shared" si="89"/>
        <v>57</v>
      </c>
      <c r="I784">
        <f t="shared" si="90"/>
        <v>0</v>
      </c>
    </row>
    <row r="785" spans="1:9" x14ac:dyDescent="0.25">
      <c r="A785" s="4">
        <v>44706</v>
      </c>
      <c r="B785" s="10">
        <v>5</v>
      </c>
      <c r="C785" t="str">
        <f t="shared" si="86"/>
        <v>+</v>
      </c>
      <c r="D785">
        <f t="shared" si="87"/>
        <v>1</v>
      </c>
      <c r="E785">
        <f t="shared" si="88"/>
        <v>1</v>
      </c>
      <c r="F785" t="str">
        <f t="shared" si="84"/>
        <v>-</v>
      </c>
      <c r="G785" t="str">
        <f t="shared" si="85"/>
        <v/>
      </c>
      <c r="H785">
        <f t="shared" si="89"/>
        <v>58</v>
      </c>
      <c r="I785">
        <f t="shared" si="90"/>
        <v>0</v>
      </c>
    </row>
    <row r="786" spans="1:9" x14ac:dyDescent="0.25">
      <c r="A786" s="4">
        <v>44707</v>
      </c>
      <c r="B786" s="10">
        <v>5</v>
      </c>
      <c r="C786" t="str">
        <f t="shared" si="86"/>
        <v/>
      </c>
      <c r="D786" t="str">
        <f t="shared" si="87"/>
        <v/>
      </c>
      <c r="E786" t="str">
        <f t="shared" si="88"/>
        <v/>
      </c>
      <c r="F786" t="str">
        <f t="shared" si="84"/>
        <v>-</v>
      </c>
      <c r="G786" t="str">
        <f t="shared" si="85"/>
        <v/>
      </c>
      <c r="H786">
        <f t="shared" si="89"/>
        <v>59</v>
      </c>
      <c r="I786">
        <f t="shared" si="90"/>
        <v>0</v>
      </c>
    </row>
    <row r="787" spans="1:9" x14ac:dyDescent="0.25">
      <c r="A787" s="4">
        <v>44708</v>
      </c>
      <c r="B787" s="10">
        <v>6</v>
      </c>
      <c r="C787" t="str">
        <f t="shared" si="86"/>
        <v>+</v>
      </c>
      <c r="D787">
        <f t="shared" si="87"/>
        <v>1</v>
      </c>
      <c r="E787">
        <f t="shared" si="88"/>
        <v>1</v>
      </c>
      <c r="F787" t="str">
        <f t="shared" si="84"/>
        <v>-</v>
      </c>
      <c r="G787" t="str">
        <f t="shared" si="85"/>
        <v/>
      </c>
      <c r="H787">
        <f t="shared" si="89"/>
        <v>60</v>
      </c>
      <c r="I787">
        <f t="shared" si="90"/>
        <v>0</v>
      </c>
    </row>
    <row r="788" spans="1:9" x14ac:dyDescent="0.25">
      <c r="A788" s="4">
        <v>44709</v>
      </c>
      <c r="B788" s="10">
        <v>6</v>
      </c>
      <c r="C788" t="str">
        <f t="shared" si="86"/>
        <v/>
      </c>
      <c r="D788" t="str">
        <f t="shared" si="87"/>
        <v/>
      </c>
      <c r="E788" t="str">
        <f t="shared" si="88"/>
        <v/>
      </c>
      <c r="F788" t="str">
        <f t="shared" si="84"/>
        <v>-</v>
      </c>
      <c r="G788" t="str">
        <f t="shared" si="85"/>
        <v/>
      </c>
      <c r="H788">
        <f t="shared" si="89"/>
        <v>61</v>
      </c>
      <c r="I788">
        <f t="shared" si="90"/>
        <v>0</v>
      </c>
    </row>
    <row r="789" spans="1:9" x14ac:dyDescent="0.25">
      <c r="A789" s="4">
        <v>44710</v>
      </c>
      <c r="B789" s="10">
        <v>5</v>
      </c>
      <c r="C789" t="str">
        <f t="shared" si="86"/>
        <v>-</v>
      </c>
      <c r="D789">
        <f t="shared" si="87"/>
        <v>1</v>
      </c>
      <c r="E789">
        <f t="shared" si="88"/>
        <v>1</v>
      </c>
      <c r="F789" t="str">
        <f t="shared" si="84"/>
        <v>-</v>
      </c>
      <c r="G789" t="str">
        <f t="shared" si="85"/>
        <v/>
      </c>
      <c r="H789">
        <f t="shared" si="89"/>
        <v>62</v>
      </c>
      <c r="I789">
        <f t="shared" si="90"/>
        <v>0</v>
      </c>
    </row>
    <row r="790" spans="1:9" x14ac:dyDescent="0.25">
      <c r="A790" s="4">
        <v>44711</v>
      </c>
      <c r="B790" s="10">
        <v>5</v>
      </c>
      <c r="C790" t="str">
        <f t="shared" si="86"/>
        <v/>
      </c>
      <c r="D790" t="str">
        <f t="shared" si="87"/>
        <v/>
      </c>
      <c r="E790" t="str">
        <f t="shared" si="88"/>
        <v/>
      </c>
      <c r="F790" t="str">
        <f t="shared" si="84"/>
        <v>-</v>
      </c>
      <c r="G790" t="str">
        <f t="shared" si="85"/>
        <v/>
      </c>
      <c r="H790">
        <f t="shared" si="89"/>
        <v>63</v>
      </c>
      <c r="I790">
        <f t="shared" si="90"/>
        <v>0</v>
      </c>
    </row>
    <row r="791" spans="1:9" x14ac:dyDescent="0.25">
      <c r="A791" s="4">
        <v>44712</v>
      </c>
      <c r="B791" s="10">
        <v>3</v>
      </c>
      <c r="C791" t="str">
        <f t="shared" si="86"/>
        <v>-</v>
      </c>
      <c r="D791">
        <f t="shared" si="87"/>
        <v>1</v>
      </c>
      <c r="E791">
        <f t="shared" si="88"/>
        <v>1</v>
      </c>
      <c r="F791" t="str">
        <f t="shared" si="84"/>
        <v>-</v>
      </c>
      <c r="G791" t="str">
        <f t="shared" si="85"/>
        <v/>
      </c>
      <c r="H791">
        <f t="shared" si="89"/>
        <v>64</v>
      </c>
      <c r="I791">
        <f t="shared" si="90"/>
        <v>1</v>
      </c>
    </row>
    <row r="792" spans="1:9" x14ac:dyDescent="0.25">
      <c r="A792" s="4">
        <v>44713</v>
      </c>
      <c r="B792" s="10">
        <v>4</v>
      </c>
      <c r="C792" t="str">
        <f t="shared" si="86"/>
        <v>+</v>
      </c>
      <c r="D792">
        <f t="shared" si="87"/>
        <v>1</v>
      </c>
      <c r="E792">
        <f t="shared" si="88"/>
        <v>1</v>
      </c>
      <c r="F792" t="str">
        <f t="shared" si="84"/>
        <v>-</v>
      </c>
      <c r="G792" t="str">
        <f t="shared" si="85"/>
        <v/>
      </c>
      <c r="H792">
        <f t="shared" si="89"/>
        <v>65</v>
      </c>
      <c r="I792">
        <f t="shared" si="90"/>
        <v>0</v>
      </c>
    </row>
    <row r="793" spans="1:9" x14ac:dyDescent="0.25">
      <c r="A793" s="4">
        <v>44714</v>
      </c>
      <c r="B793" s="10">
        <v>4</v>
      </c>
      <c r="C793" t="str">
        <f t="shared" si="86"/>
        <v/>
      </c>
      <c r="D793" t="str">
        <f t="shared" si="87"/>
        <v/>
      </c>
      <c r="E793" t="str">
        <f t="shared" si="88"/>
        <v/>
      </c>
      <c r="F793" t="str">
        <f t="shared" si="84"/>
        <v>-</v>
      </c>
      <c r="G793" t="str">
        <f t="shared" si="85"/>
        <v/>
      </c>
      <c r="H793">
        <f t="shared" si="89"/>
        <v>66</v>
      </c>
      <c r="I793">
        <f t="shared" si="90"/>
        <v>0</v>
      </c>
    </row>
    <row r="794" spans="1:9" x14ac:dyDescent="0.25">
      <c r="A794" s="4">
        <v>44715</v>
      </c>
      <c r="B794" s="10">
        <v>6</v>
      </c>
      <c r="C794" t="str">
        <f t="shared" si="86"/>
        <v>+</v>
      </c>
      <c r="D794">
        <f t="shared" si="87"/>
        <v>1</v>
      </c>
      <c r="E794">
        <f t="shared" si="88"/>
        <v>1</v>
      </c>
      <c r="F794" t="str">
        <f t="shared" si="84"/>
        <v>-</v>
      </c>
      <c r="G794" t="str">
        <f t="shared" si="85"/>
        <v/>
      </c>
      <c r="H794">
        <f t="shared" si="89"/>
        <v>67</v>
      </c>
      <c r="I794">
        <f t="shared" si="90"/>
        <v>1</v>
      </c>
    </row>
    <row r="795" spans="1:9" x14ac:dyDescent="0.25">
      <c r="A795" s="4">
        <v>44716</v>
      </c>
      <c r="B795" s="10">
        <v>4</v>
      </c>
      <c r="C795" t="str">
        <f t="shared" si="86"/>
        <v>-</v>
      </c>
      <c r="D795">
        <f t="shared" si="87"/>
        <v>1</v>
      </c>
      <c r="E795">
        <f t="shared" si="88"/>
        <v>1</v>
      </c>
      <c r="F795" t="str">
        <f t="shared" si="84"/>
        <v>-</v>
      </c>
      <c r="G795" t="str">
        <f t="shared" si="85"/>
        <v/>
      </c>
      <c r="H795">
        <f t="shared" si="89"/>
        <v>68</v>
      </c>
      <c r="I795">
        <f t="shared" si="90"/>
        <v>0</v>
      </c>
    </row>
    <row r="796" spans="1:9" x14ac:dyDescent="0.25">
      <c r="A796" s="4">
        <v>44717</v>
      </c>
      <c r="B796" s="10">
        <v>4</v>
      </c>
      <c r="C796" t="str">
        <f t="shared" si="86"/>
        <v/>
      </c>
      <c r="D796" t="str">
        <f t="shared" si="87"/>
        <v/>
      </c>
      <c r="E796" t="str">
        <f t="shared" si="88"/>
        <v/>
      </c>
      <c r="F796" t="str">
        <f t="shared" si="84"/>
        <v>-</v>
      </c>
      <c r="G796" t="str">
        <f t="shared" si="85"/>
        <v/>
      </c>
      <c r="H796">
        <f t="shared" si="89"/>
        <v>69</v>
      </c>
      <c r="I796">
        <f t="shared" si="90"/>
        <v>0</v>
      </c>
    </row>
    <row r="797" spans="1:9" x14ac:dyDescent="0.25">
      <c r="A797" s="4">
        <v>44718</v>
      </c>
      <c r="B797" s="10">
        <v>5</v>
      </c>
      <c r="C797" t="str">
        <f t="shared" si="86"/>
        <v>+</v>
      </c>
      <c r="D797">
        <f t="shared" si="87"/>
        <v>1</v>
      </c>
      <c r="E797">
        <f t="shared" si="88"/>
        <v>1</v>
      </c>
      <c r="F797" t="str">
        <f t="shared" si="84"/>
        <v>-</v>
      </c>
      <c r="G797" t="str">
        <f t="shared" si="85"/>
        <v/>
      </c>
      <c r="H797">
        <f t="shared" si="89"/>
        <v>70</v>
      </c>
      <c r="I797">
        <f t="shared" si="90"/>
        <v>1</v>
      </c>
    </row>
    <row r="798" spans="1:9" x14ac:dyDescent="0.25">
      <c r="A798" s="4">
        <v>44719</v>
      </c>
      <c r="B798" s="10">
        <v>3</v>
      </c>
      <c r="C798" t="str">
        <f t="shared" si="86"/>
        <v>-</v>
      </c>
      <c r="D798">
        <f t="shared" si="87"/>
        <v>1</v>
      </c>
      <c r="E798">
        <f t="shared" si="88"/>
        <v>1</v>
      </c>
      <c r="F798" t="str">
        <f t="shared" si="84"/>
        <v>-</v>
      </c>
      <c r="G798" t="str">
        <f t="shared" si="85"/>
        <v/>
      </c>
      <c r="H798">
        <f t="shared" si="89"/>
        <v>71</v>
      </c>
      <c r="I798">
        <f t="shared" si="90"/>
        <v>1</v>
      </c>
    </row>
    <row r="799" spans="1:9" x14ac:dyDescent="0.25">
      <c r="A799" s="4">
        <v>44720</v>
      </c>
      <c r="B799" s="10">
        <v>4</v>
      </c>
      <c r="C799" t="str">
        <f t="shared" si="86"/>
        <v>+</v>
      </c>
      <c r="D799">
        <f t="shared" si="87"/>
        <v>1</v>
      </c>
      <c r="E799">
        <f t="shared" si="88"/>
        <v>1</v>
      </c>
      <c r="F799" t="str">
        <f t="shared" si="84"/>
        <v>-</v>
      </c>
      <c r="G799" t="str">
        <f t="shared" si="85"/>
        <v/>
      </c>
      <c r="H799">
        <f t="shared" si="89"/>
        <v>72</v>
      </c>
      <c r="I799">
        <f t="shared" si="90"/>
        <v>0</v>
      </c>
    </row>
    <row r="800" spans="1:9" x14ac:dyDescent="0.25">
      <c r="A800" s="4">
        <v>44721</v>
      </c>
      <c r="B800" s="10">
        <v>5</v>
      </c>
      <c r="C800" t="str">
        <f t="shared" si="86"/>
        <v>+</v>
      </c>
      <c r="D800" t="str">
        <f t="shared" si="87"/>
        <v/>
      </c>
      <c r="E800">
        <f t="shared" si="88"/>
        <v>2</v>
      </c>
      <c r="F800" t="str">
        <f t="shared" si="84"/>
        <v>-</v>
      </c>
      <c r="G800" t="str">
        <f t="shared" si="85"/>
        <v/>
      </c>
      <c r="H800">
        <f t="shared" si="89"/>
        <v>73</v>
      </c>
      <c r="I800">
        <f t="shared" si="90"/>
        <v>0</v>
      </c>
    </row>
    <row r="801" spans="1:9" x14ac:dyDescent="0.25">
      <c r="A801" s="4">
        <v>44722</v>
      </c>
      <c r="B801" s="10">
        <v>8</v>
      </c>
      <c r="C801" t="str">
        <f t="shared" si="86"/>
        <v>+</v>
      </c>
      <c r="D801" t="str">
        <f t="shared" si="87"/>
        <v/>
      </c>
      <c r="E801">
        <f t="shared" si="88"/>
        <v>3</v>
      </c>
      <c r="F801" t="str">
        <f t="shared" si="84"/>
        <v>-</v>
      </c>
      <c r="G801" t="str">
        <f t="shared" si="85"/>
        <v/>
      </c>
      <c r="H801">
        <f t="shared" si="89"/>
        <v>74</v>
      </c>
      <c r="I801">
        <f t="shared" si="90"/>
        <v>0</v>
      </c>
    </row>
    <row r="802" spans="1:9" x14ac:dyDescent="0.25">
      <c r="A802" s="4">
        <v>44723</v>
      </c>
      <c r="B802" s="10">
        <v>9</v>
      </c>
      <c r="C802" t="str">
        <f t="shared" si="86"/>
        <v>+</v>
      </c>
      <c r="D802" t="str">
        <f t="shared" si="87"/>
        <v/>
      </c>
      <c r="E802">
        <f t="shared" si="88"/>
        <v>4</v>
      </c>
      <c r="F802" t="str">
        <f t="shared" si="84"/>
        <v>-</v>
      </c>
      <c r="G802" t="str">
        <f t="shared" si="85"/>
        <v/>
      </c>
      <c r="H802">
        <f t="shared" si="89"/>
        <v>75</v>
      </c>
      <c r="I802">
        <f t="shared" si="90"/>
        <v>0</v>
      </c>
    </row>
    <row r="803" spans="1:9" x14ac:dyDescent="0.25">
      <c r="A803" s="4">
        <v>44724</v>
      </c>
      <c r="B803" s="10">
        <v>9</v>
      </c>
      <c r="C803" t="str">
        <f t="shared" si="86"/>
        <v/>
      </c>
      <c r="D803" t="str">
        <f t="shared" si="87"/>
        <v/>
      </c>
      <c r="E803" t="str">
        <f t="shared" si="88"/>
        <v/>
      </c>
      <c r="F803" t="str">
        <f t="shared" si="84"/>
        <v>-</v>
      </c>
      <c r="G803" t="str">
        <f t="shared" si="85"/>
        <v/>
      </c>
      <c r="H803">
        <f t="shared" si="89"/>
        <v>76</v>
      </c>
      <c r="I803">
        <f t="shared" si="90"/>
        <v>0</v>
      </c>
    </row>
    <row r="804" spans="1:9" x14ac:dyDescent="0.25">
      <c r="A804" s="4">
        <v>44725</v>
      </c>
      <c r="B804" s="10">
        <v>3</v>
      </c>
      <c r="C804" t="str">
        <f t="shared" si="86"/>
        <v>-</v>
      </c>
      <c r="D804">
        <f t="shared" si="87"/>
        <v>1</v>
      </c>
      <c r="E804">
        <f t="shared" si="88"/>
        <v>1</v>
      </c>
      <c r="F804" t="str">
        <f t="shared" si="84"/>
        <v>-</v>
      </c>
      <c r="G804" t="str">
        <f t="shared" si="85"/>
        <v/>
      </c>
      <c r="H804">
        <f t="shared" si="89"/>
        <v>77</v>
      </c>
      <c r="I804">
        <f t="shared" si="90"/>
        <v>0</v>
      </c>
    </row>
    <row r="805" spans="1:9" x14ac:dyDescent="0.25">
      <c r="A805" s="4">
        <v>44726</v>
      </c>
      <c r="B805" s="10">
        <v>3</v>
      </c>
      <c r="C805" t="str">
        <f t="shared" si="86"/>
        <v/>
      </c>
      <c r="D805" t="str">
        <f t="shared" si="87"/>
        <v/>
      </c>
      <c r="E805" t="str">
        <f t="shared" si="88"/>
        <v/>
      </c>
      <c r="F805" t="str">
        <f t="shared" si="84"/>
        <v>-</v>
      </c>
      <c r="G805" t="str">
        <f t="shared" si="85"/>
        <v/>
      </c>
      <c r="H805">
        <f t="shared" si="89"/>
        <v>78</v>
      </c>
      <c r="I805">
        <f t="shared" si="90"/>
        <v>0</v>
      </c>
    </row>
    <row r="806" spans="1:9" x14ac:dyDescent="0.25">
      <c r="A806" s="4">
        <v>44727</v>
      </c>
      <c r="B806" s="10">
        <v>2</v>
      </c>
      <c r="C806" t="str">
        <f t="shared" si="86"/>
        <v>-</v>
      </c>
      <c r="D806">
        <f t="shared" si="87"/>
        <v>1</v>
      </c>
      <c r="E806">
        <f t="shared" si="88"/>
        <v>1</v>
      </c>
      <c r="F806" t="str">
        <f t="shared" si="84"/>
        <v>-</v>
      </c>
      <c r="G806" t="str">
        <f t="shared" si="85"/>
        <v/>
      </c>
      <c r="H806">
        <f t="shared" si="89"/>
        <v>79</v>
      </c>
      <c r="I806">
        <f t="shared" si="90"/>
        <v>0</v>
      </c>
    </row>
    <row r="807" spans="1:9" x14ac:dyDescent="0.25">
      <c r="A807" s="4">
        <v>44728</v>
      </c>
      <c r="B807" s="10">
        <v>2</v>
      </c>
      <c r="C807" t="str">
        <f t="shared" si="86"/>
        <v/>
      </c>
      <c r="D807" t="str">
        <f t="shared" si="87"/>
        <v/>
      </c>
      <c r="E807" t="str">
        <f t="shared" si="88"/>
        <v/>
      </c>
      <c r="F807" t="str">
        <f t="shared" si="84"/>
        <v>-</v>
      </c>
      <c r="G807" t="str">
        <f t="shared" si="85"/>
        <v/>
      </c>
      <c r="H807">
        <f t="shared" si="89"/>
        <v>80</v>
      </c>
      <c r="I807">
        <f t="shared" si="90"/>
        <v>0</v>
      </c>
    </row>
    <row r="808" spans="1:9" x14ac:dyDescent="0.25">
      <c r="A808" s="4">
        <v>44729</v>
      </c>
      <c r="B808" s="10">
        <v>3</v>
      </c>
      <c r="C808" t="str">
        <f t="shared" si="86"/>
        <v>+</v>
      </c>
      <c r="D808">
        <f t="shared" si="87"/>
        <v>1</v>
      </c>
      <c r="E808">
        <f t="shared" si="88"/>
        <v>1</v>
      </c>
      <c r="F808" t="str">
        <f t="shared" si="84"/>
        <v>-</v>
      </c>
      <c r="G808" t="str">
        <f t="shared" si="85"/>
        <v/>
      </c>
      <c r="H808">
        <f t="shared" si="89"/>
        <v>81</v>
      </c>
      <c r="I808">
        <f t="shared" si="90"/>
        <v>0</v>
      </c>
    </row>
    <row r="809" spans="1:9" x14ac:dyDescent="0.25">
      <c r="A809" s="4">
        <v>44730</v>
      </c>
      <c r="B809" s="10">
        <v>5</v>
      </c>
      <c r="C809" t="str">
        <f t="shared" si="86"/>
        <v>+</v>
      </c>
      <c r="D809" t="str">
        <f t="shared" si="87"/>
        <v/>
      </c>
      <c r="E809">
        <f t="shared" si="88"/>
        <v>2</v>
      </c>
      <c r="F809" t="str">
        <f t="shared" si="84"/>
        <v>-</v>
      </c>
      <c r="G809" t="str">
        <f t="shared" si="85"/>
        <v/>
      </c>
      <c r="H809">
        <f t="shared" si="89"/>
        <v>82</v>
      </c>
      <c r="I809">
        <f t="shared" si="90"/>
        <v>0</v>
      </c>
    </row>
    <row r="810" spans="1:9" x14ac:dyDescent="0.25">
      <c r="A810" s="4">
        <v>44731</v>
      </c>
      <c r="B810" s="10">
        <v>6</v>
      </c>
      <c r="C810" t="str">
        <f t="shared" si="86"/>
        <v>+</v>
      </c>
      <c r="D810" t="str">
        <f t="shared" si="87"/>
        <v/>
      </c>
      <c r="E810">
        <f t="shared" si="88"/>
        <v>3</v>
      </c>
      <c r="F810" t="str">
        <f t="shared" si="84"/>
        <v>-</v>
      </c>
      <c r="G810" t="str">
        <f t="shared" si="85"/>
        <v/>
      </c>
      <c r="H810">
        <f t="shared" si="89"/>
        <v>83</v>
      </c>
      <c r="I810">
        <f t="shared" si="90"/>
        <v>1</v>
      </c>
    </row>
    <row r="811" spans="1:9" x14ac:dyDescent="0.25">
      <c r="A811" s="4">
        <v>44732</v>
      </c>
      <c r="B811" s="10">
        <v>2</v>
      </c>
      <c r="C811" t="str">
        <f t="shared" si="86"/>
        <v>-</v>
      </c>
      <c r="D811">
        <f t="shared" si="87"/>
        <v>1</v>
      </c>
      <c r="E811">
        <f t="shared" si="88"/>
        <v>1</v>
      </c>
      <c r="F811" t="str">
        <f t="shared" si="84"/>
        <v>-</v>
      </c>
      <c r="G811" t="str">
        <f t="shared" si="85"/>
        <v/>
      </c>
      <c r="H811">
        <f t="shared" si="89"/>
        <v>84</v>
      </c>
      <c r="I811">
        <f t="shared" si="90"/>
        <v>0</v>
      </c>
    </row>
    <row r="812" spans="1:9" x14ac:dyDescent="0.25">
      <c r="A812" s="4">
        <v>44733</v>
      </c>
      <c r="B812" s="10">
        <v>2</v>
      </c>
      <c r="C812" t="str">
        <f t="shared" si="86"/>
        <v/>
      </c>
      <c r="D812" t="str">
        <f t="shared" si="87"/>
        <v/>
      </c>
      <c r="E812" t="str">
        <f t="shared" si="88"/>
        <v/>
      </c>
      <c r="F812" t="str">
        <f t="shared" si="84"/>
        <v>-</v>
      </c>
      <c r="G812" t="str">
        <f t="shared" si="85"/>
        <v/>
      </c>
      <c r="H812">
        <f t="shared" si="89"/>
        <v>85</v>
      </c>
      <c r="I812">
        <f t="shared" si="90"/>
        <v>0</v>
      </c>
    </row>
    <row r="813" spans="1:9" x14ac:dyDescent="0.25">
      <c r="A813" s="4">
        <v>44734</v>
      </c>
      <c r="B813" s="10">
        <v>6</v>
      </c>
      <c r="C813" t="str">
        <f t="shared" si="86"/>
        <v>+</v>
      </c>
      <c r="D813">
        <f t="shared" si="87"/>
        <v>1</v>
      </c>
      <c r="E813">
        <f t="shared" si="88"/>
        <v>1</v>
      </c>
      <c r="F813" t="str">
        <f t="shared" si="84"/>
        <v>-</v>
      </c>
      <c r="G813" t="str">
        <f t="shared" si="85"/>
        <v/>
      </c>
      <c r="H813">
        <f t="shared" si="89"/>
        <v>86</v>
      </c>
      <c r="I813">
        <f t="shared" si="90"/>
        <v>0</v>
      </c>
    </row>
    <row r="814" spans="1:9" x14ac:dyDescent="0.25">
      <c r="A814" s="4">
        <v>44735</v>
      </c>
      <c r="B814" s="10">
        <v>6</v>
      </c>
      <c r="C814" t="str">
        <f t="shared" si="86"/>
        <v/>
      </c>
      <c r="D814" t="str">
        <f t="shared" si="87"/>
        <v/>
      </c>
      <c r="E814" t="str">
        <f t="shared" si="88"/>
        <v/>
      </c>
      <c r="F814" t="str">
        <f t="shared" si="84"/>
        <v>-</v>
      </c>
      <c r="G814" t="str">
        <f t="shared" si="85"/>
        <v/>
      </c>
      <c r="H814">
        <f t="shared" si="89"/>
        <v>87</v>
      </c>
      <c r="I814">
        <f t="shared" si="90"/>
        <v>0</v>
      </c>
    </row>
    <row r="815" spans="1:9" x14ac:dyDescent="0.25">
      <c r="A815" s="4">
        <v>44736</v>
      </c>
      <c r="B815" s="10">
        <v>5</v>
      </c>
      <c r="C815" t="str">
        <f t="shared" si="86"/>
        <v>-</v>
      </c>
      <c r="D815">
        <f t="shared" si="87"/>
        <v>1</v>
      </c>
      <c r="E815">
        <f t="shared" si="88"/>
        <v>1</v>
      </c>
      <c r="F815" t="str">
        <f t="shared" si="84"/>
        <v>-</v>
      </c>
      <c r="G815" t="str">
        <f t="shared" si="85"/>
        <v/>
      </c>
      <c r="H815">
        <f t="shared" si="89"/>
        <v>88</v>
      </c>
      <c r="I815">
        <f t="shared" si="90"/>
        <v>0</v>
      </c>
    </row>
    <row r="816" spans="1:9" x14ac:dyDescent="0.25">
      <c r="A816" s="4">
        <v>44737</v>
      </c>
      <c r="B816" s="10">
        <v>4</v>
      </c>
      <c r="C816" t="str">
        <f t="shared" si="86"/>
        <v>-</v>
      </c>
      <c r="D816" t="str">
        <f t="shared" si="87"/>
        <v/>
      </c>
      <c r="E816">
        <f t="shared" si="88"/>
        <v>2</v>
      </c>
      <c r="F816" t="str">
        <f t="shared" si="84"/>
        <v>-</v>
      </c>
      <c r="G816" t="str">
        <f t="shared" si="85"/>
        <v/>
      </c>
      <c r="H816">
        <f t="shared" si="89"/>
        <v>89</v>
      </c>
      <c r="I816">
        <f t="shared" si="90"/>
        <v>0</v>
      </c>
    </row>
    <row r="817" spans="1:9" x14ac:dyDescent="0.25">
      <c r="A817" s="4">
        <v>44738</v>
      </c>
      <c r="B817" s="10">
        <v>4</v>
      </c>
      <c r="C817" t="str">
        <f t="shared" si="86"/>
        <v/>
      </c>
      <c r="D817" t="str">
        <f t="shared" si="87"/>
        <v/>
      </c>
      <c r="E817" t="str">
        <f t="shared" si="88"/>
        <v/>
      </c>
      <c r="F817" t="str">
        <f t="shared" si="84"/>
        <v>-</v>
      </c>
      <c r="G817" t="str">
        <f t="shared" si="85"/>
        <v/>
      </c>
      <c r="H817">
        <f t="shared" si="89"/>
        <v>90</v>
      </c>
      <c r="I817">
        <f t="shared" si="90"/>
        <v>0</v>
      </c>
    </row>
    <row r="818" spans="1:9" x14ac:dyDescent="0.25">
      <c r="A818" s="4">
        <v>44739</v>
      </c>
      <c r="B818" s="10">
        <v>3</v>
      </c>
      <c r="C818" t="str">
        <f t="shared" si="86"/>
        <v>-</v>
      </c>
      <c r="D818">
        <f t="shared" si="87"/>
        <v>1</v>
      </c>
      <c r="E818">
        <f t="shared" si="88"/>
        <v>1</v>
      </c>
      <c r="F818" t="str">
        <f t="shared" si="84"/>
        <v>-</v>
      </c>
      <c r="G818" t="str">
        <f t="shared" si="85"/>
        <v/>
      </c>
      <c r="H818">
        <f t="shared" si="89"/>
        <v>91</v>
      </c>
      <c r="I818">
        <f t="shared" si="90"/>
        <v>0</v>
      </c>
    </row>
    <row r="819" spans="1:9" x14ac:dyDescent="0.25">
      <c r="A819" s="4">
        <v>44740</v>
      </c>
      <c r="B819" s="10">
        <v>2</v>
      </c>
      <c r="C819" t="str">
        <f t="shared" si="86"/>
        <v>-</v>
      </c>
      <c r="D819" t="str">
        <f t="shared" si="87"/>
        <v/>
      </c>
      <c r="E819">
        <f t="shared" si="88"/>
        <v>2</v>
      </c>
      <c r="F819" t="str">
        <f t="shared" si="84"/>
        <v>-</v>
      </c>
      <c r="G819" t="str">
        <f t="shared" si="85"/>
        <v/>
      </c>
      <c r="H819">
        <f t="shared" si="89"/>
        <v>92</v>
      </c>
      <c r="I819">
        <f t="shared" si="90"/>
        <v>1</v>
      </c>
    </row>
    <row r="820" spans="1:9" x14ac:dyDescent="0.25">
      <c r="A820" s="4">
        <v>44741</v>
      </c>
      <c r="B820" s="10">
        <v>3</v>
      </c>
      <c r="C820" t="str">
        <f t="shared" si="86"/>
        <v>+</v>
      </c>
      <c r="D820">
        <f t="shared" si="87"/>
        <v>1</v>
      </c>
      <c r="E820">
        <f t="shared" si="88"/>
        <v>1</v>
      </c>
      <c r="F820" t="str">
        <f t="shared" si="84"/>
        <v>-</v>
      </c>
      <c r="G820" t="str">
        <f t="shared" si="85"/>
        <v/>
      </c>
      <c r="H820">
        <f t="shared" si="89"/>
        <v>93</v>
      </c>
      <c r="I820">
        <f t="shared" si="90"/>
        <v>0</v>
      </c>
    </row>
    <row r="821" spans="1:9" x14ac:dyDescent="0.25">
      <c r="A821" s="4">
        <v>44742</v>
      </c>
      <c r="B821" s="10">
        <v>6</v>
      </c>
      <c r="C821" t="str">
        <f t="shared" si="86"/>
        <v>+</v>
      </c>
      <c r="D821" t="str">
        <f t="shared" si="87"/>
        <v/>
      </c>
      <c r="E821">
        <f t="shared" si="88"/>
        <v>2</v>
      </c>
      <c r="F821" t="str">
        <f t="shared" si="84"/>
        <v>-</v>
      </c>
      <c r="G821" t="str">
        <f t="shared" si="85"/>
        <v/>
      </c>
      <c r="H821">
        <f t="shared" si="89"/>
        <v>94</v>
      </c>
      <c r="I821">
        <f t="shared" si="90"/>
        <v>1</v>
      </c>
    </row>
    <row r="822" spans="1:9" x14ac:dyDescent="0.25">
      <c r="A822" s="4">
        <v>44743</v>
      </c>
      <c r="B822" s="10">
        <v>4</v>
      </c>
      <c r="C822" t="str">
        <f t="shared" si="86"/>
        <v>-</v>
      </c>
      <c r="D822">
        <f t="shared" si="87"/>
        <v>1</v>
      </c>
      <c r="E822">
        <f t="shared" si="88"/>
        <v>1</v>
      </c>
      <c r="F822" t="str">
        <f t="shared" si="84"/>
        <v>-</v>
      </c>
      <c r="G822" t="str">
        <f t="shared" si="85"/>
        <v/>
      </c>
      <c r="H822">
        <f t="shared" si="89"/>
        <v>95</v>
      </c>
      <c r="I822">
        <f t="shared" si="90"/>
        <v>1</v>
      </c>
    </row>
    <row r="823" spans="1:9" x14ac:dyDescent="0.25">
      <c r="A823" s="4">
        <v>44744</v>
      </c>
      <c r="B823" s="10">
        <v>5</v>
      </c>
      <c r="C823" t="str">
        <f t="shared" si="86"/>
        <v>+</v>
      </c>
      <c r="D823">
        <f t="shared" si="87"/>
        <v>1</v>
      </c>
      <c r="E823">
        <f t="shared" si="88"/>
        <v>1</v>
      </c>
      <c r="F823" t="str">
        <f t="shared" si="84"/>
        <v>-</v>
      </c>
      <c r="G823" t="str">
        <f t="shared" si="85"/>
        <v/>
      </c>
      <c r="H823">
        <f t="shared" si="89"/>
        <v>96</v>
      </c>
      <c r="I823">
        <f t="shared" si="90"/>
        <v>0</v>
      </c>
    </row>
    <row r="824" spans="1:9" x14ac:dyDescent="0.25">
      <c r="A824" s="4">
        <v>44745</v>
      </c>
      <c r="B824" s="10">
        <v>5</v>
      </c>
      <c r="C824" t="str">
        <f t="shared" si="86"/>
        <v/>
      </c>
      <c r="D824" t="str">
        <f t="shared" si="87"/>
        <v/>
      </c>
      <c r="E824" t="str">
        <f t="shared" si="88"/>
        <v/>
      </c>
      <c r="F824" t="str">
        <f t="shared" si="84"/>
        <v>-</v>
      </c>
      <c r="G824" t="str">
        <f t="shared" si="85"/>
        <v/>
      </c>
      <c r="H824">
        <f t="shared" si="89"/>
        <v>97</v>
      </c>
      <c r="I824">
        <f t="shared" si="90"/>
        <v>0</v>
      </c>
    </row>
    <row r="825" spans="1:9" x14ac:dyDescent="0.25">
      <c r="A825" s="4">
        <v>44746</v>
      </c>
      <c r="B825" s="10">
        <v>2</v>
      </c>
      <c r="C825" t="str">
        <f t="shared" si="86"/>
        <v>-</v>
      </c>
      <c r="D825">
        <f t="shared" si="87"/>
        <v>1</v>
      </c>
      <c r="E825">
        <f t="shared" si="88"/>
        <v>1</v>
      </c>
      <c r="F825" t="str">
        <f t="shared" si="84"/>
        <v>-</v>
      </c>
      <c r="G825" t="str">
        <f t="shared" si="85"/>
        <v/>
      </c>
      <c r="H825">
        <f t="shared" si="89"/>
        <v>98</v>
      </c>
      <c r="I825">
        <f t="shared" si="90"/>
        <v>0</v>
      </c>
    </row>
    <row r="826" spans="1:9" x14ac:dyDescent="0.25">
      <c r="A826" s="4">
        <v>44747</v>
      </c>
      <c r="B826" s="10">
        <v>0</v>
      </c>
      <c r="C826" t="str">
        <f t="shared" si="86"/>
        <v>-</v>
      </c>
      <c r="D826" t="str">
        <f t="shared" si="87"/>
        <v/>
      </c>
      <c r="E826">
        <f t="shared" si="88"/>
        <v>2</v>
      </c>
      <c r="F826" t="str">
        <f t="shared" si="84"/>
        <v>-</v>
      </c>
      <c r="G826" t="str">
        <f t="shared" si="85"/>
        <v/>
      </c>
      <c r="H826">
        <f t="shared" si="89"/>
        <v>99</v>
      </c>
      <c r="I826">
        <f t="shared" si="90"/>
        <v>1</v>
      </c>
    </row>
    <row r="827" spans="1:9" x14ac:dyDescent="0.25">
      <c r="A827" s="4">
        <v>44748</v>
      </c>
      <c r="B827" s="10">
        <v>3</v>
      </c>
      <c r="C827" t="str">
        <f t="shared" si="86"/>
        <v>+</v>
      </c>
      <c r="D827">
        <f t="shared" si="87"/>
        <v>1</v>
      </c>
      <c r="E827">
        <f t="shared" si="88"/>
        <v>1</v>
      </c>
      <c r="F827" t="str">
        <f t="shared" si="84"/>
        <v>-</v>
      </c>
      <c r="G827" t="str">
        <f t="shared" si="85"/>
        <v/>
      </c>
      <c r="H827">
        <f t="shared" si="89"/>
        <v>100</v>
      </c>
      <c r="I827">
        <f t="shared" si="90"/>
        <v>0</v>
      </c>
    </row>
    <row r="828" spans="1:9" x14ac:dyDescent="0.25">
      <c r="A828" s="4">
        <v>44749</v>
      </c>
      <c r="B828" s="10">
        <v>3</v>
      </c>
      <c r="C828" t="str">
        <f t="shared" si="86"/>
        <v/>
      </c>
      <c r="D828" t="str">
        <f t="shared" si="87"/>
        <v/>
      </c>
      <c r="E828" t="str">
        <f t="shared" si="88"/>
        <v/>
      </c>
      <c r="F828" t="str">
        <f t="shared" si="84"/>
        <v>-</v>
      </c>
      <c r="G828" t="str">
        <f t="shared" si="85"/>
        <v/>
      </c>
      <c r="H828">
        <f t="shared" si="89"/>
        <v>101</v>
      </c>
      <c r="I828">
        <f t="shared" si="90"/>
        <v>0</v>
      </c>
    </row>
    <row r="829" spans="1:9" x14ac:dyDescent="0.25">
      <c r="A829" s="4">
        <v>44750</v>
      </c>
      <c r="B829" s="10">
        <v>6</v>
      </c>
      <c r="C829" t="str">
        <f t="shared" si="86"/>
        <v>+</v>
      </c>
      <c r="D829">
        <f t="shared" si="87"/>
        <v>1</v>
      </c>
      <c r="E829">
        <f t="shared" si="88"/>
        <v>1</v>
      </c>
      <c r="F829" t="str">
        <f t="shared" si="84"/>
        <v>-</v>
      </c>
      <c r="G829" t="str">
        <f t="shared" si="85"/>
        <v/>
      </c>
      <c r="H829">
        <f t="shared" si="89"/>
        <v>102</v>
      </c>
      <c r="I829">
        <f t="shared" si="90"/>
        <v>1</v>
      </c>
    </row>
    <row r="830" spans="1:9" x14ac:dyDescent="0.25">
      <c r="A830" s="4">
        <v>44751</v>
      </c>
      <c r="B830" s="10">
        <v>2</v>
      </c>
      <c r="C830" t="str">
        <f t="shared" si="86"/>
        <v>-</v>
      </c>
      <c r="D830">
        <f t="shared" si="87"/>
        <v>1</v>
      </c>
      <c r="E830">
        <f t="shared" si="88"/>
        <v>1</v>
      </c>
      <c r="F830" t="str">
        <f t="shared" si="84"/>
        <v>-</v>
      </c>
      <c r="G830" t="str">
        <f t="shared" si="85"/>
        <v/>
      </c>
      <c r="H830">
        <f t="shared" si="89"/>
        <v>103</v>
      </c>
      <c r="I830">
        <f t="shared" si="90"/>
        <v>0</v>
      </c>
    </row>
    <row r="831" spans="1:9" x14ac:dyDescent="0.25">
      <c r="A831" s="4">
        <v>44752</v>
      </c>
      <c r="B831" s="10">
        <v>2</v>
      </c>
      <c r="C831" t="str">
        <f t="shared" si="86"/>
        <v/>
      </c>
      <c r="D831" t="str">
        <f t="shared" si="87"/>
        <v/>
      </c>
      <c r="E831" t="str">
        <f t="shared" si="88"/>
        <v/>
      </c>
      <c r="F831" t="str">
        <f t="shared" si="84"/>
        <v>-</v>
      </c>
      <c r="G831" t="str">
        <f t="shared" si="85"/>
        <v/>
      </c>
      <c r="H831">
        <f t="shared" si="89"/>
        <v>104</v>
      </c>
      <c r="I831">
        <f t="shared" si="90"/>
        <v>0</v>
      </c>
    </row>
    <row r="832" spans="1:9" x14ac:dyDescent="0.25">
      <c r="A832" s="4">
        <v>44753</v>
      </c>
      <c r="B832" s="10">
        <v>3</v>
      </c>
      <c r="C832" t="str">
        <f t="shared" si="86"/>
        <v>+</v>
      </c>
      <c r="D832">
        <f t="shared" si="87"/>
        <v>1</v>
      </c>
      <c r="E832">
        <f t="shared" si="88"/>
        <v>1</v>
      </c>
      <c r="F832" t="str">
        <f t="shared" si="84"/>
        <v>-</v>
      </c>
      <c r="G832" t="str">
        <f t="shared" si="85"/>
        <v/>
      </c>
      <c r="H832">
        <f t="shared" si="89"/>
        <v>105</v>
      </c>
      <c r="I832">
        <f t="shared" si="90"/>
        <v>1</v>
      </c>
    </row>
    <row r="833" spans="1:9" x14ac:dyDescent="0.25">
      <c r="A833" s="4">
        <v>44754</v>
      </c>
      <c r="B833" s="10">
        <v>2</v>
      </c>
      <c r="C833" t="str">
        <f t="shared" si="86"/>
        <v>-</v>
      </c>
      <c r="D833">
        <f t="shared" si="87"/>
        <v>1</v>
      </c>
      <c r="E833">
        <f t="shared" si="88"/>
        <v>1</v>
      </c>
      <c r="F833" t="str">
        <f t="shared" si="84"/>
        <v>-</v>
      </c>
      <c r="G833" t="str">
        <f t="shared" si="85"/>
        <v/>
      </c>
      <c r="H833">
        <f t="shared" si="89"/>
        <v>106</v>
      </c>
      <c r="I833">
        <f t="shared" si="90"/>
        <v>1</v>
      </c>
    </row>
    <row r="834" spans="1:9" x14ac:dyDescent="0.25">
      <c r="A834" s="4">
        <v>44755</v>
      </c>
      <c r="B834" s="10">
        <v>5</v>
      </c>
      <c r="C834" t="str">
        <f t="shared" si="86"/>
        <v>+</v>
      </c>
      <c r="D834">
        <f t="shared" si="87"/>
        <v>1</v>
      </c>
      <c r="E834">
        <f t="shared" si="88"/>
        <v>1</v>
      </c>
      <c r="F834" t="str">
        <f t="shared" si="84"/>
        <v>-</v>
      </c>
      <c r="G834" t="str">
        <f t="shared" si="85"/>
        <v/>
      </c>
      <c r="H834">
        <f t="shared" si="89"/>
        <v>107</v>
      </c>
      <c r="I834">
        <f t="shared" si="90"/>
        <v>0</v>
      </c>
    </row>
    <row r="835" spans="1:9" x14ac:dyDescent="0.25">
      <c r="A835" s="4">
        <v>44756</v>
      </c>
      <c r="B835" s="10">
        <v>9</v>
      </c>
      <c r="C835" t="str">
        <f t="shared" si="86"/>
        <v>+</v>
      </c>
      <c r="D835" t="str">
        <f t="shared" si="87"/>
        <v/>
      </c>
      <c r="E835">
        <f t="shared" si="88"/>
        <v>2</v>
      </c>
      <c r="F835" t="str">
        <f t="shared" ref="F835:F898" si="91">IF(B835-$G$1&gt;0,"+",IF(B835-$G$1&lt;0,"-",""))</f>
        <v>-</v>
      </c>
      <c r="G835" t="str">
        <f t="shared" ref="G835:G898" si="92">IF(OR(AND(F835=$C$1, OR(F834=$D$1,F834="")),AND(F835=$D$1, OR(F834=$C$1,F834=""))),1,"")</f>
        <v/>
      </c>
      <c r="H835">
        <f t="shared" si="89"/>
        <v>108</v>
      </c>
      <c r="I835">
        <f t="shared" si="90"/>
        <v>1</v>
      </c>
    </row>
    <row r="836" spans="1:9" x14ac:dyDescent="0.25">
      <c r="A836" s="4">
        <v>44757</v>
      </c>
      <c r="B836" s="10">
        <v>6</v>
      </c>
      <c r="C836" t="str">
        <f t="shared" ref="C836:C899" si="93">IF(B836-B835&gt;0,"+",IF(B836-B835&lt;0,"-",""))</f>
        <v>-</v>
      </c>
      <c r="D836">
        <f t="shared" ref="D836:D899" si="94">IF(OR(AND(C836=$C$1, OR(C835=$D$1,C835="")),AND(C836=$D$1, OR(C835=$C$1,C835=""))),1,"")</f>
        <v>1</v>
      </c>
      <c r="E836">
        <f t="shared" ref="E836:E899" si="95">IF(D836=1,1,IF(OR(AND(C836=$D$1,C835=$D$1),AND(C836=$C$1,C835=$C$1)),E835+1,""))</f>
        <v>1</v>
      </c>
      <c r="F836" t="str">
        <f t="shared" si="91"/>
        <v>-</v>
      </c>
      <c r="G836" t="str">
        <f t="shared" si="92"/>
        <v/>
      </c>
      <c r="H836">
        <f t="shared" ref="H836:H899" si="96">IF(G836=1,1,IF(OR(AND(F836=$D$1,F835=$D$1),AND(F836=$C$1,F835=$C$1)),H835+1,""))</f>
        <v>109</v>
      </c>
      <c r="I836">
        <f t="shared" ref="I836:I899" si="97">IF(OR(AND(B836&gt;B835,B836&gt;B837),AND(B836&lt;B835,B836&lt;B837)),1,0)</f>
        <v>1</v>
      </c>
    </row>
    <row r="837" spans="1:9" x14ac:dyDescent="0.25">
      <c r="A837" s="4">
        <v>44758</v>
      </c>
      <c r="B837" s="10">
        <v>7</v>
      </c>
      <c r="C837" t="str">
        <f t="shared" si="93"/>
        <v>+</v>
      </c>
      <c r="D837">
        <f t="shared" si="94"/>
        <v>1</v>
      </c>
      <c r="E837">
        <f t="shared" si="95"/>
        <v>1</v>
      </c>
      <c r="F837" t="str">
        <f t="shared" si="91"/>
        <v>-</v>
      </c>
      <c r="G837" t="str">
        <f t="shared" si="92"/>
        <v/>
      </c>
      <c r="H837">
        <f t="shared" si="96"/>
        <v>110</v>
      </c>
      <c r="I837">
        <f t="shared" si="97"/>
        <v>0</v>
      </c>
    </row>
    <row r="838" spans="1:9" x14ac:dyDescent="0.25">
      <c r="A838" s="4">
        <v>44759</v>
      </c>
      <c r="B838" s="10">
        <v>8</v>
      </c>
      <c r="C838" t="str">
        <f t="shared" si="93"/>
        <v>+</v>
      </c>
      <c r="D838" t="str">
        <f t="shared" si="94"/>
        <v/>
      </c>
      <c r="E838">
        <f t="shared" si="95"/>
        <v>2</v>
      </c>
      <c r="F838" t="str">
        <f t="shared" si="91"/>
        <v>-</v>
      </c>
      <c r="G838" t="str">
        <f t="shared" si="92"/>
        <v/>
      </c>
      <c r="H838">
        <f t="shared" si="96"/>
        <v>111</v>
      </c>
      <c r="I838">
        <f t="shared" si="97"/>
        <v>1</v>
      </c>
    </row>
    <row r="839" spans="1:9" x14ac:dyDescent="0.25">
      <c r="A839" s="4">
        <v>44760</v>
      </c>
      <c r="B839" s="10">
        <v>5</v>
      </c>
      <c r="C839" t="str">
        <f t="shared" si="93"/>
        <v>-</v>
      </c>
      <c r="D839">
        <f t="shared" si="94"/>
        <v>1</v>
      </c>
      <c r="E839">
        <f t="shared" si="95"/>
        <v>1</v>
      </c>
      <c r="F839" t="str">
        <f t="shared" si="91"/>
        <v>-</v>
      </c>
      <c r="G839" t="str">
        <f t="shared" si="92"/>
        <v/>
      </c>
      <c r="H839">
        <f t="shared" si="96"/>
        <v>112</v>
      </c>
      <c r="I839">
        <f t="shared" si="97"/>
        <v>0</v>
      </c>
    </row>
    <row r="840" spans="1:9" x14ac:dyDescent="0.25">
      <c r="A840" s="4">
        <v>44761</v>
      </c>
      <c r="B840" s="10">
        <v>3</v>
      </c>
      <c r="C840" t="str">
        <f t="shared" si="93"/>
        <v>-</v>
      </c>
      <c r="D840" t="str">
        <f t="shared" si="94"/>
        <v/>
      </c>
      <c r="E840">
        <f t="shared" si="95"/>
        <v>2</v>
      </c>
      <c r="F840" t="str">
        <f t="shared" si="91"/>
        <v>-</v>
      </c>
      <c r="G840" t="str">
        <f t="shared" si="92"/>
        <v/>
      </c>
      <c r="H840">
        <f t="shared" si="96"/>
        <v>113</v>
      </c>
      <c r="I840">
        <f t="shared" si="97"/>
        <v>1</v>
      </c>
    </row>
    <row r="841" spans="1:9" x14ac:dyDescent="0.25">
      <c r="A841" s="4">
        <v>44762</v>
      </c>
      <c r="B841" s="10">
        <v>5</v>
      </c>
      <c r="C841" t="str">
        <f t="shared" si="93"/>
        <v>+</v>
      </c>
      <c r="D841">
        <f t="shared" si="94"/>
        <v>1</v>
      </c>
      <c r="E841">
        <f t="shared" si="95"/>
        <v>1</v>
      </c>
      <c r="F841" t="str">
        <f t="shared" si="91"/>
        <v>-</v>
      </c>
      <c r="G841" t="str">
        <f t="shared" si="92"/>
        <v/>
      </c>
      <c r="H841">
        <f t="shared" si="96"/>
        <v>114</v>
      </c>
      <c r="I841">
        <f t="shared" si="97"/>
        <v>0</v>
      </c>
    </row>
    <row r="842" spans="1:9" x14ac:dyDescent="0.25">
      <c r="A842" s="4">
        <v>44763</v>
      </c>
      <c r="B842" s="10">
        <v>6</v>
      </c>
      <c r="C842" t="str">
        <f t="shared" si="93"/>
        <v>+</v>
      </c>
      <c r="D842" t="str">
        <f t="shared" si="94"/>
        <v/>
      </c>
      <c r="E842">
        <f t="shared" si="95"/>
        <v>2</v>
      </c>
      <c r="F842" t="str">
        <f t="shared" si="91"/>
        <v>-</v>
      </c>
      <c r="G842" t="str">
        <f t="shared" si="92"/>
        <v/>
      </c>
      <c r="H842">
        <f t="shared" si="96"/>
        <v>115</v>
      </c>
      <c r="I842">
        <f t="shared" si="97"/>
        <v>0</v>
      </c>
    </row>
    <row r="843" spans="1:9" x14ac:dyDescent="0.25">
      <c r="A843" s="4">
        <v>44764</v>
      </c>
      <c r="B843" s="10">
        <v>8</v>
      </c>
      <c r="C843" t="str">
        <f t="shared" si="93"/>
        <v>+</v>
      </c>
      <c r="D843" t="str">
        <f t="shared" si="94"/>
        <v/>
      </c>
      <c r="E843">
        <f t="shared" si="95"/>
        <v>3</v>
      </c>
      <c r="F843" t="str">
        <f t="shared" si="91"/>
        <v>-</v>
      </c>
      <c r="G843" t="str">
        <f t="shared" si="92"/>
        <v/>
      </c>
      <c r="H843">
        <f t="shared" si="96"/>
        <v>116</v>
      </c>
      <c r="I843">
        <f t="shared" si="97"/>
        <v>1</v>
      </c>
    </row>
    <row r="844" spans="1:9" x14ac:dyDescent="0.25">
      <c r="A844" s="4">
        <v>44765</v>
      </c>
      <c r="B844" s="10">
        <v>7</v>
      </c>
      <c r="C844" t="str">
        <f t="shared" si="93"/>
        <v>-</v>
      </c>
      <c r="D844">
        <f t="shared" si="94"/>
        <v>1</v>
      </c>
      <c r="E844">
        <f t="shared" si="95"/>
        <v>1</v>
      </c>
      <c r="F844" t="str">
        <f t="shared" si="91"/>
        <v>-</v>
      </c>
      <c r="G844" t="str">
        <f t="shared" si="92"/>
        <v/>
      </c>
      <c r="H844">
        <f t="shared" si="96"/>
        <v>117</v>
      </c>
      <c r="I844">
        <f t="shared" si="97"/>
        <v>1</v>
      </c>
    </row>
    <row r="845" spans="1:9" x14ac:dyDescent="0.25">
      <c r="A845" s="4">
        <v>44766</v>
      </c>
      <c r="B845" s="10">
        <v>8</v>
      </c>
      <c r="C845" t="str">
        <f t="shared" si="93"/>
        <v>+</v>
      </c>
      <c r="D845">
        <f t="shared" si="94"/>
        <v>1</v>
      </c>
      <c r="E845">
        <f t="shared" si="95"/>
        <v>1</v>
      </c>
      <c r="F845" t="str">
        <f t="shared" si="91"/>
        <v>-</v>
      </c>
      <c r="G845" t="str">
        <f t="shared" si="92"/>
        <v/>
      </c>
      <c r="H845">
        <f t="shared" si="96"/>
        <v>118</v>
      </c>
      <c r="I845">
        <f t="shared" si="97"/>
        <v>1</v>
      </c>
    </row>
    <row r="846" spans="1:9" x14ac:dyDescent="0.25">
      <c r="A846" s="4">
        <v>44767</v>
      </c>
      <c r="B846" s="10">
        <v>2</v>
      </c>
      <c r="C846" t="str">
        <f t="shared" si="93"/>
        <v>-</v>
      </c>
      <c r="D846">
        <f t="shared" si="94"/>
        <v>1</v>
      </c>
      <c r="E846">
        <f t="shared" si="95"/>
        <v>1</v>
      </c>
      <c r="F846" t="str">
        <f t="shared" si="91"/>
        <v>-</v>
      </c>
      <c r="G846" t="str">
        <f t="shared" si="92"/>
        <v/>
      </c>
      <c r="H846">
        <f t="shared" si="96"/>
        <v>119</v>
      </c>
      <c r="I846">
        <f t="shared" si="97"/>
        <v>0</v>
      </c>
    </row>
    <row r="847" spans="1:9" x14ac:dyDescent="0.25">
      <c r="A847" s="4">
        <v>44768</v>
      </c>
      <c r="B847" s="10">
        <v>2</v>
      </c>
      <c r="C847" t="str">
        <f t="shared" si="93"/>
        <v/>
      </c>
      <c r="D847" t="str">
        <f t="shared" si="94"/>
        <v/>
      </c>
      <c r="E847" t="str">
        <f t="shared" si="95"/>
        <v/>
      </c>
      <c r="F847" t="str">
        <f t="shared" si="91"/>
        <v>-</v>
      </c>
      <c r="G847" t="str">
        <f t="shared" si="92"/>
        <v/>
      </c>
      <c r="H847">
        <f t="shared" si="96"/>
        <v>120</v>
      </c>
      <c r="I847">
        <f t="shared" si="97"/>
        <v>0</v>
      </c>
    </row>
    <row r="848" spans="1:9" x14ac:dyDescent="0.25">
      <c r="A848" s="4">
        <v>44769</v>
      </c>
      <c r="B848" s="10">
        <v>12</v>
      </c>
      <c r="C848" t="str">
        <f t="shared" si="93"/>
        <v>+</v>
      </c>
      <c r="D848">
        <f t="shared" si="94"/>
        <v>1</v>
      </c>
      <c r="E848">
        <f t="shared" si="95"/>
        <v>1</v>
      </c>
      <c r="F848" t="str">
        <f t="shared" si="91"/>
        <v>-</v>
      </c>
      <c r="G848" t="str">
        <f t="shared" si="92"/>
        <v/>
      </c>
      <c r="H848">
        <f t="shared" si="96"/>
        <v>121</v>
      </c>
      <c r="I848">
        <f t="shared" si="97"/>
        <v>1</v>
      </c>
    </row>
    <row r="849" spans="1:9" x14ac:dyDescent="0.25">
      <c r="A849" s="4">
        <v>44770</v>
      </c>
      <c r="B849" s="10">
        <v>7</v>
      </c>
      <c r="C849" t="str">
        <f t="shared" si="93"/>
        <v>-</v>
      </c>
      <c r="D849">
        <f t="shared" si="94"/>
        <v>1</v>
      </c>
      <c r="E849">
        <f t="shared" si="95"/>
        <v>1</v>
      </c>
      <c r="F849" t="str">
        <f t="shared" si="91"/>
        <v>-</v>
      </c>
      <c r="G849" t="str">
        <f t="shared" si="92"/>
        <v/>
      </c>
      <c r="H849">
        <f t="shared" si="96"/>
        <v>122</v>
      </c>
      <c r="I849">
        <f t="shared" si="97"/>
        <v>1</v>
      </c>
    </row>
    <row r="850" spans="1:9" x14ac:dyDescent="0.25">
      <c r="A850" s="4">
        <v>44771</v>
      </c>
      <c r="B850" s="10">
        <v>12</v>
      </c>
      <c r="C850" t="str">
        <f t="shared" si="93"/>
        <v>+</v>
      </c>
      <c r="D850">
        <f t="shared" si="94"/>
        <v>1</v>
      </c>
      <c r="E850">
        <f t="shared" si="95"/>
        <v>1</v>
      </c>
      <c r="F850" t="str">
        <f t="shared" si="91"/>
        <v>-</v>
      </c>
      <c r="G850" t="str">
        <f t="shared" si="92"/>
        <v/>
      </c>
      <c r="H850">
        <f t="shared" si="96"/>
        <v>123</v>
      </c>
      <c r="I850">
        <f t="shared" si="97"/>
        <v>1</v>
      </c>
    </row>
    <row r="851" spans="1:9" x14ac:dyDescent="0.25">
      <c r="A851" s="4">
        <v>44772</v>
      </c>
      <c r="B851" s="10">
        <v>7</v>
      </c>
      <c r="C851" t="str">
        <f t="shared" si="93"/>
        <v>-</v>
      </c>
      <c r="D851">
        <f t="shared" si="94"/>
        <v>1</v>
      </c>
      <c r="E851">
        <f t="shared" si="95"/>
        <v>1</v>
      </c>
      <c r="F851" t="str">
        <f t="shared" si="91"/>
        <v>-</v>
      </c>
      <c r="G851" t="str">
        <f t="shared" si="92"/>
        <v/>
      </c>
      <c r="H851">
        <f t="shared" si="96"/>
        <v>124</v>
      </c>
      <c r="I851">
        <f t="shared" si="97"/>
        <v>1</v>
      </c>
    </row>
    <row r="852" spans="1:9" x14ac:dyDescent="0.25">
      <c r="A852" s="4">
        <v>44773</v>
      </c>
      <c r="B852" s="10">
        <v>8</v>
      </c>
      <c r="C852" t="str">
        <f t="shared" si="93"/>
        <v>+</v>
      </c>
      <c r="D852">
        <f t="shared" si="94"/>
        <v>1</v>
      </c>
      <c r="E852">
        <f t="shared" si="95"/>
        <v>1</v>
      </c>
      <c r="F852" t="str">
        <f t="shared" si="91"/>
        <v>-</v>
      </c>
      <c r="G852" t="str">
        <f t="shared" si="92"/>
        <v/>
      </c>
      <c r="H852">
        <f t="shared" si="96"/>
        <v>125</v>
      </c>
      <c r="I852">
        <f t="shared" si="97"/>
        <v>1</v>
      </c>
    </row>
    <row r="853" spans="1:9" x14ac:dyDescent="0.25">
      <c r="A853" s="4">
        <v>44774</v>
      </c>
      <c r="B853" s="10">
        <v>6</v>
      </c>
      <c r="C853" t="str">
        <f t="shared" si="93"/>
        <v>-</v>
      </c>
      <c r="D853">
        <f t="shared" si="94"/>
        <v>1</v>
      </c>
      <c r="E853">
        <f t="shared" si="95"/>
        <v>1</v>
      </c>
      <c r="F853" t="str">
        <f t="shared" si="91"/>
        <v>-</v>
      </c>
      <c r="G853" t="str">
        <f t="shared" si="92"/>
        <v/>
      </c>
      <c r="H853">
        <f t="shared" si="96"/>
        <v>126</v>
      </c>
      <c r="I853">
        <f t="shared" si="97"/>
        <v>0</v>
      </c>
    </row>
    <row r="854" spans="1:9" x14ac:dyDescent="0.25">
      <c r="A854" s="4">
        <v>44775</v>
      </c>
      <c r="B854" s="10">
        <v>2</v>
      </c>
      <c r="C854" t="str">
        <f t="shared" si="93"/>
        <v>-</v>
      </c>
      <c r="D854" t="str">
        <f t="shared" si="94"/>
        <v/>
      </c>
      <c r="E854">
        <f t="shared" si="95"/>
        <v>2</v>
      </c>
      <c r="F854" t="str">
        <f t="shared" si="91"/>
        <v>-</v>
      </c>
      <c r="G854" t="str">
        <f t="shared" si="92"/>
        <v/>
      </c>
      <c r="H854">
        <f t="shared" si="96"/>
        <v>127</v>
      </c>
      <c r="I854">
        <f t="shared" si="97"/>
        <v>1</v>
      </c>
    </row>
    <row r="855" spans="1:9" x14ac:dyDescent="0.25">
      <c r="A855" s="4">
        <v>44776</v>
      </c>
      <c r="B855" s="10">
        <v>12</v>
      </c>
      <c r="C855" t="str">
        <f t="shared" si="93"/>
        <v>+</v>
      </c>
      <c r="D855">
        <f t="shared" si="94"/>
        <v>1</v>
      </c>
      <c r="E855">
        <f t="shared" si="95"/>
        <v>1</v>
      </c>
      <c r="F855" t="str">
        <f t="shared" si="91"/>
        <v>-</v>
      </c>
      <c r="G855" t="str">
        <f t="shared" si="92"/>
        <v/>
      </c>
      <c r="H855">
        <f t="shared" si="96"/>
        <v>128</v>
      </c>
      <c r="I855">
        <f t="shared" si="97"/>
        <v>0</v>
      </c>
    </row>
    <row r="856" spans="1:9" x14ac:dyDescent="0.25">
      <c r="A856" s="4">
        <v>44777</v>
      </c>
      <c r="B856" s="10">
        <v>27</v>
      </c>
      <c r="C856" t="str">
        <f t="shared" si="93"/>
        <v>+</v>
      </c>
      <c r="D856" t="str">
        <f t="shared" si="94"/>
        <v/>
      </c>
      <c r="E856">
        <f t="shared" si="95"/>
        <v>2</v>
      </c>
      <c r="F856" t="str">
        <f t="shared" si="91"/>
        <v>-</v>
      </c>
      <c r="G856" t="str">
        <f t="shared" si="92"/>
        <v/>
      </c>
      <c r="H856">
        <f t="shared" si="96"/>
        <v>129</v>
      </c>
      <c r="I856">
        <f t="shared" si="97"/>
        <v>0</v>
      </c>
    </row>
    <row r="857" spans="1:9" x14ac:dyDescent="0.25">
      <c r="A857" s="4">
        <v>44778</v>
      </c>
      <c r="B857" s="10">
        <v>28</v>
      </c>
      <c r="C857" t="str">
        <f t="shared" si="93"/>
        <v>+</v>
      </c>
      <c r="D857" t="str">
        <f t="shared" si="94"/>
        <v/>
      </c>
      <c r="E857">
        <f t="shared" si="95"/>
        <v>3</v>
      </c>
      <c r="F857" t="str">
        <f t="shared" si="91"/>
        <v>-</v>
      </c>
      <c r="G857" t="str">
        <f t="shared" si="92"/>
        <v/>
      </c>
      <c r="H857">
        <f t="shared" si="96"/>
        <v>130</v>
      </c>
      <c r="I857">
        <f t="shared" si="97"/>
        <v>0</v>
      </c>
    </row>
    <row r="858" spans="1:9" x14ac:dyDescent="0.25">
      <c r="A858" s="4">
        <v>44779</v>
      </c>
      <c r="B858" s="10">
        <v>30</v>
      </c>
      <c r="C858" t="str">
        <f t="shared" si="93"/>
        <v>+</v>
      </c>
      <c r="D858" t="str">
        <f t="shared" si="94"/>
        <v/>
      </c>
      <c r="E858">
        <f t="shared" si="95"/>
        <v>4</v>
      </c>
      <c r="F858" t="str">
        <f t="shared" si="91"/>
        <v>+</v>
      </c>
      <c r="G858">
        <f t="shared" si="92"/>
        <v>1</v>
      </c>
      <c r="H858">
        <f t="shared" si="96"/>
        <v>1</v>
      </c>
      <c r="I858">
        <f t="shared" si="97"/>
        <v>0</v>
      </c>
    </row>
    <row r="859" spans="1:9" x14ac:dyDescent="0.25">
      <c r="A859" s="4">
        <v>44780</v>
      </c>
      <c r="B859" s="10">
        <v>32</v>
      </c>
      <c r="C859" t="str">
        <f t="shared" si="93"/>
        <v>+</v>
      </c>
      <c r="D859" t="str">
        <f t="shared" si="94"/>
        <v/>
      </c>
      <c r="E859">
        <f t="shared" si="95"/>
        <v>5</v>
      </c>
      <c r="F859" t="str">
        <f t="shared" si="91"/>
        <v>+</v>
      </c>
      <c r="G859" t="str">
        <f t="shared" si="92"/>
        <v/>
      </c>
      <c r="H859">
        <f t="shared" si="96"/>
        <v>2</v>
      </c>
      <c r="I859">
        <f t="shared" si="97"/>
        <v>1</v>
      </c>
    </row>
    <row r="860" spans="1:9" x14ac:dyDescent="0.25">
      <c r="A860" s="4">
        <v>44781</v>
      </c>
      <c r="B860" s="10">
        <v>25</v>
      </c>
      <c r="C860" t="str">
        <f t="shared" si="93"/>
        <v>-</v>
      </c>
      <c r="D860">
        <f t="shared" si="94"/>
        <v>1</v>
      </c>
      <c r="E860">
        <f t="shared" si="95"/>
        <v>1</v>
      </c>
      <c r="F860" t="str">
        <f t="shared" si="91"/>
        <v>-</v>
      </c>
      <c r="G860">
        <f t="shared" si="92"/>
        <v>1</v>
      </c>
      <c r="H860">
        <f t="shared" si="96"/>
        <v>1</v>
      </c>
      <c r="I860">
        <f t="shared" si="97"/>
        <v>0</v>
      </c>
    </row>
    <row r="861" spans="1:9" x14ac:dyDescent="0.25">
      <c r="A861" s="4">
        <v>44782</v>
      </c>
      <c r="B861" s="10">
        <v>10</v>
      </c>
      <c r="C861" t="str">
        <f t="shared" si="93"/>
        <v>-</v>
      </c>
      <c r="D861" t="str">
        <f t="shared" si="94"/>
        <v/>
      </c>
      <c r="E861">
        <f t="shared" si="95"/>
        <v>2</v>
      </c>
      <c r="F861" t="str">
        <f t="shared" si="91"/>
        <v>-</v>
      </c>
      <c r="G861" t="str">
        <f t="shared" si="92"/>
        <v/>
      </c>
      <c r="H861">
        <f t="shared" si="96"/>
        <v>2</v>
      </c>
      <c r="I861">
        <f t="shared" si="97"/>
        <v>1</v>
      </c>
    </row>
    <row r="862" spans="1:9" x14ac:dyDescent="0.25">
      <c r="A862" s="4">
        <v>44783</v>
      </c>
      <c r="B862" s="10">
        <v>41</v>
      </c>
      <c r="C862" t="str">
        <f t="shared" si="93"/>
        <v>+</v>
      </c>
      <c r="D862">
        <f t="shared" si="94"/>
        <v>1</v>
      </c>
      <c r="E862">
        <f t="shared" si="95"/>
        <v>1</v>
      </c>
      <c r="F862" t="str">
        <f t="shared" si="91"/>
        <v>+</v>
      </c>
      <c r="G862">
        <f t="shared" si="92"/>
        <v>1</v>
      </c>
      <c r="H862">
        <f t="shared" si="96"/>
        <v>1</v>
      </c>
      <c r="I862">
        <f t="shared" si="97"/>
        <v>1</v>
      </c>
    </row>
    <row r="863" spans="1:9" x14ac:dyDescent="0.25">
      <c r="A863" s="4">
        <v>44784</v>
      </c>
      <c r="B863" s="10">
        <v>39</v>
      </c>
      <c r="C863" t="str">
        <f t="shared" si="93"/>
        <v>-</v>
      </c>
      <c r="D863">
        <f t="shared" si="94"/>
        <v>1</v>
      </c>
      <c r="E863">
        <f t="shared" si="95"/>
        <v>1</v>
      </c>
      <c r="F863" t="str">
        <f t="shared" si="91"/>
        <v>+</v>
      </c>
      <c r="G863" t="str">
        <f t="shared" si="92"/>
        <v/>
      </c>
      <c r="H863">
        <f t="shared" si="96"/>
        <v>2</v>
      </c>
      <c r="I863">
        <f t="shared" si="97"/>
        <v>1</v>
      </c>
    </row>
    <row r="864" spans="1:9" x14ac:dyDescent="0.25">
      <c r="A864" s="4">
        <v>44785</v>
      </c>
      <c r="B864" s="10">
        <v>40</v>
      </c>
      <c r="C864" t="str">
        <f t="shared" si="93"/>
        <v>+</v>
      </c>
      <c r="D864">
        <f t="shared" si="94"/>
        <v>1</v>
      </c>
      <c r="E864">
        <f t="shared" si="95"/>
        <v>1</v>
      </c>
      <c r="F864" t="str">
        <f t="shared" si="91"/>
        <v>+</v>
      </c>
      <c r="G864" t="str">
        <f t="shared" si="92"/>
        <v/>
      </c>
      <c r="H864">
        <f t="shared" si="96"/>
        <v>3</v>
      </c>
      <c r="I864">
        <f t="shared" si="97"/>
        <v>0</v>
      </c>
    </row>
    <row r="865" spans="1:9" x14ac:dyDescent="0.25">
      <c r="A865" s="4">
        <v>44786</v>
      </c>
      <c r="B865" s="10">
        <v>51</v>
      </c>
      <c r="C865" t="str">
        <f t="shared" si="93"/>
        <v>+</v>
      </c>
      <c r="D865" t="str">
        <f t="shared" si="94"/>
        <v/>
      </c>
      <c r="E865">
        <f t="shared" si="95"/>
        <v>2</v>
      </c>
      <c r="F865" t="str">
        <f t="shared" si="91"/>
        <v>+</v>
      </c>
      <c r="G865" t="str">
        <f t="shared" si="92"/>
        <v/>
      </c>
      <c r="H865">
        <f t="shared" si="96"/>
        <v>4</v>
      </c>
      <c r="I865">
        <f t="shared" si="97"/>
        <v>0</v>
      </c>
    </row>
    <row r="866" spans="1:9" x14ac:dyDescent="0.25">
      <c r="A866" s="4">
        <v>44787</v>
      </c>
      <c r="B866" s="10">
        <v>60</v>
      </c>
      <c r="C866" t="str">
        <f t="shared" si="93"/>
        <v>+</v>
      </c>
      <c r="D866" t="str">
        <f t="shared" si="94"/>
        <v/>
      </c>
      <c r="E866">
        <f t="shared" si="95"/>
        <v>3</v>
      </c>
      <c r="F866" t="str">
        <f t="shared" si="91"/>
        <v>+</v>
      </c>
      <c r="G866" t="str">
        <f t="shared" si="92"/>
        <v/>
      </c>
      <c r="H866">
        <f t="shared" si="96"/>
        <v>5</v>
      </c>
      <c r="I866">
        <f t="shared" si="97"/>
        <v>1</v>
      </c>
    </row>
    <row r="867" spans="1:9" x14ac:dyDescent="0.25">
      <c r="A867" s="4">
        <v>44788</v>
      </c>
      <c r="B867" s="10">
        <v>59</v>
      </c>
      <c r="C867" t="str">
        <f t="shared" si="93"/>
        <v>-</v>
      </c>
      <c r="D867">
        <f t="shared" si="94"/>
        <v>1</v>
      </c>
      <c r="E867">
        <f t="shared" si="95"/>
        <v>1</v>
      </c>
      <c r="F867" t="str">
        <f t="shared" si="91"/>
        <v>+</v>
      </c>
      <c r="G867" t="str">
        <f t="shared" si="92"/>
        <v/>
      </c>
      <c r="H867">
        <f t="shared" si="96"/>
        <v>6</v>
      </c>
      <c r="I867">
        <f t="shared" si="97"/>
        <v>0</v>
      </c>
    </row>
    <row r="868" spans="1:9" x14ac:dyDescent="0.25">
      <c r="A868" s="4">
        <v>44789</v>
      </c>
      <c r="B868" s="10">
        <v>19</v>
      </c>
      <c r="C868" t="str">
        <f t="shared" si="93"/>
        <v>-</v>
      </c>
      <c r="D868" t="str">
        <f t="shared" si="94"/>
        <v/>
      </c>
      <c r="E868">
        <f t="shared" si="95"/>
        <v>2</v>
      </c>
      <c r="F868" t="str">
        <f t="shared" si="91"/>
        <v>-</v>
      </c>
      <c r="G868">
        <f t="shared" si="92"/>
        <v>1</v>
      </c>
      <c r="H868">
        <f t="shared" si="96"/>
        <v>1</v>
      </c>
      <c r="I868">
        <f t="shared" si="97"/>
        <v>1</v>
      </c>
    </row>
    <row r="869" spans="1:9" x14ac:dyDescent="0.25">
      <c r="A869" s="4">
        <v>44790</v>
      </c>
      <c r="B869" s="10">
        <v>41</v>
      </c>
      <c r="C869" t="str">
        <f t="shared" si="93"/>
        <v>+</v>
      </c>
      <c r="D869">
        <f t="shared" si="94"/>
        <v>1</v>
      </c>
      <c r="E869">
        <f t="shared" si="95"/>
        <v>1</v>
      </c>
      <c r="F869" t="str">
        <f t="shared" si="91"/>
        <v>+</v>
      </c>
      <c r="G869">
        <f t="shared" si="92"/>
        <v>1</v>
      </c>
      <c r="H869">
        <f t="shared" si="96"/>
        <v>1</v>
      </c>
      <c r="I869">
        <f t="shared" si="97"/>
        <v>1</v>
      </c>
    </row>
    <row r="870" spans="1:9" x14ac:dyDescent="0.25">
      <c r="A870" s="4">
        <v>44791</v>
      </c>
      <c r="B870" s="10">
        <v>40</v>
      </c>
      <c r="C870" t="str">
        <f t="shared" si="93"/>
        <v>-</v>
      </c>
      <c r="D870">
        <f t="shared" si="94"/>
        <v>1</v>
      </c>
      <c r="E870">
        <f t="shared" si="95"/>
        <v>1</v>
      </c>
      <c r="F870" t="str">
        <f t="shared" si="91"/>
        <v>+</v>
      </c>
      <c r="G870" t="str">
        <f t="shared" si="92"/>
        <v/>
      </c>
      <c r="H870">
        <f t="shared" si="96"/>
        <v>2</v>
      </c>
      <c r="I870">
        <f t="shared" si="97"/>
        <v>1</v>
      </c>
    </row>
    <row r="871" spans="1:9" x14ac:dyDescent="0.25">
      <c r="A871" s="4">
        <v>44792</v>
      </c>
      <c r="B871" s="10">
        <v>76</v>
      </c>
      <c r="C871" t="str">
        <f t="shared" si="93"/>
        <v>+</v>
      </c>
      <c r="D871">
        <f t="shared" si="94"/>
        <v>1</v>
      </c>
      <c r="E871">
        <f t="shared" si="95"/>
        <v>1</v>
      </c>
      <c r="F871" t="str">
        <f t="shared" si="91"/>
        <v>+</v>
      </c>
      <c r="G871" t="str">
        <f t="shared" si="92"/>
        <v/>
      </c>
      <c r="H871">
        <f t="shared" si="96"/>
        <v>3</v>
      </c>
      <c r="I871">
        <f t="shared" si="97"/>
        <v>0</v>
      </c>
    </row>
    <row r="872" spans="1:9" x14ac:dyDescent="0.25">
      <c r="A872" s="4">
        <v>44793</v>
      </c>
      <c r="B872" s="10">
        <v>79</v>
      </c>
      <c r="C872" t="str">
        <f t="shared" si="93"/>
        <v>+</v>
      </c>
      <c r="D872" t="str">
        <f t="shared" si="94"/>
        <v/>
      </c>
      <c r="E872">
        <f t="shared" si="95"/>
        <v>2</v>
      </c>
      <c r="F872" t="str">
        <f t="shared" si="91"/>
        <v>+</v>
      </c>
      <c r="G872" t="str">
        <f t="shared" si="92"/>
        <v/>
      </c>
      <c r="H872">
        <f t="shared" si="96"/>
        <v>4</v>
      </c>
      <c r="I872">
        <f t="shared" si="97"/>
        <v>1</v>
      </c>
    </row>
    <row r="873" spans="1:9" x14ac:dyDescent="0.25">
      <c r="A873" s="4">
        <v>44794</v>
      </c>
      <c r="B873" s="10">
        <v>42</v>
      </c>
      <c r="C873" t="str">
        <f t="shared" si="93"/>
        <v>-</v>
      </c>
      <c r="D873">
        <f t="shared" si="94"/>
        <v>1</v>
      </c>
      <c r="E873">
        <f t="shared" si="95"/>
        <v>1</v>
      </c>
      <c r="F873" t="str">
        <f t="shared" si="91"/>
        <v>+</v>
      </c>
      <c r="G873" t="str">
        <f t="shared" si="92"/>
        <v/>
      </c>
      <c r="H873">
        <f t="shared" si="96"/>
        <v>5</v>
      </c>
      <c r="I873">
        <f t="shared" si="97"/>
        <v>1</v>
      </c>
    </row>
    <row r="874" spans="1:9" x14ac:dyDescent="0.25">
      <c r="A874" s="4">
        <v>44795</v>
      </c>
      <c r="B874" s="10">
        <v>45</v>
      </c>
      <c r="C874" t="str">
        <f t="shared" si="93"/>
        <v>+</v>
      </c>
      <c r="D874">
        <f t="shared" si="94"/>
        <v>1</v>
      </c>
      <c r="E874">
        <f t="shared" si="95"/>
        <v>1</v>
      </c>
      <c r="F874" t="str">
        <f t="shared" si="91"/>
        <v>+</v>
      </c>
      <c r="G874" t="str">
        <f t="shared" si="92"/>
        <v/>
      </c>
      <c r="H874">
        <f t="shared" si="96"/>
        <v>6</v>
      </c>
      <c r="I874">
        <f t="shared" si="97"/>
        <v>0</v>
      </c>
    </row>
    <row r="875" spans="1:9" x14ac:dyDescent="0.25">
      <c r="A875" s="4">
        <v>44796</v>
      </c>
      <c r="B875" s="10">
        <v>52</v>
      </c>
      <c r="C875" t="str">
        <f t="shared" si="93"/>
        <v>+</v>
      </c>
      <c r="D875" t="str">
        <f t="shared" si="94"/>
        <v/>
      </c>
      <c r="E875">
        <f t="shared" si="95"/>
        <v>2</v>
      </c>
      <c r="F875" t="str">
        <f t="shared" si="91"/>
        <v>+</v>
      </c>
      <c r="G875" t="str">
        <f t="shared" si="92"/>
        <v/>
      </c>
      <c r="H875">
        <f t="shared" si="96"/>
        <v>7</v>
      </c>
      <c r="I875">
        <f t="shared" si="97"/>
        <v>1</v>
      </c>
    </row>
    <row r="876" spans="1:9" x14ac:dyDescent="0.25">
      <c r="A876" s="4">
        <v>44797</v>
      </c>
      <c r="B876" s="10">
        <v>50</v>
      </c>
      <c r="C876" t="str">
        <f t="shared" si="93"/>
        <v>-</v>
      </c>
      <c r="D876">
        <f t="shared" si="94"/>
        <v>1</v>
      </c>
      <c r="E876">
        <f t="shared" si="95"/>
        <v>1</v>
      </c>
      <c r="F876" t="str">
        <f t="shared" si="91"/>
        <v>+</v>
      </c>
      <c r="G876" t="str">
        <f t="shared" si="92"/>
        <v/>
      </c>
      <c r="H876">
        <f t="shared" si="96"/>
        <v>8</v>
      </c>
      <c r="I876">
        <f t="shared" si="97"/>
        <v>1</v>
      </c>
    </row>
    <row r="877" spans="1:9" x14ac:dyDescent="0.25">
      <c r="A877" s="4">
        <v>44798</v>
      </c>
      <c r="B877" s="10">
        <v>68</v>
      </c>
      <c r="C877" t="str">
        <f t="shared" si="93"/>
        <v>+</v>
      </c>
      <c r="D877">
        <f t="shared" si="94"/>
        <v>1</v>
      </c>
      <c r="E877">
        <f t="shared" si="95"/>
        <v>1</v>
      </c>
      <c r="F877" t="str">
        <f t="shared" si="91"/>
        <v>+</v>
      </c>
      <c r="G877" t="str">
        <f t="shared" si="92"/>
        <v/>
      </c>
      <c r="H877">
        <f t="shared" si="96"/>
        <v>9</v>
      </c>
      <c r="I877">
        <f t="shared" si="97"/>
        <v>0</v>
      </c>
    </row>
    <row r="878" spans="1:9" x14ac:dyDescent="0.25">
      <c r="A878" s="4">
        <v>44799</v>
      </c>
      <c r="B878" s="10">
        <v>73</v>
      </c>
      <c r="C878" t="str">
        <f t="shared" si="93"/>
        <v>+</v>
      </c>
      <c r="D878" t="str">
        <f t="shared" si="94"/>
        <v/>
      </c>
      <c r="E878">
        <f t="shared" si="95"/>
        <v>2</v>
      </c>
      <c r="F878" t="str">
        <f t="shared" si="91"/>
        <v>+</v>
      </c>
      <c r="G878" t="str">
        <f t="shared" si="92"/>
        <v/>
      </c>
      <c r="H878">
        <f t="shared" si="96"/>
        <v>10</v>
      </c>
      <c r="I878">
        <f t="shared" si="97"/>
        <v>0</v>
      </c>
    </row>
    <row r="879" spans="1:9" x14ac:dyDescent="0.25">
      <c r="A879" s="4">
        <v>44800</v>
      </c>
      <c r="B879" s="10">
        <v>94</v>
      </c>
      <c r="C879" t="str">
        <f t="shared" si="93"/>
        <v>+</v>
      </c>
      <c r="D879" t="str">
        <f t="shared" si="94"/>
        <v/>
      </c>
      <c r="E879">
        <f t="shared" si="95"/>
        <v>3</v>
      </c>
      <c r="F879" t="str">
        <f t="shared" si="91"/>
        <v>+</v>
      </c>
      <c r="G879" t="str">
        <f t="shared" si="92"/>
        <v/>
      </c>
      <c r="H879">
        <f t="shared" si="96"/>
        <v>11</v>
      </c>
      <c r="I879">
        <f t="shared" si="97"/>
        <v>1</v>
      </c>
    </row>
    <row r="880" spans="1:9" x14ac:dyDescent="0.25">
      <c r="A880" s="4">
        <v>44801</v>
      </c>
      <c r="B880" s="10">
        <v>61</v>
      </c>
      <c r="C880" t="str">
        <f t="shared" si="93"/>
        <v>-</v>
      </c>
      <c r="D880">
        <f t="shared" si="94"/>
        <v>1</v>
      </c>
      <c r="E880">
        <f t="shared" si="95"/>
        <v>1</v>
      </c>
      <c r="F880" t="str">
        <f t="shared" si="91"/>
        <v>+</v>
      </c>
      <c r="G880" t="str">
        <f t="shared" si="92"/>
        <v/>
      </c>
      <c r="H880">
        <f t="shared" si="96"/>
        <v>12</v>
      </c>
      <c r="I880">
        <f t="shared" si="97"/>
        <v>0</v>
      </c>
    </row>
    <row r="881" spans="1:9" x14ac:dyDescent="0.25">
      <c r="A881" s="4">
        <v>44802</v>
      </c>
      <c r="B881" s="10">
        <v>37</v>
      </c>
      <c r="C881" t="str">
        <f t="shared" si="93"/>
        <v>-</v>
      </c>
      <c r="D881" t="str">
        <f t="shared" si="94"/>
        <v/>
      </c>
      <c r="E881">
        <f t="shared" si="95"/>
        <v>2</v>
      </c>
      <c r="F881" t="str">
        <f t="shared" si="91"/>
        <v>+</v>
      </c>
      <c r="G881" t="str">
        <f t="shared" si="92"/>
        <v/>
      </c>
      <c r="H881">
        <f t="shared" si="96"/>
        <v>13</v>
      </c>
      <c r="I881">
        <f t="shared" si="97"/>
        <v>0</v>
      </c>
    </row>
    <row r="882" spans="1:9" x14ac:dyDescent="0.25">
      <c r="A882" s="4">
        <v>44803</v>
      </c>
      <c r="B882" s="10">
        <v>34</v>
      </c>
      <c r="C882" t="str">
        <f t="shared" si="93"/>
        <v>-</v>
      </c>
      <c r="D882" t="str">
        <f t="shared" si="94"/>
        <v/>
      </c>
      <c r="E882">
        <f t="shared" si="95"/>
        <v>3</v>
      </c>
      <c r="F882" t="str">
        <f t="shared" si="91"/>
        <v>+</v>
      </c>
      <c r="G882" t="str">
        <f t="shared" si="92"/>
        <v/>
      </c>
      <c r="H882">
        <f t="shared" si="96"/>
        <v>14</v>
      </c>
      <c r="I882">
        <f t="shared" si="97"/>
        <v>1</v>
      </c>
    </row>
    <row r="883" spans="1:9" x14ac:dyDescent="0.25">
      <c r="A883" s="4">
        <v>44804</v>
      </c>
      <c r="B883" s="10">
        <v>40</v>
      </c>
      <c r="C883" t="str">
        <f t="shared" si="93"/>
        <v>+</v>
      </c>
      <c r="D883">
        <f t="shared" si="94"/>
        <v>1</v>
      </c>
      <c r="E883">
        <f t="shared" si="95"/>
        <v>1</v>
      </c>
      <c r="F883" t="str">
        <f t="shared" si="91"/>
        <v>+</v>
      </c>
      <c r="G883" t="str">
        <f t="shared" si="92"/>
        <v/>
      </c>
      <c r="H883">
        <f t="shared" si="96"/>
        <v>15</v>
      </c>
      <c r="I883">
        <f t="shared" si="97"/>
        <v>0</v>
      </c>
    </row>
    <row r="884" spans="1:9" x14ac:dyDescent="0.25">
      <c r="A884" s="4">
        <v>44805</v>
      </c>
      <c r="B884" s="10">
        <v>102</v>
      </c>
      <c r="C884" t="str">
        <f t="shared" si="93"/>
        <v>+</v>
      </c>
      <c r="D884" t="str">
        <f t="shared" si="94"/>
        <v/>
      </c>
      <c r="E884">
        <f t="shared" si="95"/>
        <v>2</v>
      </c>
      <c r="F884" t="str">
        <f t="shared" si="91"/>
        <v>+</v>
      </c>
      <c r="G884" t="str">
        <f t="shared" si="92"/>
        <v/>
      </c>
      <c r="H884">
        <f t="shared" si="96"/>
        <v>16</v>
      </c>
      <c r="I884">
        <f t="shared" si="97"/>
        <v>1</v>
      </c>
    </row>
    <row r="885" spans="1:9" x14ac:dyDescent="0.25">
      <c r="A885" s="4">
        <v>44806</v>
      </c>
      <c r="B885" s="10">
        <v>86</v>
      </c>
      <c r="C885" t="str">
        <f t="shared" si="93"/>
        <v>-</v>
      </c>
      <c r="D885">
        <f t="shared" si="94"/>
        <v>1</v>
      </c>
      <c r="E885">
        <f t="shared" si="95"/>
        <v>1</v>
      </c>
      <c r="F885" t="str">
        <f t="shared" si="91"/>
        <v>+</v>
      </c>
      <c r="G885" t="str">
        <f t="shared" si="92"/>
        <v/>
      </c>
      <c r="H885">
        <f t="shared" si="96"/>
        <v>17</v>
      </c>
      <c r="I885">
        <f t="shared" si="97"/>
        <v>1</v>
      </c>
    </row>
    <row r="886" spans="1:9" x14ac:dyDescent="0.25">
      <c r="A886" s="4">
        <v>44807</v>
      </c>
      <c r="B886" s="10">
        <v>93</v>
      </c>
      <c r="C886" t="str">
        <f t="shared" si="93"/>
        <v>+</v>
      </c>
      <c r="D886">
        <f t="shared" si="94"/>
        <v>1</v>
      </c>
      <c r="E886">
        <f t="shared" si="95"/>
        <v>1</v>
      </c>
      <c r="F886" t="str">
        <f t="shared" si="91"/>
        <v>+</v>
      </c>
      <c r="G886" t="str">
        <f t="shared" si="92"/>
        <v/>
      </c>
      <c r="H886">
        <f t="shared" si="96"/>
        <v>18</v>
      </c>
      <c r="I886">
        <f t="shared" si="97"/>
        <v>0</v>
      </c>
    </row>
    <row r="887" spans="1:9" x14ac:dyDescent="0.25">
      <c r="A887" s="4">
        <v>44808</v>
      </c>
      <c r="B887" s="10">
        <v>94</v>
      </c>
      <c r="C887" t="str">
        <f t="shared" si="93"/>
        <v>+</v>
      </c>
      <c r="D887" t="str">
        <f t="shared" si="94"/>
        <v/>
      </c>
      <c r="E887">
        <f t="shared" si="95"/>
        <v>2</v>
      </c>
      <c r="F887" t="str">
        <f t="shared" si="91"/>
        <v>+</v>
      </c>
      <c r="G887" t="str">
        <f t="shared" si="92"/>
        <v/>
      </c>
      <c r="H887">
        <f t="shared" si="96"/>
        <v>19</v>
      </c>
      <c r="I887">
        <f t="shared" si="97"/>
        <v>1</v>
      </c>
    </row>
    <row r="888" spans="1:9" x14ac:dyDescent="0.25">
      <c r="A888" s="4">
        <v>44809</v>
      </c>
      <c r="B888" s="10">
        <v>78</v>
      </c>
      <c r="C888" t="str">
        <f t="shared" si="93"/>
        <v>-</v>
      </c>
      <c r="D888">
        <f t="shared" si="94"/>
        <v>1</v>
      </c>
      <c r="E888">
        <f t="shared" si="95"/>
        <v>1</v>
      </c>
      <c r="F888" t="str">
        <f t="shared" si="91"/>
        <v>+</v>
      </c>
      <c r="G888" t="str">
        <f t="shared" si="92"/>
        <v/>
      </c>
      <c r="H888">
        <f t="shared" si="96"/>
        <v>20</v>
      </c>
      <c r="I888">
        <f t="shared" si="97"/>
        <v>0</v>
      </c>
    </row>
    <row r="889" spans="1:9" x14ac:dyDescent="0.25">
      <c r="A889" s="4">
        <v>44810</v>
      </c>
      <c r="B889" s="10">
        <v>28</v>
      </c>
      <c r="C889" t="str">
        <f t="shared" si="93"/>
        <v>-</v>
      </c>
      <c r="D889" t="str">
        <f t="shared" si="94"/>
        <v/>
      </c>
      <c r="E889">
        <f t="shared" si="95"/>
        <v>2</v>
      </c>
      <c r="F889" t="str">
        <f t="shared" si="91"/>
        <v>-</v>
      </c>
      <c r="G889">
        <f t="shared" si="92"/>
        <v>1</v>
      </c>
      <c r="H889">
        <f t="shared" si="96"/>
        <v>1</v>
      </c>
      <c r="I889">
        <f t="shared" si="97"/>
        <v>1</v>
      </c>
    </row>
    <row r="890" spans="1:9" x14ac:dyDescent="0.25">
      <c r="A890" s="4">
        <v>44811</v>
      </c>
      <c r="B890" s="10">
        <v>48</v>
      </c>
      <c r="C890" t="str">
        <f t="shared" si="93"/>
        <v>+</v>
      </c>
      <c r="D890">
        <f t="shared" si="94"/>
        <v>1</v>
      </c>
      <c r="E890">
        <f t="shared" si="95"/>
        <v>1</v>
      </c>
      <c r="F890" t="str">
        <f t="shared" si="91"/>
        <v>+</v>
      </c>
      <c r="G890">
        <f t="shared" si="92"/>
        <v>1</v>
      </c>
      <c r="H890">
        <f t="shared" si="96"/>
        <v>1</v>
      </c>
      <c r="I890">
        <f t="shared" si="97"/>
        <v>0</v>
      </c>
    </row>
    <row r="891" spans="1:9" x14ac:dyDescent="0.25">
      <c r="A891" s="4">
        <v>44812</v>
      </c>
      <c r="B891" s="10">
        <v>81</v>
      </c>
      <c r="C891" t="str">
        <f t="shared" si="93"/>
        <v>+</v>
      </c>
      <c r="D891" t="str">
        <f t="shared" si="94"/>
        <v/>
      </c>
      <c r="E891">
        <f t="shared" si="95"/>
        <v>2</v>
      </c>
      <c r="F891" t="str">
        <f t="shared" si="91"/>
        <v>+</v>
      </c>
      <c r="G891" t="str">
        <f t="shared" si="92"/>
        <v/>
      </c>
      <c r="H891">
        <f t="shared" si="96"/>
        <v>2</v>
      </c>
      <c r="I891">
        <f t="shared" si="97"/>
        <v>0</v>
      </c>
    </row>
    <row r="892" spans="1:9" x14ac:dyDescent="0.25">
      <c r="A892" s="4">
        <v>44813</v>
      </c>
      <c r="B892" s="10">
        <v>98</v>
      </c>
      <c r="C892" t="str">
        <f t="shared" si="93"/>
        <v>+</v>
      </c>
      <c r="D892" t="str">
        <f t="shared" si="94"/>
        <v/>
      </c>
      <c r="E892">
        <f t="shared" si="95"/>
        <v>3</v>
      </c>
      <c r="F892" t="str">
        <f t="shared" si="91"/>
        <v>+</v>
      </c>
      <c r="G892" t="str">
        <f t="shared" si="92"/>
        <v/>
      </c>
      <c r="H892">
        <f t="shared" si="96"/>
        <v>3</v>
      </c>
      <c r="I892">
        <f t="shared" si="97"/>
        <v>1</v>
      </c>
    </row>
    <row r="893" spans="1:9" x14ac:dyDescent="0.25">
      <c r="A893" s="4">
        <v>44814</v>
      </c>
      <c r="B893" s="10">
        <v>82</v>
      </c>
      <c r="C893" t="str">
        <f t="shared" si="93"/>
        <v>-</v>
      </c>
      <c r="D893">
        <f t="shared" si="94"/>
        <v>1</v>
      </c>
      <c r="E893">
        <f t="shared" si="95"/>
        <v>1</v>
      </c>
      <c r="F893" t="str">
        <f t="shared" si="91"/>
        <v>+</v>
      </c>
      <c r="G893" t="str">
        <f t="shared" si="92"/>
        <v/>
      </c>
      <c r="H893">
        <f t="shared" si="96"/>
        <v>4</v>
      </c>
      <c r="I893">
        <f t="shared" si="97"/>
        <v>1</v>
      </c>
    </row>
    <row r="894" spans="1:9" x14ac:dyDescent="0.25">
      <c r="A894" s="4">
        <v>44815</v>
      </c>
      <c r="B894" s="10">
        <v>85</v>
      </c>
      <c r="C894" t="str">
        <f t="shared" si="93"/>
        <v>+</v>
      </c>
      <c r="D894">
        <f t="shared" si="94"/>
        <v>1</v>
      </c>
      <c r="E894">
        <f t="shared" si="95"/>
        <v>1</v>
      </c>
      <c r="F894" t="str">
        <f t="shared" si="91"/>
        <v>+</v>
      </c>
      <c r="G894" t="str">
        <f t="shared" si="92"/>
        <v/>
      </c>
      <c r="H894">
        <f t="shared" si="96"/>
        <v>5</v>
      </c>
      <c r="I894">
        <f t="shared" si="97"/>
        <v>1</v>
      </c>
    </row>
    <row r="895" spans="1:9" x14ac:dyDescent="0.25">
      <c r="A895" s="4">
        <v>44816</v>
      </c>
      <c r="B895" s="10">
        <v>71</v>
      </c>
      <c r="C895" t="str">
        <f t="shared" si="93"/>
        <v>-</v>
      </c>
      <c r="D895">
        <f t="shared" si="94"/>
        <v>1</v>
      </c>
      <c r="E895">
        <f t="shared" si="95"/>
        <v>1</v>
      </c>
      <c r="F895" t="str">
        <f t="shared" si="91"/>
        <v>+</v>
      </c>
      <c r="G895" t="str">
        <f t="shared" si="92"/>
        <v/>
      </c>
      <c r="H895">
        <f t="shared" si="96"/>
        <v>6</v>
      </c>
      <c r="I895">
        <f t="shared" si="97"/>
        <v>0</v>
      </c>
    </row>
    <row r="896" spans="1:9" x14ac:dyDescent="0.25">
      <c r="A896" s="4">
        <v>44817</v>
      </c>
      <c r="B896" s="10">
        <v>26</v>
      </c>
      <c r="C896" t="str">
        <f t="shared" si="93"/>
        <v>-</v>
      </c>
      <c r="D896" t="str">
        <f t="shared" si="94"/>
        <v/>
      </c>
      <c r="E896">
        <f t="shared" si="95"/>
        <v>2</v>
      </c>
      <c r="F896" t="str">
        <f t="shared" si="91"/>
        <v>-</v>
      </c>
      <c r="G896">
        <f t="shared" si="92"/>
        <v>1</v>
      </c>
      <c r="H896">
        <f t="shared" si="96"/>
        <v>1</v>
      </c>
      <c r="I896">
        <f t="shared" si="97"/>
        <v>1</v>
      </c>
    </row>
    <row r="897" spans="1:9" x14ac:dyDescent="0.25">
      <c r="A897" s="4">
        <v>44818</v>
      </c>
      <c r="B897" s="10">
        <v>67</v>
      </c>
      <c r="C897" t="str">
        <f t="shared" si="93"/>
        <v>+</v>
      </c>
      <c r="D897">
        <f t="shared" si="94"/>
        <v>1</v>
      </c>
      <c r="E897">
        <f t="shared" si="95"/>
        <v>1</v>
      </c>
      <c r="F897" t="str">
        <f t="shared" si="91"/>
        <v>+</v>
      </c>
      <c r="G897">
        <f t="shared" si="92"/>
        <v>1</v>
      </c>
      <c r="H897">
        <f t="shared" si="96"/>
        <v>1</v>
      </c>
      <c r="I897">
        <f t="shared" si="97"/>
        <v>0</v>
      </c>
    </row>
    <row r="898" spans="1:9" x14ac:dyDescent="0.25">
      <c r="A898" s="4">
        <v>44819</v>
      </c>
      <c r="B898" s="10">
        <v>98</v>
      </c>
      <c r="C898" t="str">
        <f t="shared" si="93"/>
        <v>+</v>
      </c>
      <c r="D898" t="str">
        <f t="shared" si="94"/>
        <v/>
      </c>
      <c r="E898">
        <f t="shared" si="95"/>
        <v>2</v>
      </c>
      <c r="F898" t="str">
        <f t="shared" si="91"/>
        <v>+</v>
      </c>
      <c r="G898" t="str">
        <f t="shared" si="92"/>
        <v/>
      </c>
      <c r="H898">
        <f t="shared" si="96"/>
        <v>2</v>
      </c>
      <c r="I898">
        <f t="shared" si="97"/>
        <v>0</v>
      </c>
    </row>
    <row r="899" spans="1:9" x14ac:dyDescent="0.25">
      <c r="A899" s="4">
        <v>44820</v>
      </c>
      <c r="B899" s="10">
        <v>101</v>
      </c>
      <c r="C899" t="str">
        <f t="shared" si="93"/>
        <v>+</v>
      </c>
      <c r="D899" t="str">
        <f t="shared" si="94"/>
        <v/>
      </c>
      <c r="E899">
        <f t="shared" si="95"/>
        <v>3</v>
      </c>
      <c r="F899" t="str">
        <f t="shared" ref="F899:F962" si="98">IF(B899-$G$1&gt;0,"+",IF(B899-$G$1&lt;0,"-",""))</f>
        <v>+</v>
      </c>
      <c r="G899" t="str">
        <f t="shared" ref="G899:G962" si="99">IF(OR(AND(F899=$C$1, OR(F898=$D$1,F898="")),AND(F899=$D$1, OR(F898=$C$1,F898=""))),1,"")</f>
        <v/>
      </c>
      <c r="H899">
        <f t="shared" si="96"/>
        <v>3</v>
      </c>
      <c r="I899">
        <f t="shared" si="97"/>
        <v>1</v>
      </c>
    </row>
    <row r="900" spans="1:9" x14ac:dyDescent="0.25">
      <c r="A900" s="4">
        <v>44821</v>
      </c>
      <c r="B900" s="10">
        <v>95</v>
      </c>
      <c r="C900" t="str">
        <f t="shared" ref="C900:C963" si="100">IF(B900-B899&gt;0,"+",IF(B900-B899&lt;0,"-",""))</f>
        <v>-</v>
      </c>
      <c r="D900">
        <f t="shared" ref="D900:D963" si="101">IF(OR(AND(C900=$C$1, OR(C899=$D$1,C899="")),AND(C900=$D$1, OR(C899=$C$1,C899=""))),1,"")</f>
        <v>1</v>
      </c>
      <c r="E900">
        <f t="shared" ref="E900:E963" si="102">IF(D900=1,1,IF(OR(AND(C900=$D$1,C899=$D$1),AND(C900=$C$1,C899=$C$1)),E899+1,""))</f>
        <v>1</v>
      </c>
      <c r="F900" t="str">
        <f t="shared" si="98"/>
        <v>+</v>
      </c>
      <c r="G900" t="str">
        <f t="shared" si="99"/>
        <v/>
      </c>
      <c r="H900">
        <f t="shared" ref="H900:H963" si="103">IF(G900=1,1,IF(OR(AND(F900=$D$1,F899=$D$1),AND(F900=$C$1,F899=$C$1)),H899+1,""))</f>
        <v>4</v>
      </c>
      <c r="I900">
        <f t="shared" ref="I900:I963" si="104">IF(OR(AND(B900&gt;B899,B900&gt;B901),AND(B900&lt;B899,B900&lt;B901)),1,0)</f>
        <v>1</v>
      </c>
    </row>
    <row r="901" spans="1:9" x14ac:dyDescent="0.25">
      <c r="A901" s="4">
        <v>44822</v>
      </c>
      <c r="B901" s="10">
        <v>115</v>
      </c>
      <c r="C901" t="str">
        <f t="shared" si="100"/>
        <v>+</v>
      </c>
      <c r="D901">
        <f t="shared" si="101"/>
        <v>1</v>
      </c>
      <c r="E901">
        <f t="shared" si="102"/>
        <v>1</v>
      </c>
      <c r="F901" t="str">
        <f t="shared" si="98"/>
        <v>+</v>
      </c>
      <c r="G901" t="str">
        <f t="shared" si="99"/>
        <v/>
      </c>
      <c r="H901">
        <f t="shared" si="103"/>
        <v>5</v>
      </c>
      <c r="I901">
        <f t="shared" si="104"/>
        <v>1</v>
      </c>
    </row>
    <row r="902" spans="1:9" x14ac:dyDescent="0.25">
      <c r="A902" s="4">
        <v>44823</v>
      </c>
      <c r="B902" s="10">
        <v>92</v>
      </c>
      <c r="C902" t="str">
        <f t="shared" si="100"/>
        <v>-</v>
      </c>
      <c r="D902">
        <f t="shared" si="101"/>
        <v>1</v>
      </c>
      <c r="E902">
        <f t="shared" si="102"/>
        <v>1</v>
      </c>
      <c r="F902" t="str">
        <f t="shared" si="98"/>
        <v>+</v>
      </c>
      <c r="G902" t="str">
        <f t="shared" si="99"/>
        <v/>
      </c>
      <c r="H902">
        <f t="shared" si="103"/>
        <v>6</v>
      </c>
      <c r="I902">
        <f t="shared" si="104"/>
        <v>0</v>
      </c>
    </row>
    <row r="903" spans="1:9" x14ac:dyDescent="0.25">
      <c r="A903" s="4">
        <v>44824</v>
      </c>
      <c r="B903" s="10">
        <v>30</v>
      </c>
      <c r="C903" t="str">
        <f t="shared" si="100"/>
        <v>-</v>
      </c>
      <c r="D903" t="str">
        <f t="shared" si="101"/>
        <v/>
      </c>
      <c r="E903">
        <f t="shared" si="102"/>
        <v>2</v>
      </c>
      <c r="F903" t="str">
        <f t="shared" si="98"/>
        <v>+</v>
      </c>
      <c r="G903" t="str">
        <f t="shared" si="99"/>
        <v/>
      </c>
      <c r="H903">
        <f t="shared" si="103"/>
        <v>7</v>
      </c>
      <c r="I903">
        <f t="shared" si="104"/>
        <v>1</v>
      </c>
    </row>
    <row r="904" spans="1:9" x14ac:dyDescent="0.25">
      <c r="A904" s="4">
        <v>44825</v>
      </c>
      <c r="B904" s="10">
        <v>56</v>
      </c>
      <c r="C904" t="str">
        <f t="shared" si="100"/>
        <v>+</v>
      </c>
      <c r="D904">
        <f t="shared" si="101"/>
        <v>1</v>
      </c>
      <c r="E904">
        <f t="shared" si="102"/>
        <v>1</v>
      </c>
      <c r="F904" t="str">
        <f t="shared" si="98"/>
        <v>+</v>
      </c>
      <c r="G904" t="str">
        <f t="shared" si="99"/>
        <v/>
      </c>
      <c r="H904">
        <f t="shared" si="103"/>
        <v>8</v>
      </c>
      <c r="I904">
        <f t="shared" si="104"/>
        <v>0</v>
      </c>
    </row>
    <row r="905" spans="1:9" x14ac:dyDescent="0.25">
      <c r="A905" s="4">
        <v>44826</v>
      </c>
      <c r="B905" s="10">
        <v>106</v>
      </c>
      <c r="C905" t="str">
        <f t="shared" si="100"/>
        <v>+</v>
      </c>
      <c r="D905" t="str">
        <f t="shared" si="101"/>
        <v/>
      </c>
      <c r="E905">
        <f t="shared" si="102"/>
        <v>2</v>
      </c>
      <c r="F905" t="str">
        <f t="shared" si="98"/>
        <v>+</v>
      </c>
      <c r="G905" t="str">
        <f t="shared" si="99"/>
        <v/>
      </c>
      <c r="H905">
        <f t="shared" si="103"/>
        <v>9</v>
      </c>
      <c r="I905">
        <f t="shared" si="104"/>
        <v>1</v>
      </c>
    </row>
    <row r="906" spans="1:9" x14ac:dyDescent="0.25">
      <c r="A906" s="4">
        <v>44827</v>
      </c>
      <c r="B906" s="10">
        <v>98</v>
      </c>
      <c r="C906" t="str">
        <f t="shared" si="100"/>
        <v>-</v>
      </c>
      <c r="D906">
        <f t="shared" si="101"/>
        <v>1</v>
      </c>
      <c r="E906">
        <f t="shared" si="102"/>
        <v>1</v>
      </c>
      <c r="F906" t="str">
        <f t="shared" si="98"/>
        <v>+</v>
      </c>
      <c r="G906" t="str">
        <f t="shared" si="99"/>
        <v/>
      </c>
      <c r="H906">
        <f t="shared" si="103"/>
        <v>10</v>
      </c>
      <c r="I906">
        <f t="shared" si="104"/>
        <v>0</v>
      </c>
    </row>
    <row r="907" spans="1:9" x14ac:dyDescent="0.25">
      <c r="A907" s="4">
        <v>44828</v>
      </c>
      <c r="B907" s="10">
        <v>92</v>
      </c>
      <c r="C907" t="str">
        <f t="shared" si="100"/>
        <v>-</v>
      </c>
      <c r="D907" t="str">
        <f t="shared" si="101"/>
        <v/>
      </c>
      <c r="E907">
        <f t="shared" si="102"/>
        <v>2</v>
      </c>
      <c r="F907" t="str">
        <f t="shared" si="98"/>
        <v>+</v>
      </c>
      <c r="G907" t="str">
        <f t="shared" si="99"/>
        <v/>
      </c>
      <c r="H907">
        <f t="shared" si="103"/>
        <v>11</v>
      </c>
      <c r="I907">
        <f t="shared" si="104"/>
        <v>1</v>
      </c>
    </row>
    <row r="908" spans="1:9" x14ac:dyDescent="0.25">
      <c r="A908" s="4">
        <v>44829</v>
      </c>
      <c r="B908" s="10">
        <v>94</v>
      </c>
      <c r="C908" t="str">
        <f t="shared" si="100"/>
        <v>+</v>
      </c>
      <c r="D908">
        <f t="shared" si="101"/>
        <v>1</v>
      </c>
      <c r="E908">
        <f t="shared" si="102"/>
        <v>1</v>
      </c>
      <c r="F908" t="str">
        <f t="shared" si="98"/>
        <v>+</v>
      </c>
      <c r="G908" t="str">
        <f t="shared" si="99"/>
        <v/>
      </c>
      <c r="H908">
        <f t="shared" si="103"/>
        <v>12</v>
      </c>
      <c r="I908">
        <f t="shared" si="104"/>
        <v>1</v>
      </c>
    </row>
    <row r="909" spans="1:9" x14ac:dyDescent="0.25">
      <c r="A909" s="4">
        <v>44830</v>
      </c>
      <c r="B909" s="10">
        <v>49</v>
      </c>
      <c r="C909" t="str">
        <f t="shared" si="100"/>
        <v>-</v>
      </c>
      <c r="D909">
        <f t="shared" si="101"/>
        <v>1</v>
      </c>
      <c r="E909">
        <f t="shared" si="102"/>
        <v>1</v>
      </c>
      <c r="F909" t="str">
        <f t="shared" si="98"/>
        <v>+</v>
      </c>
      <c r="G909" t="str">
        <f t="shared" si="99"/>
        <v/>
      </c>
      <c r="H909">
        <f t="shared" si="103"/>
        <v>13</v>
      </c>
      <c r="I909">
        <f t="shared" si="104"/>
        <v>0</v>
      </c>
    </row>
    <row r="910" spans="1:9" x14ac:dyDescent="0.25">
      <c r="A910" s="4">
        <v>44831</v>
      </c>
      <c r="B910" s="10">
        <v>4</v>
      </c>
      <c r="C910" t="str">
        <f t="shared" si="100"/>
        <v>-</v>
      </c>
      <c r="D910" t="str">
        <f t="shared" si="101"/>
        <v/>
      </c>
      <c r="E910">
        <f t="shared" si="102"/>
        <v>2</v>
      </c>
      <c r="F910" t="str">
        <f t="shared" si="98"/>
        <v>-</v>
      </c>
      <c r="G910">
        <f t="shared" si="99"/>
        <v>1</v>
      </c>
      <c r="H910">
        <f t="shared" si="103"/>
        <v>1</v>
      </c>
      <c r="I910">
        <f t="shared" si="104"/>
        <v>1</v>
      </c>
    </row>
    <row r="911" spans="1:9" x14ac:dyDescent="0.25">
      <c r="A911" s="4">
        <v>44832</v>
      </c>
      <c r="B911" s="10">
        <v>60</v>
      </c>
      <c r="C911" t="str">
        <f t="shared" si="100"/>
        <v>+</v>
      </c>
      <c r="D911">
        <f t="shared" si="101"/>
        <v>1</v>
      </c>
      <c r="E911">
        <f t="shared" si="102"/>
        <v>1</v>
      </c>
      <c r="F911" t="str">
        <f t="shared" si="98"/>
        <v>+</v>
      </c>
      <c r="G911">
        <f t="shared" si="99"/>
        <v>1</v>
      </c>
      <c r="H911">
        <f t="shared" si="103"/>
        <v>1</v>
      </c>
      <c r="I911">
        <f t="shared" si="104"/>
        <v>0</v>
      </c>
    </row>
    <row r="912" spans="1:9" x14ac:dyDescent="0.25">
      <c r="A912" s="4">
        <v>44833</v>
      </c>
      <c r="B912" s="10">
        <v>79</v>
      </c>
      <c r="C912" t="str">
        <f t="shared" si="100"/>
        <v>+</v>
      </c>
      <c r="D912" t="str">
        <f t="shared" si="101"/>
        <v/>
      </c>
      <c r="E912">
        <f t="shared" si="102"/>
        <v>2</v>
      </c>
      <c r="F912" t="str">
        <f t="shared" si="98"/>
        <v>+</v>
      </c>
      <c r="G912" t="str">
        <f t="shared" si="99"/>
        <v/>
      </c>
      <c r="H912">
        <f t="shared" si="103"/>
        <v>2</v>
      </c>
      <c r="I912">
        <f t="shared" si="104"/>
        <v>0</v>
      </c>
    </row>
    <row r="913" spans="1:9" x14ac:dyDescent="0.25">
      <c r="A913" s="4">
        <v>44834</v>
      </c>
      <c r="B913" s="10">
        <v>91</v>
      </c>
      <c r="C913" t="str">
        <f t="shared" si="100"/>
        <v>+</v>
      </c>
      <c r="D913" t="str">
        <f t="shared" si="101"/>
        <v/>
      </c>
      <c r="E913">
        <f t="shared" si="102"/>
        <v>3</v>
      </c>
      <c r="F913" t="str">
        <f t="shared" si="98"/>
        <v>+</v>
      </c>
      <c r="G913" t="str">
        <f t="shared" si="99"/>
        <v/>
      </c>
      <c r="H913">
        <f t="shared" si="103"/>
        <v>3</v>
      </c>
      <c r="I913">
        <f t="shared" si="104"/>
        <v>1</v>
      </c>
    </row>
    <row r="914" spans="1:9" x14ac:dyDescent="0.25">
      <c r="A914" s="4">
        <v>44835</v>
      </c>
      <c r="B914" s="10">
        <v>72</v>
      </c>
      <c r="C914" t="str">
        <f t="shared" si="100"/>
        <v>-</v>
      </c>
      <c r="D914">
        <f t="shared" si="101"/>
        <v>1</v>
      </c>
      <c r="E914">
        <f t="shared" si="102"/>
        <v>1</v>
      </c>
      <c r="F914" t="str">
        <f t="shared" si="98"/>
        <v>+</v>
      </c>
      <c r="G914" t="str">
        <f t="shared" si="99"/>
        <v/>
      </c>
      <c r="H914">
        <f t="shared" si="103"/>
        <v>4</v>
      </c>
      <c r="I914">
        <f t="shared" si="104"/>
        <v>0</v>
      </c>
    </row>
    <row r="915" spans="1:9" x14ac:dyDescent="0.25">
      <c r="A915" s="4">
        <v>44836</v>
      </c>
      <c r="B915" s="10">
        <v>68</v>
      </c>
      <c r="C915" t="str">
        <f t="shared" si="100"/>
        <v>-</v>
      </c>
      <c r="D915" t="str">
        <f t="shared" si="101"/>
        <v/>
      </c>
      <c r="E915">
        <f t="shared" si="102"/>
        <v>2</v>
      </c>
      <c r="F915" t="str">
        <f t="shared" si="98"/>
        <v>+</v>
      </c>
      <c r="G915" t="str">
        <f t="shared" si="99"/>
        <v/>
      </c>
      <c r="H915">
        <f t="shared" si="103"/>
        <v>5</v>
      </c>
      <c r="I915">
        <f t="shared" si="104"/>
        <v>0</v>
      </c>
    </row>
    <row r="916" spans="1:9" x14ac:dyDescent="0.25">
      <c r="A916" s="4">
        <v>44837</v>
      </c>
      <c r="B916" s="10">
        <v>25</v>
      </c>
      <c r="C916" t="str">
        <f t="shared" si="100"/>
        <v>-</v>
      </c>
      <c r="D916" t="str">
        <f t="shared" si="101"/>
        <v/>
      </c>
      <c r="E916">
        <f t="shared" si="102"/>
        <v>3</v>
      </c>
      <c r="F916" t="str">
        <f t="shared" si="98"/>
        <v>-</v>
      </c>
      <c r="G916">
        <f t="shared" si="99"/>
        <v>1</v>
      </c>
      <c r="H916">
        <f t="shared" si="103"/>
        <v>1</v>
      </c>
      <c r="I916">
        <f t="shared" si="104"/>
        <v>0</v>
      </c>
    </row>
    <row r="917" spans="1:9" x14ac:dyDescent="0.25">
      <c r="A917" s="4">
        <v>44838</v>
      </c>
      <c r="B917" s="10">
        <v>24</v>
      </c>
      <c r="C917" t="str">
        <f t="shared" si="100"/>
        <v>-</v>
      </c>
      <c r="D917" t="str">
        <f t="shared" si="101"/>
        <v/>
      </c>
      <c r="E917">
        <f t="shared" si="102"/>
        <v>4</v>
      </c>
      <c r="F917" t="str">
        <f t="shared" si="98"/>
        <v>-</v>
      </c>
      <c r="G917" t="str">
        <f t="shared" si="99"/>
        <v/>
      </c>
      <c r="H917">
        <f t="shared" si="103"/>
        <v>2</v>
      </c>
      <c r="I917">
        <f t="shared" si="104"/>
        <v>1</v>
      </c>
    </row>
    <row r="918" spans="1:9" x14ac:dyDescent="0.25">
      <c r="A918" s="4">
        <v>44839</v>
      </c>
      <c r="B918" s="10">
        <v>32</v>
      </c>
      <c r="C918" t="str">
        <f t="shared" si="100"/>
        <v>+</v>
      </c>
      <c r="D918">
        <f t="shared" si="101"/>
        <v>1</v>
      </c>
      <c r="E918">
        <f t="shared" si="102"/>
        <v>1</v>
      </c>
      <c r="F918" t="str">
        <f t="shared" si="98"/>
        <v>+</v>
      </c>
      <c r="G918">
        <f t="shared" si="99"/>
        <v>1</v>
      </c>
      <c r="H918">
        <f t="shared" si="103"/>
        <v>1</v>
      </c>
      <c r="I918">
        <f t="shared" si="104"/>
        <v>0</v>
      </c>
    </row>
    <row r="919" spans="1:9" x14ac:dyDescent="0.25">
      <c r="A919" s="4">
        <v>44840</v>
      </c>
      <c r="B919" s="10">
        <v>50</v>
      </c>
      <c r="C919" t="str">
        <f t="shared" si="100"/>
        <v>+</v>
      </c>
      <c r="D919" t="str">
        <f t="shared" si="101"/>
        <v/>
      </c>
      <c r="E919">
        <f t="shared" si="102"/>
        <v>2</v>
      </c>
      <c r="F919" t="str">
        <f t="shared" si="98"/>
        <v>+</v>
      </c>
      <c r="G919" t="str">
        <f t="shared" si="99"/>
        <v/>
      </c>
      <c r="H919">
        <f t="shared" si="103"/>
        <v>2</v>
      </c>
      <c r="I919">
        <f t="shared" si="104"/>
        <v>0</v>
      </c>
    </row>
    <row r="920" spans="1:9" x14ac:dyDescent="0.25">
      <c r="A920" s="4">
        <v>44841</v>
      </c>
      <c r="B920" s="10">
        <v>54</v>
      </c>
      <c r="C920" t="str">
        <f t="shared" si="100"/>
        <v>+</v>
      </c>
      <c r="D920" t="str">
        <f t="shared" si="101"/>
        <v/>
      </c>
      <c r="E920">
        <f t="shared" si="102"/>
        <v>3</v>
      </c>
      <c r="F920" t="str">
        <f t="shared" si="98"/>
        <v>+</v>
      </c>
      <c r="G920" t="str">
        <f t="shared" si="99"/>
        <v/>
      </c>
      <c r="H920">
        <f t="shared" si="103"/>
        <v>3</v>
      </c>
      <c r="I920">
        <f t="shared" si="104"/>
        <v>1</v>
      </c>
    </row>
    <row r="921" spans="1:9" x14ac:dyDescent="0.25">
      <c r="A921" s="4">
        <v>44842</v>
      </c>
      <c r="B921" s="10">
        <v>46</v>
      </c>
      <c r="C921" t="str">
        <f t="shared" si="100"/>
        <v>-</v>
      </c>
      <c r="D921">
        <f t="shared" si="101"/>
        <v>1</v>
      </c>
      <c r="E921">
        <f t="shared" si="102"/>
        <v>1</v>
      </c>
      <c r="F921" t="str">
        <f t="shared" si="98"/>
        <v>+</v>
      </c>
      <c r="G921" t="str">
        <f t="shared" si="99"/>
        <v/>
      </c>
      <c r="H921">
        <f t="shared" si="103"/>
        <v>4</v>
      </c>
      <c r="I921">
        <f t="shared" si="104"/>
        <v>0</v>
      </c>
    </row>
    <row r="922" spans="1:9" x14ac:dyDescent="0.25">
      <c r="A922" s="4">
        <v>44843</v>
      </c>
      <c r="B922" s="10">
        <v>39</v>
      </c>
      <c r="C922" t="str">
        <f t="shared" si="100"/>
        <v>-</v>
      </c>
      <c r="D922" t="str">
        <f t="shared" si="101"/>
        <v/>
      </c>
      <c r="E922">
        <f t="shared" si="102"/>
        <v>2</v>
      </c>
      <c r="F922" t="str">
        <f t="shared" si="98"/>
        <v>+</v>
      </c>
      <c r="G922" t="str">
        <f t="shared" si="99"/>
        <v/>
      </c>
      <c r="H922">
        <f t="shared" si="103"/>
        <v>5</v>
      </c>
      <c r="I922">
        <f t="shared" si="104"/>
        <v>0</v>
      </c>
    </row>
    <row r="923" spans="1:9" x14ac:dyDescent="0.25">
      <c r="A923" s="4">
        <v>44844</v>
      </c>
      <c r="B923" s="10">
        <v>27</v>
      </c>
      <c r="C923" t="str">
        <f t="shared" si="100"/>
        <v>-</v>
      </c>
      <c r="D923" t="str">
        <f t="shared" si="101"/>
        <v/>
      </c>
      <c r="E923">
        <f t="shared" si="102"/>
        <v>3</v>
      </c>
      <c r="F923" t="str">
        <f t="shared" si="98"/>
        <v>-</v>
      </c>
      <c r="G923">
        <f t="shared" si="99"/>
        <v>1</v>
      </c>
      <c r="H923">
        <f t="shared" si="103"/>
        <v>1</v>
      </c>
      <c r="I923">
        <f t="shared" si="104"/>
        <v>0</v>
      </c>
    </row>
    <row r="924" spans="1:9" x14ac:dyDescent="0.25">
      <c r="A924" s="4">
        <v>44845</v>
      </c>
      <c r="B924" s="10">
        <v>7</v>
      </c>
      <c r="C924" t="str">
        <f t="shared" si="100"/>
        <v>-</v>
      </c>
      <c r="D924" t="str">
        <f t="shared" si="101"/>
        <v/>
      </c>
      <c r="E924">
        <f t="shared" si="102"/>
        <v>4</v>
      </c>
      <c r="F924" t="str">
        <f t="shared" si="98"/>
        <v>-</v>
      </c>
      <c r="G924" t="str">
        <f t="shared" si="99"/>
        <v/>
      </c>
      <c r="H924">
        <f t="shared" si="103"/>
        <v>2</v>
      </c>
      <c r="I924">
        <f t="shared" si="104"/>
        <v>1</v>
      </c>
    </row>
    <row r="925" spans="1:9" x14ac:dyDescent="0.25">
      <c r="A925" s="4">
        <v>44846</v>
      </c>
      <c r="B925" s="10">
        <v>31</v>
      </c>
      <c r="C925" t="str">
        <f t="shared" si="100"/>
        <v>+</v>
      </c>
      <c r="D925">
        <f t="shared" si="101"/>
        <v>1</v>
      </c>
      <c r="E925">
        <f t="shared" si="102"/>
        <v>1</v>
      </c>
      <c r="F925" t="str">
        <f t="shared" si="98"/>
        <v>+</v>
      </c>
      <c r="G925">
        <f t="shared" si="99"/>
        <v>1</v>
      </c>
      <c r="H925">
        <f t="shared" si="103"/>
        <v>1</v>
      </c>
      <c r="I925">
        <f t="shared" si="104"/>
        <v>0</v>
      </c>
    </row>
    <row r="926" spans="1:9" x14ac:dyDescent="0.25">
      <c r="A926" s="4">
        <v>44847</v>
      </c>
      <c r="B926" s="10">
        <v>40</v>
      </c>
      <c r="C926" t="str">
        <f t="shared" si="100"/>
        <v>+</v>
      </c>
      <c r="D926" t="str">
        <f t="shared" si="101"/>
        <v/>
      </c>
      <c r="E926">
        <f t="shared" si="102"/>
        <v>2</v>
      </c>
      <c r="F926" t="str">
        <f t="shared" si="98"/>
        <v>+</v>
      </c>
      <c r="G926" t="str">
        <f t="shared" si="99"/>
        <v/>
      </c>
      <c r="H926">
        <f t="shared" si="103"/>
        <v>2</v>
      </c>
      <c r="I926">
        <f t="shared" si="104"/>
        <v>1</v>
      </c>
    </row>
    <row r="927" spans="1:9" x14ac:dyDescent="0.25">
      <c r="A927" s="4">
        <v>44848</v>
      </c>
      <c r="B927" s="10">
        <v>37</v>
      </c>
      <c r="C927" t="str">
        <f t="shared" si="100"/>
        <v>-</v>
      </c>
      <c r="D927">
        <f t="shared" si="101"/>
        <v>1</v>
      </c>
      <c r="E927">
        <f t="shared" si="102"/>
        <v>1</v>
      </c>
      <c r="F927" t="str">
        <f t="shared" si="98"/>
        <v>+</v>
      </c>
      <c r="G927" t="str">
        <f t="shared" si="99"/>
        <v/>
      </c>
      <c r="H927">
        <f t="shared" si="103"/>
        <v>3</v>
      </c>
      <c r="I927">
        <f t="shared" si="104"/>
        <v>0</v>
      </c>
    </row>
    <row r="928" spans="1:9" x14ac:dyDescent="0.25">
      <c r="A928" s="4">
        <v>44849</v>
      </c>
      <c r="B928" s="10">
        <v>28</v>
      </c>
      <c r="C928" t="str">
        <f t="shared" si="100"/>
        <v>-</v>
      </c>
      <c r="D928" t="str">
        <f t="shared" si="101"/>
        <v/>
      </c>
      <c r="E928">
        <f t="shared" si="102"/>
        <v>2</v>
      </c>
      <c r="F928" t="str">
        <f t="shared" si="98"/>
        <v>-</v>
      </c>
      <c r="G928">
        <f t="shared" si="99"/>
        <v>1</v>
      </c>
      <c r="H928">
        <f t="shared" si="103"/>
        <v>1</v>
      </c>
      <c r="I928">
        <f t="shared" si="104"/>
        <v>1</v>
      </c>
    </row>
    <row r="929" spans="1:9" x14ac:dyDescent="0.25">
      <c r="A929" s="4">
        <v>44850</v>
      </c>
      <c r="B929" s="10">
        <v>29</v>
      </c>
      <c r="C929" t="str">
        <f t="shared" si="100"/>
        <v>+</v>
      </c>
      <c r="D929">
        <f t="shared" si="101"/>
        <v>1</v>
      </c>
      <c r="E929">
        <f t="shared" si="102"/>
        <v>1</v>
      </c>
      <c r="F929" t="str">
        <f t="shared" si="98"/>
        <v>+</v>
      </c>
      <c r="G929">
        <f t="shared" si="99"/>
        <v>1</v>
      </c>
      <c r="H929">
        <f t="shared" si="103"/>
        <v>1</v>
      </c>
      <c r="I929">
        <f t="shared" si="104"/>
        <v>1</v>
      </c>
    </row>
    <row r="930" spans="1:9" x14ac:dyDescent="0.25">
      <c r="A930" s="4">
        <v>44851</v>
      </c>
      <c r="B930" s="10">
        <v>5</v>
      </c>
      <c r="C930" t="str">
        <f t="shared" si="100"/>
        <v>-</v>
      </c>
      <c r="D930">
        <f t="shared" si="101"/>
        <v>1</v>
      </c>
      <c r="E930">
        <f t="shared" si="102"/>
        <v>1</v>
      </c>
      <c r="F930" t="str">
        <f t="shared" si="98"/>
        <v>-</v>
      </c>
      <c r="G930">
        <f t="shared" si="99"/>
        <v>1</v>
      </c>
      <c r="H930">
        <f t="shared" si="103"/>
        <v>1</v>
      </c>
      <c r="I930">
        <f t="shared" si="104"/>
        <v>1</v>
      </c>
    </row>
    <row r="931" spans="1:9" x14ac:dyDescent="0.25">
      <c r="A931" s="4">
        <v>44852</v>
      </c>
      <c r="B931" s="10">
        <v>6</v>
      </c>
      <c r="C931" t="str">
        <f t="shared" si="100"/>
        <v>+</v>
      </c>
      <c r="D931">
        <f t="shared" si="101"/>
        <v>1</v>
      </c>
      <c r="E931">
        <f t="shared" si="102"/>
        <v>1</v>
      </c>
      <c r="F931" t="str">
        <f t="shared" si="98"/>
        <v>-</v>
      </c>
      <c r="G931" t="str">
        <f t="shared" si="99"/>
        <v/>
      </c>
      <c r="H931">
        <f t="shared" si="103"/>
        <v>2</v>
      </c>
      <c r="I931">
        <f t="shared" si="104"/>
        <v>0</v>
      </c>
    </row>
    <row r="932" spans="1:9" x14ac:dyDescent="0.25">
      <c r="A932" s="4">
        <v>44853</v>
      </c>
      <c r="B932" s="10">
        <v>19</v>
      </c>
      <c r="C932" t="str">
        <f t="shared" si="100"/>
        <v>+</v>
      </c>
      <c r="D932" t="str">
        <f t="shared" si="101"/>
        <v/>
      </c>
      <c r="E932">
        <f t="shared" si="102"/>
        <v>2</v>
      </c>
      <c r="F932" t="str">
        <f t="shared" si="98"/>
        <v>-</v>
      </c>
      <c r="G932" t="str">
        <f t="shared" si="99"/>
        <v/>
      </c>
      <c r="H932">
        <f t="shared" si="103"/>
        <v>3</v>
      </c>
      <c r="I932">
        <f t="shared" si="104"/>
        <v>0</v>
      </c>
    </row>
    <row r="933" spans="1:9" x14ac:dyDescent="0.25">
      <c r="A933" s="4">
        <v>44854</v>
      </c>
      <c r="B933" s="10">
        <v>25</v>
      </c>
      <c r="C933" t="str">
        <f t="shared" si="100"/>
        <v>+</v>
      </c>
      <c r="D933" t="str">
        <f t="shared" si="101"/>
        <v/>
      </c>
      <c r="E933">
        <f t="shared" si="102"/>
        <v>3</v>
      </c>
      <c r="F933" t="str">
        <f t="shared" si="98"/>
        <v>-</v>
      </c>
      <c r="G933" t="str">
        <f t="shared" si="99"/>
        <v/>
      </c>
      <c r="H933">
        <f t="shared" si="103"/>
        <v>4</v>
      </c>
      <c r="I933">
        <f t="shared" si="104"/>
        <v>0</v>
      </c>
    </row>
    <row r="934" spans="1:9" x14ac:dyDescent="0.25">
      <c r="A934" s="4">
        <v>44855</v>
      </c>
      <c r="B934" s="10">
        <v>26</v>
      </c>
      <c r="C934" t="str">
        <f t="shared" si="100"/>
        <v>+</v>
      </c>
      <c r="D934" t="str">
        <f t="shared" si="101"/>
        <v/>
      </c>
      <c r="E934">
        <f t="shared" si="102"/>
        <v>4</v>
      </c>
      <c r="F934" t="str">
        <f t="shared" si="98"/>
        <v>-</v>
      </c>
      <c r="G934" t="str">
        <f t="shared" si="99"/>
        <v/>
      </c>
      <c r="H934">
        <f t="shared" si="103"/>
        <v>5</v>
      </c>
      <c r="I934">
        <f t="shared" si="104"/>
        <v>1</v>
      </c>
    </row>
    <row r="935" spans="1:9" x14ac:dyDescent="0.25">
      <c r="A935" s="4">
        <v>44856</v>
      </c>
      <c r="B935" s="10">
        <v>19</v>
      </c>
      <c r="C935" t="str">
        <f t="shared" si="100"/>
        <v>-</v>
      </c>
      <c r="D935">
        <f t="shared" si="101"/>
        <v>1</v>
      </c>
      <c r="E935">
        <f t="shared" si="102"/>
        <v>1</v>
      </c>
      <c r="F935" t="str">
        <f t="shared" si="98"/>
        <v>-</v>
      </c>
      <c r="G935" t="str">
        <f t="shared" si="99"/>
        <v/>
      </c>
      <c r="H935">
        <f t="shared" si="103"/>
        <v>6</v>
      </c>
      <c r="I935">
        <f t="shared" si="104"/>
        <v>0</v>
      </c>
    </row>
    <row r="936" spans="1:9" x14ac:dyDescent="0.25">
      <c r="A936" s="4">
        <v>44857</v>
      </c>
      <c r="B936" s="10">
        <v>10</v>
      </c>
      <c r="C936" t="str">
        <f t="shared" si="100"/>
        <v>-</v>
      </c>
      <c r="D936" t="str">
        <f t="shared" si="101"/>
        <v/>
      </c>
      <c r="E936">
        <f t="shared" si="102"/>
        <v>2</v>
      </c>
      <c r="F936" t="str">
        <f t="shared" si="98"/>
        <v>-</v>
      </c>
      <c r="G936" t="str">
        <f t="shared" si="99"/>
        <v/>
      </c>
      <c r="H936">
        <f t="shared" si="103"/>
        <v>7</v>
      </c>
      <c r="I936">
        <f t="shared" si="104"/>
        <v>0</v>
      </c>
    </row>
    <row r="937" spans="1:9" x14ac:dyDescent="0.25">
      <c r="A937" s="4">
        <v>44858</v>
      </c>
      <c r="B937" s="10">
        <v>6</v>
      </c>
      <c r="C937" t="str">
        <f t="shared" si="100"/>
        <v>-</v>
      </c>
      <c r="D937" t="str">
        <f t="shared" si="101"/>
        <v/>
      </c>
      <c r="E937">
        <f t="shared" si="102"/>
        <v>3</v>
      </c>
      <c r="F937" t="str">
        <f t="shared" si="98"/>
        <v>-</v>
      </c>
      <c r="G937" t="str">
        <f t="shared" si="99"/>
        <v/>
      </c>
      <c r="H937">
        <f t="shared" si="103"/>
        <v>8</v>
      </c>
      <c r="I937">
        <f t="shared" si="104"/>
        <v>0</v>
      </c>
    </row>
    <row r="938" spans="1:9" x14ac:dyDescent="0.25">
      <c r="A938" s="4">
        <v>44859</v>
      </c>
      <c r="B938" s="10">
        <v>2</v>
      </c>
      <c r="C938" t="str">
        <f t="shared" si="100"/>
        <v>-</v>
      </c>
      <c r="D938" t="str">
        <f t="shared" si="101"/>
        <v/>
      </c>
      <c r="E938">
        <f t="shared" si="102"/>
        <v>4</v>
      </c>
      <c r="F938" t="str">
        <f t="shared" si="98"/>
        <v>-</v>
      </c>
      <c r="G938" t="str">
        <f t="shared" si="99"/>
        <v/>
      </c>
      <c r="H938">
        <f t="shared" si="103"/>
        <v>9</v>
      </c>
      <c r="I938">
        <f t="shared" si="104"/>
        <v>1</v>
      </c>
    </row>
    <row r="939" spans="1:9" x14ac:dyDescent="0.25">
      <c r="A939" s="4">
        <v>44860</v>
      </c>
      <c r="B939" s="10">
        <v>10</v>
      </c>
      <c r="C939" t="str">
        <f t="shared" si="100"/>
        <v>+</v>
      </c>
      <c r="D939">
        <f t="shared" si="101"/>
        <v>1</v>
      </c>
      <c r="E939">
        <f t="shared" si="102"/>
        <v>1</v>
      </c>
      <c r="F939" t="str">
        <f t="shared" si="98"/>
        <v>-</v>
      </c>
      <c r="G939" t="str">
        <f t="shared" si="99"/>
        <v/>
      </c>
      <c r="H939">
        <f t="shared" si="103"/>
        <v>10</v>
      </c>
      <c r="I939">
        <f t="shared" si="104"/>
        <v>0</v>
      </c>
    </row>
    <row r="940" spans="1:9" x14ac:dyDescent="0.25">
      <c r="A940" s="4">
        <v>44861</v>
      </c>
      <c r="B940" s="10">
        <v>11</v>
      </c>
      <c r="C940" t="str">
        <f t="shared" si="100"/>
        <v>+</v>
      </c>
      <c r="D940" t="str">
        <f t="shared" si="101"/>
        <v/>
      </c>
      <c r="E940">
        <f t="shared" si="102"/>
        <v>2</v>
      </c>
      <c r="F940" t="str">
        <f t="shared" si="98"/>
        <v>-</v>
      </c>
      <c r="G940" t="str">
        <f t="shared" si="99"/>
        <v/>
      </c>
      <c r="H940">
        <f t="shared" si="103"/>
        <v>11</v>
      </c>
      <c r="I940">
        <f t="shared" si="104"/>
        <v>0</v>
      </c>
    </row>
    <row r="941" spans="1:9" x14ac:dyDescent="0.25">
      <c r="A941" s="4">
        <v>44862</v>
      </c>
      <c r="B941" s="10">
        <v>11</v>
      </c>
      <c r="C941" t="str">
        <f t="shared" si="100"/>
        <v/>
      </c>
      <c r="D941" t="str">
        <f t="shared" si="101"/>
        <v/>
      </c>
      <c r="E941" t="str">
        <f t="shared" si="102"/>
        <v/>
      </c>
      <c r="F941" t="str">
        <f t="shared" si="98"/>
        <v>-</v>
      </c>
      <c r="G941" t="str">
        <f t="shared" si="99"/>
        <v/>
      </c>
      <c r="H941">
        <f t="shared" si="103"/>
        <v>12</v>
      </c>
      <c r="I941">
        <f t="shared" si="104"/>
        <v>0</v>
      </c>
    </row>
    <row r="942" spans="1:9" x14ac:dyDescent="0.25">
      <c r="A942" s="4">
        <v>44863</v>
      </c>
      <c r="B942" s="10">
        <v>10</v>
      </c>
      <c r="C942" t="str">
        <f t="shared" si="100"/>
        <v>-</v>
      </c>
      <c r="D942">
        <f t="shared" si="101"/>
        <v>1</v>
      </c>
      <c r="E942">
        <f t="shared" si="102"/>
        <v>1</v>
      </c>
      <c r="F942" t="str">
        <f t="shared" si="98"/>
        <v>-</v>
      </c>
      <c r="G942" t="str">
        <f t="shared" si="99"/>
        <v/>
      </c>
      <c r="H942">
        <f t="shared" si="103"/>
        <v>13</v>
      </c>
      <c r="I942">
        <f t="shared" si="104"/>
        <v>1</v>
      </c>
    </row>
    <row r="943" spans="1:9" x14ac:dyDescent="0.25">
      <c r="A943" s="4">
        <v>44864</v>
      </c>
      <c r="B943" s="10">
        <v>13</v>
      </c>
      <c r="C943" t="str">
        <f t="shared" si="100"/>
        <v>+</v>
      </c>
      <c r="D943">
        <f t="shared" si="101"/>
        <v>1</v>
      </c>
      <c r="E943">
        <f t="shared" si="102"/>
        <v>1</v>
      </c>
      <c r="F943" t="str">
        <f t="shared" si="98"/>
        <v>-</v>
      </c>
      <c r="G943" t="str">
        <f t="shared" si="99"/>
        <v/>
      </c>
      <c r="H943">
        <f t="shared" si="103"/>
        <v>14</v>
      </c>
      <c r="I943">
        <f t="shared" si="104"/>
        <v>1</v>
      </c>
    </row>
    <row r="944" spans="1:9" x14ac:dyDescent="0.25">
      <c r="A944" s="4">
        <v>44865</v>
      </c>
      <c r="B944" s="10">
        <v>4</v>
      </c>
      <c r="C944" t="str">
        <f t="shared" si="100"/>
        <v>-</v>
      </c>
      <c r="D944">
        <f t="shared" si="101"/>
        <v>1</v>
      </c>
      <c r="E944">
        <f t="shared" si="102"/>
        <v>1</v>
      </c>
      <c r="F944" t="str">
        <f t="shared" si="98"/>
        <v>-</v>
      </c>
      <c r="G944" t="str">
        <f t="shared" si="99"/>
        <v/>
      </c>
      <c r="H944">
        <f t="shared" si="103"/>
        <v>15</v>
      </c>
      <c r="I944">
        <f t="shared" si="104"/>
        <v>0</v>
      </c>
    </row>
    <row r="945" spans="1:9" x14ac:dyDescent="0.25">
      <c r="A945" s="4">
        <v>44866</v>
      </c>
      <c r="B945" s="10">
        <v>0</v>
      </c>
      <c r="C945" t="str">
        <f t="shared" si="100"/>
        <v>-</v>
      </c>
      <c r="D945" t="str">
        <f t="shared" si="101"/>
        <v/>
      </c>
      <c r="E945">
        <f t="shared" si="102"/>
        <v>2</v>
      </c>
      <c r="F945" t="str">
        <f t="shared" si="98"/>
        <v>-</v>
      </c>
      <c r="G945" t="str">
        <f t="shared" si="99"/>
        <v/>
      </c>
      <c r="H945">
        <f t="shared" si="103"/>
        <v>16</v>
      </c>
      <c r="I945">
        <f t="shared" si="104"/>
        <v>1</v>
      </c>
    </row>
    <row r="946" spans="1:9" x14ac:dyDescent="0.25">
      <c r="A946" s="4">
        <v>44867</v>
      </c>
      <c r="B946" s="10">
        <v>10</v>
      </c>
      <c r="C946" t="str">
        <f t="shared" si="100"/>
        <v>+</v>
      </c>
      <c r="D946">
        <f t="shared" si="101"/>
        <v>1</v>
      </c>
      <c r="E946">
        <f t="shared" si="102"/>
        <v>1</v>
      </c>
      <c r="F946" t="str">
        <f t="shared" si="98"/>
        <v>-</v>
      </c>
      <c r="G946" t="str">
        <f t="shared" si="99"/>
        <v/>
      </c>
      <c r="H946">
        <f t="shared" si="103"/>
        <v>17</v>
      </c>
      <c r="I946">
        <f t="shared" si="104"/>
        <v>0</v>
      </c>
    </row>
    <row r="947" spans="1:9" x14ac:dyDescent="0.25">
      <c r="A947" s="4">
        <v>44868</v>
      </c>
      <c r="B947" s="10">
        <v>10</v>
      </c>
      <c r="C947" t="str">
        <f t="shared" si="100"/>
        <v/>
      </c>
      <c r="D947" t="str">
        <f t="shared" si="101"/>
        <v/>
      </c>
      <c r="E947" t="str">
        <f t="shared" si="102"/>
        <v/>
      </c>
      <c r="F947" t="str">
        <f t="shared" si="98"/>
        <v>-</v>
      </c>
      <c r="G947" t="str">
        <f t="shared" si="99"/>
        <v/>
      </c>
      <c r="H947">
        <f t="shared" si="103"/>
        <v>18</v>
      </c>
      <c r="I947">
        <f t="shared" si="104"/>
        <v>0</v>
      </c>
    </row>
    <row r="948" spans="1:9" x14ac:dyDescent="0.25">
      <c r="A948" s="4">
        <v>44869</v>
      </c>
      <c r="B948" s="10">
        <v>10</v>
      </c>
      <c r="C948" t="str">
        <f t="shared" si="100"/>
        <v/>
      </c>
      <c r="D948" t="str">
        <f t="shared" si="101"/>
        <v/>
      </c>
      <c r="E948" t="str">
        <f t="shared" si="102"/>
        <v/>
      </c>
      <c r="F948" t="str">
        <f t="shared" si="98"/>
        <v>-</v>
      </c>
      <c r="G948" t="str">
        <f t="shared" si="99"/>
        <v/>
      </c>
      <c r="H948">
        <f t="shared" si="103"/>
        <v>19</v>
      </c>
      <c r="I948">
        <f t="shared" si="104"/>
        <v>0</v>
      </c>
    </row>
    <row r="949" spans="1:9" x14ac:dyDescent="0.25">
      <c r="A949" s="4">
        <v>44870</v>
      </c>
      <c r="B949" s="10">
        <v>6</v>
      </c>
      <c r="C949" t="str">
        <f t="shared" si="100"/>
        <v>-</v>
      </c>
      <c r="D949">
        <f t="shared" si="101"/>
        <v>1</v>
      </c>
      <c r="E949">
        <f t="shared" si="102"/>
        <v>1</v>
      </c>
      <c r="F949" t="str">
        <f t="shared" si="98"/>
        <v>-</v>
      </c>
      <c r="G949" t="str">
        <f t="shared" si="99"/>
        <v/>
      </c>
      <c r="H949">
        <f t="shared" si="103"/>
        <v>20</v>
      </c>
      <c r="I949">
        <f t="shared" si="104"/>
        <v>0</v>
      </c>
    </row>
    <row r="950" spans="1:9" x14ac:dyDescent="0.25">
      <c r="A950" s="4">
        <v>44871</v>
      </c>
      <c r="B950" s="10">
        <v>3</v>
      </c>
      <c r="C950" t="str">
        <f t="shared" si="100"/>
        <v>-</v>
      </c>
      <c r="D950" t="str">
        <f t="shared" si="101"/>
        <v/>
      </c>
      <c r="E950">
        <f t="shared" si="102"/>
        <v>2</v>
      </c>
      <c r="F950" t="str">
        <f t="shared" si="98"/>
        <v>-</v>
      </c>
      <c r="G950" t="str">
        <f t="shared" si="99"/>
        <v/>
      </c>
      <c r="H950">
        <f t="shared" si="103"/>
        <v>21</v>
      </c>
      <c r="I950">
        <f t="shared" si="104"/>
        <v>0</v>
      </c>
    </row>
    <row r="951" spans="1:9" x14ac:dyDescent="0.25">
      <c r="A951" s="4">
        <v>44872</v>
      </c>
      <c r="B951" s="10">
        <v>0</v>
      </c>
      <c r="C951" t="str">
        <f t="shared" si="100"/>
        <v>-</v>
      </c>
      <c r="D951" t="str">
        <f t="shared" si="101"/>
        <v/>
      </c>
      <c r="E951">
        <f t="shared" si="102"/>
        <v>3</v>
      </c>
      <c r="F951" t="str">
        <f t="shared" si="98"/>
        <v>-</v>
      </c>
      <c r="G951" t="str">
        <f t="shared" si="99"/>
        <v/>
      </c>
      <c r="H951">
        <f t="shared" si="103"/>
        <v>22</v>
      </c>
      <c r="I951">
        <f t="shared" si="104"/>
        <v>0</v>
      </c>
    </row>
    <row r="952" spans="1:9" x14ac:dyDescent="0.25">
      <c r="A952" s="4">
        <v>44873</v>
      </c>
      <c r="B952" s="10">
        <v>0</v>
      </c>
      <c r="C952" t="str">
        <f t="shared" si="100"/>
        <v/>
      </c>
      <c r="D952" t="str">
        <f t="shared" si="101"/>
        <v/>
      </c>
      <c r="E952" t="str">
        <f t="shared" si="102"/>
        <v/>
      </c>
      <c r="F952" t="str">
        <f t="shared" si="98"/>
        <v>-</v>
      </c>
      <c r="G952" t="str">
        <f t="shared" si="99"/>
        <v/>
      </c>
      <c r="H952">
        <f t="shared" si="103"/>
        <v>23</v>
      </c>
      <c r="I952">
        <f t="shared" si="104"/>
        <v>0</v>
      </c>
    </row>
    <row r="953" spans="1:9" x14ac:dyDescent="0.25">
      <c r="A953" s="4">
        <v>44874</v>
      </c>
      <c r="B953" s="10">
        <v>3</v>
      </c>
      <c r="C953" t="str">
        <f t="shared" si="100"/>
        <v>+</v>
      </c>
      <c r="D953">
        <f t="shared" si="101"/>
        <v>1</v>
      </c>
      <c r="E953">
        <f t="shared" si="102"/>
        <v>1</v>
      </c>
      <c r="F953" t="str">
        <f t="shared" si="98"/>
        <v>-</v>
      </c>
      <c r="G953" t="str">
        <f t="shared" si="99"/>
        <v/>
      </c>
      <c r="H953">
        <f t="shared" si="103"/>
        <v>24</v>
      </c>
      <c r="I953">
        <f t="shared" si="104"/>
        <v>0</v>
      </c>
    </row>
    <row r="954" spans="1:9" x14ac:dyDescent="0.25">
      <c r="A954" s="4">
        <v>44875</v>
      </c>
      <c r="B954" s="10">
        <v>8</v>
      </c>
      <c r="C954" t="str">
        <f t="shared" si="100"/>
        <v>+</v>
      </c>
      <c r="D954" t="str">
        <f t="shared" si="101"/>
        <v/>
      </c>
      <c r="E954">
        <f t="shared" si="102"/>
        <v>2</v>
      </c>
      <c r="F954" t="str">
        <f t="shared" si="98"/>
        <v>-</v>
      </c>
      <c r="G954" t="str">
        <f t="shared" si="99"/>
        <v/>
      </c>
      <c r="H954">
        <f t="shared" si="103"/>
        <v>25</v>
      </c>
      <c r="I954">
        <f t="shared" si="104"/>
        <v>1</v>
      </c>
    </row>
    <row r="955" spans="1:9" x14ac:dyDescent="0.25">
      <c r="A955" s="4">
        <v>44876</v>
      </c>
      <c r="B955" s="10">
        <v>4</v>
      </c>
      <c r="C955" t="str">
        <f t="shared" si="100"/>
        <v>-</v>
      </c>
      <c r="D955">
        <f t="shared" si="101"/>
        <v>1</v>
      </c>
      <c r="E955">
        <f t="shared" si="102"/>
        <v>1</v>
      </c>
      <c r="F955" t="str">
        <f t="shared" si="98"/>
        <v>-</v>
      </c>
      <c r="G955" t="str">
        <f t="shared" si="99"/>
        <v/>
      </c>
      <c r="H955">
        <f t="shared" si="103"/>
        <v>26</v>
      </c>
      <c r="I955">
        <f t="shared" si="104"/>
        <v>1</v>
      </c>
    </row>
    <row r="956" spans="1:9" x14ac:dyDescent="0.25">
      <c r="A956" s="4">
        <v>44877</v>
      </c>
      <c r="B956" s="10">
        <v>5</v>
      </c>
      <c r="C956" t="str">
        <f t="shared" si="100"/>
        <v>+</v>
      </c>
      <c r="D956">
        <f t="shared" si="101"/>
        <v>1</v>
      </c>
      <c r="E956">
        <f t="shared" si="102"/>
        <v>1</v>
      </c>
      <c r="F956" t="str">
        <f t="shared" si="98"/>
        <v>-</v>
      </c>
      <c r="G956" t="str">
        <f t="shared" si="99"/>
        <v/>
      </c>
      <c r="H956">
        <f t="shared" si="103"/>
        <v>27</v>
      </c>
      <c r="I956">
        <f t="shared" si="104"/>
        <v>1</v>
      </c>
    </row>
    <row r="957" spans="1:9" x14ac:dyDescent="0.25">
      <c r="A957" s="4">
        <v>44878</v>
      </c>
      <c r="B957" s="10">
        <v>0</v>
      </c>
      <c r="C957" t="str">
        <f t="shared" si="100"/>
        <v>-</v>
      </c>
      <c r="D957">
        <f t="shared" si="101"/>
        <v>1</v>
      </c>
      <c r="E957">
        <f t="shared" si="102"/>
        <v>1</v>
      </c>
      <c r="F957" t="str">
        <f t="shared" si="98"/>
        <v>-</v>
      </c>
      <c r="G957" t="str">
        <f t="shared" si="99"/>
        <v/>
      </c>
      <c r="H957">
        <f t="shared" si="103"/>
        <v>28</v>
      </c>
      <c r="I957">
        <f t="shared" si="104"/>
        <v>1</v>
      </c>
    </row>
    <row r="958" spans="1:9" x14ac:dyDescent="0.25">
      <c r="A958" s="4">
        <v>44879</v>
      </c>
      <c r="B958" s="10">
        <v>3</v>
      </c>
      <c r="C958" t="str">
        <f t="shared" si="100"/>
        <v>+</v>
      </c>
      <c r="D958">
        <f t="shared" si="101"/>
        <v>1</v>
      </c>
      <c r="E958">
        <f t="shared" si="102"/>
        <v>1</v>
      </c>
      <c r="F958" t="str">
        <f t="shared" si="98"/>
        <v>-</v>
      </c>
      <c r="G958" t="str">
        <f t="shared" si="99"/>
        <v/>
      </c>
      <c r="H958">
        <f t="shared" si="103"/>
        <v>29</v>
      </c>
      <c r="I958">
        <f t="shared" si="104"/>
        <v>1</v>
      </c>
    </row>
    <row r="959" spans="1:9" x14ac:dyDescent="0.25">
      <c r="A959" s="4">
        <v>44880</v>
      </c>
      <c r="B959" s="10">
        <v>0</v>
      </c>
      <c r="C959" t="str">
        <f t="shared" si="100"/>
        <v>-</v>
      </c>
      <c r="D959">
        <f t="shared" si="101"/>
        <v>1</v>
      </c>
      <c r="E959">
        <f t="shared" si="102"/>
        <v>1</v>
      </c>
      <c r="F959" t="str">
        <f t="shared" si="98"/>
        <v>-</v>
      </c>
      <c r="G959" t="str">
        <f t="shared" si="99"/>
        <v/>
      </c>
      <c r="H959">
        <f t="shared" si="103"/>
        <v>30</v>
      </c>
      <c r="I959">
        <f t="shared" si="104"/>
        <v>1</v>
      </c>
    </row>
    <row r="960" spans="1:9" x14ac:dyDescent="0.25">
      <c r="A960" s="4">
        <v>44881</v>
      </c>
      <c r="B960" s="10">
        <v>4</v>
      </c>
      <c r="C960" t="str">
        <f t="shared" si="100"/>
        <v>+</v>
      </c>
      <c r="D960">
        <f t="shared" si="101"/>
        <v>1</v>
      </c>
      <c r="E960">
        <f t="shared" si="102"/>
        <v>1</v>
      </c>
      <c r="F960" t="str">
        <f t="shared" si="98"/>
        <v>-</v>
      </c>
      <c r="G960" t="str">
        <f t="shared" si="99"/>
        <v/>
      </c>
      <c r="H960">
        <f t="shared" si="103"/>
        <v>31</v>
      </c>
      <c r="I960">
        <f t="shared" si="104"/>
        <v>0</v>
      </c>
    </row>
    <row r="961" spans="1:9" x14ac:dyDescent="0.25">
      <c r="A961" s="4">
        <v>44882</v>
      </c>
      <c r="B961" s="10">
        <v>8</v>
      </c>
      <c r="C961" t="str">
        <f t="shared" si="100"/>
        <v>+</v>
      </c>
      <c r="D961" t="str">
        <f t="shared" si="101"/>
        <v/>
      </c>
      <c r="E961">
        <f t="shared" si="102"/>
        <v>2</v>
      </c>
      <c r="F961" t="str">
        <f t="shared" si="98"/>
        <v>-</v>
      </c>
      <c r="G961" t="str">
        <f t="shared" si="99"/>
        <v/>
      </c>
      <c r="H961">
        <f t="shared" si="103"/>
        <v>32</v>
      </c>
      <c r="I961">
        <f t="shared" si="104"/>
        <v>0</v>
      </c>
    </row>
    <row r="962" spans="1:9" x14ac:dyDescent="0.25">
      <c r="A962" s="4">
        <v>44883</v>
      </c>
      <c r="B962" s="10">
        <v>8</v>
      </c>
      <c r="C962" t="str">
        <f t="shared" si="100"/>
        <v/>
      </c>
      <c r="D962" t="str">
        <f t="shared" si="101"/>
        <v/>
      </c>
      <c r="E962" t="str">
        <f t="shared" si="102"/>
        <v/>
      </c>
      <c r="F962" t="str">
        <f t="shared" si="98"/>
        <v>-</v>
      </c>
      <c r="G962" t="str">
        <f t="shared" si="99"/>
        <v/>
      </c>
      <c r="H962">
        <f t="shared" si="103"/>
        <v>33</v>
      </c>
      <c r="I962">
        <f t="shared" si="104"/>
        <v>0</v>
      </c>
    </row>
    <row r="963" spans="1:9" x14ac:dyDescent="0.25">
      <c r="A963" s="4">
        <v>44884</v>
      </c>
      <c r="B963" s="10">
        <v>4</v>
      </c>
      <c r="C963" t="str">
        <f t="shared" si="100"/>
        <v>-</v>
      </c>
      <c r="D963">
        <f t="shared" si="101"/>
        <v>1</v>
      </c>
      <c r="E963">
        <f t="shared" si="102"/>
        <v>1</v>
      </c>
      <c r="F963" t="str">
        <f t="shared" ref="F963:F1026" si="105">IF(B963-$G$1&gt;0,"+",IF(B963-$G$1&lt;0,"-",""))</f>
        <v>-</v>
      </c>
      <c r="G963" t="str">
        <f t="shared" ref="G963:G1026" si="106">IF(OR(AND(F963=$C$1, OR(F962=$D$1,F962="")),AND(F963=$D$1, OR(F962=$C$1,F962=""))),1,"")</f>
        <v/>
      </c>
      <c r="H963">
        <f t="shared" si="103"/>
        <v>34</v>
      </c>
      <c r="I963">
        <f t="shared" si="104"/>
        <v>1</v>
      </c>
    </row>
    <row r="964" spans="1:9" x14ac:dyDescent="0.25">
      <c r="A964" s="4">
        <v>44885</v>
      </c>
      <c r="B964" s="10">
        <v>6</v>
      </c>
      <c r="C964" t="str">
        <f t="shared" ref="C964:C1027" si="107">IF(B964-B963&gt;0,"+",IF(B964-B963&lt;0,"-",""))</f>
        <v>+</v>
      </c>
      <c r="D964">
        <f t="shared" ref="D964:D1027" si="108">IF(OR(AND(C964=$C$1, OR(C963=$D$1,C963="")),AND(C964=$D$1, OR(C963=$C$1,C963=""))),1,"")</f>
        <v>1</v>
      </c>
      <c r="E964">
        <f t="shared" ref="E964:E1027" si="109">IF(D964=1,1,IF(OR(AND(C964=$D$1,C963=$D$1),AND(C964=$C$1,C963=$C$1)),E963+1,""))</f>
        <v>1</v>
      </c>
      <c r="F964" t="str">
        <f t="shared" si="105"/>
        <v>-</v>
      </c>
      <c r="G964" t="str">
        <f t="shared" si="106"/>
        <v/>
      </c>
      <c r="H964">
        <f t="shared" ref="H964:H1027" si="110">IF(G964=1,1,IF(OR(AND(F964=$D$1,F963=$D$1),AND(F964=$C$1,F963=$C$1)),H963+1,""))</f>
        <v>35</v>
      </c>
      <c r="I964">
        <f t="shared" ref="I964:I1027" si="111">IF(OR(AND(B964&gt;B963,B964&gt;B965),AND(B964&lt;B963,B964&lt;B965)),1,0)</f>
        <v>0</v>
      </c>
    </row>
    <row r="965" spans="1:9" x14ac:dyDescent="0.25">
      <c r="A965" s="4">
        <v>44886</v>
      </c>
      <c r="B965" s="10">
        <v>6</v>
      </c>
      <c r="C965" t="str">
        <f t="shared" si="107"/>
        <v/>
      </c>
      <c r="D965" t="str">
        <f t="shared" si="108"/>
        <v/>
      </c>
      <c r="E965" t="str">
        <f t="shared" si="109"/>
        <v/>
      </c>
      <c r="F965" t="str">
        <f t="shared" si="105"/>
        <v>-</v>
      </c>
      <c r="G965" t="str">
        <f t="shared" si="106"/>
        <v/>
      </c>
      <c r="H965">
        <f t="shared" si="110"/>
        <v>36</v>
      </c>
      <c r="I965">
        <f t="shared" si="111"/>
        <v>0</v>
      </c>
    </row>
    <row r="966" spans="1:9" x14ac:dyDescent="0.25">
      <c r="A966" s="4">
        <v>44887</v>
      </c>
      <c r="B966" s="10">
        <v>0</v>
      </c>
      <c r="C966" t="str">
        <f t="shared" si="107"/>
        <v>-</v>
      </c>
      <c r="D966">
        <f t="shared" si="108"/>
        <v>1</v>
      </c>
      <c r="E966">
        <f t="shared" si="109"/>
        <v>1</v>
      </c>
      <c r="F966" t="str">
        <f t="shared" si="105"/>
        <v>-</v>
      </c>
      <c r="G966" t="str">
        <f t="shared" si="106"/>
        <v/>
      </c>
      <c r="H966">
        <f t="shared" si="110"/>
        <v>37</v>
      </c>
      <c r="I966">
        <f t="shared" si="111"/>
        <v>1</v>
      </c>
    </row>
    <row r="967" spans="1:9" x14ac:dyDescent="0.25">
      <c r="A967" s="4">
        <v>44888</v>
      </c>
      <c r="B967" s="10">
        <v>1</v>
      </c>
      <c r="C967" t="str">
        <f t="shared" si="107"/>
        <v>+</v>
      </c>
      <c r="D967">
        <f t="shared" si="108"/>
        <v>1</v>
      </c>
      <c r="E967">
        <f t="shared" si="109"/>
        <v>1</v>
      </c>
      <c r="F967" t="str">
        <f t="shared" si="105"/>
        <v>-</v>
      </c>
      <c r="G967" t="str">
        <f t="shared" si="106"/>
        <v/>
      </c>
      <c r="H967">
        <f t="shared" si="110"/>
        <v>38</v>
      </c>
      <c r="I967">
        <f t="shared" si="111"/>
        <v>0</v>
      </c>
    </row>
    <row r="968" spans="1:9" x14ac:dyDescent="0.25">
      <c r="A968" s="4">
        <v>44889</v>
      </c>
      <c r="B968" s="10">
        <v>5</v>
      </c>
      <c r="C968" t="str">
        <f t="shared" si="107"/>
        <v>+</v>
      </c>
      <c r="D968" t="str">
        <f t="shared" si="108"/>
        <v/>
      </c>
      <c r="E968">
        <f t="shared" si="109"/>
        <v>2</v>
      </c>
      <c r="F968" t="str">
        <f t="shared" si="105"/>
        <v>-</v>
      </c>
      <c r="G968" t="str">
        <f t="shared" si="106"/>
        <v/>
      </c>
      <c r="H968">
        <f t="shared" si="110"/>
        <v>39</v>
      </c>
      <c r="I968">
        <f t="shared" si="111"/>
        <v>0</v>
      </c>
    </row>
    <row r="969" spans="1:9" x14ac:dyDescent="0.25">
      <c r="A969" s="4">
        <v>44890</v>
      </c>
      <c r="B969" s="10">
        <v>13</v>
      </c>
      <c r="C969" t="str">
        <f t="shared" si="107"/>
        <v>+</v>
      </c>
      <c r="D969" t="str">
        <f t="shared" si="108"/>
        <v/>
      </c>
      <c r="E969">
        <f t="shared" si="109"/>
        <v>3</v>
      </c>
      <c r="F969" t="str">
        <f t="shared" si="105"/>
        <v>-</v>
      </c>
      <c r="G969" t="str">
        <f t="shared" si="106"/>
        <v/>
      </c>
      <c r="H969">
        <f t="shared" si="110"/>
        <v>40</v>
      </c>
      <c r="I969">
        <f t="shared" si="111"/>
        <v>1</v>
      </c>
    </row>
    <row r="970" spans="1:9" x14ac:dyDescent="0.25">
      <c r="A970" s="4">
        <v>44891</v>
      </c>
      <c r="B970" s="10">
        <v>3</v>
      </c>
      <c r="C970" t="str">
        <f t="shared" si="107"/>
        <v>-</v>
      </c>
      <c r="D970">
        <f t="shared" si="108"/>
        <v>1</v>
      </c>
      <c r="E970">
        <f t="shared" si="109"/>
        <v>1</v>
      </c>
      <c r="F970" t="str">
        <f t="shared" si="105"/>
        <v>-</v>
      </c>
      <c r="G970" t="str">
        <f t="shared" si="106"/>
        <v/>
      </c>
      <c r="H970">
        <f t="shared" si="110"/>
        <v>41</v>
      </c>
      <c r="I970">
        <f t="shared" si="111"/>
        <v>1</v>
      </c>
    </row>
    <row r="971" spans="1:9" x14ac:dyDescent="0.25">
      <c r="A971" s="4">
        <v>44892</v>
      </c>
      <c r="B971" s="10">
        <v>10</v>
      </c>
      <c r="C971" t="str">
        <f t="shared" si="107"/>
        <v>+</v>
      </c>
      <c r="D971">
        <f t="shared" si="108"/>
        <v>1</v>
      </c>
      <c r="E971">
        <f t="shared" si="109"/>
        <v>1</v>
      </c>
      <c r="F971" t="str">
        <f t="shared" si="105"/>
        <v>-</v>
      </c>
      <c r="G971" t="str">
        <f t="shared" si="106"/>
        <v/>
      </c>
      <c r="H971">
        <f t="shared" si="110"/>
        <v>42</v>
      </c>
      <c r="I971">
        <f t="shared" si="111"/>
        <v>1</v>
      </c>
    </row>
    <row r="972" spans="1:9" x14ac:dyDescent="0.25">
      <c r="A972" s="4">
        <v>44893</v>
      </c>
      <c r="B972" s="10">
        <v>2</v>
      </c>
      <c r="C972" t="str">
        <f t="shared" si="107"/>
        <v>-</v>
      </c>
      <c r="D972">
        <f t="shared" si="108"/>
        <v>1</v>
      </c>
      <c r="E972">
        <f t="shared" si="109"/>
        <v>1</v>
      </c>
      <c r="F972" t="str">
        <f t="shared" si="105"/>
        <v>-</v>
      </c>
      <c r="G972" t="str">
        <f t="shared" si="106"/>
        <v/>
      </c>
      <c r="H972">
        <f t="shared" si="110"/>
        <v>43</v>
      </c>
      <c r="I972">
        <f t="shared" si="111"/>
        <v>0</v>
      </c>
    </row>
    <row r="973" spans="1:9" x14ac:dyDescent="0.25">
      <c r="A973" s="4">
        <v>44894</v>
      </c>
      <c r="B973" s="10">
        <v>1</v>
      </c>
      <c r="C973" t="str">
        <f t="shared" si="107"/>
        <v>-</v>
      </c>
      <c r="D973" t="str">
        <f t="shared" si="108"/>
        <v/>
      </c>
      <c r="E973">
        <f t="shared" si="109"/>
        <v>2</v>
      </c>
      <c r="F973" t="str">
        <f t="shared" si="105"/>
        <v>-</v>
      </c>
      <c r="G973" t="str">
        <f t="shared" si="106"/>
        <v/>
      </c>
      <c r="H973">
        <f t="shared" si="110"/>
        <v>44</v>
      </c>
      <c r="I973">
        <f t="shared" si="111"/>
        <v>1</v>
      </c>
    </row>
    <row r="974" spans="1:9" x14ac:dyDescent="0.25">
      <c r="A974" s="4">
        <v>44895</v>
      </c>
      <c r="B974" s="10">
        <v>6</v>
      </c>
      <c r="C974" t="str">
        <f t="shared" si="107"/>
        <v>+</v>
      </c>
      <c r="D974">
        <f t="shared" si="108"/>
        <v>1</v>
      </c>
      <c r="E974">
        <f t="shared" si="109"/>
        <v>1</v>
      </c>
      <c r="F974" t="str">
        <f t="shared" si="105"/>
        <v>-</v>
      </c>
      <c r="G974" t="str">
        <f t="shared" si="106"/>
        <v/>
      </c>
      <c r="H974">
        <f t="shared" si="110"/>
        <v>45</v>
      </c>
      <c r="I974">
        <f t="shared" si="111"/>
        <v>0</v>
      </c>
    </row>
    <row r="975" spans="1:9" x14ac:dyDescent="0.25">
      <c r="A975" s="4">
        <v>44896</v>
      </c>
      <c r="B975" s="10">
        <v>8</v>
      </c>
      <c r="C975" t="str">
        <f t="shared" si="107"/>
        <v>+</v>
      </c>
      <c r="D975" t="str">
        <f t="shared" si="108"/>
        <v/>
      </c>
      <c r="E975">
        <f t="shared" si="109"/>
        <v>2</v>
      </c>
      <c r="F975" t="str">
        <f t="shared" si="105"/>
        <v>-</v>
      </c>
      <c r="G975" t="str">
        <f t="shared" si="106"/>
        <v/>
      </c>
      <c r="H975">
        <f t="shared" si="110"/>
        <v>46</v>
      </c>
      <c r="I975">
        <f t="shared" si="111"/>
        <v>1</v>
      </c>
    </row>
    <row r="976" spans="1:9" x14ac:dyDescent="0.25">
      <c r="A976" s="4">
        <v>44897</v>
      </c>
      <c r="B976" s="10">
        <v>7</v>
      </c>
      <c r="C976" t="str">
        <f t="shared" si="107"/>
        <v>-</v>
      </c>
      <c r="D976">
        <f t="shared" si="108"/>
        <v>1</v>
      </c>
      <c r="E976">
        <f t="shared" si="109"/>
        <v>1</v>
      </c>
      <c r="F976" t="str">
        <f t="shared" si="105"/>
        <v>-</v>
      </c>
      <c r="G976" t="str">
        <f t="shared" si="106"/>
        <v/>
      </c>
      <c r="H976">
        <f t="shared" si="110"/>
        <v>47</v>
      </c>
      <c r="I976">
        <f t="shared" si="111"/>
        <v>0</v>
      </c>
    </row>
    <row r="977" spans="1:9" x14ac:dyDescent="0.25">
      <c r="A977" s="4">
        <v>44898</v>
      </c>
      <c r="B977" s="10">
        <v>6</v>
      </c>
      <c r="C977" t="str">
        <f t="shared" si="107"/>
        <v>-</v>
      </c>
      <c r="D977" t="str">
        <f t="shared" si="108"/>
        <v/>
      </c>
      <c r="E977">
        <f t="shared" si="109"/>
        <v>2</v>
      </c>
      <c r="F977" t="str">
        <f t="shared" si="105"/>
        <v>-</v>
      </c>
      <c r="G977" t="str">
        <f t="shared" si="106"/>
        <v/>
      </c>
      <c r="H977">
        <f t="shared" si="110"/>
        <v>48</v>
      </c>
      <c r="I977">
        <f t="shared" si="111"/>
        <v>1</v>
      </c>
    </row>
    <row r="978" spans="1:9" x14ac:dyDescent="0.25">
      <c r="A978" s="4">
        <v>44899</v>
      </c>
      <c r="B978" s="10">
        <v>7</v>
      </c>
      <c r="C978" t="str">
        <f t="shared" si="107"/>
        <v>+</v>
      </c>
      <c r="D978">
        <f t="shared" si="108"/>
        <v>1</v>
      </c>
      <c r="E978">
        <f t="shared" si="109"/>
        <v>1</v>
      </c>
      <c r="F978" t="str">
        <f t="shared" si="105"/>
        <v>-</v>
      </c>
      <c r="G978" t="str">
        <f t="shared" si="106"/>
        <v/>
      </c>
      <c r="H978">
        <f t="shared" si="110"/>
        <v>49</v>
      </c>
      <c r="I978">
        <f t="shared" si="111"/>
        <v>1</v>
      </c>
    </row>
    <row r="979" spans="1:9" x14ac:dyDescent="0.25">
      <c r="A979" s="4">
        <v>44900</v>
      </c>
      <c r="B979" s="10">
        <v>5</v>
      </c>
      <c r="C979" t="str">
        <f t="shared" si="107"/>
        <v>-</v>
      </c>
      <c r="D979">
        <f t="shared" si="108"/>
        <v>1</v>
      </c>
      <c r="E979">
        <f t="shared" si="109"/>
        <v>1</v>
      </c>
      <c r="F979" t="str">
        <f t="shared" si="105"/>
        <v>-</v>
      </c>
      <c r="G979" t="str">
        <f t="shared" si="106"/>
        <v/>
      </c>
      <c r="H979">
        <f t="shared" si="110"/>
        <v>50</v>
      </c>
      <c r="I979">
        <f t="shared" si="111"/>
        <v>0</v>
      </c>
    </row>
    <row r="980" spans="1:9" x14ac:dyDescent="0.25">
      <c r="A980" s="4">
        <v>44901</v>
      </c>
      <c r="B980" s="10">
        <v>0</v>
      </c>
      <c r="C980" t="str">
        <f t="shared" si="107"/>
        <v>-</v>
      </c>
      <c r="D980" t="str">
        <f t="shared" si="108"/>
        <v/>
      </c>
      <c r="E980">
        <f t="shared" si="109"/>
        <v>2</v>
      </c>
      <c r="F980" t="str">
        <f t="shared" si="105"/>
        <v>-</v>
      </c>
      <c r="G980" t="str">
        <f t="shared" si="106"/>
        <v/>
      </c>
      <c r="H980">
        <f t="shared" si="110"/>
        <v>51</v>
      </c>
      <c r="I980">
        <f t="shared" si="111"/>
        <v>1</v>
      </c>
    </row>
    <row r="981" spans="1:9" x14ac:dyDescent="0.25">
      <c r="A981" s="4">
        <v>44902</v>
      </c>
      <c r="B981" s="10">
        <v>6</v>
      </c>
      <c r="C981" t="str">
        <f t="shared" si="107"/>
        <v>+</v>
      </c>
      <c r="D981">
        <f t="shared" si="108"/>
        <v>1</v>
      </c>
      <c r="E981">
        <f t="shared" si="109"/>
        <v>1</v>
      </c>
      <c r="F981" t="str">
        <f t="shared" si="105"/>
        <v>-</v>
      </c>
      <c r="G981" t="str">
        <f t="shared" si="106"/>
        <v/>
      </c>
      <c r="H981">
        <f t="shared" si="110"/>
        <v>52</v>
      </c>
      <c r="I981">
        <f t="shared" si="111"/>
        <v>0</v>
      </c>
    </row>
    <row r="982" spans="1:9" x14ac:dyDescent="0.25">
      <c r="A982" s="4">
        <v>44903</v>
      </c>
      <c r="B982" s="10">
        <v>10</v>
      </c>
      <c r="C982" t="str">
        <f t="shared" si="107"/>
        <v>+</v>
      </c>
      <c r="D982" t="str">
        <f t="shared" si="108"/>
        <v/>
      </c>
      <c r="E982">
        <f t="shared" si="109"/>
        <v>2</v>
      </c>
      <c r="F982" t="str">
        <f t="shared" si="105"/>
        <v>-</v>
      </c>
      <c r="G982" t="str">
        <f t="shared" si="106"/>
        <v/>
      </c>
      <c r="H982">
        <f t="shared" si="110"/>
        <v>53</v>
      </c>
      <c r="I982">
        <f t="shared" si="111"/>
        <v>1</v>
      </c>
    </row>
    <row r="983" spans="1:9" x14ac:dyDescent="0.25">
      <c r="A983" s="4">
        <v>44904</v>
      </c>
      <c r="B983" s="10">
        <v>4</v>
      </c>
      <c r="C983" t="str">
        <f t="shared" si="107"/>
        <v>-</v>
      </c>
      <c r="D983">
        <f t="shared" si="108"/>
        <v>1</v>
      </c>
      <c r="E983">
        <f t="shared" si="109"/>
        <v>1</v>
      </c>
      <c r="F983" t="str">
        <f t="shared" si="105"/>
        <v>-</v>
      </c>
      <c r="G983" t="str">
        <f t="shared" si="106"/>
        <v/>
      </c>
      <c r="H983">
        <f t="shared" si="110"/>
        <v>54</v>
      </c>
      <c r="I983">
        <f t="shared" si="111"/>
        <v>1</v>
      </c>
    </row>
    <row r="984" spans="1:9" x14ac:dyDescent="0.25">
      <c r="A984" s="4">
        <v>44905</v>
      </c>
      <c r="B984" s="10">
        <v>7</v>
      </c>
      <c r="C984" t="str">
        <f t="shared" si="107"/>
        <v>+</v>
      </c>
      <c r="D984">
        <f t="shared" si="108"/>
        <v>1</v>
      </c>
      <c r="E984">
        <f t="shared" si="109"/>
        <v>1</v>
      </c>
      <c r="F984" t="str">
        <f t="shared" si="105"/>
        <v>-</v>
      </c>
      <c r="G984" t="str">
        <f t="shared" si="106"/>
        <v/>
      </c>
      <c r="H984">
        <f t="shared" si="110"/>
        <v>55</v>
      </c>
      <c r="I984">
        <f t="shared" si="111"/>
        <v>0</v>
      </c>
    </row>
    <row r="985" spans="1:9" x14ac:dyDescent="0.25">
      <c r="A985" s="4">
        <v>44906</v>
      </c>
      <c r="B985" s="10">
        <v>7</v>
      </c>
      <c r="C985" t="str">
        <f t="shared" si="107"/>
        <v/>
      </c>
      <c r="D985" t="str">
        <f t="shared" si="108"/>
        <v/>
      </c>
      <c r="E985" t="str">
        <f t="shared" si="109"/>
        <v/>
      </c>
      <c r="F985" t="str">
        <f t="shared" si="105"/>
        <v>-</v>
      </c>
      <c r="G985" t="str">
        <f t="shared" si="106"/>
        <v/>
      </c>
      <c r="H985">
        <f t="shared" si="110"/>
        <v>56</v>
      </c>
      <c r="I985">
        <f t="shared" si="111"/>
        <v>0</v>
      </c>
    </row>
    <row r="986" spans="1:9" x14ac:dyDescent="0.25">
      <c r="A986" s="4">
        <v>44907</v>
      </c>
      <c r="B986" s="10">
        <v>0</v>
      </c>
      <c r="C986" t="str">
        <f t="shared" si="107"/>
        <v>-</v>
      </c>
      <c r="D986">
        <f t="shared" si="108"/>
        <v>1</v>
      </c>
      <c r="E986">
        <f t="shared" si="109"/>
        <v>1</v>
      </c>
      <c r="F986" t="str">
        <f t="shared" si="105"/>
        <v>-</v>
      </c>
      <c r="G986" t="str">
        <f t="shared" si="106"/>
        <v/>
      </c>
      <c r="H986">
        <f t="shared" si="110"/>
        <v>57</v>
      </c>
      <c r="I986">
        <f t="shared" si="111"/>
        <v>0</v>
      </c>
    </row>
    <row r="987" spans="1:9" x14ac:dyDescent="0.25">
      <c r="A987" s="4">
        <v>44908</v>
      </c>
      <c r="B987" s="10">
        <v>0</v>
      </c>
      <c r="C987" t="str">
        <f t="shared" si="107"/>
        <v/>
      </c>
      <c r="D987" t="str">
        <f t="shared" si="108"/>
        <v/>
      </c>
      <c r="E987" t="str">
        <f t="shared" si="109"/>
        <v/>
      </c>
      <c r="F987" t="str">
        <f t="shared" si="105"/>
        <v>-</v>
      </c>
      <c r="G987" t="str">
        <f t="shared" si="106"/>
        <v/>
      </c>
      <c r="H987">
        <f t="shared" si="110"/>
        <v>58</v>
      </c>
      <c r="I987">
        <f t="shared" si="111"/>
        <v>0</v>
      </c>
    </row>
    <row r="988" spans="1:9" x14ac:dyDescent="0.25">
      <c r="A988" s="4">
        <v>44909</v>
      </c>
      <c r="B988" s="10">
        <v>13</v>
      </c>
      <c r="C988" t="str">
        <f t="shared" si="107"/>
        <v>+</v>
      </c>
      <c r="D988">
        <f t="shared" si="108"/>
        <v>1</v>
      </c>
      <c r="E988">
        <f t="shared" si="109"/>
        <v>1</v>
      </c>
      <c r="F988" t="str">
        <f t="shared" si="105"/>
        <v>-</v>
      </c>
      <c r="G988" t="str">
        <f t="shared" si="106"/>
        <v/>
      </c>
      <c r="H988">
        <f t="shared" si="110"/>
        <v>59</v>
      </c>
      <c r="I988">
        <f t="shared" si="111"/>
        <v>1</v>
      </c>
    </row>
    <row r="989" spans="1:9" x14ac:dyDescent="0.25">
      <c r="A989" s="4">
        <v>44910</v>
      </c>
      <c r="B989" s="10">
        <v>9</v>
      </c>
      <c r="C989" t="str">
        <f t="shared" si="107"/>
        <v>-</v>
      </c>
      <c r="D989">
        <f t="shared" si="108"/>
        <v>1</v>
      </c>
      <c r="E989">
        <f t="shared" si="109"/>
        <v>1</v>
      </c>
      <c r="F989" t="str">
        <f t="shared" si="105"/>
        <v>-</v>
      </c>
      <c r="G989" t="str">
        <f t="shared" si="106"/>
        <v/>
      </c>
      <c r="H989">
        <f t="shared" si="110"/>
        <v>60</v>
      </c>
      <c r="I989">
        <f t="shared" si="111"/>
        <v>0</v>
      </c>
    </row>
    <row r="990" spans="1:9" x14ac:dyDescent="0.25">
      <c r="A990" s="4">
        <v>44911</v>
      </c>
      <c r="B990" s="10">
        <v>9</v>
      </c>
      <c r="C990" t="str">
        <f t="shared" si="107"/>
        <v/>
      </c>
      <c r="D990" t="str">
        <f t="shared" si="108"/>
        <v/>
      </c>
      <c r="E990" t="str">
        <f t="shared" si="109"/>
        <v/>
      </c>
      <c r="F990" t="str">
        <f t="shared" si="105"/>
        <v>-</v>
      </c>
      <c r="G990" t="str">
        <f t="shared" si="106"/>
        <v/>
      </c>
      <c r="H990">
        <f t="shared" si="110"/>
        <v>61</v>
      </c>
      <c r="I990">
        <f t="shared" si="111"/>
        <v>0</v>
      </c>
    </row>
    <row r="991" spans="1:9" x14ac:dyDescent="0.25">
      <c r="A991" s="4">
        <v>44912</v>
      </c>
      <c r="B991" s="10">
        <v>7</v>
      </c>
      <c r="C991" t="str">
        <f t="shared" si="107"/>
        <v>-</v>
      </c>
      <c r="D991">
        <f t="shared" si="108"/>
        <v>1</v>
      </c>
      <c r="E991">
        <f t="shared" si="109"/>
        <v>1</v>
      </c>
      <c r="F991" t="str">
        <f t="shared" si="105"/>
        <v>-</v>
      </c>
      <c r="G991" t="str">
        <f t="shared" si="106"/>
        <v/>
      </c>
      <c r="H991">
        <f t="shared" si="110"/>
        <v>62</v>
      </c>
      <c r="I991">
        <f t="shared" si="111"/>
        <v>1</v>
      </c>
    </row>
    <row r="992" spans="1:9" x14ac:dyDescent="0.25">
      <c r="A992" s="4">
        <v>44913</v>
      </c>
      <c r="B992" s="10">
        <v>8</v>
      </c>
      <c r="C992" t="str">
        <f t="shared" si="107"/>
        <v>+</v>
      </c>
      <c r="D992">
        <f t="shared" si="108"/>
        <v>1</v>
      </c>
      <c r="E992">
        <f t="shared" si="109"/>
        <v>1</v>
      </c>
      <c r="F992" t="str">
        <f t="shared" si="105"/>
        <v>-</v>
      </c>
      <c r="G992" t="str">
        <f t="shared" si="106"/>
        <v/>
      </c>
      <c r="H992">
        <f t="shared" si="110"/>
        <v>63</v>
      </c>
      <c r="I992">
        <f t="shared" si="111"/>
        <v>1</v>
      </c>
    </row>
    <row r="993" spans="1:9" x14ac:dyDescent="0.25">
      <c r="A993" s="4">
        <v>44914</v>
      </c>
      <c r="B993" s="10">
        <v>0</v>
      </c>
      <c r="C993" t="str">
        <f t="shared" si="107"/>
        <v>-</v>
      </c>
      <c r="D993">
        <f t="shared" si="108"/>
        <v>1</v>
      </c>
      <c r="E993">
        <f t="shared" si="109"/>
        <v>1</v>
      </c>
      <c r="F993" t="str">
        <f t="shared" si="105"/>
        <v>-</v>
      </c>
      <c r="G993" t="str">
        <f t="shared" si="106"/>
        <v/>
      </c>
      <c r="H993">
        <f t="shared" si="110"/>
        <v>64</v>
      </c>
      <c r="I993">
        <f t="shared" si="111"/>
        <v>1</v>
      </c>
    </row>
    <row r="994" spans="1:9" x14ac:dyDescent="0.25">
      <c r="A994" s="4">
        <v>44915</v>
      </c>
      <c r="B994" s="10">
        <v>1</v>
      </c>
      <c r="C994" t="str">
        <f t="shared" si="107"/>
        <v>+</v>
      </c>
      <c r="D994">
        <f t="shared" si="108"/>
        <v>1</v>
      </c>
      <c r="E994">
        <f t="shared" si="109"/>
        <v>1</v>
      </c>
      <c r="F994" t="str">
        <f t="shared" si="105"/>
        <v>-</v>
      </c>
      <c r="G994" t="str">
        <f t="shared" si="106"/>
        <v/>
      </c>
      <c r="H994">
        <f t="shared" si="110"/>
        <v>65</v>
      </c>
      <c r="I994">
        <f t="shared" si="111"/>
        <v>0</v>
      </c>
    </row>
    <row r="995" spans="1:9" x14ac:dyDescent="0.25">
      <c r="A995" s="4">
        <v>44916</v>
      </c>
      <c r="B995" s="10">
        <v>13</v>
      </c>
      <c r="C995" t="str">
        <f t="shared" si="107"/>
        <v>+</v>
      </c>
      <c r="D995" t="str">
        <f t="shared" si="108"/>
        <v/>
      </c>
      <c r="E995">
        <f t="shared" si="109"/>
        <v>2</v>
      </c>
      <c r="F995" t="str">
        <f t="shared" si="105"/>
        <v>-</v>
      </c>
      <c r="G995" t="str">
        <f t="shared" si="106"/>
        <v/>
      </c>
      <c r="H995">
        <f t="shared" si="110"/>
        <v>66</v>
      </c>
      <c r="I995">
        <f t="shared" si="111"/>
        <v>1</v>
      </c>
    </row>
    <row r="996" spans="1:9" x14ac:dyDescent="0.25">
      <c r="A996" s="4">
        <v>44917</v>
      </c>
      <c r="B996" s="10">
        <v>10</v>
      </c>
      <c r="C996" t="str">
        <f t="shared" si="107"/>
        <v>-</v>
      </c>
      <c r="D996">
        <f t="shared" si="108"/>
        <v>1</v>
      </c>
      <c r="E996">
        <f t="shared" si="109"/>
        <v>1</v>
      </c>
      <c r="F996" t="str">
        <f t="shared" si="105"/>
        <v>-</v>
      </c>
      <c r="G996" t="str">
        <f t="shared" si="106"/>
        <v/>
      </c>
      <c r="H996">
        <f t="shared" si="110"/>
        <v>67</v>
      </c>
      <c r="I996">
        <f t="shared" si="111"/>
        <v>0</v>
      </c>
    </row>
    <row r="997" spans="1:9" x14ac:dyDescent="0.25">
      <c r="A997" s="4">
        <v>44918</v>
      </c>
      <c r="B997" s="10">
        <v>10</v>
      </c>
      <c r="C997" t="str">
        <f t="shared" si="107"/>
        <v/>
      </c>
      <c r="D997" t="str">
        <f t="shared" si="108"/>
        <v/>
      </c>
      <c r="E997" t="str">
        <f t="shared" si="109"/>
        <v/>
      </c>
      <c r="F997" t="str">
        <f t="shared" si="105"/>
        <v>-</v>
      </c>
      <c r="G997" t="str">
        <f t="shared" si="106"/>
        <v/>
      </c>
      <c r="H997">
        <f t="shared" si="110"/>
        <v>68</v>
      </c>
      <c r="I997">
        <f t="shared" si="111"/>
        <v>0</v>
      </c>
    </row>
    <row r="998" spans="1:9" x14ac:dyDescent="0.25">
      <c r="A998" s="4">
        <v>44919</v>
      </c>
      <c r="B998" s="10">
        <v>3</v>
      </c>
      <c r="C998" t="str">
        <f t="shared" si="107"/>
        <v>-</v>
      </c>
      <c r="D998">
        <f t="shared" si="108"/>
        <v>1</v>
      </c>
      <c r="E998">
        <f t="shared" si="109"/>
        <v>1</v>
      </c>
      <c r="F998" t="str">
        <f t="shared" si="105"/>
        <v>-</v>
      </c>
      <c r="G998" t="str">
        <f t="shared" si="106"/>
        <v/>
      </c>
      <c r="H998">
        <f t="shared" si="110"/>
        <v>69</v>
      </c>
      <c r="I998">
        <f t="shared" si="111"/>
        <v>0</v>
      </c>
    </row>
    <row r="999" spans="1:9" x14ac:dyDescent="0.25">
      <c r="A999" s="4">
        <v>44920</v>
      </c>
      <c r="B999" s="10">
        <v>2</v>
      </c>
      <c r="C999" t="str">
        <f t="shared" si="107"/>
        <v>-</v>
      </c>
      <c r="D999" t="str">
        <f t="shared" si="108"/>
        <v/>
      </c>
      <c r="E999">
        <f t="shared" si="109"/>
        <v>2</v>
      </c>
      <c r="F999" t="str">
        <f t="shared" si="105"/>
        <v>-</v>
      </c>
      <c r="G999" t="str">
        <f t="shared" si="106"/>
        <v/>
      </c>
      <c r="H999">
        <f t="shared" si="110"/>
        <v>70</v>
      </c>
      <c r="I999">
        <f t="shared" si="111"/>
        <v>0</v>
      </c>
    </row>
    <row r="1000" spans="1:9" x14ac:dyDescent="0.25">
      <c r="A1000" s="4">
        <v>44921</v>
      </c>
      <c r="B1000" s="10">
        <v>0</v>
      </c>
      <c r="C1000" t="str">
        <f t="shared" si="107"/>
        <v>-</v>
      </c>
      <c r="D1000" t="str">
        <f t="shared" si="108"/>
        <v/>
      </c>
      <c r="E1000">
        <f t="shared" si="109"/>
        <v>3</v>
      </c>
      <c r="F1000" t="str">
        <f t="shared" si="105"/>
        <v>-</v>
      </c>
      <c r="G1000" t="str">
        <f t="shared" si="106"/>
        <v/>
      </c>
      <c r="H1000">
        <f t="shared" si="110"/>
        <v>71</v>
      </c>
      <c r="I1000">
        <f t="shared" si="111"/>
        <v>0</v>
      </c>
    </row>
    <row r="1001" spans="1:9" x14ac:dyDescent="0.25">
      <c r="A1001" s="4">
        <v>44922</v>
      </c>
      <c r="B1001" s="10">
        <v>0</v>
      </c>
      <c r="C1001" t="str">
        <f t="shared" si="107"/>
        <v/>
      </c>
      <c r="D1001" t="str">
        <f t="shared" si="108"/>
        <v/>
      </c>
      <c r="E1001" t="str">
        <f t="shared" si="109"/>
        <v/>
      </c>
      <c r="F1001" t="str">
        <f t="shared" si="105"/>
        <v>-</v>
      </c>
      <c r="G1001" t="str">
        <f t="shared" si="106"/>
        <v/>
      </c>
      <c r="H1001">
        <f t="shared" si="110"/>
        <v>72</v>
      </c>
      <c r="I1001">
        <f t="shared" si="111"/>
        <v>0</v>
      </c>
    </row>
    <row r="1002" spans="1:9" x14ac:dyDescent="0.25">
      <c r="A1002" s="4">
        <v>44923</v>
      </c>
      <c r="B1002" s="10">
        <v>10</v>
      </c>
      <c r="C1002" t="str">
        <f t="shared" si="107"/>
        <v>+</v>
      </c>
      <c r="D1002">
        <f t="shared" si="108"/>
        <v>1</v>
      </c>
      <c r="E1002">
        <f t="shared" si="109"/>
        <v>1</v>
      </c>
      <c r="F1002" t="str">
        <f t="shared" si="105"/>
        <v>-</v>
      </c>
      <c r="G1002" t="str">
        <f t="shared" si="106"/>
        <v/>
      </c>
      <c r="H1002">
        <f t="shared" si="110"/>
        <v>73</v>
      </c>
      <c r="I1002">
        <f t="shared" si="111"/>
        <v>1</v>
      </c>
    </row>
    <row r="1003" spans="1:9" x14ac:dyDescent="0.25">
      <c r="A1003" s="4">
        <v>44924</v>
      </c>
      <c r="B1003" s="10">
        <v>8</v>
      </c>
      <c r="C1003" t="str">
        <f t="shared" si="107"/>
        <v>-</v>
      </c>
      <c r="D1003">
        <f t="shared" si="108"/>
        <v>1</v>
      </c>
      <c r="E1003">
        <f t="shared" si="109"/>
        <v>1</v>
      </c>
      <c r="F1003" t="str">
        <f t="shared" si="105"/>
        <v>-</v>
      </c>
      <c r="G1003" t="str">
        <f t="shared" si="106"/>
        <v/>
      </c>
      <c r="H1003">
        <f t="shared" si="110"/>
        <v>74</v>
      </c>
      <c r="I1003">
        <f t="shared" si="111"/>
        <v>0</v>
      </c>
    </row>
    <row r="1004" spans="1:9" x14ac:dyDescent="0.25">
      <c r="A1004" s="4">
        <v>44925</v>
      </c>
      <c r="B1004" s="10">
        <v>3</v>
      </c>
      <c r="C1004" t="str">
        <f t="shared" si="107"/>
        <v>-</v>
      </c>
      <c r="D1004" t="str">
        <f t="shared" si="108"/>
        <v/>
      </c>
      <c r="E1004">
        <f t="shared" si="109"/>
        <v>2</v>
      </c>
      <c r="F1004" t="str">
        <f t="shared" si="105"/>
        <v>-</v>
      </c>
      <c r="G1004" t="str">
        <f t="shared" si="106"/>
        <v/>
      </c>
      <c r="H1004">
        <f t="shared" si="110"/>
        <v>75</v>
      </c>
      <c r="I1004">
        <f t="shared" si="111"/>
        <v>1</v>
      </c>
    </row>
    <row r="1005" spans="1:9" x14ac:dyDescent="0.25">
      <c r="A1005" s="4">
        <v>44926</v>
      </c>
      <c r="B1005" s="10">
        <v>7</v>
      </c>
      <c r="C1005" t="str">
        <f t="shared" si="107"/>
        <v>+</v>
      </c>
      <c r="D1005">
        <f t="shared" si="108"/>
        <v>1</v>
      </c>
      <c r="E1005">
        <f t="shared" si="109"/>
        <v>1</v>
      </c>
      <c r="F1005" t="str">
        <f t="shared" si="105"/>
        <v>-</v>
      </c>
      <c r="G1005" t="str">
        <f t="shared" si="106"/>
        <v/>
      </c>
      <c r="H1005">
        <f t="shared" si="110"/>
        <v>76</v>
      </c>
      <c r="I1005">
        <f t="shared" si="111"/>
        <v>1</v>
      </c>
    </row>
    <row r="1006" spans="1:9" x14ac:dyDescent="0.25">
      <c r="A1006" s="4">
        <v>44927</v>
      </c>
      <c r="B1006" s="10">
        <v>4</v>
      </c>
      <c r="C1006" t="str">
        <f t="shared" si="107"/>
        <v>-</v>
      </c>
      <c r="D1006">
        <f t="shared" si="108"/>
        <v>1</v>
      </c>
      <c r="E1006">
        <f t="shared" si="109"/>
        <v>1</v>
      </c>
      <c r="F1006" t="str">
        <f t="shared" si="105"/>
        <v>-</v>
      </c>
      <c r="G1006" t="str">
        <f t="shared" si="106"/>
        <v/>
      </c>
      <c r="H1006">
        <f t="shared" si="110"/>
        <v>77</v>
      </c>
      <c r="I1006">
        <f t="shared" si="111"/>
        <v>0</v>
      </c>
    </row>
    <row r="1007" spans="1:9" x14ac:dyDescent="0.25">
      <c r="A1007" s="4">
        <v>44928</v>
      </c>
      <c r="B1007" s="10">
        <v>1</v>
      </c>
      <c r="C1007" t="str">
        <f t="shared" si="107"/>
        <v>-</v>
      </c>
      <c r="D1007" t="str">
        <f t="shared" si="108"/>
        <v/>
      </c>
      <c r="E1007">
        <f t="shared" si="109"/>
        <v>2</v>
      </c>
      <c r="F1007" t="str">
        <f t="shared" si="105"/>
        <v>-</v>
      </c>
      <c r="G1007" t="str">
        <f t="shared" si="106"/>
        <v/>
      </c>
      <c r="H1007">
        <f t="shared" si="110"/>
        <v>78</v>
      </c>
      <c r="I1007">
        <f t="shared" si="111"/>
        <v>0</v>
      </c>
    </row>
    <row r="1008" spans="1:9" x14ac:dyDescent="0.25">
      <c r="A1008" s="4">
        <v>44929</v>
      </c>
      <c r="B1008" s="10">
        <v>0</v>
      </c>
      <c r="C1008" t="str">
        <f t="shared" si="107"/>
        <v>-</v>
      </c>
      <c r="D1008" t="str">
        <f t="shared" si="108"/>
        <v/>
      </c>
      <c r="E1008">
        <f t="shared" si="109"/>
        <v>3</v>
      </c>
      <c r="F1008" t="str">
        <f t="shared" si="105"/>
        <v>-</v>
      </c>
      <c r="G1008" t="str">
        <f t="shared" si="106"/>
        <v/>
      </c>
      <c r="H1008">
        <f t="shared" si="110"/>
        <v>79</v>
      </c>
      <c r="I1008">
        <f t="shared" si="111"/>
        <v>0</v>
      </c>
    </row>
    <row r="1009" spans="1:9" x14ac:dyDescent="0.25">
      <c r="A1009" s="4">
        <v>44930</v>
      </c>
      <c r="B1009" s="10">
        <v>0</v>
      </c>
      <c r="C1009" t="str">
        <f t="shared" si="107"/>
        <v/>
      </c>
      <c r="D1009" t="str">
        <f t="shared" si="108"/>
        <v/>
      </c>
      <c r="E1009" t="str">
        <f t="shared" si="109"/>
        <v/>
      </c>
      <c r="F1009" t="str">
        <f t="shared" si="105"/>
        <v>-</v>
      </c>
      <c r="G1009" t="str">
        <f t="shared" si="106"/>
        <v/>
      </c>
      <c r="H1009">
        <f t="shared" si="110"/>
        <v>80</v>
      </c>
      <c r="I1009">
        <f t="shared" si="111"/>
        <v>0</v>
      </c>
    </row>
    <row r="1010" spans="1:9" x14ac:dyDescent="0.25">
      <c r="A1010" s="4">
        <v>44931</v>
      </c>
      <c r="B1010" s="10">
        <v>5</v>
      </c>
      <c r="C1010" t="str">
        <f t="shared" si="107"/>
        <v>+</v>
      </c>
      <c r="D1010">
        <f t="shared" si="108"/>
        <v>1</v>
      </c>
      <c r="E1010">
        <f t="shared" si="109"/>
        <v>1</v>
      </c>
      <c r="F1010" t="str">
        <f t="shared" si="105"/>
        <v>-</v>
      </c>
      <c r="G1010" t="str">
        <f t="shared" si="106"/>
        <v/>
      </c>
      <c r="H1010">
        <f t="shared" si="110"/>
        <v>81</v>
      </c>
      <c r="I1010">
        <f t="shared" si="111"/>
        <v>1</v>
      </c>
    </row>
    <row r="1011" spans="1:9" x14ac:dyDescent="0.25">
      <c r="A1011" s="4">
        <v>44932</v>
      </c>
      <c r="B1011" s="10">
        <v>2</v>
      </c>
      <c r="C1011" t="str">
        <f t="shared" si="107"/>
        <v>-</v>
      </c>
      <c r="D1011">
        <f t="shared" si="108"/>
        <v>1</v>
      </c>
      <c r="E1011">
        <f t="shared" si="109"/>
        <v>1</v>
      </c>
      <c r="F1011" t="str">
        <f t="shared" si="105"/>
        <v>-</v>
      </c>
      <c r="G1011" t="str">
        <f t="shared" si="106"/>
        <v/>
      </c>
      <c r="H1011">
        <f t="shared" si="110"/>
        <v>82</v>
      </c>
      <c r="I1011">
        <f t="shared" si="111"/>
        <v>1</v>
      </c>
    </row>
    <row r="1012" spans="1:9" x14ac:dyDescent="0.25">
      <c r="A1012" s="4">
        <v>44933</v>
      </c>
      <c r="B1012" s="10">
        <v>5</v>
      </c>
      <c r="C1012" t="str">
        <f t="shared" si="107"/>
        <v>+</v>
      </c>
      <c r="D1012">
        <f t="shared" si="108"/>
        <v>1</v>
      </c>
      <c r="E1012">
        <f t="shared" si="109"/>
        <v>1</v>
      </c>
      <c r="F1012" t="str">
        <f t="shared" si="105"/>
        <v>-</v>
      </c>
      <c r="G1012" t="str">
        <f t="shared" si="106"/>
        <v/>
      </c>
      <c r="H1012">
        <f t="shared" si="110"/>
        <v>83</v>
      </c>
      <c r="I1012">
        <f t="shared" si="111"/>
        <v>1</v>
      </c>
    </row>
    <row r="1013" spans="1:9" x14ac:dyDescent="0.25">
      <c r="A1013" s="4">
        <v>44934</v>
      </c>
      <c r="B1013" s="10">
        <v>0</v>
      </c>
      <c r="C1013" t="str">
        <f t="shared" si="107"/>
        <v>-</v>
      </c>
      <c r="D1013">
        <f t="shared" si="108"/>
        <v>1</v>
      </c>
      <c r="E1013">
        <f t="shared" si="109"/>
        <v>1</v>
      </c>
      <c r="F1013" t="str">
        <f t="shared" si="105"/>
        <v>-</v>
      </c>
      <c r="G1013" t="str">
        <f t="shared" si="106"/>
        <v/>
      </c>
      <c r="H1013">
        <f t="shared" si="110"/>
        <v>84</v>
      </c>
      <c r="I1013">
        <f t="shared" si="111"/>
        <v>0</v>
      </c>
    </row>
    <row r="1014" spans="1:9" x14ac:dyDescent="0.25">
      <c r="A1014" s="4">
        <v>44935</v>
      </c>
      <c r="B1014" s="10">
        <v>0</v>
      </c>
      <c r="C1014" t="str">
        <f t="shared" si="107"/>
        <v/>
      </c>
      <c r="D1014" t="str">
        <f t="shared" si="108"/>
        <v/>
      </c>
      <c r="E1014" t="str">
        <f t="shared" si="109"/>
        <v/>
      </c>
      <c r="F1014" t="str">
        <f t="shared" si="105"/>
        <v>-</v>
      </c>
      <c r="G1014" t="str">
        <f t="shared" si="106"/>
        <v/>
      </c>
      <c r="H1014">
        <f t="shared" si="110"/>
        <v>85</v>
      </c>
      <c r="I1014">
        <f t="shared" si="111"/>
        <v>0</v>
      </c>
    </row>
    <row r="1015" spans="1:9" x14ac:dyDescent="0.25">
      <c r="A1015" s="4">
        <v>44936</v>
      </c>
      <c r="B1015" s="10">
        <v>0</v>
      </c>
      <c r="C1015" t="str">
        <f t="shared" si="107"/>
        <v/>
      </c>
      <c r="D1015" t="str">
        <f t="shared" si="108"/>
        <v/>
      </c>
      <c r="E1015" t="str">
        <f t="shared" si="109"/>
        <v/>
      </c>
      <c r="F1015" t="str">
        <f t="shared" si="105"/>
        <v>-</v>
      </c>
      <c r="G1015" t="str">
        <f t="shared" si="106"/>
        <v/>
      </c>
      <c r="H1015">
        <f t="shared" si="110"/>
        <v>86</v>
      </c>
      <c r="I1015">
        <f t="shared" si="111"/>
        <v>0</v>
      </c>
    </row>
    <row r="1016" spans="1:9" x14ac:dyDescent="0.25">
      <c r="A1016" s="4">
        <v>44937</v>
      </c>
      <c r="B1016" s="10">
        <v>3</v>
      </c>
      <c r="C1016" t="str">
        <f t="shared" si="107"/>
        <v>+</v>
      </c>
      <c r="D1016">
        <f t="shared" si="108"/>
        <v>1</v>
      </c>
      <c r="E1016">
        <f t="shared" si="109"/>
        <v>1</v>
      </c>
      <c r="F1016" t="str">
        <f t="shared" si="105"/>
        <v>-</v>
      </c>
      <c r="G1016" t="str">
        <f t="shared" si="106"/>
        <v/>
      </c>
      <c r="H1016">
        <f t="shared" si="110"/>
        <v>87</v>
      </c>
      <c r="I1016">
        <f t="shared" si="111"/>
        <v>1</v>
      </c>
    </row>
    <row r="1017" spans="1:9" x14ac:dyDescent="0.25">
      <c r="A1017" s="4">
        <v>44938</v>
      </c>
      <c r="B1017" s="10">
        <v>0</v>
      </c>
      <c r="C1017" t="str">
        <f t="shared" si="107"/>
        <v>-</v>
      </c>
      <c r="D1017">
        <f t="shared" si="108"/>
        <v>1</v>
      </c>
      <c r="E1017">
        <f t="shared" si="109"/>
        <v>1</v>
      </c>
      <c r="F1017" t="str">
        <f t="shared" si="105"/>
        <v>-</v>
      </c>
      <c r="G1017" t="str">
        <f t="shared" si="106"/>
        <v/>
      </c>
      <c r="H1017">
        <f t="shared" si="110"/>
        <v>88</v>
      </c>
      <c r="I1017">
        <f t="shared" si="111"/>
        <v>1</v>
      </c>
    </row>
    <row r="1018" spans="1:9" x14ac:dyDescent="0.25">
      <c r="A1018" s="4">
        <v>44939</v>
      </c>
      <c r="B1018" s="10">
        <v>5</v>
      </c>
      <c r="C1018" t="str">
        <f t="shared" si="107"/>
        <v>+</v>
      </c>
      <c r="D1018">
        <f t="shared" si="108"/>
        <v>1</v>
      </c>
      <c r="E1018">
        <f t="shared" si="109"/>
        <v>1</v>
      </c>
      <c r="F1018" t="str">
        <f t="shared" si="105"/>
        <v>-</v>
      </c>
      <c r="G1018" t="str">
        <f t="shared" si="106"/>
        <v/>
      </c>
      <c r="H1018">
        <f t="shared" si="110"/>
        <v>89</v>
      </c>
      <c r="I1018">
        <f t="shared" si="111"/>
        <v>1</v>
      </c>
    </row>
    <row r="1019" spans="1:9" x14ac:dyDescent="0.25">
      <c r="A1019" s="4">
        <v>44940</v>
      </c>
      <c r="B1019" s="10">
        <v>3</v>
      </c>
      <c r="C1019" t="str">
        <f t="shared" si="107"/>
        <v>-</v>
      </c>
      <c r="D1019">
        <f t="shared" si="108"/>
        <v>1</v>
      </c>
      <c r="E1019">
        <f t="shared" si="109"/>
        <v>1</v>
      </c>
      <c r="F1019" t="str">
        <f t="shared" si="105"/>
        <v>-</v>
      </c>
      <c r="G1019" t="str">
        <f t="shared" si="106"/>
        <v/>
      </c>
      <c r="H1019">
        <f t="shared" si="110"/>
        <v>90</v>
      </c>
      <c r="I1019">
        <f t="shared" si="111"/>
        <v>1</v>
      </c>
    </row>
    <row r="1020" spans="1:9" x14ac:dyDescent="0.25">
      <c r="A1020" s="4">
        <v>44941</v>
      </c>
      <c r="B1020" s="10">
        <v>5</v>
      </c>
      <c r="C1020" t="str">
        <f t="shared" si="107"/>
        <v>+</v>
      </c>
      <c r="D1020">
        <f t="shared" si="108"/>
        <v>1</v>
      </c>
      <c r="E1020">
        <f t="shared" si="109"/>
        <v>1</v>
      </c>
      <c r="F1020" t="str">
        <f t="shared" si="105"/>
        <v>-</v>
      </c>
      <c r="G1020" t="str">
        <f t="shared" si="106"/>
        <v/>
      </c>
      <c r="H1020">
        <f t="shared" si="110"/>
        <v>91</v>
      </c>
      <c r="I1020">
        <f t="shared" si="111"/>
        <v>1</v>
      </c>
    </row>
    <row r="1021" spans="1:9" x14ac:dyDescent="0.25">
      <c r="A1021" s="4">
        <v>44942</v>
      </c>
      <c r="B1021" s="10">
        <v>1</v>
      </c>
      <c r="C1021" t="str">
        <f t="shared" si="107"/>
        <v>-</v>
      </c>
      <c r="D1021">
        <f t="shared" si="108"/>
        <v>1</v>
      </c>
      <c r="E1021">
        <f t="shared" si="109"/>
        <v>1</v>
      </c>
      <c r="F1021" t="str">
        <f t="shared" si="105"/>
        <v>-</v>
      </c>
      <c r="G1021" t="str">
        <f t="shared" si="106"/>
        <v/>
      </c>
      <c r="H1021">
        <f t="shared" si="110"/>
        <v>92</v>
      </c>
      <c r="I1021">
        <f t="shared" si="111"/>
        <v>0</v>
      </c>
    </row>
    <row r="1022" spans="1:9" x14ac:dyDescent="0.25">
      <c r="A1022" s="4">
        <v>44943</v>
      </c>
      <c r="B1022" s="10">
        <v>0</v>
      </c>
      <c r="C1022" t="str">
        <f t="shared" si="107"/>
        <v>-</v>
      </c>
      <c r="D1022" t="str">
        <f t="shared" si="108"/>
        <v/>
      </c>
      <c r="E1022">
        <f t="shared" si="109"/>
        <v>2</v>
      </c>
      <c r="F1022" t="str">
        <f t="shared" si="105"/>
        <v>-</v>
      </c>
      <c r="G1022" t="str">
        <f t="shared" si="106"/>
        <v/>
      </c>
      <c r="H1022">
        <f t="shared" si="110"/>
        <v>93</v>
      </c>
      <c r="I1022">
        <f t="shared" si="111"/>
        <v>1</v>
      </c>
    </row>
    <row r="1023" spans="1:9" x14ac:dyDescent="0.25">
      <c r="A1023" s="4">
        <v>44944</v>
      </c>
      <c r="B1023" s="10">
        <v>3</v>
      </c>
      <c r="C1023" t="str">
        <f t="shared" si="107"/>
        <v>+</v>
      </c>
      <c r="D1023">
        <f t="shared" si="108"/>
        <v>1</v>
      </c>
      <c r="E1023">
        <f t="shared" si="109"/>
        <v>1</v>
      </c>
      <c r="F1023" t="str">
        <f t="shared" si="105"/>
        <v>-</v>
      </c>
      <c r="G1023" t="str">
        <f t="shared" si="106"/>
        <v/>
      </c>
      <c r="H1023">
        <f t="shared" si="110"/>
        <v>94</v>
      </c>
      <c r="I1023">
        <f t="shared" si="111"/>
        <v>0</v>
      </c>
    </row>
    <row r="1024" spans="1:9" x14ac:dyDescent="0.25">
      <c r="A1024" s="4">
        <v>44945</v>
      </c>
      <c r="B1024" s="10">
        <v>6</v>
      </c>
      <c r="C1024" t="str">
        <f t="shared" si="107"/>
        <v>+</v>
      </c>
      <c r="D1024" t="str">
        <f t="shared" si="108"/>
        <v/>
      </c>
      <c r="E1024">
        <f t="shared" si="109"/>
        <v>2</v>
      </c>
      <c r="F1024" t="str">
        <f t="shared" si="105"/>
        <v>-</v>
      </c>
      <c r="G1024" t="str">
        <f t="shared" si="106"/>
        <v/>
      </c>
      <c r="H1024">
        <f t="shared" si="110"/>
        <v>95</v>
      </c>
      <c r="I1024">
        <f t="shared" si="111"/>
        <v>1</v>
      </c>
    </row>
    <row r="1025" spans="1:9" x14ac:dyDescent="0.25">
      <c r="A1025" s="4">
        <v>44946</v>
      </c>
      <c r="B1025" s="10">
        <v>3</v>
      </c>
      <c r="C1025" t="str">
        <f t="shared" si="107"/>
        <v>-</v>
      </c>
      <c r="D1025">
        <f t="shared" si="108"/>
        <v>1</v>
      </c>
      <c r="E1025">
        <f t="shared" si="109"/>
        <v>1</v>
      </c>
      <c r="F1025" t="str">
        <f t="shared" si="105"/>
        <v>-</v>
      </c>
      <c r="G1025" t="str">
        <f t="shared" si="106"/>
        <v/>
      </c>
      <c r="H1025">
        <f t="shared" si="110"/>
        <v>96</v>
      </c>
      <c r="I1025">
        <f t="shared" si="111"/>
        <v>1</v>
      </c>
    </row>
    <row r="1026" spans="1:9" x14ac:dyDescent="0.25">
      <c r="A1026" s="4">
        <v>44947</v>
      </c>
      <c r="B1026" s="10">
        <v>6</v>
      </c>
      <c r="C1026" t="str">
        <f t="shared" si="107"/>
        <v>+</v>
      </c>
      <c r="D1026">
        <f t="shared" si="108"/>
        <v>1</v>
      </c>
      <c r="E1026">
        <f t="shared" si="109"/>
        <v>1</v>
      </c>
      <c r="F1026" t="str">
        <f t="shared" si="105"/>
        <v>-</v>
      </c>
      <c r="G1026" t="str">
        <f t="shared" si="106"/>
        <v/>
      </c>
      <c r="H1026">
        <f t="shared" si="110"/>
        <v>97</v>
      </c>
      <c r="I1026">
        <f t="shared" si="111"/>
        <v>0</v>
      </c>
    </row>
    <row r="1027" spans="1:9" x14ac:dyDescent="0.25">
      <c r="A1027" s="4">
        <v>44948</v>
      </c>
      <c r="B1027" s="10">
        <v>6</v>
      </c>
      <c r="C1027" t="str">
        <f t="shared" si="107"/>
        <v/>
      </c>
      <c r="D1027" t="str">
        <f t="shared" si="108"/>
        <v/>
      </c>
      <c r="E1027" t="str">
        <f t="shared" si="109"/>
        <v/>
      </c>
      <c r="F1027" t="str">
        <f t="shared" ref="F1027:F1090" si="112">IF(B1027-$G$1&gt;0,"+",IF(B1027-$G$1&lt;0,"-",""))</f>
        <v>-</v>
      </c>
      <c r="G1027" t="str">
        <f t="shared" ref="G1027:G1090" si="113">IF(OR(AND(F1027=$C$1, OR(F1026=$D$1,F1026="")),AND(F1027=$D$1, OR(F1026=$C$1,F1026=""))),1,"")</f>
        <v/>
      </c>
      <c r="H1027">
        <f t="shared" si="110"/>
        <v>98</v>
      </c>
      <c r="I1027">
        <f t="shared" si="111"/>
        <v>0</v>
      </c>
    </row>
    <row r="1028" spans="1:9" x14ac:dyDescent="0.25">
      <c r="A1028" s="4">
        <v>44949</v>
      </c>
      <c r="B1028" s="10">
        <v>0</v>
      </c>
      <c r="C1028" t="str">
        <f t="shared" ref="C1028:C1091" si="114">IF(B1028-B1027&gt;0,"+",IF(B1028-B1027&lt;0,"-",""))</f>
        <v>-</v>
      </c>
      <c r="D1028">
        <f t="shared" ref="D1028:D1091" si="115">IF(OR(AND(C1028=$C$1, OR(C1027=$D$1,C1027="")),AND(C1028=$D$1, OR(C1027=$C$1,C1027=""))),1,"")</f>
        <v>1</v>
      </c>
      <c r="E1028">
        <f t="shared" ref="E1028:E1091" si="116">IF(D1028=1,1,IF(OR(AND(C1028=$D$1,C1027=$D$1),AND(C1028=$C$1,C1027=$C$1)),E1027+1,""))</f>
        <v>1</v>
      </c>
      <c r="F1028" t="str">
        <f t="shared" si="112"/>
        <v>-</v>
      </c>
      <c r="G1028" t="str">
        <f t="shared" si="113"/>
        <v/>
      </c>
      <c r="H1028">
        <f t="shared" ref="H1028:H1091" si="117">IF(G1028=1,1,IF(OR(AND(F1028=$D$1,F1027=$D$1),AND(F1028=$C$1,F1027=$C$1)),H1027+1,""))</f>
        <v>99</v>
      </c>
      <c r="I1028">
        <f t="shared" ref="I1028:I1091" si="118">IF(OR(AND(B1028&gt;B1027,B1028&gt;B1029),AND(B1028&lt;B1027,B1028&lt;B1029)),1,0)</f>
        <v>0</v>
      </c>
    </row>
    <row r="1029" spans="1:9" x14ac:dyDescent="0.25">
      <c r="A1029" s="4">
        <v>44950</v>
      </c>
      <c r="B1029" s="10">
        <v>0</v>
      </c>
      <c r="C1029" t="str">
        <f t="shared" si="114"/>
        <v/>
      </c>
      <c r="D1029" t="str">
        <f t="shared" si="115"/>
        <v/>
      </c>
      <c r="E1029" t="str">
        <f t="shared" si="116"/>
        <v/>
      </c>
      <c r="F1029" t="str">
        <f t="shared" si="112"/>
        <v>-</v>
      </c>
      <c r="G1029" t="str">
        <f t="shared" si="113"/>
        <v/>
      </c>
      <c r="H1029">
        <f t="shared" si="117"/>
        <v>100</v>
      </c>
      <c r="I1029">
        <f t="shared" si="118"/>
        <v>0</v>
      </c>
    </row>
    <row r="1030" spans="1:9" x14ac:dyDescent="0.25">
      <c r="A1030" s="4">
        <v>44951</v>
      </c>
      <c r="B1030" s="10">
        <v>10</v>
      </c>
      <c r="C1030" t="str">
        <f t="shared" si="114"/>
        <v>+</v>
      </c>
      <c r="D1030">
        <f t="shared" si="115"/>
        <v>1</v>
      </c>
      <c r="E1030">
        <f t="shared" si="116"/>
        <v>1</v>
      </c>
      <c r="F1030" t="str">
        <f t="shared" si="112"/>
        <v>-</v>
      </c>
      <c r="G1030" t="str">
        <f t="shared" si="113"/>
        <v/>
      </c>
      <c r="H1030">
        <f t="shared" si="117"/>
        <v>101</v>
      </c>
      <c r="I1030">
        <f t="shared" si="118"/>
        <v>0</v>
      </c>
    </row>
    <row r="1031" spans="1:9" x14ac:dyDescent="0.25">
      <c r="A1031" s="4">
        <v>44952</v>
      </c>
      <c r="B1031" s="10">
        <v>12</v>
      </c>
      <c r="C1031" t="str">
        <f t="shared" si="114"/>
        <v>+</v>
      </c>
      <c r="D1031" t="str">
        <f t="shared" si="115"/>
        <v/>
      </c>
      <c r="E1031">
        <f t="shared" si="116"/>
        <v>2</v>
      </c>
      <c r="F1031" t="str">
        <f t="shared" si="112"/>
        <v>-</v>
      </c>
      <c r="G1031" t="str">
        <f t="shared" si="113"/>
        <v/>
      </c>
      <c r="H1031">
        <f t="shared" si="117"/>
        <v>102</v>
      </c>
      <c r="I1031">
        <f t="shared" si="118"/>
        <v>1</v>
      </c>
    </row>
    <row r="1032" spans="1:9" x14ac:dyDescent="0.25">
      <c r="A1032" s="4">
        <v>44953</v>
      </c>
      <c r="B1032" s="10">
        <v>9</v>
      </c>
      <c r="C1032" t="str">
        <f t="shared" si="114"/>
        <v>-</v>
      </c>
      <c r="D1032">
        <f t="shared" si="115"/>
        <v>1</v>
      </c>
      <c r="E1032">
        <f t="shared" si="116"/>
        <v>1</v>
      </c>
      <c r="F1032" t="str">
        <f t="shared" si="112"/>
        <v>-</v>
      </c>
      <c r="G1032" t="str">
        <f t="shared" si="113"/>
        <v/>
      </c>
      <c r="H1032">
        <f t="shared" si="117"/>
        <v>103</v>
      </c>
      <c r="I1032">
        <f t="shared" si="118"/>
        <v>0</v>
      </c>
    </row>
    <row r="1033" spans="1:9" x14ac:dyDescent="0.25">
      <c r="A1033" s="4">
        <v>44954</v>
      </c>
      <c r="B1033" s="10">
        <v>8</v>
      </c>
      <c r="C1033" t="str">
        <f t="shared" si="114"/>
        <v>-</v>
      </c>
      <c r="D1033" t="str">
        <f t="shared" si="115"/>
        <v/>
      </c>
      <c r="E1033">
        <f t="shared" si="116"/>
        <v>2</v>
      </c>
      <c r="F1033" t="str">
        <f t="shared" si="112"/>
        <v>-</v>
      </c>
      <c r="G1033" t="str">
        <f t="shared" si="113"/>
        <v/>
      </c>
      <c r="H1033">
        <f t="shared" si="117"/>
        <v>104</v>
      </c>
      <c r="I1033">
        <f t="shared" si="118"/>
        <v>1</v>
      </c>
    </row>
    <row r="1034" spans="1:9" x14ac:dyDescent="0.25">
      <c r="A1034" s="4">
        <v>44955</v>
      </c>
      <c r="B1034" s="10">
        <v>9</v>
      </c>
      <c r="C1034" t="str">
        <f t="shared" si="114"/>
        <v>+</v>
      </c>
      <c r="D1034">
        <f t="shared" si="115"/>
        <v>1</v>
      </c>
      <c r="E1034">
        <f t="shared" si="116"/>
        <v>1</v>
      </c>
      <c r="F1034" t="str">
        <f t="shared" si="112"/>
        <v>-</v>
      </c>
      <c r="G1034" t="str">
        <f t="shared" si="113"/>
        <v/>
      </c>
      <c r="H1034">
        <f t="shared" si="117"/>
        <v>105</v>
      </c>
      <c r="I1034">
        <f t="shared" si="118"/>
        <v>1</v>
      </c>
    </row>
    <row r="1035" spans="1:9" x14ac:dyDescent="0.25">
      <c r="A1035" s="4">
        <v>44956</v>
      </c>
      <c r="B1035" s="10">
        <v>0</v>
      </c>
      <c r="C1035" t="str">
        <f t="shared" si="114"/>
        <v>-</v>
      </c>
      <c r="D1035">
        <f t="shared" si="115"/>
        <v>1</v>
      </c>
      <c r="E1035">
        <f t="shared" si="116"/>
        <v>1</v>
      </c>
      <c r="F1035" t="str">
        <f t="shared" si="112"/>
        <v>-</v>
      </c>
      <c r="G1035" t="str">
        <f t="shared" si="113"/>
        <v/>
      </c>
      <c r="H1035">
        <f t="shared" si="117"/>
        <v>106</v>
      </c>
      <c r="I1035">
        <f t="shared" si="118"/>
        <v>0</v>
      </c>
    </row>
    <row r="1036" spans="1:9" x14ac:dyDescent="0.25">
      <c r="A1036" s="4">
        <v>44957</v>
      </c>
      <c r="B1036" s="10">
        <v>0</v>
      </c>
      <c r="C1036" t="str">
        <f t="shared" si="114"/>
        <v/>
      </c>
      <c r="D1036" t="str">
        <f t="shared" si="115"/>
        <v/>
      </c>
      <c r="E1036" t="str">
        <f t="shared" si="116"/>
        <v/>
      </c>
      <c r="F1036" t="str">
        <f t="shared" si="112"/>
        <v>-</v>
      </c>
      <c r="G1036" t="str">
        <f t="shared" si="113"/>
        <v/>
      </c>
      <c r="H1036">
        <f t="shared" si="117"/>
        <v>107</v>
      </c>
      <c r="I1036">
        <f t="shared" si="118"/>
        <v>0</v>
      </c>
    </row>
    <row r="1037" spans="1:9" x14ac:dyDescent="0.25">
      <c r="A1037" s="4">
        <v>44958</v>
      </c>
      <c r="B1037" s="10">
        <v>10</v>
      </c>
      <c r="C1037" t="str">
        <f t="shared" si="114"/>
        <v>+</v>
      </c>
      <c r="D1037">
        <f t="shared" si="115"/>
        <v>1</v>
      </c>
      <c r="E1037">
        <f t="shared" si="116"/>
        <v>1</v>
      </c>
      <c r="F1037" t="str">
        <f t="shared" si="112"/>
        <v>-</v>
      </c>
      <c r="G1037" t="str">
        <f t="shared" si="113"/>
        <v/>
      </c>
      <c r="H1037">
        <f t="shared" si="117"/>
        <v>108</v>
      </c>
      <c r="I1037">
        <f t="shared" si="118"/>
        <v>0</v>
      </c>
    </row>
    <row r="1038" spans="1:9" x14ac:dyDescent="0.25">
      <c r="A1038" s="4">
        <v>44959</v>
      </c>
      <c r="B1038" s="10">
        <v>17</v>
      </c>
      <c r="C1038" t="str">
        <f t="shared" si="114"/>
        <v>+</v>
      </c>
      <c r="D1038" t="str">
        <f t="shared" si="115"/>
        <v/>
      </c>
      <c r="E1038">
        <f t="shared" si="116"/>
        <v>2</v>
      </c>
      <c r="F1038" t="str">
        <f t="shared" si="112"/>
        <v>-</v>
      </c>
      <c r="G1038" t="str">
        <f t="shared" si="113"/>
        <v/>
      </c>
      <c r="H1038">
        <f t="shared" si="117"/>
        <v>109</v>
      </c>
      <c r="I1038">
        <f t="shared" si="118"/>
        <v>0</v>
      </c>
    </row>
    <row r="1039" spans="1:9" x14ac:dyDescent="0.25">
      <c r="A1039" s="4">
        <v>44960</v>
      </c>
      <c r="B1039" s="10">
        <v>20</v>
      </c>
      <c r="C1039" t="str">
        <f t="shared" si="114"/>
        <v>+</v>
      </c>
      <c r="D1039" t="str">
        <f t="shared" si="115"/>
        <v/>
      </c>
      <c r="E1039">
        <f t="shared" si="116"/>
        <v>3</v>
      </c>
      <c r="F1039" t="str">
        <f t="shared" si="112"/>
        <v>-</v>
      </c>
      <c r="G1039" t="str">
        <f t="shared" si="113"/>
        <v/>
      </c>
      <c r="H1039">
        <f t="shared" si="117"/>
        <v>110</v>
      </c>
      <c r="I1039">
        <f t="shared" si="118"/>
        <v>0</v>
      </c>
    </row>
    <row r="1040" spans="1:9" x14ac:dyDescent="0.25">
      <c r="A1040" s="4">
        <v>44961</v>
      </c>
      <c r="B1040" s="10">
        <v>24</v>
      </c>
      <c r="C1040" t="str">
        <f t="shared" si="114"/>
        <v>+</v>
      </c>
      <c r="D1040" t="str">
        <f t="shared" si="115"/>
        <v/>
      </c>
      <c r="E1040">
        <f t="shared" si="116"/>
        <v>4</v>
      </c>
      <c r="F1040" t="str">
        <f t="shared" si="112"/>
        <v>-</v>
      </c>
      <c r="G1040" t="str">
        <f t="shared" si="113"/>
        <v/>
      </c>
      <c r="H1040">
        <f t="shared" si="117"/>
        <v>111</v>
      </c>
      <c r="I1040">
        <f t="shared" si="118"/>
        <v>1</v>
      </c>
    </row>
    <row r="1041" spans="1:9" x14ac:dyDescent="0.25">
      <c r="A1041" s="4">
        <v>44962</v>
      </c>
      <c r="B1041" s="10">
        <v>15</v>
      </c>
      <c r="C1041" t="str">
        <f t="shared" si="114"/>
        <v>-</v>
      </c>
      <c r="D1041">
        <f t="shared" si="115"/>
        <v>1</v>
      </c>
      <c r="E1041">
        <f t="shared" si="116"/>
        <v>1</v>
      </c>
      <c r="F1041" t="str">
        <f t="shared" si="112"/>
        <v>-</v>
      </c>
      <c r="G1041" t="str">
        <f t="shared" si="113"/>
        <v/>
      </c>
      <c r="H1041">
        <f t="shared" si="117"/>
        <v>112</v>
      </c>
      <c r="I1041">
        <f t="shared" si="118"/>
        <v>0</v>
      </c>
    </row>
    <row r="1042" spans="1:9" x14ac:dyDescent="0.25">
      <c r="A1042" s="4">
        <v>44963</v>
      </c>
      <c r="B1042" s="10">
        <v>0</v>
      </c>
      <c r="C1042" t="str">
        <f t="shared" si="114"/>
        <v>-</v>
      </c>
      <c r="D1042" t="str">
        <f t="shared" si="115"/>
        <v/>
      </c>
      <c r="E1042">
        <f t="shared" si="116"/>
        <v>2</v>
      </c>
      <c r="F1042" t="str">
        <f t="shared" si="112"/>
        <v>-</v>
      </c>
      <c r="G1042" t="str">
        <f t="shared" si="113"/>
        <v/>
      </c>
      <c r="H1042">
        <f t="shared" si="117"/>
        <v>113</v>
      </c>
      <c r="I1042">
        <f t="shared" si="118"/>
        <v>0</v>
      </c>
    </row>
    <row r="1043" spans="1:9" x14ac:dyDescent="0.25">
      <c r="A1043" s="4">
        <v>44964</v>
      </c>
      <c r="B1043" s="10">
        <v>0</v>
      </c>
      <c r="C1043" t="str">
        <f t="shared" si="114"/>
        <v/>
      </c>
      <c r="D1043" t="str">
        <f t="shared" si="115"/>
        <v/>
      </c>
      <c r="E1043" t="str">
        <f t="shared" si="116"/>
        <v/>
      </c>
      <c r="F1043" t="str">
        <f t="shared" si="112"/>
        <v>-</v>
      </c>
      <c r="G1043" t="str">
        <f t="shared" si="113"/>
        <v/>
      </c>
      <c r="H1043">
        <f t="shared" si="117"/>
        <v>114</v>
      </c>
      <c r="I1043">
        <f t="shared" si="118"/>
        <v>0</v>
      </c>
    </row>
    <row r="1044" spans="1:9" x14ac:dyDescent="0.25">
      <c r="A1044" s="4">
        <v>44965</v>
      </c>
      <c r="B1044" s="10">
        <v>15</v>
      </c>
      <c r="C1044" t="str">
        <f t="shared" si="114"/>
        <v>+</v>
      </c>
      <c r="D1044">
        <f t="shared" si="115"/>
        <v>1</v>
      </c>
      <c r="E1044">
        <f t="shared" si="116"/>
        <v>1</v>
      </c>
      <c r="F1044" t="str">
        <f t="shared" si="112"/>
        <v>-</v>
      </c>
      <c r="G1044" t="str">
        <f t="shared" si="113"/>
        <v/>
      </c>
      <c r="H1044">
        <f t="shared" si="117"/>
        <v>115</v>
      </c>
      <c r="I1044">
        <f t="shared" si="118"/>
        <v>1</v>
      </c>
    </row>
    <row r="1045" spans="1:9" x14ac:dyDescent="0.25">
      <c r="A1045" s="4">
        <v>44966</v>
      </c>
      <c r="B1045" s="10">
        <v>13</v>
      </c>
      <c r="C1045" t="str">
        <f t="shared" si="114"/>
        <v>-</v>
      </c>
      <c r="D1045">
        <f t="shared" si="115"/>
        <v>1</v>
      </c>
      <c r="E1045">
        <f t="shared" si="116"/>
        <v>1</v>
      </c>
      <c r="F1045" t="str">
        <f t="shared" si="112"/>
        <v>-</v>
      </c>
      <c r="G1045" t="str">
        <f t="shared" si="113"/>
        <v/>
      </c>
      <c r="H1045">
        <f t="shared" si="117"/>
        <v>116</v>
      </c>
      <c r="I1045">
        <f t="shared" si="118"/>
        <v>1</v>
      </c>
    </row>
    <row r="1046" spans="1:9" x14ac:dyDescent="0.25">
      <c r="A1046" s="4">
        <v>44967</v>
      </c>
      <c r="B1046" s="10">
        <v>14</v>
      </c>
      <c r="C1046" t="str">
        <f t="shared" si="114"/>
        <v>+</v>
      </c>
      <c r="D1046">
        <f t="shared" si="115"/>
        <v>1</v>
      </c>
      <c r="E1046">
        <f t="shared" si="116"/>
        <v>1</v>
      </c>
      <c r="F1046" t="str">
        <f t="shared" si="112"/>
        <v>-</v>
      </c>
      <c r="G1046" t="str">
        <f t="shared" si="113"/>
        <v/>
      </c>
      <c r="H1046">
        <f t="shared" si="117"/>
        <v>117</v>
      </c>
      <c r="I1046">
        <f t="shared" si="118"/>
        <v>1</v>
      </c>
    </row>
    <row r="1047" spans="1:9" x14ac:dyDescent="0.25">
      <c r="A1047" s="4">
        <v>44968</v>
      </c>
      <c r="B1047" s="10">
        <v>10</v>
      </c>
      <c r="C1047" t="str">
        <f t="shared" si="114"/>
        <v>-</v>
      </c>
      <c r="D1047">
        <f t="shared" si="115"/>
        <v>1</v>
      </c>
      <c r="E1047">
        <f t="shared" si="116"/>
        <v>1</v>
      </c>
      <c r="F1047" t="str">
        <f t="shared" si="112"/>
        <v>-</v>
      </c>
      <c r="G1047" t="str">
        <f t="shared" si="113"/>
        <v/>
      </c>
      <c r="H1047">
        <f t="shared" si="117"/>
        <v>118</v>
      </c>
      <c r="I1047">
        <f t="shared" si="118"/>
        <v>1</v>
      </c>
    </row>
    <row r="1048" spans="1:9" x14ac:dyDescent="0.25">
      <c r="A1048" s="4">
        <v>44969</v>
      </c>
      <c r="B1048" s="10">
        <v>13</v>
      </c>
      <c r="C1048" t="str">
        <f t="shared" si="114"/>
        <v>+</v>
      </c>
      <c r="D1048">
        <f t="shared" si="115"/>
        <v>1</v>
      </c>
      <c r="E1048">
        <f t="shared" si="116"/>
        <v>1</v>
      </c>
      <c r="F1048" t="str">
        <f t="shared" si="112"/>
        <v>-</v>
      </c>
      <c r="G1048" t="str">
        <f t="shared" si="113"/>
        <v/>
      </c>
      <c r="H1048">
        <f t="shared" si="117"/>
        <v>119</v>
      </c>
      <c r="I1048">
        <f t="shared" si="118"/>
        <v>1</v>
      </c>
    </row>
    <row r="1049" spans="1:9" x14ac:dyDescent="0.25">
      <c r="A1049" s="4">
        <v>44970</v>
      </c>
      <c r="B1049" s="10">
        <v>2</v>
      </c>
      <c r="C1049" t="str">
        <f t="shared" si="114"/>
        <v>-</v>
      </c>
      <c r="D1049">
        <f t="shared" si="115"/>
        <v>1</v>
      </c>
      <c r="E1049">
        <f t="shared" si="116"/>
        <v>1</v>
      </c>
      <c r="F1049" t="str">
        <f t="shared" si="112"/>
        <v>-</v>
      </c>
      <c r="G1049" t="str">
        <f t="shared" si="113"/>
        <v/>
      </c>
      <c r="H1049">
        <f t="shared" si="117"/>
        <v>120</v>
      </c>
      <c r="I1049">
        <f t="shared" si="118"/>
        <v>0</v>
      </c>
    </row>
    <row r="1050" spans="1:9" x14ac:dyDescent="0.25">
      <c r="A1050" s="4">
        <v>44971</v>
      </c>
      <c r="B1050" s="10">
        <v>2</v>
      </c>
      <c r="C1050" t="str">
        <f t="shared" si="114"/>
        <v/>
      </c>
      <c r="D1050" t="str">
        <f t="shared" si="115"/>
        <v/>
      </c>
      <c r="E1050" t="str">
        <f t="shared" si="116"/>
        <v/>
      </c>
      <c r="F1050" t="str">
        <f t="shared" si="112"/>
        <v>-</v>
      </c>
      <c r="G1050" t="str">
        <f t="shared" si="113"/>
        <v/>
      </c>
      <c r="H1050">
        <f t="shared" si="117"/>
        <v>121</v>
      </c>
      <c r="I1050">
        <f t="shared" si="118"/>
        <v>0</v>
      </c>
    </row>
    <row r="1051" spans="1:9" x14ac:dyDescent="0.25">
      <c r="A1051" s="4">
        <v>44972</v>
      </c>
      <c r="B1051" s="10">
        <v>15</v>
      </c>
      <c r="C1051" t="str">
        <f t="shared" si="114"/>
        <v>+</v>
      </c>
      <c r="D1051">
        <f t="shared" si="115"/>
        <v>1</v>
      </c>
      <c r="E1051">
        <f t="shared" si="116"/>
        <v>1</v>
      </c>
      <c r="F1051" t="str">
        <f t="shared" si="112"/>
        <v>-</v>
      </c>
      <c r="G1051" t="str">
        <f t="shared" si="113"/>
        <v/>
      </c>
      <c r="H1051">
        <f t="shared" si="117"/>
        <v>122</v>
      </c>
      <c r="I1051">
        <f t="shared" si="118"/>
        <v>0</v>
      </c>
    </row>
    <row r="1052" spans="1:9" x14ac:dyDescent="0.25">
      <c r="A1052" s="4">
        <v>44973</v>
      </c>
      <c r="B1052" s="10">
        <v>16</v>
      </c>
      <c r="C1052" t="str">
        <f t="shared" si="114"/>
        <v>+</v>
      </c>
      <c r="D1052" t="str">
        <f t="shared" si="115"/>
        <v/>
      </c>
      <c r="E1052">
        <f t="shared" si="116"/>
        <v>2</v>
      </c>
      <c r="F1052" t="str">
        <f t="shared" si="112"/>
        <v>-</v>
      </c>
      <c r="G1052" t="str">
        <f t="shared" si="113"/>
        <v/>
      </c>
      <c r="H1052">
        <f t="shared" si="117"/>
        <v>123</v>
      </c>
      <c r="I1052">
        <f t="shared" si="118"/>
        <v>0</v>
      </c>
    </row>
    <row r="1053" spans="1:9" x14ac:dyDescent="0.25">
      <c r="A1053" s="4">
        <v>44974</v>
      </c>
      <c r="B1053" s="10">
        <v>26</v>
      </c>
      <c r="C1053" t="str">
        <f t="shared" si="114"/>
        <v>+</v>
      </c>
      <c r="D1053" t="str">
        <f t="shared" si="115"/>
        <v/>
      </c>
      <c r="E1053">
        <f t="shared" si="116"/>
        <v>3</v>
      </c>
      <c r="F1053" t="str">
        <f t="shared" si="112"/>
        <v>-</v>
      </c>
      <c r="G1053" t="str">
        <f t="shared" si="113"/>
        <v/>
      </c>
      <c r="H1053">
        <f t="shared" si="117"/>
        <v>124</v>
      </c>
      <c r="I1053">
        <f t="shared" si="118"/>
        <v>1</v>
      </c>
    </row>
    <row r="1054" spans="1:9" x14ac:dyDescent="0.25">
      <c r="A1054" s="4">
        <v>44975</v>
      </c>
      <c r="B1054" s="10">
        <v>20</v>
      </c>
      <c r="C1054" t="str">
        <f t="shared" si="114"/>
        <v>-</v>
      </c>
      <c r="D1054">
        <f t="shared" si="115"/>
        <v>1</v>
      </c>
      <c r="E1054">
        <f t="shared" si="116"/>
        <v>1</v>
      </c>
      <c r="F1054" t="str">
        <f t="shared" si="112"/>
        <v>-</v>
      </c>
      <c r="G1054" t="str">
        <f t="shared" si="113"/>
        <v/>
      </c>
      <c r="H1054">
        <f t="shared" si="117"/>
        <v>125</v>
      </c>
      <c r="I1054">
        <f t="shared" si="118"/>
        <v>0</v>
      </c>
    </row>
    <row r="1055" spans="1:9" x14ac:dyDescent="0.25">
      <c r="A1055" s="4">
        <v>44976</v>
      </c>
      <c r="B1055" s="10">
        <v>19</v>
      </c>
      <c r="C1055" t="str">
        <f t="shared" si="114"/>
        <v>-</v>
      </c>
      <c r="D1055" t="str">
        <f t="shared" si="115"/>
        <v/>
      </c>
      <c r="E1055">
        <f t="shared" si="116"/>
        <v>2</v>
      </c>
      <c r="F1055" t="str">
        <f t="shared" si="112"/>
        <v>-</v>
      </c>
      <c r="G1055" t="str">
        <f t="shared" si="113"/>
        <v/>
      </c>
      <c r="H1055">
        <f t="shared" si="117"/>
        <v>126</v>
      </c>
      <c r="I1055">
        <f t="shared" si="118"/>
        <v>0</v>
      </c>
    </row>
    <row r="1056" spans="1:9" x14ac:dyDescent="0.25">
      <c r="A1056" s="4">
        <v>44977</v>
      </c>
      <c r="B1056" s="10">
        <v>5</v>
      </c>
      <c r="C1056" t="str">
        <f t="shared" si="114"/>
        <v>-</v>
      </c>
      <c r="D1056" t="str">
        <f t="shared" si="115"/>
        <v/>
      </c>
      <c r="E1056">
        <f t="shared" si="116"/>
        <v>3</v>
      </c>
      <c r="F1056" t="str">
        <f t="shared" si="112"/>
        <v>-</v>
      </c>
      <c r="G1056" t="str">
        <f t="shared" si="113"/>
        <v/>
      </c>
      <c r="H1056">
        <f t="shared" si="117"/>
        <v>127</v>
      </c>
      <c r="I1056">
        <f t="shared" si="118"/>
        <v>0</v>
      </c>
    </row>
    <row r="1057" spans="1:9" x14ac:dyDescent="0.25">
      <c r="A1057" s="4">
        <v>44978</v>
      </c>
      <c r="B1057" s="10">
        <v>0</v>
      </c>
      <c r="C1057" t="str">
        <f t="shared" si="114"/>
        <v>-</v>
      </c>
      <c r="D1057" t="str">
        <f t="shared" si="115"/>
        <v/>
      </c>
      <c r="E1057">
        <f t="shared" si="116"/>
        <v>4</v>
      </c>
      <c r="F1057" t="str">
        <f t="shared" si="112"/>
        <v>-</v>
      </c>
      <c r="G1057" t="str">
        <f t="shared" si="113"/>
        <v/>
      </c>
      <c r="H1057">
        <f t="shared" si="117"/>
        <v>128</v>
      </c>
      <c r="I1057">
        <f t="shared" si="118"/>
        <v>1</v>
      </c>
    </row>
    <row r="1058" spans="1:9" x14ac:dyDescent="0.25">
      <c r="A1058" s="4">
        <v>44979</v>
      </c>
      <c r="B1058" s="10">
        <v>24</v>
      </c>
      <c r="C1058" t="str">
        <f t="shared" si="114"/>
        <v>+</v>
      </c>
      <c r="D1058">
        <f t="shared" si="115"/>
        <v>1</v>
      </c>
      <c r="E1058">
        <f t="shared" si="116"/>
        <v>1</v>
      </c>
      <c r="F1058" t="str">
        <f t="shared" si="112"/>
        <v>-</v>
      </c>
      <c r="G1058" t="str">
        <f t="shared" si="113"/>
        <v/>
      </c>
      <c r="H1058">
        <f t="shared" si="117"/>
        <v>129</v>
      </c>
      <c r="I1058">
        <f t="shared" si="118"/>
        <v>1</v>
      </c>
    </row>
    <row r="1059" spans="1:9" x14ac:dyDescent="0.25">
      <c r="A1059" s="4">
        <v>44980</v>
      </c>
      <c r="B1059" s="10">
        <v>21</v>
      </c>
      <c r="C1059" t="str">
        <f t="shared" si="114"/>
        <v>-</v>
      </c>
      <c r="D1059">
        <f t="shared" si="115"/>
        <v>1</v>
      </c>
      <c r="E1059">
        <f t="shared" si="116"/>
        <v>1</v>
      </c>
      <c r="F1059" t="str">
        <f t="shared" si="112"/>
        <v>-</v>
      </c>
      <c r="G1059" t="str">
        <f t="shared" si="113"/>
        <v/>
      </c>
      <c r="H1059">
        <f t="shared" si="117"/>
        <v>130</v>
      </c>
      <c r="I1059">
        <f t="shared" si="118"/>
        <v>1</v>
      </c>
    </row>
    <row r="1060" spans="1:9" x14ac:dyDescent="0.25">
      <c r="A1060" s="4">
        <v>44981</v>
      </c>
      <c r="B1060" s="10">
        <v>30</v>
      </c>
      <c r="C1060" t="str">
        <f t="shared" si="114"/>
        <v>+</v>
      </c>
      <c r="D1060">
        <f t="shared" si="115"/>
        <v>1</v>
      </c>
      <c r="E1060">
        <f t="shared" si="116"/>
        <v>1</v>
      </c>
      <c r="F1060" t="str">
        <f t="shared" si="112"/>
        <v>+</v>
      </c>
      <c r="G1060">
        <f t="shared" si="113"/>
        <v>1</v>
      </c>
      <c r="H1060">
        <f t="shared" si="117"/>
        <v>1</v>
      </c>
      <c r="I1060">
        <f t="shared" si="118"/>
        <v>1</v>
      </c>
    </row>
    <row r="1061" spans="1:9" x14ac:dyDescent="0.25">
      <c r="A1061" s="4">
        <v>44982</v>
      </c>
      <c r="B1061" s="10">
        <v>5</v>
      </c>
      <c r="C1061" t="str">
        <f t="shared" si="114"/>
        <v>-</v>
      </c>
      <c r="D1061">
        <f t="shared" si="115"/>
        <v>1</v>
      </c>
      <c r="E1061">
        <f t="shared" si="116"/>
        <v>1</v>
      </c>
      <c r="F1061" t="str">
        <f t="shared" si="112"/>
        <v>-</v>
      </c>
      <c r="G1061">
        <f t="shared" si="113"/>
        <v>1</v>
      </c>
      <c r="H1061">
        <f t="shared" si="117"/>
        <v>1</v>
      </c>
      <c r="I1061">
        <f t="shared" si="118"/>
        <v>0</v>
      </c>
    </row>
    <row r="1062" spans="1:9" x14ac:dyDescent="0.25">
      <c r="A1062" s="4">
        <v>44983</v>
      </c>
      <c r="B1062" s="10">
        <v>3</v>
      </c>
      <c r="C1062" t="str">
        <f t="shared" si="114"/>
        <v>-</v>
      </c>
      <c r="D1062" t="str">
        <f t="shared" si="115"/>
        <v/>
      </c>
      <c r="E1062">
        <f t="shared" si="116"/>
        <v>2</v>
      </c>
      <c r="F1062" t="str">
        <f t="shared" si="112"/>
        <v>-</v>
      </c>
      <c r="G1062" t="str">
        <f t="shared" si="113"/>
        <v/>
      </c>
      <c r="H1062">
        <f t="shared" si="117"/>
        <v>2</v>
      </c>
      <c r="I1062">
        <f t="shared" si="118"/>
        <v>1</v>
      </c>
    </row>
    <row r="1063" spans="1:9" x14ac:dyDescent="0.25">
      <c r="A1063" s="4">
        <v>44984</v>
      </c>
      <c r="B1063" s="10">
        <v>10</v>
      </c>
      <c r="C1063" t="str">
        <f t="shared" si="114"/>
        <v>+</v>
      </c>
      <c r="D1063">
        <f t="shared" si="115"/>
        <v>1</v>
      </c>
      <c r="E1063">
        <f t="shared" si="116"/>
        <v>1</v>
      </c>
      <c r="F1063" t="str">
        <f t="shared" si="112"/>
        <v>-</v>
      </c>
      <c r="G1063" t="str">
        <f t="shared" si="113"/>
        <v/>
      </c>
      <c r="H1063">
        <f t="shared" si="117"/>
        <v>3</v>
      </c>
      <c r="I1063">
        <f t="shared" si="118"/>
        <v>1</v>
      </c>
    </row>
    <row r="1064" spans="1:9" x14ac:dyDescent="0.25">
      <c r="A1064" s="4">
        <v>44985</v>
      </c>
      <c r="B1064" s="10">
        <v>0</v>
      </c>
      <c r="C1064" t="str">
        <f t="shared" si="114"/>
        <v>-</v>
      </c>
      <c r="D1064">
        <f t="shared" si="115"/>
        <v>1</v>
      </c>
      <c r="E1064">
        <f t="shared" si="116"/>
        <v>1</v>
      </c>
      <c r="F1064" t="str">
        <f t="shared" si="112"/>
        <v>-</v>
      </c>
      <c r="G1064" t="str">
        <f t="shared" si="113"/>
        <v/>
      </c>
      <c r="H1064">
        <f t="shared" si="117"/>
        <v>4</v>
      </c>
      <c r="I1064">
        <f t="shared" si="118"/>
        <v>1</v>
      </c>
    </row>
    <row r="1065" spans="1:9" x14ac:dyDescent="0.25">
      <c r="A1065" s="4">
        <v>44986</v>
      </c>
      <c r="B1065" s="10">
        <v>12</v>
      </c>
      <c r="C1065" t="str">
        <f t="shared" si="114"/>
        <v>+</v>
      </c>
      <c r="D1065">
        <f t="shared" si="115"/>
        <v>1</v>
      </c>
      <c r="E1065">
        <f t="shared" si="116"/>
        <v>1</v>
      </c>
      <c r="F1065" t="str">
        <f t="shared" si="112"/>
        <v>-</v>
      </c>
      <c r="G1065" t="str">
        <f t="shared" si="113"/>
        <v/>
      </c>
      <c r="H1065">
        <f t="shared" si="117"/>
        <v>5</v>
      </c>
      <c r="I1065">
        <f t="shared" si="118"/>
        <v>0</v>
      </c>
    </row>
    <row r="1066" spans="1:9" x14ac:dyDescent="0.25">
      <c r="A1066" s="4">
        <v>44987</v>
      </c>
      <c r="B1066" s="10">
        <v>17</v>
      </c>
      <c r="C1066" t="str">
        <f t="shared" si="114"/>
        <v>+</v>
      </c>
      <c r="D1066" t="str">
        <f t="shared" si="115"/>
        <v/>
      </c>
      <c r="E1066">
        <f t="shared" si="116"/>
        <v>2</v>
      </c>
      <c r="F1066" t="str">
        <f t="shared" si="112"/>
        <v>-</v>
      </c>
      <c r="G1066" t="str">
        <f t="shared" si="113"/>
        <v/>
      </c>
      <c r="H1066">
        <f t="shared" si="117"/>
        <v>6</v>
      </c>
      <c r="I1066">
        <f t="shared" si="118"/>
        <v>0</v>
      </c>
    </row>
    <row r="1067" spans="1:9" x14ac:dyDescent="0.25">
      <c r="A1067" s="4">
        <v>44988</v>
      </c>
      <c r="B1067" s="10">
        <v>24</v>
      </c>
      <c r="C1067" t="str">
        <f t="shared" si="114"/>
        <v>+</v>
      </c>
      <c r="D1067" t="str">
        <f t="shared" si="115"/>
        <v/>
      </c>
      <c r="E1067">
        <f t="shared" si="116"/>
        <v>3</v>
      </c>
      <c r="F1067" t="str">
        <f t="shared" si="112"/>
        <v>-</v>
      </c>
      <c r="G1067" t="str">
        <f t="shared" si="113"/>
        <v/>
      </c>
      <c r="H1067">
        <f t="shared" si="117"/>
        <v>7</v>
      </c>
      <c r="I1067">
        <f t="shared" si="118"/>
        <v>1</v>
      </c>
    </row>
    <row r="1068" spans="1:9" x14ac:dyDescent="0.25">
      <c r="A1068" s="4">
        <v>44989</v>
      </c>
      <c r="B1068" s="10">
        <v>23</v>
      </c>
      <c r="C1068" t="str">
        <f t="shared" si="114"/>
        <v>-</v>
      </c>
      <c r="D1068">
        <f t="shared" si="115"/>
        <v>1</v>
      </c>
      <c r="E1068">
        <f t="shared" si="116"/>
        <v>1</v>
      </c>
      <c r="F1068" t="str">
        <f t="shared" si="112"/>
        <v>-</v>
      </c>
      <c r="G1068" t="str">
        <f t="shared" si="113"/>
        <v/>
      </c>
      <c r="H1068">
        <f t="shared" si="117"/>
        <v>8</v>
      </c>
      <c r="I1068">
        <f t="shared" si="118"/>
        <v>0</v>
      </c>
    </row>
    <row r="1069" spans="1:9" x14ac:dyDescent="0.25">
      <c r="A1069" s="4">
        <v>44990</v>
      </c>
      <c r="B1069" s="10">
        <v>10</v>
      </c>
      <c r="C1069" t="str">
        <f t="shared" si="114"/>
        <v>-</v>
      </c>
      <c r="D1069" t="str">
        <f t="shared" si="115"/>
        <v/>
      </c>
      <c r="E1069">
        <f t="shared" si="116"/>
        <v>2</v>
      </c>
      <c r="F1069" t="str">
        <f t="shared" si="112"/>
        <v>-</v>
      </c>
      <c r="G1069" t="str">
        <f t="shared" si="113"/>
        <v/>
      </c>
      <c r="H1069">
        <f t="shared" si="117"/>
        <v>9</v>
      </c>
      <c r="I1069">
        <f t="shared" si="118"/>
        <v>0</v>
      </c>
    </row>
    <row r="1070" spans="1:9" x14ac:dyDescent="0.25">
      <c r="A1070" s="4">
        <v>44991</v>
      </c>
      <c r="B1070" s="10">
        <v>2</v>
      </c>
      <c r="C1070" t="str">
        <f t="shared" si="114"/>
        <v>-</v>
      </c>
      <c r="D1070" t="str">
        <f t="shared" si="115"/>
        <v/>
      </c>
      <c r="E1070">
        <f t="shared" si="116"/>
        <v>3</v>
      </c>
      <c r="F1070" t="str">
        <f t="shared" si="112"/>
        <v>-</v>
      </c>
      <c r="G1070" t="str">
        <f t="shared" si="113"/>
        <v/>
      </c>
      <c r="H1070">
        <f t="shared" si="117"/>
        <v>10</v>
      </c>
      <c r="I1070">
        <f t="shared" si="118"/>
        <v>1</v>
      </c>
    </row>
    <row r="1071" spans="1:9" x14ac:dyDescent="0.25">
      <c r="A1071" s="4">
        <v>44992</v>
      </c>
      <c r="B1071" s="10">
        <v>6</v>
      </c>
      <c r="C1071" t="str">
        <f t="shared" si="114"/>
        <v>+</v>
      </c>
      <c r="D1071">
        <f t="shared" si="115"/>
        <v>1</v>
      </c>
      <c r="E1071">
        <f t="shared" si="116"/>
        <v>1</v>
      </c>
      <c r="F1071" t="str">
        <f t="shared" si="112"/>
        <v>-</v>
      </c>
      <c r="G1071" t="str">
        <f t="shared" si="113"/>
        <v/>
      </c>
      <c r="H1071">
        <f t="shared" si="117"/>
        <v>11</v>
      </c>
      <c r="I1071">
        <f t="shared" si="118"/>
        <v>0</v>
      </c>
    </row>
    <row r="1072" spans="1:9" x14ac:dyDescent="0.25">
      <c r="A1072" s="4">
        <v>44993</v>
      </c>
      <c r="B1072" s="10">
        <v>8</v>
      </c>
      <c r="C1072" t="str">
        <f t="shared" si="114"/>
        <v>+</v>
      </c>
      <c r="D1072" t="str">
        <f t="shared" si="115"/>
        <v/>
      </c>
      <c r="E1072">
        <f t="shared" si="116"/>
        <v>2</v>
      </c>
      <c r="F1072" t="str">
        <f t="shared" si="112"/>
        <v>-</v>
      </c>
      <c r="G1072" t="str">
        <f t="shared" si="113"/>
        <v/>
      </c>
      <c r="H1072">
        <f t="shared" si="117"/>
        <v>12</v>
      </c>
      <c r="I1072">
        <f t="shared" si="118"/>
        <v>0</v>
      </c>
    </row>
    <row r="1073" spans="1:9" x14ac:dyDescent="0.25">
      <c r="A1073" s="4">
        <v>44994</v>
      </c>
      <c r="B1073" s="10">
        <v>14</v>
      </c>
      <c r="C1073" t="str">
        <f t="shared" si="114"/>
        <v>+</v>
      </c>
      <c r="D1073" t="str">
        <f t="shared" si="115"/>
        <v/>
      </c>
      <c r="E1073">
        <f t="shared" si="116"/>
        <v>3</v>
      </c>
      <c r="F1073" t="str">
        <f t="shared" si="112"/>
        <v>-</v>
      </c>
      <c r="G1073" t="str">
        <f t="shared" si="113"/>
        <v/>
      </c>
      <c r="H1073">
        <f t="shared" si="117"/>
        <v>13</v>
      </c>
      <c r="I1073">
        <f t="shared" si="118"/>
        <v>1</v>
      </c>
    </row>
    <row r="1074" spans="1:9" x14ac:dyDescent="0.25">
      <c r="A1074" s="4">
        <v>44995</v>
      </c>
      <c r="B1074" s="10">
        <v>3</v>
      </c>
      <c r="C1074" t="str">
        <f t="shared" si="114"/>
        <v>-</v>
      </c>
      <c r="D1074">
        <f t="shared" si="115"/>
        <v>1</v>
      </c>
      <c r="E1074">
        <f t="shared" si="116"/>
        <v>1</v>
      </c>
      <c r="F1074" t="str">
        <f t="shared" si="112"/>
        <v>-</v>
      </c>
      <c r="G1074" t="str">
        <f t="shared" si="113"/>
        <v/>
      </c>
      <c r="H1074">
        <f t="shared" si="117"/>
        <v>14</v>
      </c>
      <c r="I1074">
        <f t="shared" si="118"/>
        <v>1</v>
      </c>
    </row>
    <row r="1075" spans="1:9" x14ac:dyDescent="0.25">
      <c r="A1075" s="4">
        <v>44996</v>
      </c>
      <c r="B1075" s="10">
        <v>15</v>
      </c>
      <c r="C1075" t="str">
        <f t="shared" si="114"/>
        <v>+</v>
      </c>
      <c r="D1075">
        <f t="shared" si="115"/>
        <v>1</v>
      </c>
      <c r="E1075">
        <f t="shared" si="116"/>
        <v>1</v>
      </c>
      <c r="F1075" t="str">
        <f t="shared" si="112"/>
        <v>-</v>
      </c>
      <c r="G1075" t="str">
        <f t="shared" si="113"/>
        <v/>
      </c>
      <c r="H1075">
        <f t="shared" si="117"/>
        <v>15</v>
      </c>
      <c r="I1075">
        <f t="shared" si="118"/>
        <v>0</v>
      </c>
    </row>
    <row r="1076" spans="1:9" x14ac:dyDescent="0.25">
      <c r="A1076" s="4">
        <v>44997</v>
      </c>
      <c r="B1076" s="10">
        <v>30</v>
      </c>
      <c r="C1076" t="str">
        <f t="shared" si="114"/>
        <v>+</v>
      </c>
      <c r="D1076" t="str">
        <f t="shared" si="115"/>
        <v/>
      </c>
      <c r="E1076">
        <f t="shared" si="116"/>
        <v>2</v>
      </c>
      <c r="F1076" t="str">
        <f t="shared" si="112"/>
        <v>+</v>
      </c>
      <c r="G1076">
        <f t="shared" si="113"/>
        <v>1</v>
      </c>
      <c r="H1076">
        <f t="shared" si="117"/>
        <v>1</v>
      </c>
      <c r="I1076">
        <f t="shared" si="118"/>
        <v>1</v>
      </c>
    </row>
    <row r="1077" spans="1:9" x14ac:dyDescent="0.25">
      <c r="A1077" s="4">
        <v>44998</v>
      </c>
      <c r="B1077" s="10">
        <v>6</v>
      </c>
      <c r="C1077" t="str">
        <f t="shared" si="114"/>
        <v>-</v>
      </c>
      <c r="D1077">
        <f t="shared" si="115"/>
        <v>1</v>
      </c>
      <c r="E1077">
        <f t="shared" si="116"/>
        <v>1</v>
      </c>
      <c r="F1077" t="str">
        <f t="shared" si="112"/>
        <v>-</v>
      </c>
      <c r="G1077">
        <f t="shared" si="113"/>
        <v>1</v>
      </c>
      <c r="H1077">
        <f t="shared" si="117"/>
        <v>1</v>
      </c>
      <c r="I1077">
        <f t="shared" si="118"/>
        <v>0</v>
      </c>
    </row>
    <row r="1078" spans="1:9" x14ac:dyDescent="0.25">
      <c r="A1078" s="4">
        <v>44999</v>
      </c>
      <c r="B1078" s="10">
        <v>0</v>
      </c>
      <c r="C1078" t="str">
        <f t="shared" si="114"/>
        <v>-</v>
      </c>
      <c r="D1078" t="str">
        <f t="shared" si="115"/>
        <v/>
      </c>
      <c r="E1078">
        <f t="shared" si="116"/>
        <v>2</v>
      </c>
      <c r="F1078" t="str">
        <f t="shared" si="112"/>
        <v>-</v>
      </c>
      <c r="G1078" t="str">
        <f t="shared" si="113"/>
        <v/>
      </c>
      <c r="H1078">
        <f t="shared" si="117"/>
        <v>2</v>
      </c>
      <c r="I1078">
        <f t="shared" si="118"/>
        <v>1</v>
      </c>
    </row>
    <row r="1079" spans="1:9" x14ac:dyDescent="0.25">
      <c r="A1079" s="4">
        <v>45000</v>
      </c>
      <c r="B1079" s="10">
        <v>12</v>
      </c>
      <c r="C1079" t="str">
        <f t="shared" si="114"/>
        <v>+</v>
      </c>
      <c r="D1079">
        <f t="shared" si="115"/>
        <v>1</v>
      </c>
      <c r="E1079">
        <f t="shared" si="116"/>
        <v>1</v>
      </c>
      <c r="F1079" t="str">
        <f t="shared" si="112"/>
        <v>-</v>
      </c>
      <c r="G1079" t="str">
        <f t="shared" si="113"/>
        <v/>
      </c>
      <c r="H1079">
        <f t="shared" si="117"/>
        <v>3</v>
      </c>
      <c r="I1079">
        <f t="shared" si="118"/>
        <v>0</v>
      </c>
    </row>
    <row r="1080" spans="1:9" x14ac:dyDescent="0.25">
      <c r="A1080" s="4">
        <v>45001</v>
      </c>
      <c r="B1080" s="10">
        <v>21</v>
      </c>
      <c r="C1080" t="str">
        <f t="shared" si="114"/>
        <v>+</v>
      </c>
      <c r="D1080" t="str">
        <f t="shared" si="115"/>
        <v/>
      </c>
      <c r="E1080">
        <f t="shared" si="116"/>
        <v>2</v>
      </c>
      <c r="F1080" t="str">
        <f t="shared" si="112"/>
        <v>-</v>
      </c>
      <c r="G1080" t="str">
        <f t="shared" si="113"/>
        <v/>
      </c>
      <c r="H1080">
        <f t="shared" si="117"/>
        <v>4</v>
      </c>
      <c r="I1080">
        <f t="shared" si="118"/>
        <v>0</v>
      </c>
    </row>
    <row r="1081" spans="1:9" x14ac:dyDescent="0.25">
      <c r="A1081" s="4">
        <v>45002</v>
      </c>
      <c r="B1081" s="10">
        <v>21</v>
      </c>
      <c r="C1081" t="str">
        <f t="shared" si="114"/>
        <v/>
      </c>
      <c r="D1081" t="str">
        <f t="shared" si="115"/>
        <v/>
      </c>
      <c r="E1081" t="str">
        <f t="shared" si="116"/>
        <v/>
      </c>
      <c r="F1081" t="str">
        <f t="shared" si="112"/>
        <v>-</v>
      </c>
      <c r="G1081" t="str">
        <f t="shared" si="113"/>
        <v/>
      </c>
      <c r="H1081">
        <f t="shared" si="117"/>
        <v>5</v>
      </c>
      <c r="I1081">
        <f t="shared" si="118"/>
        <v>0</v>
      </c>
    </row>
    <row r="1082" spans="1:9" x14ac:dyDescent="0.25">
      <c r="A1082" s="4">
        <v>45003</v>
      </c>
      <c r="B1082" s="10">
        <v>14</v>
      </c>
      <c r="C1082" t="str">
        <f t="shared" si="114"/>
        <v>-</v>
      </c>
      <c r="D1082">
        <f t="shared" si="115"/>
        <v>1</v>
      </c>
      <c r="E1082">
        <f t="shared" si="116"/>
        <v>1</v>
      </c>
      <c r="F1082" t="str">
        <f t="shared" si="112"/>
        <v>-</v>
      </c>
      <c r="G1082" t="str">
        <f t="shared" si="113"/>
        <v/>
      </c>
      <c r="H1082">
        <f t="shared" si="117"/>
        <v>6</v>
      </c>
      <c r="I1082">
        <f t="shared" si="118"/>
        <v>0</v>
      </c>
    </row>
    <row r="1083" spans="1:9" x14ac:dyDescent="0.25">
      <c r="A1083" s="4">
        <v>45004</v>
      </c>
      <c r="B1083" s="10">
        <v>9</v>
      </c>
      <c r="C1083" t="str">
        <f t="shared" si="114"/>
        <v>-</v>
      </c>
      <c r="D1083" t="str">
        <f t="shared" si="115"/>
        <v/>
      </c>
      <c r="E1083">
        <f t="shared" si="116"/>
        <v>2</v>
      </c>
      <c r="F1083" t="str">
        <f t="shared" si="112"/>
        <v>-</v>
      </c>
      <c r="G1083" t="str">
        <f t="shared" si="113"/>
        <v/>
      </c>
      <c r="H1083">
        <f t="shared" si="117"/>
        <v>7</v>
      </c>
      <c r="I1083">
        <f t="shared" si="118"/>
        <v>0</v>
      </c>
    </row>
    <row r="1084" spans="1:9" x14ac:dyDescent="0.25">
      <c r="A1084" s="4">
        <v>45005</v>
      </c>
      <c r="B1084" s="10">
        <v>7</v>
      </c>
      <c r="C1084" t="str">
        <f t="shared" si="114"/>
        <v>-</v>
      </c>
      <c r="D1084" t="str">
        <f t="shared" si="115"/>
        <v/>
      </c>
      <c r="E1084">
        <f t="shared" si="116"/>
        <v>3</v>
      </c>
      <c r="F1084" t="str">
        <f t="shared" si="112"/>
        <v>-</v>
      </c>
      <c r="G1084" t="str">
        <f t="shared" si="113"/>
        <v/>
      </c>
      <c r="H1084">
        <f t="shared" si="117"/>
        <v>8</v>
      </c>
      <c r="I1084">
        <f t="shared" si="118"/>
        <v>0</v>
      </c>
    </row>
    <row r="1085" spans="1:9" x14ac:dyDescent="0.25">
      <c r="A1085" s="4">
        <v>45006</v>
      </c>
      <c r="B1085" s="10">
        <v>0</v>
      </c>
      <c r="C1085" t="str">
        <f t="shared" si="114"/>
        <v>-</v>
      </c>
      <c r="D1085" t="str">
        <f t="shared" si="115"/>
        <v/>
      </c>
      <c r="E1085">
        <f t="shared" si="116"/>
        <v>4</v>
      </c>
      <c r="F1085" t="str">
        <f t="shared" si="112"/>
        <v>-</v>
      </c>
      <c r="G1085" t="str">
        <f t="shared" si="113"/>
        <v/>
      </c>
      <c r="H1085">
        <f t="shared" si="117"/>
        <v>9</v>
      </c>
      <c r="I1085">
        <f t="shared" si="118"/>
        <v>1</v>
      </c>
    </row>
    <row r="1086" spans="1:9" x14ac:dyDescent="0.25">
      <c r="A1086" s="4">
        <v>45007</v>
      </c>
      <c r="B1086" s="10">
        <v>15</v>
      </c>
      <c r="C1086" t="str">
        <f t="shared" si="114"/>
        <v>+</v>
      </c>
      <c r="D1086">
        <f t="shared" si="115"/>
        <v>1</v>
      </c>
      <c r="E1086">
        <f t="shared" si="116"/>
        <v>1</v>
      </c>
      <c r="F1086" t="str">
        <f t="shared" si="112"/>
        <v>-</v>
      </c>
      <c r="G1086" t="str">
        <f t="shared" si="113"/>
        <v/>
      </c>
      <c r="H1086">
        <f t="shared" si="117"/>
        <v>10</v>
      </c>
      <c r="I1086">
        <f t="shared" si="118"/>
        <v>1</v>
      </c>
    </row>
    <row r="1087" spans="1:9" x14ac:dyDescent="0.25">
      <c r="A1087" s="4">
        <v>45008</v>
      </c>
      <c r="B1087" s="10">
        <v>14</v>
      </c>
      <c r="C1087" t="str">
        <f t="shared" si="114"/>
        <v>-</v>
      </c>
      <c r="D1087">
        <f t="shared" si="115"/>
        <v>1</v>
      </c>
      <c r="E1087">
        <f t="shared" si="116"/>
        <v>1</v>
      </c>
      <c r="F1087" t="str">
        <f t="shared" si="112"/>
        <v>-</v>
      </c>
      <c r="G1087" t="str">
        <f t="shared" si="113"/>
        <v/>
      </c>
      <c r="H1087">
        <f t="shared" si="117"/>
        <v>11</v>
      </c>
      <c r="I1087">
        <f t="shared" si="118"/>
        <v>1</v>
      </c>
    </row>
    <row r="1088" spans="1:9" x14ac:dyDescent="0.25">
      <c r="A1088" s="4">
        <v>45009</v>
      </c>
      <c r="B1088" s="10">
        <v>17</v>
      </c>
      <c r="C1088" t="str">
        <f t="shared" si="114"/>
        <v>+</v>
      </c>
      <c r="D1088">
        <f t="shared" si="115"/>
        <v>1</v>
      </c>
      <c r="E1088">
        <f t="shared" si="116"/>
        <v>1</v>
      </c>
      <c r="F1088" t="str">
        <f t="shared" si="112"/>
        <v>-</v>
      </c>
      <c r="G1088" t="str">
        <f t="shared" si="113"/>
        <v/>
      </c>
      <c r="H1088">
        <f t="shared" si="117"/>
        <v>12</v>
      </c>
      <c r="I1088">
        <f t="shared" si="118"/>
        <v>1</v>
      </c>
    </row>
    <row r="1089" spans="1:9" x14ac:dyDescent="0.25">
      <c r="A1089" s="4">
        <v>45010</v>
      </c>
      <c r="B1089" s="10">
        <v>12</v>
      </c>
      <c r="C1089" t="str">
        <f t="shared" si="114"/>
        <v>-</v>
      </c>
      <c r="D1089">
        <f t="shared" si="115"/>
        <v>1</v>
      </c>
      <c r="E1089">
        <f t="shared" si="116"/>
        <v>1</v>
      </c>
      <c r="F1089" t="str">
        <f t="shared" si="112"/>
        <v>-</v>
      </c>
      <c r="G1089" t="str">
        <f t="shared" si="113"/>
        <v/>
      </c>
      <c r="H1089">
        <f t="shared" si="117"/>
        <v>13</v>
      </c>
      <c r="I1089">
        <f t="shared" si="118"/>
        <v>1</v>
      </c>
    </row>
    <row r="1090" spans="1:9" x14ac:dyDescent="0.25">
      <c r="A1090" s="4">
        <v>45011</v>
      </c>
      <c r="B1090" s="10">
        <v>14</v>
      </c>
      <c r="C1090" t="str">
        <f t="shared" si="114"/>
        <v>+</v>
      </c>
      <c r="D1090">
        <f t="shared" si="115"/>
        <v>1</v>
      </c>
      <c r="E1090">
        <f t="shared" si="116"/>
        <v>1</v>
      </c>
      <c r="F1090" t="str">
        <f t="shared" si="112"/>
        <v>-</v>
      </c>
      <c r="G1090" t="str">
        <f t="shared" si="113"/>
        <v/>
      </c>
      <c r="H1090">
        <f t="shared" si="117"/>
        <v>14</v>
      </c>
      <c r="I1090">
        <f t="shared" si="118"/>
        <v>1</v>
      </c>
    </row>
    <row r="1091" spans="1:9" x14ac:dyDescent="0.25">
      <c r="A1091" s="4">
        <v>45012</v>
      </c>
      <c r="B1091" s="10">
        <v>7</v>
      </c>
      <c r="C1091" t="str">
        <f t="shared" si="114"/>
        <v>-</v>
      </c>
      <c r="D1091">
        <f t="shared" si="115"/>
        <v>1</v>
      </c>
      <c r="E1091">
        <f t="shared" si="116"/>
        <v>1</v>
      </c>
      <c r="F1091" t="str">
        <f t="shared" ref="F1091:F1123" si="119">IF(B1091-$G$1&gt;0,"+",IF(B1091-$G$1&lt;0,"-",""))</f>
        <v>-</v>
      </c>
      <c r="G1091" t="str">
        <f t="shared" ref="G1091:G1123" si="120">IF(OR(AND(F1091=$C$1, OR(F1090=$D$1,F1090="")),AND(F1091=$D$1, OR(F1090=$C$1,F1090=""))),1,"")</f>
        <v/>
      </c>
      <c r="H1091">
        <f t="shared" si="117"/>
        <v>15</v>
      </c>
      <c r="I1091">
        <f t="shared" si="118"/>
        <v>0</v>
      </c>
    </row>
    <row r="1092" spans="1:9" x14ac:dyDescent="0.25">
      <c r="A1092" s="4">
        <v>45013</v>
      </c>
      <c r="B1092" s="10">
        <v>1</v>
      </c>
      <c r="C1092" t="str">
        <f t="shared" ref="C1092:C1123" si="121">IF(B1092-B1091&gt;0,"+",IF(B1092-B1091&lt;0,"-",""))</f>
        <v>-</v>
      </c>
      <c r="D1092" t="str">
        <f t="shared" ref="D1092:D1123" si="122">IF(OR(AND(C1092=$C$1, OR(C1091=$D$1,C1091="")),AND(C1092=$D$1, OR(C1091=$C$1,C1091=""))),1,"")</f>
        <v/>
      </c>
      <c r="E1092">
        <f t="shared" ref="E1092:E1123" si="123">IF(D1092=1,1,IF(OR(AND(C1092=$D$1,C1091=$D$1),AND(C1092=$C$1,C1091=$C$1)),E1091+1,""))</f>
        <v>2</v>
      </c>
      <c r="F1092" t="str">
        <f t="shared" si="119"/>
        <v>-</v>
      </c>
      <c r="G1092" t="str">
        <f t="shared" si="120"/>
        <v/>
      </c>
      <c r="H1092">
        <f t="shared" ref="H1092:H1123" si="124">IF(G1092=1,1,IF(OR(AND(F1092=$D$1,F1091=$D$1),AND(F1092=$C$1,F1091=$C$1)),H1091+1,""))</f>
        <v>16</v>
      </c>
      <c r="I1092">
        <f t="shared" ref="I1092:I1122" si="125">IF(OR(AND(B1092&gt;B1091,B1092&gt;B1093),AND(B1092&lt;B1091,B1092&lt;B1093)),1,0)</f>
        <v>1</v>
      </c>
    </row>
    <row r="1093" spans="1:9" x14ac:dyDescent="0.25">
      <c r="A1093" s="4">
        <v>45014</v>
      </c>
      <c r="B1093" s="10">
        <v>13</v>
      </c>
      <c r="C1093" t="str">
        <f t="shared" si="121"/>
        <v>+</v>
      </c>
      <c r="D1093">
        <f t="shared" si="122"/>
        <v>1</v>
      </c>
      <c r="E1093">
        <f t="shared" si="123"/>
        <v>1</v>
      </c>
      <c r="F1093" t="str">
        <f t="shared" si="119"/>
        <v>-</v>
      </c>
      <c r="G1093" t="str">
        <f t="shared" si="120"/>
        <v/>
      </c>
      <c r="H1093">
        <f t="shared" si="124"/>
        <v>17</v>
      </c>
      <c r="I1093">
        <f t="shared" si="125"/>
        <v>0</v>
      </c>
    </row>
    <row r="1094" spans="1:9" x14ac:dyDescent="0.25">
      <c r="A1094" s="4">
        <v>45015</v>
      </c>
      <c r="B1094" s="10">
        <v>17</v>
      </c>
      <c r="C1094" t="str">
        <f t="shared" si="121"/>
        <v>+</v>
      </c>
      <c r="D1094" t="str">
        <f t="shared" si="122"/>
        <v/>
      </c>
      <c r="E1094">
        <f t="shared" si="123"/>
        <v>2</v>
      </c>
      <c r="F1094" t="str">
        <f t="shared" si="119"/>
        <v>-</v>
      </c>
      <c r="G1094" t="str">
        <f t="shared" si="120"/>
        <v/>
      </c>
      <c r="H1094">
        <f t="shared" si="124"/>
        <v>18</v>
      </c>
      <c r="I1094">
        <f t="shared" si="125"/>
        <v>1</v>
      </c>
    </row>
    <row r="1095" spans="1:9" x14ac:dyDescent="0.25">
      <c r="A1095" s="4">
        <v>45016</v>
      </c>
      <c r="B1095" s="10">
        <v>9</v>
      </c>
      <c r="C1095" t="str">
        <f t="shared" si="121"/>
        <v>-</v>
      </c>
      <c r="D1095">
        <f t="shared" si="122"/>
        <v>1</v>
      </c>
      <c r="E1095">
        <f t="shared" si="123"/>
        <v>1</v>
      </c>
      <c r="F1095" t="str">
        <f t="shared" si="119"/>
        <v>-</v>
      </c>
      <c r="G1095" t="str">
        <f t="shared" si="120"/>
        <v/>
      </c>
      <c r="H1095">
        <f t="shared" si="124"/>
        <v>19</v>
      </c>
      <c r="I1095">
        <f t="shared" si="125"/>
        <v>1</v>
      </c>
    </row>
    <row r="1096" spans="1:9" x14ac:dyDescent="0.25">
      <c r="A1096" s="4">
        <v>45017</v>
      </c>
      <c r="B1096" s="10">
        <v>24</v>
      </c>
      <c r="C1096" t="str">
        <f t="shared" si="121"/>
        <v>+</v>
      </c>
      <c r="D1096">
        <f t="shared" si="122"/>
        <v>1</v>
      </c>
      <c r="E1096">
        <f t="shared" si="123"/>
        <v>1</v>
      </c>
      <c r="F1096" t="str">
        <f t="shared" si="119"/>
        <v>-</v>
      </c>
      <c r="G1096" t="str">
        <f t="shared" si="120"/>
        <v/>
      </c>
      <c r="H1096">
        <f t="shared" si="124"/>
        <v>20</v>
      </c>
      <c r="I1096">
        <f t="shared" si="125"/>
        <v>1</v>
      </c>
    </row>
    <row r="1097" spans="1:9" x14ac:dyDescent="0.25">
      <c r="A1097" s="4">
        <v>45018</v>
      </c>
      <c r="B1097" s="10">
        <v>12</v>
      </c>
      <c r="C1097" t="str">
        <f t="shared" si="121"/>
        <v>-</v>
      </c>
      <c r="D1097">
        <f t="shared" si="122"/>
        <v>1</v>
      </c>
      <c r="E1097">
        <f t="shared" si="123"/>
        <v>1</v>
      </c>
      <c r="F1097" t="str">
        <f t="shared" si="119"/>
        <v>-</v>
      </c>
      <c r="G1097" t="str">
        <f t="shared" si="120"/>
        <v/>
      </c>
      <c r="H1097">
        <f t="shared" si="124"/>
        <v>21</v>
      </c>
      <c r="I1097">
        <f t="shared" si="125"/>
        <v>0</v>
      </c>
    </row>
    <row r="1098" spans="1:9" x14ac:dyDescent="0.25">
      <c r="A1098" s="4">
        <v>45019</v>
      </c>
      <c r="B1098" s="10">
        <v>6</v>
      </c>
      <c r="C1098" t="str">
        <f t="shared" si="121"/>
        <v>-</v>
      </c>
      <c r="D1098" t="str">
        <f t="shared" si="122"/>
        <v/>
      </c>
      <c r="E1098">
        <f t="shared" si="123"/>
        <v>2</v>
      </c>
      <c r="F1098" t="str">
        <f t="shared" si="119"/>
        <v>-</v>
      </c>
      <c r="G1098" t="str">
        <f t="shared" si="120"/>
        <v/>
      </c>
      <c r="H1098">
        <f t="shared" si="124"/>
        <v>22</v>
      </c>
      <c r="I1098">
        <f t="shared" si="125"/>
        <v>0</v>
      </c>
    </row>
    <row r="1099" spans="1:9" x14ac:dyDescent="0.25">
      <c r="A1099" s="4">
        <v>45020</v>
      </c>
      <c r="B1099" s="10">
        <v>1</v>
      </c>
      <c r="C1099" t="str">
        <f t="shared" si="121"/>
        <v>-</v>
      </c>
      <c r="D1099" t="str">
        <f t="shared" si="122"/>
        <v/>
      </c>
      <c r="E1099">
        <f t="shared" si="123"/>
        <v>3</v>
      </c>
      <c r="F1099" t="str">
        <f t="shared" si="119"/>
        <v>-</v>
      </c>
      <c r="G1099" t="str">
        <f t="shared" si="120"/>
        <v/>
      </c>
      <c r="H1099">
        <f t="shared" si="124"/>
        <v>23</v>
      </c>
      <c r="I1099">
        <f t="shared" si="125"/>
        <v>1</v>
      </c>
    </row>
    <row r="1100" spans="1:9" x14ac:dyDescent="0.25">
      <c r="A1100" s="4">
        <v>45021</v>
      </c>
      <c r="B1100" s="10">
        <v>12</v>
      </c>
      <c r="C1100" t="str">
        <f t="shared" si="121"/>
        <v>+</v>
      </c>
      <c r="D1100">
        <f t="shared" si="122"/>
        <v>1</v>
      </c>
      <c r="E1100">
        <f t="shared" si="123"/>
        <v>1</v>
      </c>
      <c r="F1100" t="str">
        <f t="shared" si="119"/>
        <v>-</v>
      </c>
      <c r="G1100" t="str">
        <f t="shared" si="120"/>
        <v/>
      </c>
      <c r="H1100">
        <f t="shared" si="124"/>
        <v>24</v>
      </c>
      <c r="I1100">
        <f t="shared" si="125"/>
        <v>1</v>
      </c>
    </row>
    <row r="1101" spans="1:9" x14ac:dyDescent="0.25">
      <c r="A1101" s="4">
        <v>45022</v>
      </c>
      <c r="B1101" s="10">
        <v>8</v>
      </c>
      <c r="C1101" t="str">
        <f t="shared" si="121"/>
        <v>-</v>
      </c>
      <c r="D1101">
        <f t="shared" si="122"/>
        <v>1</v>
      </c>
      <c r="E1101">
        <f t="shared" si="123"/>
        <v>1</v>
      </c>
      <c r="F1101" t="str">
        <f t="shared" si="119"/>
        <v>-</v>
      </c>
      <c r="G1101" t="str">
        <f t="shared" si="120"/>
        <v/>
      </c>
      <c r="H1101">
        <f t="shared" si="124"/>
        <v>25</v>
      </c>
      <c r="I1101">
        <f t="shared" si="125"/>
        <v>1</v>
      </c>
    </row>
    <row r="1102" spans="1:9" x14ac:dyDescent="0.25">
      <c r="A1102" s="4">
        <v>45023</v>
      </c>
      <c r="B1102" s="10">
        <v>12</v>
      </c>
      <c r="C1102" t="str">
        <f t="shared" si="121"/>
        <v>+</v>
      </c>
      <c r="D1102">
        <f t="shared" si="122"/>
        <v>1</v>
      </c>
      <c r="E1102">
        <f t="shared" si="123"/>
        <v>1</v>
      </c>
      <c r="F1102" t="str">
        <f t="shared" si="119"/>
        <v>-</v>
      </c>
      <c r="G1102" t="str">
        <f t="shared" si="120"/>
        <v/>
      </c>
      <c r="H1102">
        <f t="shared" si="124"/>
        <v>26</v>
      </c>
      <c r="I1102">
        <f t="shared" si="125"/>
        <v>0</v>
      </c>
    </row>
    <row r="1103" spans="1:9" x14ac:dyDescent="0.25">
      <c r="A1103" s="4">
        <v>45024</v>
      </c>
      <c r="B1103" s="10">
        <v>24</v>
      </c>
      <c r="C1103" t="str">
        <f t="shared" si="121"/>
        <v>+</v>
      </c>
      <c r="D1103" t="str">
        <f t="shared" si="122"/>
        <v/>
      </c>
      <c r="E1103">
        <f t="shared" si="123"/>
        <v>2</v>
      </c>
      <c r="F1103" t="str">
        <f t="shared" si="119"/>
        <v>-</v>
      </c>
      <c r="G1103" t="str">
        <f t="shared" si="120"/>
        <v/>
      </c>
      <c r="H1103">
        <f t="shared" si="124"/>
        <v>27</v>
      </c>
      <c r="I1103">
        <f t="shared" si="125"/>
        <v>1</v>
      </c>
    </row>
    <row r="1104" spans="1:9" x14ac:dyDescent="0.25">
      <c r="A1104" s="4">
        <v>45025</v>
      </c>
      <c r="B1104" s="10">
        <v>9</v>
      </c>
      <c r="C1104" t="str">
        <f t="shared" si="121"/>
        <v>-</v>
      </c>
      <c r="D1104">
        <f t="shared" si="122"/>
        <v>1</v>
      </c>
      <c r="E1104">
        <f t="shared" si="123"/>
        <v>1</v>
      </c>
      <c r="F1104" t="str">
        <f t="shared" si="119"/>
        <v>-</v>
      </c>
      <c r="G1104" t="str">
        <f t="shared" si="120"/>
        <v/>
      </c>
      <c r="H1104">
        <f t="shared" si="124"/>
        <v>28</v>
      </c>
      <c r="I1104">
        <f t="shared" si="125"/>
        <v>0</v>
      </c>
    </row>
    <row r="1105" spans="1:9" x14ac:dyDescent="0.25">
      <c r="A1105" s="4">
        <v>45026</v>
      </c>
      <c r="B1105" s="10">
        <v>6</v>
      </c>
      <c r="C1105" t="str">
        <f t="shared" si="121"/>
        <v>-</v>
      </c>
      <c r="D1105" t="str">
        <f t="shared" si="122"/>
        <v/>
      </c>
      <c r="E1105">
        <f t="shared" si="123"/>
        <v>2</v>
      </c>
      <c r="F1105" t="str">
        <f t="shared" si="119"/>
        <v>-</v>
      </c>
      <c r="G1105" t="str">
        <f t="shared" si="120"/>
        <v/>
      </c>
      <c r="H1105">
        <f t="shared" si="124"/>
        <v>29</v>
      </c>
      <c r="I1105">
        <f t="shared" si="125"/>
        <v>0</v>
      </c>
    </row>
    <row r="1106" spans="1:9" x14ac:dyDescent="0.25">
      <c r="A1106" s="4">
        <v>45027</v>
      </c>
      <c r="B1106" s="10">
        <v>2</v>
      </c>
      <c r="C1106" t="str">
        <f t="shared" si="121"/>
        <v>-</v>
      </c>
      <c r="D1106" t="str">
        <f t="shared" si="122"/>
        <v/>
      </c>
      <c r="E1106">
        <f t="shared" si="123"/>
        <v>3</v>
      </c>
      <c r="F1106" t="str">
        <f t="shared" si="119"/>
        <v>-</v>
      </c>
      <c r="G1106" t="str">
        <f t="shared" si="120"/>
        <v/>
      </c>
      <c r="H1106">
        <f t="shared" si="124"/>
        <v>30</v>
      </c>
      <c r="I1106">
        <f t="shared" si="125"/>
        <v>1</v>
      </c>
    </row>
    <row r="1107" spans="1:9" x14ac:dyDescent="0.25">
      <c r="A1107" s="4">
        <v>45028</v>
      </c>
      <c r="B1107" s="10">
        <v>7</v>
      </c>
      <c r="C1107" t="str">
        <f t="shared" si="121"/>
        <v>+</v>
      </c>
      <c r="D1107">
        <f t="shared" si="122"/>
        <v>1</v>
      </c>
      <c r="E1107">
        <f t="shared" si="123"/>
        <v>1</v>
      </c>
      <c r="F1107" t="str">
        <f t="shared" si="119"/>
        <v>-</v>
      </c>
      <c r="G1107" t="str">
        <f t="shared" si="120"/>
        <v/>
      </c>
      <c r="H1107">
        <f t="shared" si="124"/>
        <v>31</v>
      </c>
      <c r="I1107">
        <f t="shared" si="125"/>
        <v>0</v>
      </c>
    </row>
    <row r="1108" spans="1:9" x14ac:dyDescent="0.25">
      <c r="A1108" s="4">
        <v>45029</v>
      </c>
      <c r="B1108" s="10">
        <v>11</v>
      </c>
      <c r="C1108" t="str">
        <f t="shared" si="121"/>
        <v>+</v>
      </c>
      <c r="D1108" t="str">
        <f t="shared" si="122"/>
        <v/>
      </c>
      <c r="E1108">
        <f t="shared" si="123"/>
        <v>2</v>
      </c>
      <c r="F1108" t="str">
        <f t="shared" si="119"/>
        <v>-</v>
      </c>
      <c r="G1108" t="str">
        <f t="shared" si="120"/>
        <v/>
      </c>
      <c r="H1108">
        <f t="shared" si="124"/>
        <v>32</v>
      </c>
      <c r="I1108">
        <f t="shared" si="125"/>
        <v>1</v>
      </c>
    </row>
    <row r="1109" spans="1:9" x14ac:dyDescent="0.25">
      <c r="A1109" s="4">
        <v>45030</v>
      </c>
      <c r="B1109" s="10">
        <v>5</v>
      </c>
      <c r="C1109" t="str">
        <f t="shared" si="121"/>
        <v>-</v>
      </c>
      <c r="D1109">
        <f t="shared" si="122"/>
        <v>1</v>
      </c>
      <c r="E1109">
        <f t="shared" si="123"/>
        <v>1</v>
      </c>
      <c r="F1109" t="str">
        <f t="shared" si="119"/>
        <v>-</v>
      </c>
      <c r="G1109" t="str">
        <f t="shared" si="120"/>
        <v/>
      </c>
      <c r="H1109">
        <f t="shared" si="124"/>
        <v>33</v>
      </c>
      <c r="I1109">
        <f t="shared" si="125"/>
        <v>0</v>
      </c>
    </row>
    <row r="1110" spans="1:9" x14ac:dyDescent="0.25">
      <c r="A1110" s="4">
        <v>45031</v>
      </c>
      <c r="B1110" s="10">
        <v>4</v>
      </c>
      <c r="C1110" t="str">
        <f t="shared" si="121"/>
        <v>-</v>
      </c>
      <c r="D1110" t="str">
        <f t="shared" si="122"/>
        <v/>
      </c>
      <c r="E1110">
        <f t="shared" si="123"/>
        <v>2</v>
      </c>
      <c r="F1110" t="str">
        <f t="shared" si="119"/>
        <v>-</v>
      </c>
      <c r="G1110" t="str">
        <f t="shared" si="120"/>
        <v/>
      </c>
      <c r="H1110">
        <f t="shared" si="124"/>
        <v>34</v>
      </c>
      <c r="I1110">
        <f t="shared" si="125"/>
        <v>1</v>
      </c>
    </row>
    <row r="1111" spans="1:9" x14ac:dyDescent="0.25">
      <c r="A1111" s="4">
        <v>45032</v>
      </c>
      <c r="B1111" s="10">
        <v>17</v>
      </c>
      <c r="C1111" t="str">
        <f t="shared" si="121"/>
        <v>+</v>
      </c>
      <c r="D1111">
        <f t="shared" si="122"/>
        <v>1</v>
      </c>
      <c r="E1111">
        <f t="shared" si="123"/>
        <v>1</v>
      </c>
      <c r="F1111" t="str">
        <f t="shared" si="119"/>
        <v>-</v>
      </c>
      <c r="G1111" t="str">
        <f t="shared" si="120"/>
        <v/>
      </c>
      <c r="H1111">
        <f t="shared" si="124"/>
        <v>35</v>
      </c>
      <c r="I1111">
        <f t="shared" si="125"/>
        <v>1</v>
      </c>
    </row>
    <row r="1112" spans="1:9" x14ac:dyDescent="0.25">
      <c r="A1112" s="4">
        <v>45033</v>
      </c>
      <c r="B1112" s="10">
        <v>0</v>
      </c>
      <c r="C1112" t="str">
        <f t="shared" si="121"/>
        <v>-</v>
      </c>
      <c r="D1112">
        <f t="shared" si="122"/>
        <v>1</v>
      </c>
      <c r="E1112">
        <f t="shared" si="123"/>
        <v>1</v>
      </c>
      <c r="F1112" t="str">
        <f t="shared" si="119"/>
        <v>-</v>
      </c>
      <c r="G1112" t="str">
        <f t="shared" si="120"/>
        <v/>
      </c>
      <c r="H1112">
        <f t="shared" si="124"/>
        <v>36</v>
      </c>
      <c r="I1112">
        <f t="shared" si="125"/>
        <v>0</v>
      </c>
    </row>
    <row r="1113" spans="1:9" x14ac:dyDescent="0.25">
      <c r="A1113" s="4">
        <v>45034</v>
      </c>
      <c r="B1113" s="10">
        <v>0</v>
      </c>
      <c r="C1113" t="str">
        <f t="shared" si="121"/>
        <v/>
      </c>
      <c r="D1113" t="str">
        <f t="shared" si="122"/>
        <v/>
      </c>
      <c r="E1113" t="str">
        <f t="shared" si="123"/>
        <v/>
      </c>
      <c r="F1113" t="str">
        <f t="shared" si="119"/>
        <v>-</v>
      </c>
      <c r="G1113" t="str">
        <f t="shared" si="120"/>
        <v/>
      </c>
      <c r="H1113">
        <f t="shared" si="124"/>
        <v>37</v>
      </c>
      <c r="I1113">
        <f t="shared" si="125"/>
        <v>0</v>
      </c>
    </row>
    <row r="1114" spans="1:9" x14ac:dyDescent="0.25">
      <c r="A1114" s="4">
        <v>45035</v>
      </c>
      <c r="B1114" s="10">
        <v>10</v>
      </c>
      <c r="C1114" t="str">
        <f t="shared" si="121"/>
        <v>+</v>
      </c>
      <c r="D1114">
        <f t="shared" si="122"/>
        <v>1</v>
      </c>
      <c r="E1114">
        <f t="shared" si="123"/>
        <v>1</v>
      </c>
      <c r="F1114" t="str">
        <f t="shared" si="119"/>
        <v>-</v>
      </c>
      <c r="G1114" t="str">
        <f t="shared" si="120"/>
        <v/>
      </c>
      <c r="H1114">
        <f t="shared" si="124"/>
        <v>38</v>
      </c>
      <c r="I1114">
        <f t="shared" si="125"/>
        <v>0</v>
      </c>
    </row>
    <row r="1115" spans="1:9" x14ac:dyDescent="0.25">
      <c r="A1115" s="4">
        <v>45036</v>
      </c>
      <c r="B1115" s="10">
        <v>11</v>
      </c>
      <c r="C1115" t="str">
        <f t="shared" si="121"/>
        <v>+</v>
      </c>
      <c r="D1115" t="str">
        <f t="shared" si="122"/>
        <v/>
      </c>
      <c r="E1115">
        <f t="shared" si="123"/>
        <v>2</v>
      </c>
      <c r="F1115" t="str">
        <f t="shared" si="119"/>
        <v>-</v>
      </c>
      <c r="G1115" t="str">
        <f t="shared" si="120"/>
        <v/>
      </c>
      <c r="H1115">
        <f t="shared" si="124"/>
        <v>39</v>
      </c>
      <c r="I1115">
        <f t="shared" si="125"/>
        <v>1</v>
      </c>
    </row>
    <row r="1116" spans="1:9" x14ac:dyDescent="0.25">
      <c r="A1116" s="4"/>
      <c r="B1116" s="10"/>
      <c r="C1116" t="str">
        <f t="shared" si="121"/>
        <v>-</v>
      </c>
      <c r="D1116">
        <f t="shared" si="122"/>
        <v>1</v>
      </c>
      <c r="E1116">
        <f t="shared" si="123"/>
        <v>1</v>
      </c>
      <c r="F1116" t="str">
        <f t="shared" si="119"/>
        <v>-</v>
      </c>
      <c r="G1116" t="str">
        <f t="shared" si="120"/>
        <v/>
      </c>
      <c r="H1116">
        <f t="shared" si="124"/>
        <v>40</v>
      </c>
      <c r="I1116">
        <f t="shared" si="125"/>
        <v>0</v>
      </c>
    </row>
    <row r="1117" spans="1:9" x14ac:dyDescent="0.25">
      <c r="A1117" s="4"/>
      <c r="B1117" s="10"/>
      <c r="C1117" t="str">
        <f t="shared" si="121"/>
        <v/>
      </c>
      <c r="D1117" t="str">
        <f t="shared" si="122"/>
        <v/>
      </c>
      <c r="E1117" t="str">
        <f t="shared" si="123"/>
        <v/>
      </c>
      <c r="F1117" t="str">
        <f t="shared" si="119"/>
        <v>-</v>
      </c>
      <c r="G1117" t="str">
        <f t="shared" si="120"/>
        <v/>
      </c>
      <c r="H1117">
        <f t="shared" si="124"/>
        <v>41</v>
      </c>
      <c r="I1117">
        <f t="shared" si="125"/>
        <v>0</v>
      </c>
    </row>
    <row r="1118" spans="1:9" x14ac:dyDescent="0.25">
      <c r="A1118" s="4"/>
      <c r="B1118" s="10"/>
      <c r="C1118" t="str">
        <f t="shared" si="121"/>
        <v/>
      </c>
      <c r="D1118" t="str">
        <f t="shared" si="122"/>
        <v/>
      </c>
      <c r="E1118" t="str">
        <f t="shared" si="123"/>
        <v/>
      </c>
      <c r="F1118" t="str">
        <f t="shared" si="119"/>
        <v>-</v>
      </c>
      <c r="G1118" t="str">
        <f t="shared" si="120"/>
        <v/>
      </c>
      <c r="H1118">
        <f t="shared" si="124"/>
        <v>42</v>
      </c>
      <c r="I1118">
        <f t="shared" si="125"/>
        <v>0</v>
      </c>
    </row>
    <row r="1119" spans="1:9" x14ac:dyDescent="0.25">
      <c r="A1119" s="4"/>
      <c r="B1119" s="10"/>
      <c r="C1119" t="str">
        <f t="shared" si="121"/>
        <v/>
      </c>
      <c r="D1119" t="str">
        <f t="shared" si="122"/>
        <v/>
      </c>
      <c r="E1119" t="str">
        <f t="shared" si="123"/>
        <v/>
      </c>
      <c r="F1119" t="str">
        <f t="shared" si="119"/>
        <v>-</v>
      </c>
      <c r="G1119" t="str">
        <f t="shared" si="120"/>
        <v/>
      </c>
      <c r="H1119">
        <f t="shared" si="124"/>
        <v>43</v>
      </c>
      <c r="I1119">
        <f t="shared" si="125"/>
        <v>0</v>
      </c>
    </row>
    <row r="1120" spans="1:9" x14ac:dyDescent="0.25">
      <c r="A1120" s="4"/>
      <c r="B1120" s="10"/>
      <c r="C1120" t="str">
        <f t="shared" si="121"/>
        <v/>
      </c>
      <c r="D1120" t="str">
        <f t="shared" si="122"/>
        <v/>
      </c>
      <c r="E1120" t="str">
        <f t="shared" si="123"/>
        <v/>
      </c>
      <c r="F1120" t="str">
        <f t="shared" si="119"/>
        <v>-</v>
      </c>
      <c r="G1120" t="str">
        <f t="shared" si="120"/>
        <v/>
      </c>
      <c r="H1120">
        <f t="shared" si="124"/>
        <v>44</v>
      </c>
      <c r="I1120">
        <f t="shared" si="125"/>
        <v>0</v>
      </c>
    </row>
    <row r="1121" spans="1:9" x14ac:dyDescent="0.25">
      <c r="A1121" s="4"/>
      <c r="B1121" s="10"/>
      <c r="C1121" t="str">
        <f t="shared" si="121"/>
        <v/>
      </c>
      <c r="D1121" t="str">
        <f t="shared" si="122"/>
        <v/>
      </c>
      <c r="E1121" t="str">
        <f t="shared" si="123"/>
        <v/>
      </c>
      <c r="F1121" t="str">
        <f t="shared" si="119"/>
        <v>-</v>
      </c>
      <c r="G1121" t="str">
        <f t="shared" si="120"/>
        <v/>
      </c>
      <c r="H1121">
        <f t="shared" si="124"/>
        <v>45</v>
      </c>
      <c r="I1121">
        <f t="shared" si="125"/>
        <v>0</v>
      </c>
    </row>
    <row r="1122" spans="1:9" x14ac:dyDescent="0.25">
      <c r="A1122" s="4"/>
      <c r="B1122" s="10"/>
      <c r="C1122" t="str">
        <f t="shared" si="121"/>
        <v/>
      </c>
      <c r="D1122" t="str">
        <f t="shared" si="122"/>
        <v/>
      </c>
      <c r="E1122" t="str">
        <f t="shared" si="123"/>
        <v/>
      </c>
      <c r="F1122" t="str">
        <f t="shared" si="119"/>
        <v>-</v>
      </c>
      <c r="G1122" t="str">
        <f t="shared" si="120"/>
        <v/>
      </c>
      <c r="H1122">
        <f t="shared" si="124"/>
        <v>46</v>
      </c>
      <c r="I1122">
        <f t="shared" si="125"/>
        <v>0</v>
      </c>
    </row>
    <row r="1123" spans="1:9" x14ac:dyDescent="0.25">
      <c r="A1123" s="4"/>
      <c r="B1123" s="10"/>
      <c r="C1123" t="str">
        <f t="shared" si="121"/>
        <v/>
      </c>
      <c r="D1123" t="str">
        <f t="shared" si="122"/>
        <v/>
      </c>
      <c r="E1123" t="str">
        <f t="shared" si="123"/>
        <v/>
      </c>
      <c r="F1123" t="str">
        <f t="shared" si="119"/>
        <v>-</v>
      </c>
      <c r="G1123" t="str">
        <f t="shared" si="120"/>
        <v/>
      </c>
      <c r="H1123">
        <f t="shared" si="124"/>
        <v>47</v>
      </c>
    </row>
    <row r="1124" spans="1:9" x14ac:dyDescent="0.25">
      <c r="A1124" s="4"/>
      <c r="B1124" s="10"/>
    </row>
    <row r="1125" spans="1:9" x14ac:dyDescent="0.25">
      <c r="A1125" s="4"/>
      <c r="B1125" s="10"/>
    </row>
    <row r="1126" spans="1:9" x14ac:dyDescent="0.25">
      <c r="A1126" s="4"/>
      <c r="B1126" s="10"/>
    </row>
    <row r="1127" spans="1:9" x14ac:dyDescent="0.25">
      <c r="A1127" s="4"/>
      <c r="B1127" s="10"/>
    </row>
    <row r="1128" spans="1:9" x14ac:dyDescent="0.25">
      <c r="A1128" s="4"/>
      <c r="B1128" s="10"/>
    </row>
    <row r="1129" spans="1:9" x14ac:dyDescent="0.25">
      <c r="A1129" s="4"/>
      <c r="B1129" s="10"/>
    </row>
    <row r="1130" spans="1:9" x14ac:dyDescent="0.25">
      <c r="A1130" s="4"/>
      <c r="B1130" s="10"/>
    </row>
    <row r="1131" spans="1:9" x14ac:dyDescent="0.25">
      <c r="A1131" s="4"/>
      <c r="B1131" s="10"/>
    </row>
    <row r="1132" spans="1:9" x14ac:dyDescent="0.25">
      <c r="A1132" s="4"/>
      <c r="B1132" s="10"/>
    </row>
    <row r="1133" spans="1:9" x14ac:dyDescent="0.25">
      <c r="A1133" s="4"/>
      <c r="B1133" s="10"/>
    </row>
    <row r="1134" spans="1:9" x14ac:dyDescent="0.25">
      <c r="A1134" s="4"/>
      <c r="B1134" s="10"/>
    </row>
    <row r="1135" spans="1:9" x14ac:dyDescent="0.25">
      <c r="A1135" s="4"/>
      <c r="B1135" s="10"/>
    </row>
    <row r="1136" spans="1:9" x14ac:dyDescent="0.25">
      <c r="A1136" s="4"/>
      <c r="B1136" s="10"/>
    </row>
    <row r="1137" spans="1:2" x14ac:dyDescent="0.25">
      <c r="A1137" s="4"/>
      <c r="B1137" s="10"/>
    </row>
    <row r="1138" spans="1:2" x14ac:dyDescent="0.25">
      <c r="A1138" s="4"/>
      <c r="B1138" s="10"/>
    </row>
    <row r="1139" spans="1:2" x14ac:dyDescent="0.25">
      <c r="A1139" s="4"/>
      <c r="B1139" s="8"/>
    </row>
    <row r="1140" spans="1:2" x14ac:dyDescent="0.25">
      <c r="A1140" s="4"/>
      <c r="B1140" s="8"/>
    </row>
    <row r="1141" spans="1:2" x14ac:dyDescent="0.25">
      <c r="A1141" s="4"/>
      <c r="B1141" s="8"/>
    </row>
    <row r="1142" spans="1:2" x14ac:dyDescent="0.25">
      <c r="A1142" s="4"/>
      <c r="B1142" s="8"/>
    </row>
    <row r="1143" spans="1:2" x14ac:dyDescent="0.25">
      <c r="A1143" s="4"/>
      <c r="B1143" s="8"/>
    </row>
    <row r="1144" spans="1:2" x14ac:dyDescent="0.25">
      <c r="A1144" s="4"/>
      <c r="B1144" s="8"/>
    </row>
    <row r="1145" spans="1:2" x14ac:dyDescent="0.25">
      <c r="A1145" s="4"/>
      <c r="B1145" s="8"/>
    </row>
    <row r="1146" spans="1:2" x14ac:dyDescent="0.25">
      <c r="A1146" s="4"/>
      <c r="B1146" s="8"/>
    </row>
    <row r="1147" spans="1:2" x14ac:dyDescent="0.25">
      <c r="A1147" s="4"/>
      <c r="B1147" s="8"/>
    </row>
    <row r="1148" spans="1:2" x14ac:dyDescent="0.25">
      <c r="A1148" s="4"/>
      <c r="B1148" s="8"/>
    </row>
    <row r="1149" spans="1:2" x14ac:dyDescent="0.25">
      <c r="A1149" s="4"/>
      <c r="B1149" s="8"/>
    </row>
    <row r="1150" spans="1:2" x14ac:dyDescent="0.25">
      <c r="A1150" s="4"/>
      <c r="B1150" s="8"/>
    </row>
    <row r="1151" spans="1:2" x14ac:dyDescent="0.25">
      <c r="A1151" s="4"/>
      <c r="B1151" s="8"/>
    </row>
    <row r="1152" spans="1:2" x14ac:dyDescent="0.25">
      <c r="A1152" s="4"/>
      <c r="B1152" s="8"/>
    </row>
    <row r="1153" spans="1:2" x14ac:dyDescent="0.25">
      <c r="A1153" s="4"/>
      <c r="B1153" s="8"/>
    </row>
    <row r="1154" spans="1:2" x14ac:dyDescent="0.25">
      <c r="A1154" s="4"/>
      <c r="B1154" s="8"/>
    </row>
    <row r="1155" spans="1:2" x14ac:dyDescent="0.25">
      <c r="A1155" s="4"/>
      <c r="B1155" s="8"/>
    </row>
    <row r="1156" spans="1:2" x14ac:dyDescent="0.25">
      <c r="A1156" s="4"/>
      <c r="B1156" s="8"/>
    </row>
    <row r="1157" spans="1:2" x14ac:dyDescent="0.25">
      <c r="A1157" s="4"/>
      <c r="B1157" s="8"/>
    </row>
    <row r="1158" spans="1:2" x14ac:dyDescent="0.25">
      <c r="A1158" s="4"/>
      <c r="B1158" s="8"/>
    </row>
    <row r="1159" spans="1:2" x14ac:dyDescent="0.25">
      <c r="A1159" s="4"/>
      <c r="B1159" s="8"/>
    </row>
    <row r="1160" spans="1:2" x14ac:dyDescent="0.25">
      <c r="A1160" s="4"/>
      <c r="B1160" s="8"/>
    </row>
    <row r="1161" spans="1:2" x14ac:dyDescent="0.25">
      <c r="A1161" s="4"/>
      <c r="B1161" s="8"/>
    </row>
    <row r="1162" spans="1:2" x14ac:dyDescent="0.25">
      <c r="A1162" s="4"/>
      <c r="B1162" s="8"/>
    </row>
    <row r="1163" spans="1:2" x14ac:dyDescent="0.25">
      <c r="A1163" s="4"/>
      <c r="B1163" s="8"/>
    </row>
    <row r="1164" spans="1:2" x14ac:dyDescent="0.25">
      <c r="A1164" s="4"/>
      <c r="B1164" s="8"/>
    </row>
    <row r="1165" spans="1:2" x14ac:dyDescent="0.25">
      <c r="A1165" s="4"/>
      <c r="B1165" s="8"/>
    </row>
    <row r="1166" spans="1:2" x14ac:dyDescent="0.25">
      <c r="A1166" s="4"/>
      <c r="B1166" s="8"/>
    </row>
    <row r="1167" spans="1:2" x14ac:dyDescent="0.25">
      <c r="A1167" s="4"/>
      <c r="B1167" s="8"/>
    </row>
    <row r="1168" spans="1:2" x14ac:dyDescent="0.25">
      <c r="A1168" s="4"/>
      <c r="B1168" s="8"/>
    </row>
    <row r="1169" spans="1:2" x14ac:dyDescent="0.25">
      <c r="A1169" s="4"/>
      <c r="B1169" s="8"/>
    </row>
    <row r="1170" spans="1:2" x14ac:dyDescent="0.25">
      <c r="A1170" s="4"/>
      <c r="B1170" s="8"/>
    </row>
    <row r="1171" spans="1:2" x14ac:dyDescent="0.25">
      <c r="A1171" s="4"/>
      <c r="B1171" s="8"/>
    </row>
    <row r="1172" spans="1:2" x14ac:dyDescent="0.25">
      <c r="A1172" s="4"/>
      <c r="B1172" s="8"/>
    </row>
    <row r="1173" spans="1:2" x14ac:dyDescent="0.25">
      <c r="A1173" s="4"/>
      <c r="B1173" s="8"/>
    </row>
    <row r="1174" spans="1:2" x14ac:dyDescent="0.25">
      <c r="A1174" s="4"/>
      <c r="B1174" s="8"/>
    </row>
    <row r="1175" spans="1:2" x14ac:dyDescent="0.25">
      <c r="A1175" s="4"/>
      <c r="B1175" s="8"/>
    </row>
    <row r="1176" spans="1:2" x14ac:dyDescent="0.25">
      <c r="A1176" s="4"/>
      <c r="B1176" s="8"/>
    </row>
    <row r="1177" spans="1:2" x14ac:dyDescent="0.25">
      <c r="A1177" s="4"/>
      <c r="B1177" s="8"/>
    </row>
    <row r="1178" spans="1:2" x14ac:dyDescent="0.25">
      <c r="A1178" s="4"/>
      <c r="B1178" s="8"/>
    </row>
    <row r="1179" spans="1:2" x14ac:dyDescent="0.25">
      <c r="A1179" s="4"/>
    </row>
    <row r="1180" spans="1:2" x14ac:dyDescent="0.25">
      <c r="A1180" s="4"/>
    </row>
    <row r="1181" spans="1:2" x14ac:dyDescent="0.25">
      <c r="A1181" s="4"/>
    </row>
    <row r="1182" spans="1:2" x14ac:dyDescent="0.25">
      <c r="A1182" s="4"/>
    </row>
    <row r="1183" spans="1:2" x14ac:dyDescent="0.25">
      <c r="A1183" s="4"/>
    </row>
    <row r="1184" spans="1:2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</sheetData>
  <mergeCells count="6">
    <mergeCell ref="M18:N18"/>
    <mergeCell ref="K1:O1"/>
    <mergeCell ref="N6:O6"/>
    <mergeCell ref="K8:O8"/>
    <mergeCell ref="N13:O13"/>
    <mergeCell ref="K15:N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58" sqref="A58"/>
    </sheetView>
  </sheetViews>
  <sheetFormatPr defaultRowHeight="15" x14ac:dyDescent="0.25"/>
  <cols>
    <col min="1" max="1" width="22.5703125" customWidth="1"/>
    <col min="3" max="3" width="12.7109375" customWidth="1"/>
    <col min="5" max="5" width="11.85546875" customWidth="1"/>
    <col min="7" max="7" width="16" customWidth="1"/>
    <col min="9" max="9" width="12.140625" customWidth="1"/>
    <col min="11" max="11" width="12.85546875" customWidth="1"/>
    <col min="12" max="12" width="43.5703125" customWidth="1"/>
    <col min="13" max="13" width="13.28515625" customWidth="1"/>
    <col min="14" max="14" width="12.85546875" customWidth="1"/>
  </cols>
  <sheetData>
    <row r="1" spans="1:15" ht="105" x14ac:dyDescent="0.25">
      <c r="A1" s="40" t="s">
        <v>44</v>
      </c>
      <c r="B1" s="41" t="s">
        <v>45</v>
      </c>
      <c r="E1" s="42" t="s">
        <v>46</v>
      </c>
      <c r="F1" s="42" t="s">
        <v>23</v>
      </c>
      <c r="G1" s="43" t="s">
        <v>45</v>
      </c>
      <c r="H1" s="44" t="s">
        <v>47</v>
      </c>
      <c r="I1" s="44" t="s">
        <v>48</v>
      </c>
      <c r="J1" s="44" t="s">
        <v>49</v>
      </c>
      <c r="L1" s="71" t="s">
        <v>50</v>
      </c>
      <c r="M1" s="72"/>
      <c r="N1" s="30"/>
      <c r="O1" s="45"/>
    </row>
    <row r="2" spans="1:15" x14ac:dyDescent="0.25">
      <c r="E2" s="4">
        <v>45022</v>
      </c>
      <c r="F2" s="23">
        <v>8</v>
      </c>
      <c r="G2" s="24">
        <v>12.019598056791882</v>
      </c>
      <c r="H2" s="24">
        <v>12.009107468123862</v>
      </c>
      <c r="I2" s="24">
        <v>42.53776160145587</v>
      </c>
      <c r="J2" s="24">
        <v>12</v>
      </c>
      <c r="L2" s="46" t="s">
        <v>47</v>
      </c>
      <c r="M2" s="33">
        <f>SQRT(C33/E33)</f>
        <v>0.99231647359092456</v>
      </c>
      <c r="N2" s="33" t="s">
        <v>52</v>
      </c>
    </row>
    <row r="3" spans="1:15" x14ac:dyDescent="0.25">
      <c r="E3" s="4">
        <v>45023</v>
      </c>
      <c r="F3" s="23">
        <v>12</v>
      </c>
      <c r="G3" s="24">
        <v>12.039228120569597</v>
      </c>
      <c r="H3" s="24">
        <v>12.018214936247723</v>
      </c>
      <c r="I3" s="24">
        <v>42.53776160145587</v>
      </c>
      <c r="J3" s="24">
        <v>12</v>
      </c>
      <c r="L3" s="47" t="s">
        <v>48</v>
      </c>
      <c r="M3" s="36">
        <f>SQRT(I33/E33)</f>
        <v>4.471569963686278</v>
      </c>
      <c r="N3" s="36" t="s">
        <v>51</v>
      </c>
    </row>
    <row r="4" spans="1:15" x14ac:dyDescent="0.25">
      <c r="E4" s="4">
        <v>45024</v>
      </c>
      <c r="F4" s="23">
        <v>24</v>
      </c>
      <c r="G4" s="24">
        <v>12.05889024360604</v>
      </c>
      <c r="H4" s="24">
        <v>12.027322404371585</v>
      </c>
      <c r="I4" s="24">
        <v>42.53776160145587</v>
      </c>
      <c r="J4" s="24">
        <v>12</v>
      </c>
      <c r="L4" s="48" t="s">
        <v>49</v>
      </c>
      <c r="M4" s="39">
        <f>SQRT(M33/E33)</f>
        <v>0.98572279205005753</v>
      </c>
      <c r="N4" s="39" t="s">
        <v>52</v>
      </c>
    </row>
    <row r="5" spans="1:15" x14ac:dyDescent="0.25">
      <c r="E5" s="4">
        <v>45025</v>
      </c>
      <c r="F5" s="23">
        <v>9</v>
      </c>
      <c r="G5" s="24">
        <v>12.078584478259479</v>
      </c>
      <c r="H5" s="24">
        <v>12.036429872495447</v>
      </c>
      <c r="I5" s="24">
        <v>42.53776160145587</v>
      </c>
      <c r="J5" s="24">
        <v>12</v>
      </c>
    </row>
    <row r="6" spans="1:15" x14ac:dyDescent="0.25">
      <c r="E6" s="4">
        <v>45026</v>
      </c>
      <c r="F6" s="23">
        <v>6</v>
      </c>
      <c r="G6" s="24">
        <v>12.098310876973684</v>
      </c>
      <c r="H6" s="24">
        <v>12.045537340619308</v>
      </c>
      <c r="I6" s="24">
        <v>42.53776160145587</v>
      </c>
      <c r="J6" s="24">
        <v>12</v>
      </c>
    </row>
    <row r="7" spans="1:15" x14ac:dyDescent="0.25">
      <c r="E7" s="4">
        <v>45027</v>
      </c>
      <c r="F7" s="23">
        <v>2</v>
      </c>
      <c r="G7" s="24">
        <v>12.118069492278078</v>
      </c>
      <c r="H7" s="24">
        <v>12.05464480874317</v>
      </c>
      <c r="I7" s="24">
        <v>42.53776160145587</v>
      </c>
      <c r="J7" s="24">
        <v>12</v>
      </c>
    </row>
    <row r="8" spans="1:15" x14ac:dyDescent="0.25">
      <c r="E8" s="4">
        <v>45028</v>
      </c>
      <c r="F8" s="23">
        <v>7</v>
      </c>
      <c r="G8" s="24">
        <v>12.137860376787881</v>
      </c>
      <c r="H8" s="24">
        <v>12.063752276867032</v>
      </c>
      <c r="I8" s="24">
        <v>42.53776160145587</v>
      </c>
      <c r="J8" s="24">
        <v>12</v>
      </c>
    </row>
    <row r="9" spans="1:15" x14ac:dyDescent="0.25">
      <c r="E9" s="4">
        <v>45029</v>
      </c>
      <c r="F9" s="23">
        <v>11</v>
      </c>
      <c r="G9" s="24">
        <v>12.157683583204234</v>
      </c>
      <c r="H9" s="24">
        <v>12.072859744990893</v>
      </c>
      <c r="I9" s="24">
        <v>42.53776160145587</v>
      </c>
      <c r="J9" s="24">
        <v>12</v>
      </c>
    </row>
    <row r="10" spans="1:15" x14ac:dyDescent="0.25">
      <c r="E10" s="4">
        <v>45030</v>
      </c>
      <c r="F10" s="23">
        <v>5</v>
      </c>
      <c r="G10" s="24">
        <v>12.177539164314346</v>
      </c>
      <c r="H10" s="24">
        <v>12.081967213114755</v>
      </c>
      <c r="I10" s="24">
        <v>42.53776160145587</v>
      </c>
      <c r="J10" s="24">
        <v>12</v>
      </c>
    </row>
    <row r="11" spans="1:15" x14ac:dyDescent="0.25">
      <c r="E11" s="4">
        <v>45031</v>
      </c>
      <c r="F11" s="23">
        <v>4</v>
      </c>
      <c r="G11" s="24">
        <v>12.197427172991645</v>
      </c>
      <c r="H11" s="24">
        <v>12.091074681238617</v>
      </c>
      <c r="I11" s="24">
        <v>42.53776160145587</v>
      </c>
      <c r="J11" s="24">
        <v>12</v>
      </c>
    </row>
    <row r="12" spans="1:15" x14ac:dyDescent="0.25">
      <c r="E12" s="4">
        <v>45032</v>
      </c>
      <c r="F12" s="23">
        <v>17</v>
      </c>
      <c r="G12" s="24">
        <v>12.217347662195905</v>
      </c>
      <c r="H12" s="24">
        <v>12.100182149362476</v>
      </c>
      <c r="I12" s="24">
        <v>42.53776160145587</v>
      </c>
      <c r="J12" s="24">
        <v>12</v>
      </c>
    </row>
    <row r="13" spans="1:15" x14ac:dyDescent="0.25">
      <c r="E13" s="4">
        <v>45033</v>
      </c>
      <c r="F13" s="23">
        <v>0</v>
      </c>
      <c r="G13" s="24">
        <v>12.237300684973395</v>
      </c>
      <c r="H13" s="24">
        <v>12.109289617486338</v>
      </c>
      <c r="I13" s="24">
        <v>42.53776160145587</v>
      </c>
      <c r="J13" s="24">
        <v>12</v>
      </c>
    </row>
    <row r="14" spans="1:15" x14ac:dyDescent="0.25">
      <c r="E14" s="4">
        <v>45034</v>
      </c>
      <c r="F14" s="23">
        <v>0</v>
      </c>
      <c r="G14" s="24">
        <v>12.257286294457014</v>
      </c>
      <c r="H14" s="24">
        <v>12.1183970856102</v>
      </c>
      <c r="I14" s="24">
        <v>42.53776160145587</v>
      </c>
      <c r="J14" s="24">
        <v>12</v>
      </c>
    </row>
    <row r="15" spans="1:15" x14ac:dyDescent="0.25">
      <c r="E15" s="4">
        <v>45035</v>
      </c>
      <c r="F15" s="23">
        <v>10</v>
      </c>
      <c r="G15" s="24">
        <v>12.277304543866439</v>
      </c>
      <c r="H15" s="24">
        <v>12.127504553734061</v>
      </c>
      <c r="I15" s="24">
        <v>42.53776160145587</v>
      </c>
      <c r="J15" s="24">
        <v>12</v>
      </c>
    </row>
    <row r="18" spans="1:13" ht="60" x14ac:dyDescent="0.25">
      <c r="A18" s="44" t="s">
        <v>47</v>
      </c>
      <c r="B18" t="s">
        <v>53</v>
      </c>
      <c r="C18" t="s">
        <v>54</v>
      </c>
      <c r="D18" s="49" t="s">
        <v>55</v>
      </c>
      <c r="E18" s="49" t="s">
        <v>56</v>
      </c>
      <c r="G18" s="44" t="s">
        <v>48</v>
      </c>
      <c r="H18" t="s">
        <v>53</v>
      </c>
      <c r="I18" t="s">
        <v>54</v>
      </c>
      <c r="K18" s="44" t="s">
        <v>49</v>
      </c>
      <c r="L18" t="s">
        <v>53</v>
      </c>
      <c r="M18" t="s">
        <v>54</v>
      </c>
    </row>
    <row r="19" spans="1:13" x14ac:dyDescent="0.25">
      <c r="A19">
        <v>1</v>
      </c>
      <c r="B19">
        <f>IFERROR(((F2-H2)/F2),0)</f>
        <v>-0.50113843351548271</v>
      </c>
      <c r="C19">
        <f>B19^2</f>
        <v>0.25113972954635189</v>
      </c>
      <c r="D19" s="49">
        <f>IFERROR(((F2-G2)/F2),0)</f>
        <v>-0.50244975709898521</v>
      </c>
      <c r="E19" s="49">
        <f>D19^2</f>
        <v>0.25245575840882922</v>
      </c>
      <c r="G19">
        <v>1</v>
      </c>
      <c r="H19">
        <f>IFERROR(((F2-I2)/F2),0)</f>
        <v>-4.3172202001819837</v>
      </c>
      <c r="I19">
        <f>H19^2</f>
        <v>18.638390256859367</v>
      </c>
      <c r="K19">
        <v>1</v>
      </c>
      <c r="L19">
        <f>IFERROR(((F2-J2)/F2),0)</f>
        <v>-0.5</v>
      </c>
      <c r="M19">
        <f>L19^2</f>
        <v>0.25</v>
      </c>
    </row>
    <row r="20" spans="1:13" x14ac:dyDescent="0.25">
      <c r="A20">
        <v>2</v>
      </c>
      <c r="B20">
        <f t="shared" ref="B20:B32" si="0">IFERROR(((F3-H3)/F3),0)</f>
        <v>-1.5179113539769418E-3</v>
      </c>
      <c r="C20">
        <f t="shared" ref="C20:C32" si="1">B20^2</f>
        <v>2.3040548785321126E-6</v>
      </c>
      <c r="D20" s="49">
        <f t="shared" ref="D20:D32" si="2">IFERROR(((F3-G3)/F3),0)</f>
        <v>-3.2690100474663808E-3</v>
      </c>
      <c r="E20" s="49">
        <f t="shared" ref="E20:E32" si="3">D20^2</f>
        <v>1.068642669043615E-5</v>
      </c>
      <c r="G20">
        <v>2</v>
      </c>
      <c r="H20">
        <f t="shared" ref="H20:H32" si="4">IFERROR(((F3-I3)/F3),0)</f>
        <v>-2.5448134667879891</v>
      </c>
      <c r="I20">
        <f t="shared" ref="I20:I32" si="5">H20^2</f>
        <v>6.4760755807455039</v>
      </c>
      <c r="K20">
        <v>2</v>
      </c>
      <c r="L20">
        <f t="shared" ref="L20:L32" si="6">IFERROR(((F3-J3)/F3),0)</f>
        <v>0</v>
      </c>
      <c r="M20">
        <f t="shared" ref="M20:M32" si="7">L20^2</f>
        <v>0</v>
      </c>
    </row>
    <row r="21" spans="1:13" x14ac:dyDescent="0.25">
      <c r="A21">
        <v>3</v>
      </c>
      <c r="B21">
        <f t="shared" si="0"/>
        <v>0.49886156648451729</v>
      </c>
      <c r="C21">
        <f t="shared" si="1"/>
        <v>0.24886286251538647</v>
      </c>
      <c r="D21" s="49">
        <f t="shared" si="2"/>
        <v>0.49754623984974833</v>
      </c>
      <c r="E21" s="49">
        <f t="shared" si="3"/>
        <v>0.2475522607886233</v>
      </c>
      <c r="G21">
        <v>3</v>
      </c>
      <c r="H21">
        <f t="shared" si="4"/>
        <v>-0.77240673339399457</v>
      </c>
      <c r="I21">
        <f t="shared" si="5"/>
        <v>0.59661216179238141</v>
      </c>
      <c r="K21">
        <v>3</v>
      </c>
      <c r="L21">
        <f t="shared" si="6"/>
        <v>0.5</v>
      </c>
      <c r="M21">
        <f t="shared" si="7"/>
        <v>0.25</v>
      </c>
    </row>
    <row r="22" spans="1:13" x14ac:dyDescent="0.25">
      <c r="A22">
        <v>4</v>
      </c>
      <c r="B22">
        <f t="shared" si="0"/>
        <v>-0.33738109694393853</v>
      </c>
      <c r="C22">
        <f t="shared" si="1"/>
        <v>0.11382600457509524</v>
      </c>
      <c r="D22" s="49">
        <f t="shared" si="2"/>
        <v>-0.34206494202883103</v>
      </c>
      <c r="E22" s="49">
        <f t="shared" si="3"/>
        <v>0.11700842456518754</v>
      </c>
      <c r="G22">
        <v>4</v>
      </c>
      <c r="H22">
        <f t="shared" si="4"/>
        <v>-3.7264179557173187</v>
      </c>
      <c r="I22">
        <f t="shared" si="5"/>
        <v>13.886190780692441</v>
      </c>
      <c r="K22">
        <v>4</v>
      </c>
      <c r="L22">
        <f t="shared" si="6"/>
        <v>-0.33333333333333331</v>
      </c>
      <c r="M22">
        <f t="shared" si="7"/>
        <v>0.1111111111111111</v>
      </c>
    </row>
    <row r="23" spans="1:13" x14ac:dyDescent="0.25">
      <c r="A23">
        <v>5</v>
      </c>
      <c r="B23">
        <f t="shared" si="0"/>
        <v>-1.0075895567698847</v>
      </c>
      <c r="C23">
        <f t="shared" si="1"/>
        <v>1.0152367149117327</v>
      </c>
      <c r="D23" s="49">
        <f t="shared" si="2"/>
        <v>-1.0163851461622808</v>
      </c>
      <c r="E23" s="49">
        <f t="shared" si="3"/>
        <v>1.0330387653393209</v>
      </c>
      <c r="G23">
        <v>5</v>
      </c>
      <c r="H23">
        <f t="shared" si="4"/>
        <v>-6.0896269335759783</v>
      </c>
      <c r="I23">
        <f t="shared" si="5"/>
        <v>37.083556190133969</v>
      </c>
      <c r="K23">
        <v>5</v>
      </c>
      <c r="L23">
        <f t="shared" si="6"/>
        <v>-1</v>
      </c>
      <c r="M23">
        <f t="shared" si="7"/>
        <v>1</v>
      </c>
    </row>
    <row r="24" spans="1:13" x14ac:dyDescent="0.25">
      <c r="A24">
        <v>6</v>
      </c>
      <c r="B24">
        <f t="shared" si="0"/>
        <v>-5.027322404371585</v>
      </c>
      <c r="C24">
        <f t="shared" si="1"/>
        <v>25.273970557496494</v>
      </c>
      <c r="D24" s="49">
        <f t="shared" si="2"/>
        <v>-5.059034746139039</v>
      </c>
      <c r="E24" s="49">
        <f t="shared" si="3"/>
        <v>25.593832562642092</v>
      </c>
      <c r="G24">
        <v>6</v>
      </c>
      <c r="H24">
        <f t="shared" si="4"/>
        <v>-20.268880800727935</v>
      </c>
      <c r="I24">
        <f t="shared" si="5"/>
        <v>410.82752891411747</v>
      </c>
      <c r="K24">
        <v>6</v>
      </c>
      <c r="L24">
        <f t="shared" si="6"/>
        <v>-5</v>
      </c>
      <c r="M24">
        <f t="shared" si="7"/>
        <v>25</v>
      </c>
    </row>
    <row r="25" spans="1:13" x14ac:dyDescent="0.25">
      <c r="A25">
        <v>7</v>
      </c>
      <c r="B25">
        <f t="shared" si="0"/>
        <v>-0.72339318240957595</v>
      </c>
      <c r="C25">
        <f t="shared" si="1"/>
        <v>0.52329769635665402</v>
      </c>
      <c r="D25" s="49">
        <f t="shared" si="2"/>
        <v>-0.73398005382684006</v>
      </c>
      <c r="E25" s="49">
        <f t="shared" si="3"/>
        <v>0.53872671941565109</v>
      </c>
      <c r="G25">
        <v>7</v>
      </c>
      <c r="H25">
        <f t="shared" si="4"/>
        <v>-5.0768230859222667</v>
      </c>
      <c r="I25">
        <f t="shared" si="5"/>
        <v>25.774132645753287</v>
      </c>
      <c r="K25">
        <v>7</v>
      </c>
      <c r="L25">
        <f t="shared" si="6"/>
        <v>-0.7142857142857143</v>
      </c>
      <c r="M25">
        <f t="shared" si="7"/>
        <v>0.51020408163265307</v>
      </c>
    </row>
    <row r="26" spans="1:13" x14ac:dyDescent="0.25">
      <c r="A26">
        <v>8</v>
      </c>
      <c r="B26">
        <f t="shared" si="0"/>
        <v>-9.7532704090081204E-2</v>
      </c>
      <c r="C26">
        <f t="shared" si="1"/>
        <v>9.5126283671233425E-3</v>
      </c>
      <c r="D26" s="49">
        <f t="shared" si="2"/>
        <v>-0.1052439621094758</v>
      </c>
      <c r="E26" s="49">
        <f t="shared" si="3"/>
        <v>1.1076291560500778E-2</v>
      </c>
      <c r="G26">
        <v>8</v>
      </c>
      <c r="H26">
        <f t="shared" si="4"/>
        <v>-2.867069236495988</v>
      </c>
      <c r="I26">
        <f t="shared" si="5"/>
        <v>8.2200860068616883</v>
      </c>
      <c r="K26">
        <v>8</v>
      </c>
      <c r="L26">
        <f t="shared" si="6"/>
        <v>-9.0909090909090912E-2</v>
      </c>
      <c r="M26">
        <f t="shared" si="7"/>
        <v>8.2644628099173556E-3</v>
      </c>
    </row>
    <row r="27" spans="1:13" x14ac:dyDescent="0.25">
      <c r="A27">
        <v>9</v>
      </c>
      <c r="B27">
        <f t="shared" si="0"/>
        <v>-1.416393442622951</v>
      </c>
      <c r="C27">
        <f t="shared" si="1"/>
        <v>2.0061703843052947</v>
      </c>
      <c r="D27" s="49">
        <f t="shared" si="2"/>
        <v>-1.4355078328628692</v>
      </c>
      <c r="E27" s="49">
        <f t="shared" si="3"/>
        <v>2.0606827382106512</v>
      </c>
      <c r="G27">
        <v>9</v>
      </c>
      <c r="H27">
        <f t="shared" si="4"/>
        <v>-7.5075523202911736</v>
      </c>
      <c r="I27">
        <f t="shared" si="5"/>
        <v>56.363341841909381</v>
      </c>
      <c r="K27">
        <v>9</v>
      </c>
      <c r="L27">
        <f t="shared" si="6"/>
        <v>-1.4</v>
      </c>
      <c r="M27">
        <f t="shared" si="7"/>
        <v>1.9599999999999997</v>
      </c>
    </row>
    <row r="28" spans="1:13" x14ac:dyDescent="0.25">
      <c r="A28">
        <v>10</v>
      </c>
      <c r="B28">
        <f t="shared" si="0"/>
        <v>-2.0227686703096541</v>
      </c>
      <c r="C28">
        <f t="shared" si="1"/>
        <v>4.0915930935862859</v>
      </c>
      <c r="D28" s="49">
        <f t="shared" si="2"/>
        <v>-2.0493567932479113</v>
      </c>
      <c r="E28" s="49">
        <f t="shared" si="3"/>
        <v>4.199863266031362</v>
      </c>
      <c r="G28">
        <v>10</v>
      </c>
      <c r="H28">
        <f t="shared" si="4"/>
        <v>-9.6344404003639674</v>
      </c>
      <c r="I28">
        <f t="shared" si="5"/>
        <v>92.82244182816541</v>
      </c>
      <c r="K28">
        <v>10</v>
      </c>
      <c r="L28">
        <f t="shared" si="6"/>
        <v>-2</v>
      </c>
      <c r="M28">
        <f t="shared" si="7"/>
        <v>4</v>
      </c>
    </row>
    <row r="29" spans="1:13" x14ac:dyDescent="0.25">
      <c r="A29">
        <v>11</v>
      </c>
      <c r="B29">
        <f t="shared" si="0"/>
        <v>0.28822457944926611</v>
      </c>
      <c r="C29">
        <f t="shared" si="1"/>
        <v>8.3073408198706303E-2</v>
      </c>
      <c r="D29" s="49">
        <f t="shared" si="2"/>
        <v>0.28133249045906439</v>
      </c>
      <c r="E29" s="49">
        <f t="shared" si="3"/>
        <v>7.9147970187899555E-2</v>
      </c>
      <c r="G29">
        <v>11</v>
      </c>
      <c r="H29">
        <f t="shared" si="4"/>
        <v>-1.5022212706738747</v>
      </c>
      <c r="I29">
        <f t="shared" si="5"/>
        <v>2.2566687460650305</v>
      </c>
      <c r="K29">
        <v>11</v>
      </c>
      <c r="L29">
        <f t="shared" si="6"/>
        <v>0.29411764705882354</v>
      </c>
      <c r="M29">
        <f t="shared" si="7"/>
        <v>8.6505190311418692E-2</v>
      </c>
    </row>
    <row r="30" spans="1:13" x14ac:dyDescent="0.25">
      <c r="A30">
        <v>12</v>
      </c>
      <c r="B30">
        <f t="shared" si="0"/>
        <v>0</v>
      </c>
      <c r="C30">
        <f t="shared" si="1"/>
        <v>0</v>
      </c>
      <c r="D30" s="49">
        <f t="shared" si="2"/>
        <v>0</v>
      </c>
      <c r="E30" s="49">
        <f t="shared" si="3"/>
        <v>0</v>
      </c>
      <c r="G30">
        <v>12</v>
      </c>
      <c r="H30">
        <f t="shared" si="4"/>
        <v>0</v>
      </c>
      <c r="I30">
        <f t="shared" si="5"/>
        <v>0</v>
      </c>
      <c r="K30">
        <v>12</v>
      </c>
      <c r="L30">
        <f t="shared" si="6"/>
        <v>0</v>
      </c>
      <c r="M30">
        <f t="shared" si="7"/>
        <v>0</v>
      </c>
    </row>
    <row r="31" spans="1:13" x14ac:dyDescent="0.25">
      <c r="A31">
        <v>13</v>
      </c>
      <c r="B31">
        <f t="shared" si="0"/>
        <v>0</v>
      </c>
      <c r="C31">
        <f t="shared" si="1"/>
        <v>0</v>
      </c>
      <c r="D31" s="49">
        <f t="shared" si="2"/>
        <v>0</v>
      </c>
      <c r="E31" s="49">
        <f t="shared" si="3"/>
        <v>0</v>
      </c>
      <c r="G31">
        <v>13</v>
      </c>
      <c r="H31">
        <f t="shared" si="4"/>
        <v>0</v>
      </c>
      <c r="I31">
        <f t="shared" si="5"/>
        <v>0</v>
      </c>
      <c r="K31">
        <v>13</v>
      </c>
      <c r="L31">
        <f t="shared" si="6"/>
        <v>0</v>
      </c>
      <c r="M31">
        <f t="shared" si="7"/>
        <v>0</v>
      </c>
    </row>
    <row r="32" spans="1:13" x14ac:dyDescent="0.25">
      <c r="A32">
        <v>14</v>
      </c>
      <c r="B32">
        <f t="shared" si="0"/>
        <v>-0.21275045537340614</v>
      </c>
      <c r="C32">
        <f t="shared" si="1"/>
        <v>4.526275626159168E-2</v>
      </c>
      <c r="D32" s="49">
        <f t="shared" si="2"/>
        <v>-0.22773045438664391</v>
      </c>
      <c r="E32" s="49">
        <f t="shared" si="3"/>
        <v>5.1861159855147304E-2</v>
      </c>
      <c r="G32">
        <v>14</v>
      </c>
      <c r="H32">
        <f t="shared" si="4"/>
        <v>-3.2537761601455868</v>
      </c>
      <c r="I32">
        <f t="shared" si="5"/>
        <v>10.587059300331759</v>
      </c>
      <c r="K32">
        <v>14</v>
      </c>
      <c r="L32">
        <f t="shared" si="6"/>
        <v>-0.2</v>
      </c>
      <c r="M32">
        <f t="shared" si="7"/>
        <v>4.0000000000000008E-2</v>
      </c>
    </row>
    <row r="33" spans="1:13" x14ac:dyDescent="0.25">
      <c r="A33" t="s">
        <v>57</v>
      </c>
      <c r="C33">
        <f>SUM(C19:C32)</f>
        <v>33.661948140175596</v>
      </c>
      <c r="D33" s="49"/>
      <c r="E33" s="49">
        <f>SUM(E19:E32)</f>
        <v>34.185256603431959</v>
      </c>
      <c r="G33" t="s">
        <v>57</v>
      </c>
      <c r="I33">
        <f>SUM(I19:I32)</f>
        <v>683.53208425342768</v>
      </c>
      <c r="K33" t="s">
        <v>57</v>
      </c>
      <c r="M33">
        <f>SUM(M19:M32)</f>
        <v>33.216084845865105</v>
      </c>
    </row>
  </sheetData>
  <mergeCells count="1">
    <mergeCell ref="L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8"/>
  <sheetViews>
    <sheetView topLeftCell="A94" workbookViewId="0">
      <selection activeCell="N1121" sqref="N1121"/>
    </sheetView>
  </sheetViews>
  <sheetFormatPr defaultRowHeight="15" x14ac:dyDescent="0.25"/>
  <cols>
    <col min="1" max="1" width="10.140625" bestFit="1" customWidth="1"/>
  </cols>
  <sheetData>
    <row r="1" spans="1:8" ht="35.450000000000003" customHeight="1" thickBot="1" x14ac:dyDescent="0.3">
      <c r="A1" s="2" t="s">
        <v>0</v>
      </c>
      <c r="B1" s="9" t="s">
        <v>2</v>
      </c>
      <c r="C1" s="73" t="s">
        <v>79</v>
      </c>
      <c r="D1" s="73"/>
      <c r="E1" s="73"/>
      <c r="F1" s="73" t="s">
        <v>80</v>
      </c>
      <c r="G1" s="73"/>
      <c r="H1" s="73"/>
    </row>
    <row r="2" spans="1:8" x14ac:dyDescent="0.25">
      <c r="A2" s="3">
        <v>43923</v>
      </c>
      <c r="B2" s="10">
        <v>2</v>
      </c>
      <c r="C2" t="s">
        <v>81</v>
      </c>
      <c r="D2" t="s">
        <v>82</v>
      </c>
      <c r="E2" t="s">
        <v>83</v>
      </c>
      <c r="F2" t="s">
        <v>81</v>
      </c>
      <c r="G2" t="s">
        <v>82</v>
      </c>
      <c r="H2" t="s">
        <v>83</v>
      </c>
    </row>
    <row r="3" spans="1:8" x14ac:dyDescent="0.25">
      <c r="A3" s="3">
        <v>43924</v>
      </c>
      <c r="B3" s="10">
        <v>0</v>
      </c>
    </row>
    <row r="4" spans="1:8" x14ac:dyDescent="0.25">
      <c r="A4" s="3">
        <v>43925</v>
      </c>
      <c r="B4" s="10">
        <v>1</v>
      </c>
      <c r="C4">
        <f>AVERAGE(B3:B5)</f>
        <v>0.33333333333333331</v>
      </c>
      <c r="F4">
        <f>MEDIAN(B3:B5)</f>
        <v>0</v>
      </c>
    </row>
    <row r="5" spans="1:8" x14ac:dyDescent="0.25">
      <c r="A5" s="3">
        <v>43926</v>
      </c>
      <c r="B5" s="10">
        <v>0</v>
      </c>
      <c r="C5">
        <f t="shared" ref="C5:C68" si="0">AVERAGE(B4:B6)</f>
        <v>1.3333333333333333</v>
      </c>
      <c r="D5">
        <f>AVERAGE(B3:B7)</f>
        <v>1</v>
      </c>
      <c r="F5">
        <f>MEDIAN(B4:B6)</f>
        <v>1</v>
      </c>
      <c r="G5">
        <f>MEDIAN(B3:B7)</f>
        <v>1</v>
      </c>
    </row>
    <row r="6" spans="1:8" x14ac:dyDescent="0.25">
      <c r="A6" s="3">
        <v>43927</v>
      </c>
      <c r="B6" s="10">
        <v>3</v>
      </c>
      <c r="C6">
        <f t="shared" si="0"/>
        <v>1.3333333333333333</v>
      </c>
      <c r="D6">
        <f t="shared" ref="D6:D69" si="1">AVERAGE(B4:B8)</f>
        <v>2.2000000000000002</v>
      </c>
      <c r="E6">
        <f>AVERAGE(B3:B9)</f>
        <v>2.5714285714285716</v>
      </c>
      <c r="F6">
        <f t="shared" ref="F6:F69" si="2">MEDIAN(B5:B7)</f>
        <v>1</v>
      </c>
      <c r="G6">
        <f t="shared" ref="G6:G69" si="3">MEDIAN(B4:B8)</f>
        <v>1</v>
      </c>
      <c r="H6">
        <f>MEDIAN(B3:B9)</f>
        <v>1</v>
      </c>
    </row>
    <row r="7" spans="1:8" x14ac:dyDescent="0.25">
      <c r="A7" s="3">
        <v>43928</v>
      </c>
      <c r="B7" s="10">
        <v>1</v>
      </c>
      <c r="C7">
        <f t="shared" si="0"/>
        <v>3.3333333333333335</v>
      </c>
      <c r="D7">
        <f t="shared" si="1"/>
        <v>3.4</v>
      </c>
      <c r="E7">
        <f t="shared" ref="E7:E70" si="4">AVERAGE(B4:B10)</f>
        <v>3.2857142857142856</v>
      </c>
      <c r="F7">
        <f t="shared" si="2"/>
        <v>3</v>
      </c>
      <c r="G7">
        <f t="shared" si="3"/>
        <v>3</v>
      </c>
      <c r="H7">
        <f t="shared" ref="H7:H70" si="5">MEDIAN(B4:B10)</f>
        <v>3</v>
      </c>
    </row>
    <row r="8" spans="1:8" x14ac:dyDescent="0.25">
      <c r="A8" s="3">
        <v>43929</v>
      </c>
      <c r="B8" s="10">
        <v>6</v>
      </c>
      <c r="C8">
        <f t="shared" si="0"/>
        <v>4.666666666666667</v>
      </c>
      <c r="D8">
        <f t="shared" si="1"/>
        <v>4.4000000000000004</v>
      </c>
      <c r="E8">
        <f t="shared" si="4"/>
        <v>3.1428571428571428</v>
      </c>
      <c r="F8">
        <f t="shared" si="2"/>
        <v>6</v>
      </c>
      <c r="G8">
        <f t="shared" si="3"/>
        <v>5</v>
      </c>
      <c r="H8">
        <f t="shared" si="5"/>
        <v>3</v>
      </c>
    </row>
    <row r="9" spans="1:8" x14ac:dyDescent="0.25">
      <c r="A9" s="3">
        <v>43930</v>
      </c>
      <c r="B9" s="10">
        <v>7</v>
      </c>
      <c r="C9">
        <f t="shared" si="0"/>
        <v>6</v>
      </c>
      <c r="D9">
        <f t="shared" si="1"/>
        <v>3.8</v>
      </c>
      <c r="E9">
        <f t="shared" si="4"/>
        <v>4.1428571428571432</v>
      </c>
      <c r="F9">
        <f t="shared" si="2"/>
        <v>6</v>
      </c>
      <c r="G9">
        <f t="shared" si="3"/>
        <v>5</v>
      </c>
      <c r="H9">
        <f t="shared" si="5"/>
        <v>5</v>
      </c>
    </row>
    <row r="10" spans="1:8" x14ac:dyDescent="0.25">
      <c r="A10" s="3">
        <v>43931</v>
      </c>
      <c r="B10" s="10">
        <v>5</v>
      </c>
      <c r="C10">
        <f t="shared" si="0"/>
        <v>4</v>
      </c>
      <c r="D10">
        <f t="shared" si="1"/>
        <v>5</v>
      </c>
      <c r="E10">
        <f t="shared" si="4"/>
        <v>3.7142857142857144</v>
      </c>
      <c r="F10">
        <f t="shared" si="2"/>
        <v>5</v>
      </c>
      <c r="G10">
        <f t="shared" si="3"/>
        <v>6</v>
      </c>
      <c r="H10">
        <f t="shared" si="5"/>
        <v>5</v>
      </c>
    </row>
    <row r="11" spans="1:8" x14ac:dyDescent="0.25">
      <c r="A11" s="3">
        <v>43932</v>
      </c>
      <c r="B11" s="10">
        <v>0</v>
      </c>
      <c r="C11">
        <f t="shared" si="0"/>
        <v>4</v>
      </c>
      <c r="D11">
        <f t="shared" si="1"/>
        <v>3.8</v>
      </c>
      <c r="E11">
        <f t="shared" si="4"/>
        <v>6.1428571428571432</v>
      </c>
      <c r="F11">
        <f t="shared" si="2"/>
        <v>5</v>
      </c>
      <c r="G11">
        <f t="shared" si="3"/>
        <v>5</v>
      </c>
      <c r="H11">
        <f t="shared" si="5"/>
        <v>6</v>
      </c>
    </row>
    <row r="12" spans="1:8" x14ac:dyDescent="0.25">
      <c r="A12" s="3">
        <v>43933</v>
      </c>
      <c r="B12" s="10">
        <v>7</v>
      </c>
      <c r="C12">
        <f t="shared" si="0"/>
        <v>2.3333333333333335</v>
      </c>
      <c r="D12">
        <f t="shared" si="1"/>
        <v>6</v>
      </c>
      <c r="E12">
        <f t="shared" si="4"/>
        <v>5.2857142857142856</v>
      </c>
      <c r="F12">
        <f t="shared" si="2"/>
        <v>0</v>
      </c>
      <c r="G12">
        <f t="shared" si="3"/>
        <v>5</v>
      </c>
      <c r="H12">
        <f>MEDIAN(B9:B15)</f>
        <v>5</v>
      </c>
    </row>
    <row r="13" spans="1:8" x14ac:dyDescent="0.25">
      <c r="A13" s="3">
        <v>43934</v>
      </c>
      <c r="B13" s="10">
        <v>0</v>
      </c>
      <c r="C13">
        <f t="shared" si="0"/>
        <v>8.3333333333333339</v>
      </c>
      <c r="D13">
        <f t="shared" si="1"/>
        <v>5</v>
      </c>
      <c r="E13">
        <f t="shared" si="4"/>
        <v>4.2857142857142856</v>
      </c>
      <c r="F13">
        <f t="shared" si="2"/>
        <v>7</v>
      </c>
      <c r="G13">
        <f t="shared" si="3"/>
        <v>0</v>
      </c>
      <c r="H13">
        <f t="shared" si="5"/>
        <v>0</v>
      </c>
    </row>
    <row r="14" spans="1:8" x14ac:dyDescent="0.25">
      <c r="A14" s="3">
        <v>43935</v>
      </c>
      <c r="B14" s="10">
        <v>18</v>
      </c>
      <c r="C14">
        <f t="shared" si="0"/>
        <v>6</v>
      </c>
      <c r="D14">
        <f t="shared" si="1"/>
        <v>5</v>
      </c>
      <c r="E14">
        <f t="shared" si="4"/>
        <v>5.4285714285714288</v>
      </c>
      <c r="F14">
        <f t="shared" si="2"/>
        <v>0</v>
      </c>
      <c r="G14">
        <f t="shared" si="3"/>
        <v>0</v>
      </c>
      <c r="H14">
        <f t="shared" si="5"/>
        <v>0</v>
      </c>
    </row>
    <row r="15" spans="1:8" x14ac:dyDescent="0.25">
      <c r="A15" s="3">
        <v>43936</v>
      </c>
      <c r="B15" s="10">
        <v>0</v>
      </c>
      <c r="C15">
        <f t="shared" si="0"/>
        <v>6</v>
      </c>
      <c r="D15">
        <f t="shared" si="1"/>
        <v>6.2</v>
      </c>
      <c r="E15">
        <f t="shared" si="4"/>
        <v>9.5714285714285712</v>
      </c>
      <c r="F15">
        <f t="shared" si="2"/>
        <v>0</v>
      </c>
      <c r="G15">
        <f t="shared" si="3"/>
        <v>0</v>
      </c>
      <c r="H15">
        <f t="shared" si="5"/>
        <v>7</v>
      </c>
    </row>
    <row r="16" spans="1:8" x14ac:dyDescent="0.25">
      <c r="A16" s="3">
        <v>43937</v>
      </c>
      <c r="B16" s="10">
        <v>0</v>
      </c>
      <c r="C16">
        <f t="shared" si="0"/>
        <v>4.333333333333333</v>
      </c>
      <c r="D16">
        <f t="shared" si="1"/>
        <v>12</v>
      </c>
      <c r="E16">
        <f t="shared" si="4"/>
        <v>12.285714285714286</v>
      </c>
      <c r="F16">
        <f t="shared" si="2"/>
        <v>0</v>
      </c>
      <c r="G16">
        <f t="shared" si="3"/>
        <v>13</v>
      </c>
      <c r="H16">
        <f t="shared" si="5"/>
        <v>13</v>
      </c>
    </row>
    <row r="17" spans="1:8" x14ac:dyDescent="0.25">
      <c r="A17" s="3">
        <v>43938</v>
      </c>
      <c r="B17" s="10">
        <v>13</v>
      </c>
      <c r="C17">
        <f t="shared" si="0"/>
        <v>14</v>
      </c>
      <c r="D17">
        <f t="shared" si="1"/>
        <v>13.6</v>
      </c>
      <c r="E17">
        <f t="shared" si="4"/>
        <v>15.857142857142858</v>
      </c>
      <c r="F17">
        <f t="shared" si="2"/>
        <v>13</v>
      </c>
      <c r="G17">
        <f t="shared" si="3"/>
        <v>13</v>
      </c>
      <c r="H17">
        <f t="shared" si="5"/>
        <v>18</v>
      </c>
    </row>
    <row r="18" spans="1:8" x14ac:dyDescent="0.25">
      <c r="A18" s="3">
        <v>43939</v>
      </c>
      <c r="B18" s="10">
        <v>29</v>
      </c>
      <c r="C18">
        <f t="shared" si="0"/>
        <v>22.666666666666668</v>
      </c>
      <c r="D18">
        <f t="shared" si="1"/>
        <v>18.600000000000001</v>
      </c>
      <c r="E18">
        <f t="shared" si="4"/>
        <v>17.857142857142858</v>
      </c>
      <c r="F18">
        <f t="shared" si="2"/>
        <v>26</v>
      </c>
      <c r="G18">
        <f t="shared" si="3"/>
        <v>25</v>
      </c>
      <c r="H18">
        <f t="shared" si="5"/>
        <v>25</v>
      </c>
    </row>
    <row r="19" spans="1:8" x14ac:dyDescent="0.25">
      <c r="A19" s="3">
        <v>43940</v>
      </c>
      <c r="B19" s="10">
        <v>26</v>
      </c>
      <c r="C19">
        <f t="shared" si="0"/>
        <v>26.666666666666668</v>
      </c>
      <c r="D19">
        <f t="shared" si="1"/>
        <v>25</v>
      </c>
      <c r="E19">
        <f t="shared" si="4"/>
        <v>22.714285714285715</v>
      </c>
      <c r="F19">
        <f t="shared" si="2"/>
        <v>26</v>
      </c>
      <c r="G19">
        <f t="shared" si="3"/>
        <v>26</v>
      </c>
      <c r="H19">
        <f t="shared" si="5"/>
        <v>26</v>
      </c>
    </row>
    <row r="20" spans="1:8" x14ac:dyDescent="0.25">
      <c r="A20" s="3">
        <v>43941</v>
      </c>
      <c r="B20" s="10">
        <v>25</v>
      </c>
      <c r="C20">
        <f t="shared" si="0"/>
        <v>27.666666666666668</v>
      </c>
      <c r="D20">
        <f t="shared" si="1"/>
        <v>29.2</v>
      </c>
      <c r="E20">
        <f t="shared" si="4"/>
        <v>27.142857142857142</v>
      </c>
      <c r="F20">
        <f t="shared" si="2"/>
        <v>26</v>
      </c>
      <c r="G20">
        <f t="shared" si="3"/>
        <v>29</v>
      </c>
      <c r="H20">
        <f t="shared" si="5"/>
        <v>29</v>
      </c>
    </row>
    <row r="21" spans="1:8" x14ac:dyDescent="0.25">
      <c r="A21" s="3">
        <v>43942</v>
      </c>
      <c r="B21" s="10">
        <v>32</v>
      </c>
      <c r="C21">
        <f t="shared" si="0"/>
        <v>30.333333333333332</v>
      </c>
      <c r="D21">
        <f t="shared" si="1"/>
        <v>29.6</v>
      </c>
      <c r="E21">
        <f t="shared" si="4"/>
        <v>30</v>
      </c>
      <c r="F21">
        <f t="shared" si="2"/>
        <v>32</v>
      </c>
      <c r="G21">
        <f t="shared" si="3"/>
        <v>31</v>
      </c>
      <c r="H21">
        <f t="shared" si="5"/>
        <v>31</v>
      </c>
    </row>
    <row r="22" spans="1:8" x14ac:dyDescent="0.25">
      <c r="A22" s="3">
        <v>43943</v>
      </c>
      <c r="B22" s="10">
        <v>34</v>
      </c>
      <c r="C22">
        <f t="shared" si="0"/>
        <v>32.333333333333336</v>
      </c>
      <c r="D22">
        <f t="shared" si="1"/>
        <v>31</v>
      </c>
      <c r="E22">
        <f t="shared" si="4"/>
        <v>30.142857142857142</v>
      </c>
      <c r="F22">
        <f t="shared" si="2"/>
        <v>32</v>
      </c>
      <c r="G22">
        <f t="shared" si="3"/>
        <v>32</v>
      </c>
      <c r="H22">
        <f t="shared" si="5"/>
        <v>31</v>
      </c>
    </row>
    <row r="23" spans="1:8" x14ac:dyDescent="0.25">
      <c r="A23" s="3">
        <v>43944</v>
      </c>
      <c r="B23" s="10">
        <v>31</v>
      </c>
      <c r="C23">
        <f t="shared" si="0"/>
        <v>32.666666666666664</v>
      </c>
      <c r="D23">
        <f t="shared" si="1"/>
        <v>32</v>
      </c>
      <c r="E23">
        <f t="shared" si="4"/>
        <v>32.571428571428569</v>
      </c>
      <c r="F23">
        <f t="shared" si="2"/>
        <v>33</v>
      </c>
      <c r="G23">
        <f t="shared" si="3"/>
        <v>32</v>
      </c>
      <c r="H23">
        <f t="shared" si="5"/>
        <v>32</v>
      </c>
    </row>
    <row r="24" spans="1:8" x14ac:dyDescent="0.25">
      <c r="A24" s="3">
        <v>43945</v>
      </c>
      <c r="B24" s="10">
        <v>33</v>
      </c>
      <c r="C24">
        <f t="shared" si="0"/>
        <v>31.333333333333332</v>
      </c>
      <c r="D24">
        <f t="shared" si="1"/>
        <v>34.200000000000003</v>
      </c>
      <c r="E24">
        <f t="shared" si="4"/>
        <v>36.571428571428569</v>
      </c>
      <c r="F24">
        <f t="shared" si="2"/>
        <v>31</v>
      </c>
      <c r="G24">
        <f t="shared" si="3"/>
        <v>33</v>
      </c>
      <c r="H24">
        <f t="shared" si="5"/>
        <v>33</v>
      </c>
    </row>
    <row r="25" spans="1:8" x14ac:dyDescent="0.25">
      <c r="A25" s="3">
        <v>43946</v>
      </c>
      <c r="B25" s="10">
        <v>30</v>
      </c>
      <c r="C25">
        <f t="shared" si="0"/>
        <v>35.333333333333336</v>
      </c>
      <c r="D25">
        <f t="shared" si="1"/>
        <v>38</v>
      </c>
      <c r="E25">
        <f t="shared" si="4"/>
        <v>53.142857142857146</v>
      </c>
      <c r="F25">
        <f t="shared" si="2"/>
        <v>33</v>
      </c>
      <c r="G25">
        <f t="shared" si="3"/>
        <v>33</v>
      </c>
      <c r="H25">
        <f t="shared" si="5"/>
        <v>34</v>
      </c>
    </row>
    <row r="26" spans="1:8" x14ac:dyDescent="0.25">
      <c r="A26" s="3">
        <v>43947</v>
      </c>
      <c r="B26" s="10">
        <v>43</v>
      </c>
      <c r="C26">
        <f t="shared" si="0"/>
        <v>42</v>
      </c>
      <c r="D26">
        <f t="shared" si="1"/>
        <v>61.4</v>
      </c>
      <c r="E26">
        <f t="shared" si="4"/>
        <v>65.571428571428569</v>
      </c>
      <c r="F26">
        <f t="shared" si="2"/>
        <v>43</v>
      </c>
      <c r="G26">
        <f t="shared" si="3"/>
        <v>43</v>
      </c>
      <c r="H26">
        <f t="shared" si="5"/>
        <v>43</v>
      </c>
    </row>
    <row r="27" spans="1:8" x14ac:dyDescent="0.25">
      <c r="A27" s="3">
        <v>43948</v>
      </c>
      <c r="B27" s="10">
        <v>53</v>
      </c>
      <c r="C27">
        <f t="shared" si="0"/>
        <v>81.333333333333329</v>
      </c>
      <c r="D27">
        <f t="shared" si="1"/>
        <v>79</v>
      </c>
      <c r="E27">
        <f t="shared" si="4"/>
        <v>74.428571428571431</v>
      </c>
      <c r="F27">
        <f t="shared" si="2"/>
        <v>53</v>
      </c>
      <c r="G27">
        <f t="shared" si="3"/>
        <v>53</v>
      </c>
      <c r="H27">
        <f t="shared" si="5"/>
        <v>53</v>
      </c>
    </row>
    <row r="28" spans="1:8" x14ac:dyDescent="0.25">
      <c r="A28" s="3">
        <v>43949</v>
      </c>
      <c r="B28" s="10">
        <v>148</v>
      </c>
      <c r="C28">
        <f t="shared" si="0"/>
        <v>107.33333333333333</v>
      </c>
      <c r="D28">
        <f t="shared" si="1"/>
        <v>91.6</v>
      </c>
      <c r="E28">
        <f t="shared" si="4"/>
        <v>80.142857142857139</v>
      </c>
      <c r="F28">
        <f t="shared" si="2"/>
        <v>121</v>
      </c>
      <c r="G28">
        <f t="shared" si="3"/>
        <v>93</v>
      </c>
      <c r="H28">
        <f t="shared" si="5"/>
        <v>73</v>
      </c>
    </row>
    <row r="29" spans="1:8" x14ac:dyDescent="0.25">
      <c r="A29" s="3">
        <v>43950</v>
      </c>
      <c r="B29" s="10">
        <v>121</v>
      </c>
      <c r="C29">
        <f t="shared" si="0"/>
        <v>120.66666666666667</v>
      </c>
      <c r="D29">
        <f t="shared" si="1"/>
        <v>97.6</v>
      </c>
      <c r="E29">
        <f t="shared" si="4"/>
        <v>88</v>
      </c>
      <c r="F29">
        <f t="shared" si="2"/>
        <v>121</v>
      </c>
      <c r="G29">
        <f t="shared" si="3"/>
        <v>93</v>
      </c>
      <c r="H29">
        <f t="shared" si="5"/>
        <v>85</v>
      </c>
    </row>
    <row r="30" spans="1:8" x14ac:dyDescent="0.25">
      <c r="A30" s="3">
        <v>43951</v>
      </c>
      <c r="B30" s="10">
        <v>93</v>
      </c>
      <c r="C30">
        <f t="shared" si="0"/>
        <v>95.666666666666671</v>
      </c>
      <c r="D30">
        <f t="shared" si="1"/>
        <v>104</v>
      </c>
      <c r="E30">
        <f t="shared" si="4"/>
        <v>91.714285714285708</v>
      </c>
      <c r="F30">
        <f t="shared" si="2"/>
        <v>93</v>
      </c>
      <c r="G30">
        <f t="shared" si="3"/>
        <v>93</v>
      </c>
      <c r="H30">
        <f t="shared" si="5"/>
        <v>85</v>
      </c>
    </row>
    <row r="31" spans="1:8" x14ac:dyDescent="0.25">
      <c r="A31" s="3">
        <v>43952</v>
      </c>
      <c r="B31" s="10">
        <v>73</v>
      </c>
      <c r="C31">
        <f t="shared" si="0"/>
        <v>83.666666666666671</v>
      </c>
      <c r="D31">
        <f t="shared" si="1"/>
        <v>88.2</v>
      </c>
      <c r="E31">
        <f t="shared" si="4"/>
        <v>95.428571428571431</v>
      </c>
      <c r="F31">
        <f t="shared" si="2"/>
        <v>85</v>
      </c>
      <c r="G31">
        <f t="shared" si="3"/>
        <v>85</v>
      </c>
      <c r="H31">
        <f t="shared" si="5"/>
        <v>85</v>
      </c>
    </row>
    <row r="32" spans="1:8" x14ac:dyDescent="0.25">
      <c r="A32" s="3">
        <v>43953</v>
      </c>
      <c r="B32" s="10">
        <v>85</v>
      </c>
      <c r="C32">
        <f t="shared" si="0"/>
        <v>75.666666666666671</v>
      </c>
      <c r="D32">
        <f t="shared" si="1"/>
        <v>79.8</v>
      </c>
      <c r="E32">
        <f t="shared" si="4"/>
        <v>87.285714285714292</v>
      </c>
      <c r="F32">
        <f t="shared" si="2"/>
        <v>73</v>
      </c>
      <c r="G32">
        <f t="shared" si="3"/>
        <v>79</v>
      </c>
      <c r="H32">
        <f t="shared" si="5"/>
        <v>85</v>
      </c>
    </row>
    <row r="33" spans="1:8" x14ac:dyDescent="0.25">
      <c r="A33" s="3">
        <v>43954</v>
      </c>
      <c r="B33" s="10">
        <v>69</v>
      </c>
      <c r="C33">
        <f t="shared" si="0"/>
        <v>77.666666666666671</v>
      </c>
      <c r="D33">
        <f t="shared" si="1"/>
        <v>79.400000000000006</v>
      </c>
      <c r="E33">
        <f t="shared" si="4"/>
        <v>83.285714285714292</v>
      </c>
      <c r="F33">
        <f t="shared" si="2"/>
        <v>79</v>
      </c>
      <c r="G33">
        <f t="shared" si="3"/>
        <v>79</v>
      </c>
      <c r="H33">
        <f t="shared" si="5"/>
        <v>85</v>
      </c>
    </row>
    <row r="34" spans="1:8" x14ac:dyDescent="0.25">
      <c r="A34" s="3">
        <v>43955</v>
      </c>
      <c r="B34" s="10">
        <v>79</v>
      </c>
      <c r="C34">
        <f t="shared" si="0"/>
        <v>79.666666666666671</v>
      </c>
      <c r="D34">
        <f t="shared" si="1"/>
        <v>83.4</v>
      </c>
      <c r="E34">
        <f t="shared" si="4"/>
        <v>82.714285714285708</v>
      </c>
      <c r="F34">
        <f t="shared" si="2"/>
        <v>79</v>
      </c>
      <c r="G34">
        <f t="shared" si="3"/>
        <v>85</v>
      </c>
      <c r="H34">
        <f t="shared" si="5"/>
        <v>85</v>
      </c>
    </row>
    <row r="35" spans="1:8" x14ac:dyDescent="0.25">
      <c r="A35" s="3">
        <v>43956</v>
      </c>
      <c r="B35" s="10">
        <v>91</v>
      </c>
      <c r="C35">
        <f t="shared" si="0"/>
        <v>87.666666666666671</v>
      </c>
      <c r="D35">
        <f t="shared" si="1"/>
        <v>84.2</v>
      </c>
      <c r="E35">
        <f t="shared" si="4"/>
        <v>85.714285714285708</v>
      </c>
      <c r="F35">
        <f t="shared" si="2"/>
        <v>91</v>
      </c>
      <c r="G35">
        <f t="shared" si="3"/>
        <v>89</v>
      </c>
      <c r="H35">
        <f t="shared" si="5"/>
        <v>89</v>
      </c>
    </row>
    <row r="36" spans="1:8" x14ac:dyDescent="0.25">
      <c r="A36" s="3">
        <v>43957</v>
      </c>
      <c r="B36" s="10">
        <v>93</v>
      </c>
      <c r="C36">
        <f t="shared" si="0"/>
        <v>91</v>
      </c>
      <c r="D36">
        <f t="shared" si="1"/>
        <v>89.2</v>
      </c>
      <c r="E36">
        <f t="shared" si="4"/>
        <v>83.428571428571431</v>
      </c>
      <c r="F36">
        <f t="shared" si="2"/>
        <v>91</v>
      </c>
      <c r="G36">
        <f t="shared" si="3"/>
        <v>91</v>
      </c>
      <c r="H36">
        <f t="shared" si="5"/>
        <v>89</v>
      </c>
    </row>
    <row r="37" spans="1:8" x14ac:dyDescent="0.25">
      <c r="A37" s="3">
        <v>43958</v>
      </c>
      <c r="B37" s="10">
        <v>89</v>
      </c>
      <c r="C37">
        <f t="shared" si="0"/>
        <v>92</v>
      </c>
      <c r="D37">
        <f t="shared" si="1"/>
        <v>87.2</v>
      </c>
      <c r="E37">
        <f t="shared" si="4"/>
        <v>83.571428571428569</v>
      </c>
      <c r="F37">
        <f t="shared" si="2"/>
        <v>93</v>
      </c>
      <c r="G37">
        <f t="shared" si="3"/>
        <v>91</v>
      </c>
      <c r="H37">
        <f t="shared" si="5"/>
        <v>89</v>
      </c>
    </row>
    <row r="38" spans="1:8" x14ac:dyDescent="0.25">
      <c r="A38" s="3">
        <v>43959</v>
      </c>
      <c r="B38" s="10">
        <v>94</v>
      </c>
      <c r="C38">
        <f t="shared" si="0"/>
        <v>84</v>
      </c>
      <c r="D38">
        <f t="shared" si="1"/>
        <v>83</v>
      </c>
      <c r="E38">
        <f t="shared" si="4"/>
        <v>82.571428571428569</v>
      </c>
      <c r="F38">
        <f t="shared" si="2"/>
        <v>89</v>
      </c>
      <c r="G38">
        <f t="shared" si="3"/>
        <v>89</v>
      </c>
      <c r="H38">
        <f t="shared" si="5"/>
        <v>89</v>
      </c>
    </row>
    <row r="39" spans="1:8" x14ac:dyDescent="0.25">
      <c r="A39" s="3">
        <v>43960</v>
      </c>
      <c r="B39" s="10">
        <v>69</v>
      </c>
      <c r="C39">
        <f t="shared" si="0"/>
        <v>77.666666666666671</v>
      </c>
      <c r="D39">
        <f t="shared" si="1"/>
        <v>78.8</v>
      </c>
      <c r="E39">
        <f t="shared" si="4"/>
        <v>80.428571428571431</v>
      </c>
      <c r="F39">
        <f t="shared" si="2"/>
        <v>70</v>
      </c>
      <c r="G39">
        <f t="shared" si="3"/>
        <v>72</v>
      </c>
      <c r="H39">
        <f t="shared" si="5"/>
        <v>76</v>
      </c>
    </row>
    <row r="40" spans="1:8" x14ac:dyDescent="0.25">
      <c r="A40" s="3">
        <v>43961</v>
      </c>
      <c r="B40" s="10">
        <v>70</v>
      </c>
      <c r="C40">
        <f t="shared" si="0"/>
        <v>70.333333333333329</v>
      </c>
      <c r="D40">
        <f t="shared" si="1"/>
        <v>76.2</v>
      </c>
      <c r="E40">
        <f t="shared" si="4"/>
        <v>78.285714285714292</v>
      </c>
      <c r="F40">
        <f t="shared" si="2"/>
        <v>70</v>
      </c>
      <c r="G40">
        <f t="shared" si="3"/>
        <v>72</v>
      </c>
      <c r="H40">
        <f t="shared" si="5"/>
        <v>76</v>
      </c>
    </row>
    <row r="41" spans="1:8" x14ac:dyDescent="0.25">
      <c r="A41" s="3">
        <v>43962</v>
      </c>
      <c r="B41" s="10">
        <v>72</v>
      </c>
      <c r="C41">
        <f t="shared" si="0"/>
        <v>72.666666666666671</v>
      </c>
      <c r="D41">
        <f t="shared" si="1"/>
        <v>73</v>
      </c>
      <c r="E41">
        <f t="shared" si="4"/>
        <v>75.571428571428569</v>
      </c>
      <c r="F41">
        <f t="shared" si="2"/>
        <v>72</v>
      </c>
      <c r="G41">
        <f t="shared" si="3"/>
        <v>72</v>
      </c>
      <c r="H41">
        <f t="shared" si="5"/>
        <v>72</v>
      </c>
    </row>
    <row r="42" spans="1:8" x14ac:dyDescent="0.25">
      <c r="A42" s="3">
        <v>43963</v>
      </c>
      <c r="B42" s="10">
        <v>76</v>
      </c>
      <c r="C42">
        <f t="shared" si="0"/>
        <v>75.333333333333329</v>
      </c>
      <c r="D42">
        <f t="shared" si="1"/>
        <v>73.2</v>
      </c>
      <c r="E42">
        <f t="shared" si="4"/>
        <v>72.428571428571431</v>
      </c>
      <c r="F42">
        <f t="shared" si="2"/>
        <v>76</v>
      </c>
      <c r="G42">
        <f t="shared" si="3"/>
        <v>72</v>
      </c>
      <c r="H42">
        <f t="shared" si="5"/>
        <v>72</v>
      </c>
    </row>
    <row r="43" spans="1:8" x14ac:dyDescent="0.25">
      <c r="A43" s="3">
        <v>43964</v>
      </c>
      <c r="B43" s="10">
        <v>78</v>
      </c>
      <c r="C43">
        <f t="shared" si="0"/>
        <v>74.666666666666671</v>
      </c>
      <c r="D43">
        <f t="shared" si="1"/>
        <v>73.599999999999994</v>
      </c>
      <c r="E43">
        <f t="shared" si="4"/>
        <v>73</v>
      </c>
      <c r="F43">
        <f t="shared" si="2"/>
        <v>76</v>
      </c>
      <c r="G43">
        <f t="shared" si="3"/>
        <v>72</v>
      </c>
      <c r="H43">
        <f t="shared" si="5"/>
        <v>72</v>
      </c>
    </row>
    <row r="44" spans="1:8" x14ac:dyDescent="0.25">
      <c r="A44" s="3">
        <v>43965</v>
      </c>
      <c r="B44" s="10">
        <v>70</v>
      </c>
      <c r="C44">
        <f t="shared" si="0"/>
        <v>73.333333333333329</v>
      </c>
      <c r="D44">
        <f t="shared" si="1"/>
        <v>73.8</v>
      </c>
      <c r="E44">
        <f t="shared" si="4"/>
        <v>73.571428571428569</v>
      </c>
      <c r="F44">
        <f t="shared" si="2"/>
        <v>72</v>
      </c>
      <c r="G44">
        <f t="shared" si="3"/>
        <v>73</v>
      </c>
      <c r="H44">
        <f t="shared" si="5"/>
        <v>73</v>
      </c>
    </row>
    <row r="45" spans="1:8" x14ac:dyDescent="0.25">
      <c r="A45" s="3">
        <v>43966</v>
      </c>
      <c r="B45" s="10">
        <v>72</v>
      </c>
      <c r="C45">
        <f t="shared" si="0"/>
        <v>71.666666666666671</v>
      </c>
      <c r="D45">
        <f t="shared" si="1"/>
        <v>73.400000000000006</v>
      </c>
      <c r="E45">
        <f t="shared" si="4"/>
        <v>74</v>
      </c>
      <c r="F45">
        <f t="shared" si="2"/>
        <v>72</v>
      </c>
      <c r="G45">
        <f t="shared" si="3"/>
        <v>73</v>
      </c>
      <c r="H45">
        <f t="shared" si="5"/>
        <v>74</v>
      </c>
    </row>
    <row r="46" spans="1:8" x14ac:dyDescent="0.25">
      <c r="A46" s="3">
        <v>43967</v>
      </c>
      <c r="B46" s="10">
        <v>73</v>
      </c>
      <c r="C46">
        <f t="shared" si="0"/>
        <v>73</v>
      </c>
      <c r="D46">
        <f t="shared" si="1"/>
        <v>72.8</v>
      </c>
      <c r="E46">
        <f t="shared" si="4"/>
        <v>74.142857142857139</v>
      </c>
      <c r="F46">
        <f t="shared" si="2"/>
        <v>73</v>
      </c>
      <c r="G46">
        <f t="shared" si="3"/>
        <v>73</v>
      </c>
      <c r="H46">
        <f t="shared" si="5"/>
        <v>74</v>
      </c>
    </row>
    <row r="47" spans="1:8" x14ac:dyDescent="0.25">
      <c r="A47" s="3">
        <v>43968</v>
      </c>
      <c r="B47" s="10">
        <v>74</v>
      </c>
      <c r="C47">
        <f t="shared" si="0"/>
        <v>74</v>
      </c>
      <c r="D47">
        <f t="shared" si="1"/>
        <v>74.2</v>
      </c>
      <c r="E47">
        <f t="shared" si="4"/>
        <v>73.285714285714292</v>
      </c>
      <c r="F47">
        <f t="shared" si="2"/>
        <v>74</v>
      </c>
      <c r="G47">
        <f t="shared" si="3"/>
        <v>74</v>
      </c>
      <c r="H47">
        <f t="shared" si="5"/>
        <v>73</v>
      </c>
    </row>
    <row r="48" spans="1:8" x14ac:dyDescent="0.25">
      <c r="A48" s="3">
        <v>43969</v>
      </c>
      <c r="B48" s="10">
        <v>75</v>
      </c>
      <c r="C48">
        <f t="shared" si="0"/>
        <v>75.333333333333329</v>
      </c>
      <c r="D48">
        <f t="shared" si="1"/>
        <v>74.2</v>
      </c>
      <c r="E48">
        <f t="shared" si="4"/>
        <v>73.714285714285708</v>
      </c>
      <c r="F48">
        <f t="shared" si="2"/>
        <v>75</v>
      </c>
      <c r="G48">
        <f t="shared" si="3"/>
        <v>74</v>
      </c>
      <c r="H48">
        <f t="shared" si="5"/>
        <v>73</v>
      </c>
    </row>
    <row r="49" spans="1:8" x14ac:dyDescent="0.25">
      <c r="A49" s="3">
        <v>43970</v>
      </c>
      <c r="B49" s="10">
        <v>77</v>
      </c>
      <c r="C49">
        <f t="shared" si="0"/>
        <v>74.666666666666671</v>
      </c>
      <c r="D49">
        <f t="shared" si="1"/>
        <v>74.2</v>
      </c>
      <c r="E49">
        <f t="shared" si="4"/>
        <v>73.285714285714292</v>
      </c>
      <c r="F49">
        <f t="shared" si="2"/>
        <v>75</v>
      </c>
      <c r="G49">
        <f t="shared" si="3"/>
        <v>74</v>
      </c>
      <c r="H49">
        <f t="shared" si="5"/>
        <v>73</v>
      </c>
    </row>
    <row r="50" spans="1:8" x14ac:dyDescent="0.25">
      <c r="A50" s="3">
        <v>43971</v>
      </c>
      <c r="B50" s="10">
        <v>72</v>
      </c>
      <c r="C50">
        <f t="shared" si="0"/>
        <v>74</v>
      </c>
      <c r="D50">
        <f t="shared" si="1"/>
        <v>73.2</v>
      </c>
      <c r="E50">
        <f t="shared" si="4"/>
        <v>72.428571428571431</v>
      </c>
      <c r="F50">
        <f t="shared" si="2"/>
        <v>73</v>
      </c>
      <c r="G50">
        <f t="shared" si="3"/>
        <v>73</v>
      </c>
      <c r="H50">
        <f t="shared" si="5"/>
        <v>73</v>
      </c>
    </row>
    <row r="51" spans="1:8" x14ac:dyDescent="0.25">
      <c r="A51" s="3">
        <v>43972</v>
      </c>
      <c r="B51" s="10">
        <v>73</v>
      </c>
      <c r="C51">
        <f t="shared" si="0"/>
        <v>71.333333333333329</v>
      </c>
      <c r="D51">
        <f t="shared" si="1"/>
        <v>71.599999999999994</v>
      </c>
      <c r="E51">
        <f t="shared" si="4"/>
        <v>70.714285714285708</v>
      </c>
      <c r="F51">
        <f t="shared" si="2"/>
        <v>72</v>
      </c>
      <c r="G51">
        <f t="shared" si="3"/>
        <v>72</v>
      </c>
      <c r="H51">
        <f t="shared" si="5"/>
        <v>72</v>
      </c>
    </row>
    <row r="52" spans="1:8" x14ac:dyDescent="0.25">
      <c r="A52" s="3">
        <v>43973</v>
      </c>
      <c r="B52" s="10">
        <v>69</v>
      </c>
      <c r="C52">
        <f t="shared" si="0"/>
        <v>69.666666666666671</v>
      </c>
      <c r="D52">
        <f t="shared" si="1"/>
        <v>68.599999999999994</v>
      </c>
      <c r="E52">
        <f t="shared" si="4"/>
        <v>68.571428571428569</v>
      </c>
      <c r="F52">
        <f t="shared" si="2"/>
        <v>69</v>
      </c>
      <c r="G52">
        <f t="shared" si="3"/>
        <v>69</v>
      </c>
      <c r="H52">
        <f t="shared" si="5"/>
        <v>69</v>
      </c>
    </row>
    <row r="53" spans="1:8" x14ac:dyDescent="0.25">
      <c r="A53" s="3">
        <v>43974</v>
      </c>
      <c r="B53" s="10">
        <v>67</v>
      </c>
      <c r="C53">
        <f t="shared" si="0"/>
        <v>66</v>
      </c>
      <c r="D53">
        <f t="shared" si="1"/>
        <v>66.2</v>
      </c>
      <c r="E53">
        <f t="shared" si="4"/>
        <v>65.714285714285708</v>
      </c>
      <c r="F53">
        <f t="shared" si="2"/>
        <v>67</v>
      </c>
      <c r="G53">
        <f t="shared" si="3"/>
        <v>67</v>
      </c>
      <c r="H53">
        <f t="shared" si="5"/>
        <v>67</v>
      </c>
    </row>
    <row r="54" spans="1:8" x14ac:dyDescent="0.25">
      <c r="A54" s="3">
        <v>43975</v>
      </c>
      <c r="B54" s="10">
        <v>62</v>
      </c>
      <c r="C54">
        <f t="shared" si="0"/>
        <v>63</v>
      </c>
      <c r="D54">
        <f t="shared" si="1"/>
        <v>63</v>
      </c>
      <c r="E54">
        <f t="shared" si="4"/>
        <v>63</v>
      </c>
      <c r="F54">
        <f t="shared" si="2"/>
        <v>62</v>
      </c>
      <c r="G54">
        <f t="shared" si="3"/>
        <v>62</v>
      </c>
      <c r="H54">
        <f t="shared" si="5"/>
        <v>62</v>
      </c>
    </row>
    <row r="55" spans="1:8" x14ac:dyDescent="0.25">
      <c r="A55" s="3">
        <v>43976</v>
      </c>
      <c r="B55" s="10">
        <v>60</v>
      </c>
      <c r="C55">
        <f t="shared" si="0"/>
        <v>59.666666666666664</v>
      </c>
      <c r="D55">
        <f t="shared" si="1"/>
        <v>59.8</v>
      </c>
      <c r="E55">
        <f t="shared" si="4"/>
        <v>60</v>
      </c>
      <c r="F55">
        <f t="shared" si="2"/>
        <v>60</v>
      </c>
      <c r="G55">
        <f t="shared" si="3"/>
        <v>60</v>
      </c>
      <c r="H55">
        <f t="shared" si="5"/>
        <v>60</v>
      </c>
    </row>
    <row r="56" spans="1:8" x14ac:dyDescent="0.25">
      <c r="A56" s="3">
        <v>43977</v>
      </c>
      <c r="B56" s="10">
        <v>57</v>
      </c>
      <c r="C56">
        <f t="shared" si="0"/>
        <v>56.666666666666664</v>
      </c>
      <c r="D56">
        <f t="shared" si="1"/>
        <v>56.8</v>
      </c>
      <c r="E56">
        <f t="shared" si="4"/>
        <v>57.428571428571431</v>
      </c>
      <c r="F56">
        <f t="shared" si="2"/>
        <v>57</v>
      </c>
      <c r="G56">
        <f t="shared" si="3"/>
        <v>57</v>
      </c>
      <c r="H56">
        <f t="shared" si="5"/>
        <v>57</v>
      </c>
    </row>
    <row r="57" spans="1:8" x14ac:dyDescent="0.25">
      <c r="A57" s="3">
        <v>43978</v>
      </c>
      <c r="B57" s="10">
        <v>53</v>
      </c>
      <c r="C57">
        <f t="shared" si="0"/>
        <v>54</v>
      </c>
      <c r="D57">
        <f t="shared" si="1"/>
        <v>54.6</v>
      </c>
      <c r="E57">
        <f t="shared" si="4"/>
        <v>54.857142857142854</v>
      </c>
      <c r="F57">
        <f t="shared" si="2"/>
        <v>53</v>
      </c>
      <c r="G57">
        <f t="shared" si="3"/>
        <v>53</v>
      </c>
      <c r="H57">
        <f t="shared" si="5"/>
        <v>53</v>
      </c>
    </row>
    <row r="58" spans="1:8" x14ac:dyDescent="0.25">
      <c r="A58" s="3">
        <v>43979</v>
      </c>
      <c r="B58" s="10">
        <v>52</v>
      </c>
      <c r="C58">
        <f t="shared" si="0"/>
        <v>52</v>
      </c>
      <c r="D58">
        <f t="shared" si="1"/>
        <v>52.4</v>
      </c>
      <c r="E58">
        <f t="shared" si="4"/>
        <v>53.142857142857146</v>
      </c>
      <c r="F58">
        <f t="shared" si="2"/>
        <v>52</v>
      </c>
      <c r="G58">
        <f t="shared" si="3"/>
        <v>52</v>
      </c>
      <c r="H58">
        <f t="shared" si="5"/>
        <v>52</v>
      </c>
    </row>
    <row r="59" spans="1:8" x14ac:dyDescent="0.25">
      <c r="A59" s="3">
        <v>43980</v>
      </c>
      <c r="B59" s="10">
        <v>51</v>
      </c>
      <c r="C59">
        <f t="shared" si="0"/>
        <v>50.666666666666664</v>
      </c>
      <c r="D59">
        <f t="shared" si="1"/>
        <v>51</v>
      </c>
      <c r="E59">
        <f t="shared" si="4"/>
        <v>51.428571428571431</v>
      </c>
      <c r="F59">
        <f t="shared" si="2"/>
        <v>51</v>
      </c>
      <c r="G59">
        <f t="shared" si="3"/>
        <v>51</v>
      </c>
      <c r="H59">
        <f t="shared" si="5"/>
        <v>51</v>
      </c>
    </row>
    <row r="60" spans="1:8" x14ac:dyDescent="0.25">
      <c r="A60" s="3">
        <v>43981</v>
      </c>
      <c r="B60" s="10">
        <v>49</v>
      </c>
      <c r="C60">
        <f t="shared" si="0"/>
        <v>50</v>
      </c>
      <c r="D60">
        <f t="shared" si="1"/>
        <v>50</v>
      </c>
      <c r="E60">
        <f t="shared" si="4"/>
        <v>50.428571428571431</v>
      </c>
      <c r="F60">
        <f t="shared" si="2"/>
        <v>50</v>
      </c>
      <c r="G60">
        <f t="shared" si="3"/>
        <v>50</v>
      </c>
      <c r="H60">
        <f t="shared" si="5"/>
        <v>50</v>
      </c>
    </row>
    <row r="61" spans="1:8" x14ac:dyDescent="0.25">
      <c r="A61" s="3">
        <v>43982</v>
      </c>
      <c r="B61" s="10">
        <v>50</v>
      </c>
      <c r="C61">
        <f t="shared" si="0"/>
        <v>49</v>
      </c>
      <c r="D61">
        <f t="shared" si="1"/>
        <v>49.6</v>
      </c>
      <c r="E61">
        <f t="shared" si="4"/>
        <v>49.857142857142854</v>
      </c>
      <c r="F61">
        <f t="shared" si="2"/>
        <v>49</v>
      </c>
      <c r="G61">
        <f t="shared" si="3"/>
        <v>50</v>
      </c>
      <c r="H61">
        <f t="shared" si="5"/>
        <v>50</v>
      </c>
    </row>
    <row r="62" spans="1:8" x14ac:dyDescent="0.25">
      <c r="A62" s="3">
        <v>43983</v>
      </c>
      <c r="B62" s="10">
        <v>48</v>
      </c>
      <c r="C62">
        <f t="shared" si="0"/>
        <v>49.333333333333336</v>
      </c>
      <c r="D62">
        <f t="shared" si="1"/>
        <v>49.2</v>
      </c>
      <c r="E62">
        <f t="shared" si="4"/>
        <v>49.142857142857146</v>
      </c>
      <c r="F62">
        <f t="shared" si="2"/>
        <v>50</v>
      </c>
      <c r="G62">
        <f t="shared" si="3"/>
        <v>49</v>
      </c>
      <c r="H62">
        <f t="shared" si="5"/>
        <v>49</v>
      </c>
    </row>
    <row r="63" spans="1:8" x14ac:dyDescent="0.25">
      <c r="A63" s="3">
        <v>43984</v>
      </c>
      <c r="B63" s="10">
        <v>50</v>
      </c>
      <c r="C63">
        <f t="shared" si="0"/>
        <v>49</v>
      </c>
      <c r="D63">
        <f t="shared" si="1"/>
        <v>48.8</v>
      </c>
      <c r="E63">
        <f t="shared" si="4"/>
        <v>48.428571428571431</v>
      </c>
      <c r="F63">
        <f t="shared" si="2"/>
        <v>49</v>
      </c>
      <c r="G63">
        <f t="shared" si="3"/>
        <v>49</v>
      </c>
      <c r="H63">
        <f t="shared" si="5"/>
        <v>49</v>
      </c>
    </row>
    <row r="64" spans="1:8" x14ac:dyDescent="0.25">
      <c r="A64" s="3">
        <v>43985</v>
      </c>
      <c r="B64" s="10">
        <v>49</v>
      </c>
      <c r="C64">
        <f t="shared" si="0"/>
        <v>48.666666666666664</v>
      </c>
      <c r="D64">
        <f t="shared" si="1"/>
        <v>48</v>
      </c>
      <c r="E64">
        <f t="shared" si="4"/>
        <v>47.714285714285715</v>
      </c>
      <c r="F64">
        <f t="shared" si="2"/>
        <v>49</v>
      </c>
      <c r="G64">
        <f t="shared" si="3"/>
        <v>48</v>
      </c>
      <c r="H64">
        <f t="shared" si="5"/>
        <v>48</v>
      </c>
    </row>
    <row r="65" spans="1:8" x14ac:dyDescent="0.25">
      <c r="A65" s="3">
        <v>43986</v>
      </c>
      <c r="B65" s="10">
        <v>47</v>
      </c>
      <c r="C65">
        <f t="shared" si="0"/>
        <v>47.333333333333336</v>
      </c>
      <c r="D65">
        <f t="shared" si="1"/>
        <v>47.2</v>
      </c>
      <c r="E65">
        <f t="shared" si="4"/>
        <v>46.571428571428569</v>
      </c>
      <c r="F65">
        <f t="shared" si="2"/>
        <v>47</v>
      </c>
      <c r="G65">
        <f t="shared" si="3"/>
        <v>47</v>
      </c>
      <c r="H65">
        <f t="shared" si="5"/>
        <v>47</v>
      </c>
    </row>
    <row r="66" spans="1:8" x14ac:dyDescent="0.25">
      <c r="A66" s="3">
        <v>43987</v>
      </c>
      <c r="B66" s="10">
        <v>46</v>
      </c>
      <c r="C66">
        <f t="shared" si="0"/>
        <v>45.666666666666664</v>
      </c>
      <c r="D66">
        <f t="shared" si="1"/>
        <v>45.6</v>
      </c>
      <c r="E66">
        <f t="shared" si="4"/>
        <v>45.571428571428569</v>
      </c>
      <c r="F66">
        <f t="shared" si="2"/>
        <v>46</v>
      </c>
      <c r="G66">
        <f t="shared" si="3"/>
        <v>46</v>
      </c>
      <c r="H66">
        <f t="shared" si="5"/>
        <v>46</v>
      </c>
    </row>
    <row r="67" spans="1:8" x14ac:dyDescent="0.25">
      <c r="A67" s="3">
        <v>43988</v>
      </c>
      <c r="B67" s="10">
        <v>44</v>
      </c>
      <c r="C67">
        <f t="shared" si="0"/>
        <v>44</v>
      </c>
      <c r="D67">
        <f t="shared" si="1"/>
        <v>44</v>
      </c>
      <c r="E67">
        <f t="shared" si="4"/>
        <v>44.142857142857146</v>
      </c>
      <c r="F67">
        <f t="shared" si="2"/>
        <v>44</v>
      </c>
      <c r="G67">
        <f t="shared" si="3"/>
        <v>44</v>
      </c>
      <c r="H67">
        <f t="shared" si="5"/>
        <v>44</v>
      </c>
    </row>
    <row r="68" spans="1:8" x14ac:dyDescent="0.25">
      <c r="A68" s="3">
        <v>43989</v>
      </c>
      <c r="B68" s="10">
        <v>42</v>
      </c>
      <c r="C68">
        <f t="shared" si="0"/>
        <v>42.333333333333336</v>
      </c>
      <c r="D68">
        <f t="shared" si="1"/>
        <v>42.6</v>
      </c>
      <c r="E68">
        <f t="shared" si="4"/>
        <v>42.714285714285715</v>
      </c>
      <c r="F68">
        <f t="shared" si="2"/>
        <v>42</v>
      </c>
      <c r="G68">
        <f t="shared" si="3"/>
        <v>42</v>
      </c>
      <c r="H68">
        <f t="shared" si="5"/>
        <v>42</v>
      </c>
    </row>
    <row r="69" spans="1:8" x14ac:dyDescent="0.25">
      <c r="A69" s="3">
        <v>43990</v>
      </c>
      <c r="B69" s="10">
        <v>41</v>
      </c>
      <c r="C69">
        <f t="shared" ref="C69:C132" si="6">AVERAGE(B68:B70)</f>
        <v>41</v>
      </c>
      <c r="D69">
        <f t="shared" si="1"/>
        <v>41.2</v>
      </c>
      <c r="E69">
        <f t="shared" si="4"/>
        <v>41.285714285714285</v>
      </c>
      <c r="F69">
        <f t="shared" si="2"/>
        <v>41</v>
      </c>
      <c r="G69">
        <f t="shared" si="3"/>
        <v>41</v>
      </c>
      <c r="H69">
        <f t="shared" si="5"/>
        <v>41</v>
      </c>
    </row>
    <row r="70" spans="1:8" x14ac:dyDescent="0.25">
      <c r="A70" s="3">
        <v>43991</v>
      </c>
      <c r="B70" s="10">
        <v>40</v>
      </c>
      <c r="C70">
        <f t="shared" si="6"/>
        <v>40</v>
      </c>
      <c r="D70">
        <f t="shared" ref="D70:D133" si="7">AVERAGE(B68:B72)</f>
        <v>39.799999999999997</v>
      </c>
      <c r="E70">
        <f t="shared" si="4"/>
        <v>40</v>
      </c>
      <c r="F70">
        <f t="shared" ref="F70:F133" si="8">MEDIAN(B69:B71)</f>
        <v>40</v>
      </c>
      <c r="G70">
        <f t="shared" ref="G70:G133" si="9">MEDIAN(B68:B72)</f>
        <v>40</v>
      </c>
      <c r="H70">
        <f t="shared" si="5"/>
        <v>40</v>
      </c>
    </row>
    <row r="71" spans="1:8" x14ac:dyDescent="0.25">
      <c r="A71" s="3">
        <v>43992</v>
      </c>
      <c r="B71" s="10">
        <v>39</v>
      </c>
      <c r="C71">
        <f t="shared" si="6"/>
        <v>38.666666666666664</v>
      </c>
      <c r="D71">
        <f t="shared" si="7"/>
        <v>38.799999999999997</v>
      </c>
      <c r="E71">
        <f t="shared" ref="E71:E134" si="10">AVERAGE(B68:B74)</f>
        <v>38.857142857142854</v>
      </c>
      <c r="F71">
        <f t="shared" si="8"/>
        <v>39</v>
      </c>
      <c r="G71">
        <f t="shared" si="9"/>
        <v>39</v>
      </c>
      <c r="H71">
        <f t="shared" ref="H71:H134" si="11">MEDIAN(B68:B74)</f>
        <v>39</v>
      </c>
    </row>
    <row r="72" spans="1:8" x14ac:dyDescent="0.25">
      <c r="A72" s="3">
        <v>43993</v>
      </c>
      <c r="B72" s="10">
        <v>37</v>
      </c>
      <c r="C72">
        <f t="shared" si="6"/>
        <v>37.666666666666664</v>
      </c>
      <c r="D72">
        <f t="shared" si="7"/>
        <v>37.799999999999997</v>
      </c>
      <c r="E72">
        <f t="shared" si="10"/>
        <v>37.714285714285715</v>
      </c>
      <c r="F72">
        <f t="shared" si="8"/>
        <v>37</v>
      </c>
      <c r="G72">
        <f t="shared" si="9"/>
        <v>37</v>
      </c>
      <c r="H72">
        <f t="shared" si="11"/>
        <v>37</v>
      </c>
    </row>
    <row r="73" spans="1:8" x14ac:dyDescent="0.25">
      <c r="A73" s="3">
        <v>43994</v>
      </c>
      <c r="B73" s="10">
        <v>37</v>
      </c>
      <c r="C73">
        <f t="shared" si="6"/>
        <v>36.666666666666664</v>
      </c>
      <c r="D73">
        <f t="shared" si="7"/>
        <v>36.6</v>
      </c>
      <c r="E73">
        <f t="shared" si="10"/>
        <v>36.714285714285715</v>
      </c>
      <c r="F73">
        <f t="shared" si="8"/>
        <v>37</v>
      </c>
      <c r="G73">
        <f t="shared" si="9"/>
        <v>37</v>
      </c>
      <c r="H73">
        <f t="shared" si="11"/>
        <v>37</v>
      </c>
    </row>
    <row r="74" spans="1:8" x14ac:dyDescent="0.25">
      <c r="A74" s="3">
        <v>43995</v>
      </c>
      <c r="B74" s="10">
        <v>36</v>
      </c>
      <c r="C74">
        <f t="shared" si="6"/>
        <v>35.666666666666664</v>
      </c>
      <c r="D74">
        <f t="shared" si="7"/>
        <v>35.6</v>
      </c>
      <c r="E74">
        <f t="shared" si="10"/>
        <v>35.571428571428569</v>
      </c>
      <c r="F74">
        <f t="shared" si="8"/>
        <v>36</v>
      </c>
      <c r="G74">
        <f t="shared" si="9"/>
        <v>36</v>
      </c>
      <c r="H74">
        <f t="shared" si="11"/>
        <v>36</v>
      </c>
    </row>
    <row r="75" spans="1:8" x14ac:dyDescent="0.25">
      <c r="A75" s="3">
        <v>43996</v>
      </c>
      <c r="B75" s="10">
        <v>34</v>
      </c>
      <c r="C75">
        <f t="shared" si="6"/>
        <v>34.666666666666664</v>
      </c>
      <c r="D75">
        <f t="shared" si="7"/>
        <v>34.6</v>
      </c>
      <c r="E75">
        <f t="shared" si="10"/>
        <v>34.571428571428569</v>
      </c>
      <c r="F75">
        <f t="shared" si="8"/>
        <v>34</v>
      </c>
      <c r="G75">
        <f t="shared" si="9"/>
        <v>34</v>
      </c>
      <c r="H75">
        <f t="shared" si="11"/>
        <v>34</v>
      </c>
    </row>
    <row r="76" spans="1:8" x14ac:dyDescent="0.25">
      <c r="A76" s="3">
        <v>43997</v>
      </c>
      <c r="B76" s="10">
        <v>34</v>
      </c>
      <c r="C76">
        <f t="shared" si="6"/>
        <v>33.333333333333336</v>
      </c>
      <c r="D76">
        <f t="shared" si="7"/>
        <v>33.6</v>
      </c>
      <c r="E76">
        <f t="shared" si="10"/>
        <v>33.714285714285715</v>
      </c>
      <c r="F76">
        <f t="shared" si="8"/>
        <v>34</v>
      </c>
      <c r="G76">
        <f t="shared" si="9"/>
        <v>34</v>
      </c>
      <c r="H76">
        <f t="shared" si="11"/>
        <v>34</v>
      </c>
    </row>
    <row r="77" spans="1:8" x14ac:dyDescent="0.25">
      <c r="A77" s="3">
        <v>43998</v>
      </c>
      <c r="B77" s="10">
        <v>32</v>
      </c>
      <c r="C77">
        <f t="shared" si="6"/>
        <v>32.666666666666664</v>
      </c>
      <c r="D77">
        <f t="shared" si="7"/>
        <v>32.6</v>
      </c>
      <c r="E77">
        <f t="shared" si="10"/>
        <v>32.714285714285715</v>
      </c>
      <c r="F77">
        <f t="shared" si="8"/>
        <v>32</v>
      </c>
      <c r="G77">
        <f t="shared" si="9"/>
        <v>32</v>
      </c>
      <c r="H77">
        <f t="shared" si="11"/>
        <v>32</v>
      </c>
    </row>
    <row r="78" spans="1:8" x14ac:dyDescent="0.25">
      <c r="A78" s="3">
        <v>43999</v>
      </c>
      <c r="B78" s="10">
        <v>32</v>
      </c>
      <c r="C78">
        <f t="shared" si="6"/>
        <v>31.666666666666668</v>
      </c>
      <c r="D78">
        <f t="shared" si="7"/>
        <v>31.8</v>
      </c>
      <c r="E78">
        <f t="shared" si="10"/>
        <v>32</v>
      </c>
      <c r="F78">
        <f t="shared" si="8"/>
        <v>32</v>
      </c>
      <c r="G78">
        <f t="shared" si="9"/>
        <v>32</v>
      </c>
      <c r="H78">
        <f t="shared" si="11"/>
        <v>32</v>
      </c>
    </row>
    <row r="79" spans="1:8" x14ac:dyDescent="0.25">
      <c r="A79" s="3">
        <v>44000</v>
      </c>
      <c r="B79" s="10">
        <v>31</v>
      </c>
      <c r="C79">
        <f t="shared" si="6"/>
        <v>31</v>
      </c>
      <c r="D79">
        <f t="shared" si="7"/>
        <v>31.2</v>
      </c>
      <c r="E79">
        <f t="shared" si="10"/>
        <v>31.571428571428573</v>
      </c>
      <c r="F79">
        <f t="shared" si="8"/>
        <v>31</v>
      </c>
      <c r="G79">
        <f t="shared" si="9"/>
        <v>31</v>
      </c>
      <c r="H79">
        <f t="shared" si="11"/>
        <v>31</v>
      </c>
    </row>
    <row r="80" spans="1:8" x14ac:dyDescent="0.25">
      <c r="A80" s="3">
        <v>44001</v>
      </c>
      <c r="B80" s="10">
        <v>30</v>
      </c>
      <c r="C80">
        <f t="shared" si="6"/>
        <v>30.666666666666668</v>
      </c>
      <c r="D80">
        <f t="shared" si="7"/>
        <v>31</v>
      </c>
      <c r="E80">
        <f t="shared" si="10"/>
        <v>31</v>
      </c>
      <c r="F80">
        <f t="shared" si="8"/>
        <v>31</v>
      </c>
      <c r="G80">
        <f t="shared" si="9"/>
        <v>31</v>
      </c>
      <c r="H80">
        <f t="shared" si="11"/>
        <v>31</v>
      </c>
    </row>
    <row r="81" spans="1:8" x14ac:dyDescent="0.25">
      <c r="A81" s="3">
        <v>44002</v>
      </c>
      <c r="B81" s="10">
        <v>31</v>
      </c>
      <c r="C81">
        <f t="shared" si="6"/>
        <v>30.666666666666668</v>
      </c>
      <c r="D81">
        <f t="shared" si="7"/>
        <v>30.6</v>
      </c>
      <c r="E81">
        <f t="shared" si="10"/>
        <v>30.428571428571427</v>
      </c>
      <c r="F81">
        <f t="shared" si="8"/>
        <v>31</v>
      </c>
      <c r="G81">
        <f t="shared" si="9"/>
        <v>31</v>
      </c>
      <c r="H81">
        <f t="shared" si="11"/>
        <v>31</v>
      </c>
    </row>
    <row r="82" spans="1:8" x14ac:dyDescent="0.25">
      <c r="A82" s="3">
        <v>44003</v>
      </c>
      <c r="B82" s="10">
        <v>31</v>
      </c>
      <c r="C82">
        <f t="shared" si="6"/>
        <v>30.666666666666668</v>
      </c>
      <c r="D82">
        <f t="shared" si="7"/>
        <v>30</v>
      </c>
      <c r="E82">
        <f t="shared" si="10"/>
        <v>29.857142857142858</v>
      </c>
      <c r="F82">
        <f t="shared" si="8"/>
        <v>31</v>
      </c>
      <c r="G82">
        <f t="shared" si="9"/>
        <v>30</v>
      </c>
      <c r="H82">
        <f t="shared" si="11"/>
        <v>30</v>
      </c>
    </row>
    <row r="83" spans="1:8" x14ac:dyDescent="0.25">
      <c r="A83" s="3">
        <v>44004</v>
      </c>
      <c r="B83" s="10">
        <v>30</v>
      </c>
      <c r="C83">
        <f t="shared" si="6"/>
        <v>29.666666666666668</v>
      </c>
      <c r="D83">
        <f t="shared" si="7"/>
        <v>29.6</v>
      </c>
      <c r="E83">
        <f t="shared" si="10"/>
        <v>29.571428571428573</v>
      </c>
      <c r="F83">
        <f t="shared" si="8"/>
        <v>30</v>
      </c>
      <c r="G83">
        <f t="shared" si="9"/>
        <v>30</v>
      </c>
      <c r="H83">
        <f t="shared" si="11"/>
        <v>30</v>
      </c>
    </row>
    <row r="84" spans="1:8" x14ac:dyDescent="0.25">
      <c r="A84" s="3">
        <v>44005</v>
      </c>
      <c r="B84" s="10">
        <v>28</v>
      </c>
      <c r="C84">
        <f t="shared" si="6"/>
        <v>28.666666666666668</v>
      </c>
      <c r="D84">
        <f t="shared" si="7"/>
        <v>29.2</v>
      </c>
      <c r="E84">
        <f t="shared" si="10"/>
        <v>29.142857142857142</v>
      </c>
      <c r="F84">
        <f t="shared" si="8"/>
        <v>28</v>
      </c>
      <c r="G84">
        <f t="shared" si="9"/>
        <v>29</v>
      </c>
      <c r="H84">
        <f t="shared" si="11"/>
        <v>29</v>
      </c>
    </row>
    <row r="85" spans="1:8" x14ac:dyDescent="0.25">
      <c r="A85" s="3">
        <v>44006</v>
      </c>
      <c r="B85" s="10">
        <v>28</v>
      </c>
      <c r="C85">
        <f t="shared" si="6"/>
        <v>28.333333333333332</v>
      </c>
      <c r="D85">
        <f t="shared" si="7"/>
        <v>28.4</v>
      </c>
      <c r="E85">
        <f t="shared" si="10"/>
        <v>28.285714285714285</v>
      </c>
      <c r="F85">
        <f t="shared" si="8"/>
        <v>28</v>
      </c>
      <c r="G85">
        <f t="shared" si="9"/>
        <v>28</v>
      </c>
      <c r="H85">
        <f t="shared" si="11"/>
        <v>28</v>
      </c>
    </row>
    <row r="86" spans="1:8" x14ac:dyDescent="0.25">
      <c r="A86" s="3">
        <v>44007</v>
      </c>
      <c r="B86" s="10">
        <v>29</v>
      </c>
      <c r="C86">
        <f t="shared" si="6"/>
        <v>28</v>
      </c>
      <c r="D86">
        <f t="shared" si="7"/>
        <v>27.4</v>
      </c>
      <c r="E86">
        <f t="shared" si="10"/>
        <v>27.428571428571427</v>
      </c>
      <c r="F86">
        <f t="shared" si="8"/>
        <v>28</v>
      </c>
      <c r="G86">
        <f t="shared" si="9"/>
        <v>28</v>
      </c>
      <c r="H86">
        <f t="shared" si="11"/>
        <v>28</v>
      </c>
    </row>
    <row r="87" spans="1:8" x14ac:dyDescent="0.25">
      <c r="A87" s="3">
        <v>44008</v>
      </c>
      <c r="B87" s="10">
        <v>27</v>
      </c>
      <c r="C87">
        <f t="shared" si="6"/>
        <v>27</v>
      </c>
      <c r="D87">
        <f t="shared" si="7"/>
        <v>26.8</v>
      </c>
      <c r="E87">
        <f t="shared" si="10"/>
        <v>26.571428571428573</v>
      </c>
      <c r="F87">
        <f t="shared" si="8"/>
        <v>27</v>
      </c>
      <c r="G87">
        <f t="shared" si="9"/>
        <v>27</v>
      </c>
      <c r="H87">
        <f t="shared" si="11"/>
        <v>27</v>
      </c>
    </row>
    <row r="88" spans="1:8" x14ac:dyDescent="0.25">
      <c r="A88" s="3">
        <v>44009</v>
      </c>
      <c r="B88" s="10">
        <v>25</v>
      </c>
      <c r="C88">
        <f t="shared" si="6"/>
        <v>25.666666666666668</v>
      </c>
      <c r="D88">
        <f t="shared" si="7"/>
        <v>26</v>
      </c>
      <c r="E88">
        <f t="shared" si="10"/>
        <v>25.714285714285715</v>
      </c>
      <c r="F88">
        <f t="shared" si="8"/>
        <v>25</v>
      </c>
      <c r="G88">
        <f t="shared" si="9"/>
        <v>25</v>
      </c>
      <c r="H88">
        <f t="shared" si="11"/>
        <v>25</v>
      </c>
    </row>
    <row r="89" spans="1:8" x14ac:dyDescent="0.25">
      <c r="A89" s="3">
        <v>44010</v>
      </c>
      <c r="B89" s="10">
        <v>25</v>
      </c>
      <c r="C89">
        <f t="shared" si="6"/>
        <v>24.666666666666668</v>
      </c>
      <c r="D89">
        <f t="shared" si="7"/>
        <v>24.6</v>
      </c>
      <c r="E89">
        <f t="shared" si="10"/>
        <v>24.857142857142858</v>
      </c>
      <c r="F89">
        <f t="shared" si="8"/>
        <v>25</v>
      </c>
      <c r="G89">
        <f t="shared" si="9"/>
        <v>25</v>
      </c>
      <c r="H89">
        <f t="shared" si="11"/>
        <v>25</v>
      </c>
    </row>
    <row r="90" spans="1:8" x14ac:dyDescent="0.25">
      <c r="A90" s="3">
        <v>44011</v>
      </c>
      <c r="B90" s="10">
        <v>24</v>
      </c>
      <c r="C90">
        <f t="shared" si="6"/>
        <v>23.666666666666668</v>
      </c>
      <c r="D90">
        <f t="shared" si="7"/>
        <v>23.6</v>
      </c>
      <c r="E90">
        <f t="shared" si="10"/>
        <v>23.714285714285715</v>
      </c>
      <c r="F90">
        <f t="shared" si="8"/>
        <v>24</v>
      </c>
      <c r="G90">
        <f t="shared" si="9"/>
        <v>24</v>
      </c>
      <c r="H90">
        <f t="shared" si="11"/>
        <v>24</v>
      </c>
    </row>
    <row r="91" spans="1:8" x14ac:dyDescent="0.25">
      <c r="A91" s="3">
        <v>44012</v>
      </c>
      <c r="B91" s="10">
        <v>22</v>
      </c>
      <c r="C91">
        <f t="shared" si="6"/>
        <v>22.666666666666668</v>
      </c>
      <c r="D91">
        <f t="shared" si="7"/>
        <v>22.8</v>
      </c>
      <c r="E91">
        <f t="shared" si="10"/>
        <v>22.857142857142858</v>
      </c>
      <c r="F91">
        <f t="shared" si="8"/>
        <v>22</v>
      </c>
      <c r="G91">
        <f t="shared" si="9"/>
        <v>22</v>
      </c>
      <c r="H91">
        <f t="shared" si="11"/>
        <v>22</v>
      </c>
    </row>
    <row r="92" spans="1:8" x14ac:dyDescent="0.25">
      <c r="A92" s="3">
        <v>44013</v>
      </c>
      <c r="B92" s="10">
        <v>22</v>
      </c>
      <c r="C92">
        <f t="shared" si="6"/>
        <v>21.666666666666668</v>
      </c>
      <c r="D92">
        <f t="shared" si="7"/>
        <v>22</v>
      </c>
      <c r="E92">
        <f t="shared" si="10"/>
        <v>22.428571428571427</v>
      </c>
      <c r="F92">
        <f t="shared" si="8"/>
        <v>22</v>
      </c>
      <c r="G92">
        <f t="shared" si="9"/>
        <v>22</v>
      </c>
      <c r="H92">
        <f t="shared" si="11"/>
        <v>22</v>
      </c>
    </row>
    <row r="93" spans="1:8" x14ac:dyDescent="0.25">
      <c r="A93" s="3">
        <v>44014</v>
      </c>
      <c r="B93" s="10">
        <v>21</v>
      </c>
      <c r="C93">
        <f t="shared" si="6"/>
        <v>21.333333333333332</v>
      </c>
      <c r="D93">
        <f t="shared" si="7"/>
        <v>21.6</v>
      </c>
      <c r="E93">
        <f t="shared" si="10"/>
        <v>22</v>
      </c>
      <c r="F93">
        <f t="shared" si="8"/>
        <v>21</v>
      </c>
      <c r="G93">
        <f t="shared" si="9"/>
        <v>22</v>
      </c>
      <c r="H93">
        <f t="shared" si="11"/>
        <v>22</v>
      </c>
    </row>
    <row r="94" spans="1:8" x14ac:dyDescent="0.25">
      <c r="A94" s="3">
        <v>44015</v>
      </c>
      <c r="B94" s="10">
        <v>21</v>
      </c>
      <c r="C94">
        <f t="shared" si="6"/>
        <v>21.333333333333332</v>
      </c>
      <c r="D94">
        <f t="shared" si="7"/>
        <v>21.6</v>
      </c>
      <c r="E94">
        <f t="shared" si="10"/>
        <v>21.571428571428573</v>
      </c>
      <c r="F94">
        <f t="shared" si="8"/>
        <v>21</v>
      </c>
      <c r="G94">
        <f t="shared" si="9"/>
        <v>22</v>
      </c>
      <c r="H94">
        <f t="shared" si="11"/>
        <v>22</v>
      </c>
    </row>
    <row r="95" spans="1:8" x14ac:dyDescent="0.25">
      <c r="A95" s="3">
        <v>44016</v>
      </c>
      <c r="B95" s="10">
        <v>22</v>
      </c>
      <c r="C95">
        <f t="shared" si="6"/>
        <v>21.666666666666668</v>
      </c>
      <c r="D95">
        <f t="shared" si="7"/>
        <v>21.4</v>
      </c>
      <c r="E95">
        <f t="shared" si="10"/>
        <v>21.285714285714285</v>
      </c>
      <c r="F95">
        <f t="shared" si="8"/>
        <v>22</v>
      </c>
      <c r="G95">
        <f t="shared" si="9"/>
        <v>21</v>
      </c>
      <c r="H95">
        <f t="shared" si="11"/>
        <v>21</v>
      </c>
    </row>
    <row r="96" spans="1:8" x14ac:dyDescent="0.25">
      <c r="A96" s="3">
        <v>44017</v>
      </c>
      <c r="B96" s="10">
        <v>22</v>
      </c>
      <c r="C96">
        <f t="shared" si="6"/>
        <v>21.666666666666668</v>
      </c>
      <c r="D96">
        <f t="shared" si="7"/>
        <v>21.2</v>
      </c>
      <c r="E96">
        <f t="shared" si="10"/>
        <v>21</v>
      </c>
      <c r="F96">
        <f t="shared" si="8"/>
        <v>22</v>
      </c>
      <c r="G96">
        <f t="shared" si="9"/>
        <v>21</v>
      </c>
      <c r="H96">
        <f t="shared" si="11"/>
        <v>21</v>
      </c>
    </row>
    <row r="97" spans="1:8" x14ac:dyDescent="0.25">
      <c r="A97" s="3">
        <v>44018</v>
      </c>
      <c r="B97" s="10">
        <v>21</v>
      </c>
      <c r="C97">
        <f t="shared" si="6"/>
        <v>21</v>
      </c>
      <c r="D97">
        <f t="shared" si="7"/>
        <v>21</v>
      </c>
      <c r="E97">
        <f t="shared" si="10"/>
        <v>20.571428571428573</v>
      </c>
      <c r="F97">
        <f t="shared" si="8"/>
        <v>21</v>
      </c>
      <c r="G97">
        <f t="shared" si="9"/>
        <v>21</v>
      </c>
      <c r="H97">
        <f t="shared" si="11"/>
        <v>21</v>
      </c>
    </row>
    <row r="98" spans="1:8" x14ac:dyDescent="0.25">
      <c r="A98" s="3">
        <v>44019</v>
      </c>
      <c r="B98" s="10">
        <v>20</v>
      </c>
      <c r="C98">
        <f t="shared" si="6"/>
        <v>20.333333333333332</v>
      </c>
      <c r="D98">
        <f t="shared" si="7"/>
        <v>20.2</v>
      </c>
      <c r="E98">
        <f t="shared" si="10"/>
        <v>19.857142857142858</v>
      </c>
      <c r="F98">
        <f t="shared" si="8"/>
        <v>20</v>
      </c>
      <c r="G98">
        <f t="shared" si="9"/>
        <v>20</v>
      </c>
      <c r="H98">
        <f t="shared" si="11"/>
        <v>20</v>
      </c>
    </row>
    <row r="99" spans="1:8" x14ac:dyDescent="0.25">
      <c r="A99" s="3">
        <v>44020</v>
      </c>
      <c r="B99" s="10">
        <v>20</v>
      </c>
      <c r="C99">
        <f t="shared" si="6"/>
        <v>19.333333333333332</v>
      </c>
      <c r="D99">
        <f t="shared" si="7"/>
        <v>19</v>
      </c>
      <c r="E99">
        <f t="shared" si="10"/>
        <v>18.857142857142858</v>
      </c>
      <c r="F99">
        <f t="shared" si="8"/>
        <v>20</v>
      </c>
      <c r="G99">
        <f t="shared" si="9"/>
        <v>20</v>
      </c>
      <c r="H99">
        <f t="shared" si="11"/>
        <v>20</v>
      </c>
    </row>
    <row r="100" spans="1:8" x14ac:dyDescent="0.25">
      <c r="A100" s="3">
        <v>44021</v>
      </c>
      <c r="B100" s="10">
        <v>18</v>
      </c>
      <c r="C100">
        <f t="shared" si="6"/>
        <v>18</v>
      </c>
      <c r="D100">
        <f t="shared" si="7"/>
        <v>17.8</v>
      </c>
      <c r="E100">
        <f t="shared" si="10"/>
        <v>18</v>
      </c>
      <c r="F100">
        <f t="shared" si="8"/>
        <v>18</v>
      </c>
      <c r="G100">
        <f t="shared" si="9"/>
        <v>18</v>
      </c>
      <c r="H100">
        <f t="shared" si="11"/>
        <v>18</v>
      </c>
    </row>
    <row r="101" spans="1:8" x14ac:dyDescent="0.25">
      <c r="A101" s="3">
        <v>44022</v>
      </c>
      <c r="B101" s="10">
        <v>16</v>
      </c>
      <c r="C101">
        <f t="shared" si="6"/>
        <v>16.333333333333332</v>
      </c>
      <c r="D101">
        <f t="shared" si="7"/>
        <v>17</v>
      </c>
      <c r="E101">
        <f t="shared" si="10"/>
        <v>17.285714285714285</v>
      </c>
      <c r="F101">
        <f t="shared" si="8"/>
        <v>16</v>
      </c>
      <c r="G101">
        <f t="shared" si="9"/>
        <v>16</v>
      </c>
      <c r="H101">
        <f t="shared" si="11"/>
        <v>16</v>
      </c>
    </row>
    <row r="102" spans="1:8" x14ac:dyDescent="0.25">
      <c r="A102" s="3">
        <v>44023</v>
      </c>
      <c r="B102" s="10">
        <v>15</v>
      </c>
      <c r="C102">
        <f t="shared" si="6"/>
        <v>15.666666666666666</v>
      </c>
      <c r="D102">
        <f t="shared" si="7"/>
        <v>16.2</v>
      </c>
      <c r="E102">
        <f t="shared" si="10"/>
        <v>16.571428571428573</v>
      </c>
      <c r="F102">
        <f t="shared" si="8"/>
        <v>16</v>
      </c>
      <c r="G102">
        <f t="shared" si="9"/>
        <v>16</v>
      </c>
      <c r="H102">
        <f t="shared" si="11"/>
        <v>16</v>
      </c>
    </row>
    <row r="103" spans="1:8" x14ac:dyDescent="0.25">
      <c r="A103" s="3">
        <v>44024</v>
      </c>
      <c r="B103" s="10">
        <v>16</v>
      </c>
      <c r="C103">
        <f t="shared" si="6"/>
        <v>15.666666666666666</v>
      </c>
      <c r="D103">
        <f t="shared" si="7"/>
        <v>15.6</v>
      </c>
      <c r="E103">
        <f t="shared" si="10"/>
        <v>16</v>
      </c>
      <c r="F103">
        <f t="shared" si="8"/>
        <v>16</v>
      </c>
      <c r="G103">
        <f t="shared" si="9"/>
        <v>16</v>
      </c>
      <c r="H103">
        <f t="shared" si="11"/>
        <v>16</v>
      </c>
    </row>
    <row r="104" spans="1:8" x14ac:dyDescent="0.25">
      <c r="A104" s="3">
        <v>44025</v>
      </c>
      <c r="B104" s="10">
        <v>16</v>
      </c>
      <c r="C104">
        <f t="shared" si="6"/>
        <v>15.666666666666666</v>
      </c>
      <c r="D104">
        <f t="shared" si="7"/>
        <v>15.6</v>
      </c>
      <c r="E104">
        <f t="shared" si="10"/>
        <v>15.714285714285714</v>
      </c>
      <c r="F104">
        <f t="shared" si="8"/>
        <v>16</v>
      </c>
      <c r="G104">
        <f t="shared" si="9"/>
        <v>16</v>
      </c>
      <c r="H104">
        <f t="shared" si="11"/>
        <v>16</v>
      </c>
    </row>
    <row r="105" spans="1:8" x14ac:dyDescent="0.25">
      <c r="A105" s="3">
        <v>44026</v>
      </c>
      <c r="B105" s="10">
        <v>15</v>
      </c>
      <c r="C105">
        <f t="shared" si="6"/>
        <v>15.666666666666666</v>
      </c>
      <c r="D105">
        <f t="shared" si="7"/>
        <v>15.8</v>
      </c>
      <c r="E105">
        <f t="shared" si="10"/>
        <v>15.857142857142858</v>
      </c>
      <c r="F105">
        <f t="shared" si="8"/>
        <v>16</v>
      </c>
      <c r="G105">
        <f t="shared" si="9"/>
        <v>16</v>
      </c>
      <c r="H105">
        <f t="shared" si="11"/>
        <v>16</v>
      </c>
    </row>
    <row r="106" spans="1:8" x14ac:dyDescent="0.25">
      <c r="A106" s="3">
        <v>44027</v>
      </c>
      <c r="B106" s="10">
        <v>16</v>
      </c>
      <c r="C106">
        <f t="shared" si="6"/>
        <v>15.666666666666666</v>
      </c>
      <c r="D106">
        <f t="shared" si="7"/>
        <v>16</v>
      </c>
      <c r="E106">
        <f t="shared" si="10"/>
        <v>16.142857142857142</v>
      </c>
      <c r="F106">
        <f t="shared" si="8"/>
        <v>16</v>
      </c>
      <c r="G106">
        <f t="shared" si="9"/>
        <v>16</v>
      </c>
      <c r="H106">
        <f t="shared" si="11"/>
        <v>16</v>
      </c>
    </row>
    <row r="107" spans="1:8" x14ac:dyDescent="0.25">
      <c r="A107" s="3">
        <v>44028</v>
      </c>
      <c r="B107" s="10">
        <v>16</v>
      </c>
      <c r="C107">
        <f t="shared" si="6"/>
        <v>16.333333333333332</v>
      </c>
      <c r="D107">
        <f t="shared" si="7"/>
        <v>16.2</v>
      </c>
      <c r="E107">
        <f t="shared" si="10"/>
        <v>16.142857142857142</v>
      </c>
      <c r="F107">
        <f t="shared" si="8"/>
        <v>16</v>
      </c>
      <c r="G107">
        <f t="shared" si="9"/>
        <v>16</v>
      </c>
      <c r="H107">
        <f t="shared" si="11"/>
        <v>16</v>
      </c>
    </row>
    <row r="108" spans="1:8" x14ac:dyDescent="0.25">
      <c r="A108" s="3">
        <v>44029</v>
      </c>
      <c r="B108" s="10">
        <v>17</v>
      </c>
      <c r="C108">
        <f t="shared" si="6"/>
        <v>16.666666666666668</v>
      </c>
      <c r="D108">
        <f t="shared" si="7"/>
        <v>16.399999999999999</v>
      </c>
      <c r="E108">
        <f t="shared" si="10"/>
        <v>16.142857142857142</v>
      </c>
      <c r="F108">
        <f t="shared" si="8"/>
        <v>17</v>
      </c>
      <c r="G108">
        <f t="shared" si="9"/>
        <v>16</v>
      </c>
      <c r="H108">
        <f t="shared" si="11"/>
        <v>16</v>
      </c>
    </row>
    <row r="109" spans="1:8" x14ac:dyDescent="0.25">
      <c r="A109" s="3">
        <v>44030</v>
      </c>
      <c r="B109" s="10">
        <v>17</v>
      </c>
      <c r="C109">
        <f t="shared" si="6"/>
        <v>16.666666666666668</v>
      </c>
      <c r="D109">
        <f t="shared" si="7"/>
        <v>16.399999999999999</v>
      </c>
      <c r="E109">
        <f t="shared" si="10"/>
        <v>16.142857142857142</v>
      </c>
      <c r="F109">
        <f t="shared" si="8"/>
        <v>17</v>
      </c>
      <c r="G109">
        <f t="shared" si="9"/>
        <v>16</v>
      </c>
      <c r="H109">
        <f t="shared" si="11"/>
        <v>16</v>
      </c>
    </row>
    <row r="110" spans="1:8" x14ac:dyDescent="0.25">
      <c r="A110" s="3">
        <v>44031</v>
      </c>
      <c r="B110" s="10">
        <v>16</v>
      </c>
      <c r="C110">
        <f t="shared" si="6"/>
        <v>16.333333333333332</v>
      </c>
      <c r="D110">
        <f t="shared" si="7"/>
        <v>16.2</v>
      </c>
      <c r="E110">
        <f t="shared" si="10"/>
        <v>16</v>
      </c>
      <c r="F110">
        <f t="shared" si="8"/>
        <v>16</v>
      </c>
      <c r="G110">
        <f t="shared" si="9"/>
        <v>16</v>
      </c>
      <c r="H110">
        <f t="shared" si="11"/>
        <v>16</v>
      </c>
    </row>
    <row r="111" spans="1:8" x14ac:dyDescent="0.25">
      <c r="A111" s="3">
        <v>44032</v>
      </c>
      <c r="B111" s="10">
        <v>16</v>
      </c>
      <c r="C111">
        <f t="shared" si="6"/>
        <v>15.666666666666666</v>
      </c>
      <c r="D111">
        <f t="shared" si="7"/>
        <v>15.8</v>
      </c>
      <c r="E111">
        <f t="shared" si="10"/>
        <v>16</v>
      </c>
      <c r="F111">
        <f t="shared" si="8"/>
        <v>16</v>
      </c>
      <c r="G111">
        <f t="shared" si="9"/>
        <v>16</v>
      </c>
      <c r="H111">
        <f t="shared" si="11"/>
        <v>16</v>
      </c>
    </row>
    <row r="112" spans="1:8" x14ac:dyDescent="0.25">
      <c r="A112" s="3">
        <v>44033</v>
      </c>
      <c r="B112" s="10">
        <v>15</v>
      </c>
      <c r="C112">
        <f t="shared" si="6"/>
        <v>15.333333333333334</v>
      </c>
      <c r="D112">
        <f t="shared" si="7"/>
        <v>15.6</v>
      </c>
      <c r="E112">
        <f t="shared" si="10"/>
        <v>15.857142857142858</v>
      </c>
      <c r="F112">
        <f t="shared" si="8"/>
        <v>15</v>
      </c>
      <c r="G112">
        <f t="shared" si="9"/>
        <v>16</v>
      </c>
      <c r="H112">
        <f t="shared" si="11"/>
        <v>16</v>
      </c>
    </row>
    <row r="113" spans="1:8" x14ac:dyDescent="0.25">
      <c r="A113" s="3">
        <v>44034</v>
      </c>
      <c r="B113" s="10">
        <v>15</v>
      </c>
      <c r="C113">
        <f t="shared" si="6"/>
        <v>15.333333333333334</v>
      </c>
      <c r="D113">
        <f t="shared" si="7"/>
        <v>15.6</v>
      </c>
      <c r="E113">
        <f t="shared" si="10"/>
        <v>15.857142857142858</v>
      </c>
      <c r="F113">
        <f t="shared" si="8"/>
        <v>15</v>
      </c>
      <c r="G113">
        <f t="shared" si="9"/>
        <v>16</v>
      </c>
      <c r="H113">
        <f t="shared" si="11"/>
        <v>16</v>
      </c>
    </row>
    <row r="114" spans="1:8" x14ac:dyDescent="0.25">
      <c r="A114" s="3">
        <v>44035</v>
      </c>
      <c r="B114" s="10">
        <v>16</v>
      </c>
      <c r="C114">
        <f t="shared" si="6"/>
        <v>15.666666666666666</v>
      </c>
      <c r="D114">
        <f t="shared" si="7"/>
        <v>15.8</v>
      </c>
      <c r="E114">
        <f t="shared" si="10"/>
        <v>16</v>
      </c>
      <c r="F114">
        <f t="shared" si="8"/>
        <v>16</v>
      </c>
      <c r="G114">
        <f t="shared" si="9"/>
        <v>16</v>
      </c>
      <c r="H114">
        <f t="shared" si="11"/>
        <v>16</v>
      </c>
    </row>
    <row r="115" spans="1:8" x14ac:dyDescent="0.25">
      <c r="A115" s="3">
        <v>44036</v>
      </c>
      <c r="B115" s="10">
        <v>16</v>
      </c>
      <c r="C115">
        <f t="shared" si="6"/>
        <v>16.333333333333332</v>
      </c>
      <c r="D115">
        <f t="shared" si="7"/>
        <v>16.2</v>
      </c>
      <c r="E115">
        <f t="shared" si="10"/>
        <v>16.285714285714285</v>
      </c>
      <c r="F115">
        <f t="shared" si="8"/>
        <v>16</v>
      </c>
      <c r="G115">
        <f t="shared" si="9"/>
        <v>16</v>
      </c>
      <c r="H115">
        <f t="shared" si="11"/>
        <v>16</v>
      </c>
    </row>
    <row r="116" spans="1:8" x14ac:dyDescent="0.25">
      <c r="A116" s="3">
        <v>44037</v>
      </c>
      <c r="B116" s="10">
        <v>17</v>
      </c>
      <c r="C116">
        <f t="shared" si="6"/>
        <v>16.666666666666668</v>
      </c>
      <c r="D116">
        <f t="shared" si="7"/>
        <v>16.8</v>
      </c>
      <c r="E116">
        <f t="shared" si="10"/>
        <v>16.714285714285715</v>
      </c>
      <c r="F116">
        <f t="shared" si="8"/>
        <v>17</v>
      </c>
      <c r="G116">
        <f t="shared" si="9"/>
        <v>17</v>
      </c>
      <c r="H116">
        <f t="shared" si="11"/>
        <v>17</v>
      </c>
    </row>
    <row r="117" spans="1:8" x14ac:dyDescent="0.25">
      <c r="A117" s="3">
        <v>44038</v>
      </c>
      <c r="B117" s="10">
        <v>17</v>
      </c>
      <c r="C117">
        <f t="shared" si="6"/>
        <v>17.333333333333332</v>
      </c>
      <c r="D117">
        <f t="shared" si="7"/>
        <v>17.2</v>
      </c>
      <c r="E117">
        <f t="shared" si="10"/>
        <v>16.857142857142858</v>
      </c>
      <c r="F117">
        <f t="shared" si="8"/>
        <v>17</v>
      </c>
      <c r="G117">
        <f t="shared" si="9"/>
        <v>17</v>
      </c>
      <c r="H117">
        <f t="shared" si="11"/>
        <v>17</v>
      </c>
    </row>
    <row r="118" spans="1:8" x14ac:dyDescent="0.25">
      <c r="A118" s="3">
        <v>44039</v>
      </c>
      <c r="B118" s="10">
        <v>18</v>
      </c>
      <c r="C118">
        <f t="shared" si="6"/>
        <v>17.666666666666668</v>
      </c>
      <c r="D118">
        <f t="shared" si="7"/>
        <v>17.2</v>
      </c>
      <c r="E118">
        <f t="shared" si="10"/>
        <v>16.571428571428573</v>
      </c>
      <c r="F118">
        <f t="shared" si="8"/>
        <v>18</v>
      </c>
      <c r="G118">
        <f t="shared" si="9"/>
        <v>17</v>
      </c>
      <c r="H118">
        <f t="shared" si="11"/>
        <v>17</v>
      </c>
    </row>
    <row r="119" spans="1:8" x14ac:dyDescent="0.25">
      <c r="A119" s="3">
        <v>44040</v>
      </c>
      <c r="B119" s="10">
        <v>18</v>
      </c>
      <c r="C119">
        <f t="shared" si="6"/>
        <v>17.333333333333332</v>
      </c>
      <c r="D119">
        <f t="shared" si="7"/>
        <v>16.600000000000001</v>
      </c>
      <c r="E119">
        <f t="shared" si="10"/>
        <v>16.142857142857142</v>
      </c>
      <c r="F119">
        <f t="shared" si="8"/>
        <v>18</v>
      </c>
      <c r="G119">
        <f t="shared" si="9"/>
        <v>17</v>
      </c>
      <c r="H119">
        <f t="shared" si="11"/>
        <v>17</v>
      </c>
    </row>
    <row r="120" spans="1:8" x14ac:dyDescent="0.25">
      <c r="A120" s="3">
        <v>44041</v>
      </c>
      <c r="B120" s="10">
        <v>16</v>
      </c>
      <c r="C120">
        <f t="shared" si="6"/>
        <v>16</v>
      </c>
      <c r="D120">
        <f t="shared" si="7"/>
        <v>15.8</v>
      </c>
      <c r="E120">
        <f t="shared" si="10"/>
        <v>15.571428571428571</v>
      </c>
      <c r="F120">
        <f t="shared" si="8"/>
        <v>16</v>
      </c>
      <c r="G120">
        <f t="shared" si="9"/>
        <v>16</v>
      </c>
      <c r="H120">
        <f t="shared" si="11"/>
        <v>16</v>
      </c>
    </row>
    <row r="121" spans="1:8" x14ac:dyDescent="0.25">
      <c r="A121" s="3">
        <v>44042</v>
      </c>
      <c r="B121" s="10">
        <v>14</v>
      </c>
      <c r="C121">
        <f t="shared" si="6"/>
        <v>14.333333333333334</v>
      </c>
      <c r="D121">
        <f t="shared" si="7"/>
        <v>14.8</v>
      </c>
      <c r="E121">
        <f t="shared" si="10"/>
        <v>14.714285714285714</v>
      </c>
      <c r="F121">
        <f t="shared" si="8"/>
        <v>14</v>
      </c>
      <c r="G121">
        <f t="shared" si="9"/>
        <v>14</v>
      </c>
      <c r="H121">
        <f t="shared" si="11"/>
        <v>14</v>
      </c>
    </row>
    <row r="122" spans="1:8" x14ac:dyDescent="0.25">
      <c r="A122" s="3">
        <v>44043</v>
      </c>
      <c r="B122" s="10">
        <v>13</v>
      </c>
      <c r="C122">
        <f t="shared" si="6"/>
        <v>13.333333333333334</v>
      </c>
      <c r="D122">
        <f t="shared" si="7"/>
        <v>13.4</v>
      </c>
      <c r="E122">
        <f t="shared" si="10"/>
        <v>13.571428571428571</v>
      </c>
      <c r="F122">
        <f t="shared" si="8"/>
        <v>13</v>
      </c>
      <c r="G122">
        <f t="shared" si="9"/>
        <v>13</v>
      </c>
      <c r="H122">
        <f t="shared" si="11"/>
        <v>13</v>
      </c>
    </row>
    <row r="123" spans="1:8" x14ac:dyDescent="0.25">
      <c r="A123" s="3">
        <v>44044</v>
      </c>
      <c r="B123" s="10">
        <v>13</v>
      </c>
      <c r="C123">
        <f t="shared" si="6"/>
        <v>12.333333333333334</v>
      </c>
      <c r="D123">
        <f t="shared" si="7"/>
        <v>12.2</v>
      </c>
      <c r="E123">
        <f t="shared" si="10"/>
        <v>12.285714285714286</v>
      </c>
      <c r="F123">
        <f t="shared" si="8"/>
        <v>13</v>
      </c>
      <c r="G123">
        <f t="shared" si="9"/>
        <v>13</v>
      </c>
      <c r="H123">
        <f t="shared" si="11"/>
        <v>13</v>
      </c>
    </row>
    <row r="124" spans="1:8" x14ac:dyDescent="0.25">
      <c r="A124" s="3">
        <v>44045</v>
      </c>
      <c r="B124" s="10">
        <v>11</v>
      </c>
      <c r="C124">
        <f t="shared" si="6"/>
        <v>11.333333333333334</v>
      </c>
      <c r="D124">
        <f t="shared" si="7"/>
        <v>11.2</v>
      </c>
      <c r="E124">
        <f t="shared" si="10"/>
        <v>11.285714285714286</v>
      </c>
      <c r="F124">
        <f t="shared" si="8"/>
        <v>11</v>
      </c>
      <c r="G124">
        <f t="shared" si="9"/>
        <v>11</v>
      </c>
      <c r="H124">
        <f t="shared" si="11"/>
        <v>11</v>
      </c>
    </row>
    <row r="125" spans="1:8" x14ac:dyDescent="0.25">
      <c r="A125" s="3">
        <v>44046</v>
      </c>
      <c r="B125" s="10">
        <v>10</v>
      </c>
      <c r="C125">
        <f t="shared" si="6"/>
        <v>10</v>
      </c>
      <c r="D125">
        <f t="shared" si="7"/>
        <v>10.4</v>
      </c>
      <c r="E125">
        <f t="shared" si="10"/>
        <v>10.428571428571429</v>
      </c>
      <c r="F125">
        <f t="shared" si="8"/>
        <v>10</v>
      </c>
      <c r="G125">
        <f t="shared" si="9"/>
        <v>10</v>
      </c>
      <c r="H125">
        <f t="shared" si="11"/>
        <v>10</v>
      </c>
    </row>
    <row r="126" spans="1:8" x14ac:dyDescent="0.25">
      <c r="A126" s="3">
        <v>44047</v>
      </c>
      <c r="B126" s="10">
        <v>9</v>
      </c>
      <c r="C126">
        <f t="shared" si="6"/>
        <v>9.3333333333333339</v>
      </c>
      <c r="D126">
        <f t="shared" si="7"/>
        <v>9.4</v>
      </c>
      <c r="E126">
        <f t="shared" si="10"/>
        <v>9.5714285714285712</v>
      </c>
      <c r="F126">
        <f t="shared" si="8"/>
        <v>9</v>
      </c>
      <c r="G126">
        <f t="shared" si="9"/>
        <v>9</v>
      </c>
      <c r="H126">
        <f t="shared" si="11"/>
        <v>9</v>
      </c>
    </row>
    <row r="127" spans="1:8" x14ac:dyDescent="0.25">
      <c r="A127" s="3">
        <v>44048</v>
      </c>
      <c r="B127" s="10">
        <v>9</v>
      </c>
      <c r="C127">
        <f t="shared" si="6"/>
        <v>8.6666666666666661</v>
      </c>
      <c r="D127">
        <f t="shared" si="7"/>
        <v>8.6</v>
      </c>
      <c r="E127">
        <f t="shared" si="10"/>
        <v>8.7142857142857135</v>
      </c>
      <c r="F127">
        <f t="shared" si="8"/>
        <v>9</v>
      </c>
      <c r="G127">
        <f t="shared" si="9"/>
        <v>9</v>
      </c>
      <c r="H127">
        <f t="shared" si="11"/>
        <v>9</v>
      </c>
    </row>
    <row r="128" spans="1:8" x14ac:dyDescent="0.25">
      <c r="A128" s="3">
        <v>44049</v>
      </c>
      <c r="B128" s="10">
        <v>8</v>
      </c>
      <c r="C128">
        <f t="shared" si="6"/>
        <v>8</v>
      </c>
      <c r="D128">
        <f t="shared" si="7"/>
        <v>8</v>
      </c>
      <c r="E128">
        <f t="shared" si="10"/>
        <v>8</v>
      </c>
      <c r="F128">
        <f t="shared" si="8"/>
        <v>8</v>
      </c>
      <c r="G128">
        <f t="shared" si="9"/>
        <v>8</v>
      </c>
      <c r="H128">
        <f t="shared" si="11"/>
        <v>8</v>
      </c>
    </row>
    <row r="129" spans="1:8" x14ac:dyDescent="0.25">
      <c r="A129" s="3">
        <v>44050</v>
      </c>
      <c r="B129" s="10">
        <v>7</v>
      </c>
      <c r="C129">
        <f t="shared" si="6"/>
        <v>7.333333333333333</v>
      </c>
      <c r="D129">
        <f t="shared" si="7"/>
        <v>7.4</v>
      </c>
      <c r="E129">
        <f t="shared" si="10"/>
        <v>7.4285714285714288</v>
      </c>
      <c r="F129">
        <f t="shared" si="8"/>
        <v>7</v>
      </c>
      <c r="G129">
        <f t="shared" si="9"/>
        <v>7</v>
      </c>
      <c r="H129">
        <f t="shared" si="11"/>
        <v>7</v>
      </c>
    </row>
    <row r="130" spans="1:8" x14ac:dyDescent="0.25">
      <c r="A130" s="3">
        <v>44051</v>
      </c>
      <c r="B130" s="10">
        <v>7</v>
      </c>
      <c r="C130">
        <f t="shared" si="6"/>
        <v>6.666666666666667</v>
      </c>
      <c r="D130">
        <f t="shared" si="7"/>
        <v>6.8</v>
      </c>
      <c r="E130">
        <f t="shared" si="10"/>
        <v>6.8571428571428568</v>
      </c>
      <c r="F130">
        <f t="shared" si="8"/>
        <v>7</v>
      </c>
      <c r="G130">
        <f t="shared" si="9"/>
        <v>7</v>
      </c>
      <c r="H130">
        <f t="shared" si="11"/>
        <v>7</v>
      </c>
    </row>
    <row r="131" spans="1:8" x14ac:dyDescent="0.25">
      <c r="A131" s="3">
        <v>44052</v>
      </c>
      <c r="B131" s="10">
        <v>6</v>
      </c>
      <c r="C131">
        <f t="shared" si="6"/>
        <v>6.333333333333333</v>
      </c>
      <c r="D131">
        <f t="shared" si="7"/>
        <v>6.2</v>
      </c>
      <c r="E131">
        <f t="shared" si="10"/>
        <v>6.5714285714285712</v>
      </c>
      <c r="F131">
        <f t="shared" si="8"/>
        <v>6</v>
      </c>
      <c r="G131">
        <f t="shared" si="9"/>
        <v>6</v>
      </c>
      <c r="H131">
        <f t="shared" si="11"/>
        <v>7</v>
      </c>
    </row>
    <row r="132" spans="1:8" x14ac:dyDescent="0.25">
      <c r="A132" s="3">
        <v>44053</v>
      </c>
      <c r="B132" s="10">
        <v>6</v>
      </c>
      <c r="C132">
        <f t="shared" si="6"/>
        <v>5.666666666666667</v>
      </c>
      <c r="D132">
        <f t="shared" si="7"/>
        <v>6.2</v>
      </c>
      <c r="E132">
        <f t="shared" si="10"/>
        <v>6.5714285714285712</v>
      </c>
      <c r="F132">
        <f t="shared" si="8"/>
        <v>6</v>
      </c>
      <c r="G132">
        <f t="shared" si="9"/>
        <v>6</v>
      </c>
      <c r="H132">
        <f t="shared" si="11"/>
        <v>7</v>
      </c>
    </row>
    <row r="133" spans="1:8" x14ac:dyDescent="0.25">
      <c r="A133" s="3">
        <v>44054</v>
      </c>
      <c r="B133" s="10">
        <v>5</v>
      </c>
      <c r="C133">
        <f t="shared" ref="C133:C196" si="12">AVERAGE(B132:B134)</f>
        <v>6</v>
      </c>
      <c r="D133">
        <f t="shared" si="7"/>
        <v>6.4</v>
      </c>
      <c r="E133">
        <f t="shared" si="10"/>
        <v>6.8571428571428568</v>
      </c>
      <c r="F133">
        <f t="shared" si="8"/>
        <v>6</v>
      </c>
      <c r="G133">
        <f t="shared" si="9"/>
        <v>6</v>
      </c>
      <c r="H133">
        <f t="shared" si="11"/>
        <v>7</v>
      </c>
    </row>
    <row r="134" spans="1:8" x14ac:dyDescent="0.25">
      <c r="A134" s="3">
        <v>44055</v>
      </c>
      <c r="B134" s="10">
        <v>7</v>
      </c>
      <c r="C134">
        <f t="shared" si="12"/>
        <v>6.666666666666667</v>
      </c>
      <c r="D134">
        <f t="shared" ref="D134:D197" si="13">AVERAGE(B132:B136)</f>
        <v>7</v>
      </c>
      <c r="E134">
        <f t="shared" si="10"/>
        <v>7.2857142857142856</v>
      </c>
      <c r="F134">
        <f t="shared" ref="F134:F197" si="14">MEDIAN(B133:B135)</f>
        <v>7</v>
      </c>
      <c r="G134">
        <f t="shared" ref="G134:G197" si="15">MEDIAN(B132:B136)</f>
        <v>7</v>
      </c>
      <c r="H134">
        <f t="shared" si="11"/>
        <v>7</v>
      </c>
    </row>
    <row r="135" spans="1:8" x14ac:dyDescent="0.25">
      <c r="A135" s="3">
        <v>44056</v>
      </c>
      <c r="B135" s="10">
        <v>8</v>
      </c>
      <c r="C135">
        <f t="shared" si="12"/>
        <v>8</v>
      </c>
      <c r="D135">
        <f t="shared" si="13"/>
        <v>7.8</v>
      </c>
      <c r="E135">
        <f t="shared" ref="E135:E198" si="16">AVERAGE(B132:B138)</f>
        <v>7.8571428571428568</v>
      </c>
      <c r="F135">
        <f t="shared" si="14"/>
        <v>8</v>
      </c>
      <c r="G135">
        <f t="shared" si="15"/>
        <v>8</v>
      </c>
      <c r="H135">
        <f t="shared" ref="H135:H198" si="17">MEDIAN(B132:B138)</f>
        <v>8</v>
      </c>
    </row>
    <row r="136" spans="1:8" x14ac:dyDescent="0.25">
      <c r="A136" s="3">
        <v>44057</v>
      </c>
      <c r="B136" s="10">
        <v>9</v>
      </c>
      <c r="C136">
        <f t="shared" si="12"/>
        <v>9</v>
      </c>
      <c r="D136">
        <f t="shared" si="13"/>
        <v>8.8000000000000007</v>
      </c>
      <c r="E136">
        <f t="shared" si="16"/>
        <v>8.5714285714285712</v>
      </c>
      <c r="F136">
        <f t="shared" si="14"/>
        <v>9</v>
      </c>
      <c r="G136">
        <f t="shared" si="15"/>
        <v>9</v>
      </c>
      <c r="H136">
        <f t="shared" si="17"/>
        <v>9</v>
      </c>
    </row>
    <row r="137" spans="1:8" x14ac:dyDescent="0.25">
      <c r="A137" s="3">
        <v>44058</v>
      </c>
      <c r="B137" s="10">
        <v>10</v>
      </c>
      <c r="C137">
        <f t="shared" si="12"/>
        <v>9.6666666666666661</v>
      </c>
      <c r="D137">
        <f t="shared" si="13"/>
        <v>9.6</v>
      </c>
      <c r="E137">
        <f t="shared" si="16"/>
        <v>9.2857142857142865</v>
      </c>
      <c r="F137">
        <f t="shared" si="14"/>
        <v>10</v>
      </c>
      <c r="G137">
        <f t="shared" si="15"/>
        <v>10</v>
      </c>
      <c r="H137">
        <f t="shared" si="17"/>
        <v>10</v>
      </c>
    </row>
    <row r="138" spans="1:8" x14ac:dyDescent="0.25">
      <c r="A138" s="3">
        <v>44059</v>
      </c>
      <c r="B138" s="10">
        <v>10</v>
      </c>
      <c r="C138">
        <f t="shared" si="12"/>
        <v>10.333333333333334</v>
      </c>
      <c r="D138">
        <f t="shared" si="13"/>
        <v>10</v>
      </c>
      <c r="E138">
        <f t="shared" si="16"/>
        <v>10</v>
      </c>
      <c r="F138">
        <f t="shared" si="14"/>
        <v>10</v>
      </c>
      <c r="G138">
        <f t="shared" si="15"/>
        <v>10</v>
      </c>
      <c r="H138">
        <f t="shared" si="17"/>
        <v>10</v>
      </c>
    </row>
    <row r="139" spans="1:8" x14ac:dyDescent="0.25">
      <c r="A139" s="3">
        <v>44060</v>
      </c>
      <c r="B139" s="10">
        <v>11</v>
      </c>
      <c r="C139">
        <f t="shared" si="12"/>
        <v>10.333333333333334</v>
      </c>
      <c r="D139">
        <f t="shared" si="13"/>
        <v>10.6</v>
      </c>
      <c r="E139">
        <f t="shared" si="16"/>
        <v>10.714285714285714</v>
      </c>
      <c r="F139">
        <f t="shared" si="14"/>
        <v>10</v>
      </c>
      <c r="G139">
        <f t="shared" si="15"/>
        <v>10</v>
      </c>
      <c r="H139">
        <f t="shared" si="17"/>
        <v>10</v>
      </c>
    </row>
    <row r="140" spans="1:8" x14ac:dyDescent="0.25">
      <c r="A140" s="3">
        <v>44061</v>
      </c>
      <c r="B140" s="10">
        <v>10</v>
      </c>
      <c r="C140">
        <f t="shared" si="12"/>
        <v>11</v>
      </c>
      <c r="D140">
        <f t="shared" si="13"/>
        <v>11.2</v>
      </c>
      <c r="E140">
        <f t="shared" si="16"/>
        <v>11.571428571428571</v>
      </c>
      <c r="F140">
        <f t="shared" si="14"/>
        <v>11</v>
      </c>
      <c r="G140">
        <f t="shared" si="15"/>
        <v>11</v>
      </c>
      <c r="H140">
        <f t="shared" si="17"/>
        <v>11</v>
      </c>
    </row>
    <row r="141" spans="1:8" x14ac:dyDescent="0.25">
      <c r="A141" s="3">
        <v>44062</v>
      </c>
      <c r="B141" s="10">
        <v>12</v>
      </c>
      <c r="C141">
        <f t="shared" si="12"/>
        <v>11.666666666666666</v>
      </c>
      <c r="D141">
        <f t="shared" si="13"/>
        <v>12.2</v>
      </c>
      <c r="E141">
        <f t="shared" si="16"/>
        <v>12.285714285714286</v>
      </c>
      <c r="F141">
        <f t="shared" si="14"/>
        <v>12</v>
      </c>
      <c r="G141">
        <f t="shared" si="15"/>
        <v>12</v>
      </c>
      <c r="H141">
        <f t="shared" si="17"/>
        <v>12</v>
      </c>
    </row>
    <row r="142" spans="1:8" x14ac:dyDescent="0.25">
      <c r="A142" s="3">
        <v>44063</v>
      </c>
      <c r="B142" s="10">
        <v>13</v>
      </c>
      <c r="C142">
        <f t="shared" si="12"/>
        <v>13.333333333333334</v>
      </c>
      <c r="D142">
        <f t="shared" si="13"/>
        <v>13</v>
      </c>
      <c r="E142">
        <f t="shared" si="16"/>
        <v>13.142857142857142</v>
      </c>
      <c r="F142">
        <f t="shared" si="14"/>
        <v>13</v>
      </c>
      <c r="G142">
        <f t="shared" si="15"/>
        <v>13</v>
      </c>
      <c r="H142">
        <f t="shared" si="17"/>
        <v>13</v>
      </c>
    </row>
    <row r="143" spans="1:8" x14ac:dyDescent="0.25">
      <c r="A143" s="3">
        <v>44064</v>
      </c>
      <c r="B143" s="10">
        <v>15</v>
      </c>
      <c r="C143">
        <f t="shared" si="12"/>
        <v>14.333333333333334</v>
      </c>
      <c r="D143">
        <f t="shared" si="13"/>
        <v>14.2</v>
      </c>
      <c r="E143">
        <f t="shared" si="16"/>
        <v>13.857142857142858</v>
      </c>
      <c r="F143">
        <f t="shared" si="14"/>
        <v>15</v>
      </c>
      <c r="G143">
        <f t="shared" si="15"/>
        <v>15</v>
      </c>
      <c r="H143">
        <f t="shared" si="17"/>
        <v>15</v>
      </c>
    </row>
    <row r="144" spans="1:8" x14ac:dyDescent="0.25">
      <c r="A144" s="3">
        <v>44065</v>
      </c>
      <c r="B144" s="10">
        <v>15</v>
      </c>
      <c r="C144">
        <f t="shared" si="12"/>
        <v>15.333333333333334</v>
      </c>
      <c r="D144">
        <f t="shared" si="13"/>
        <v>15</v>
      </c>
      <c r="E144">
        <f t="shared" si="16"/>
        <v>14.857142857142858</v>
      </c>
      <c r="F144">
        <f t="shared" si="14"/>
        <v>15</v>
      </c>
      <c r="G144">
        <f t="shared" si="15"/>
        <v>15</v>
      </c>
      <c r="H144">
        <f t="shared" si="17"/>
        <v>15</v>
      </c>
    </row>
    <row r="145" spans="1:8" x14ac:dyDescent="0.25">
      <c r="A145" s="3">
        <v>44066</v>
      </c>
      <c r="B145" s="10">
        <v>16</v>
      </c>
      <c r="C145">
        <f t="shared" si="12"/>
        <v>15.666666666666666</v>
      </c>
      <c r="D145">
        <f t="shared" si="13"/>
        <v>15.8</v>
      </c>
      <c r="E145">
        <f t="shared" si="16"/>
        <v>15.571428571428571</v>
      </c>
      <c r="F145">
        <f t="shared" si="14"/>
        <v>16</v>
      </c>
      <c r="G145">
        <f t="shared" si="15"/>
        <v>16</v>
      </c>
      <c r="H145">
        <f t="shared" si="17"/>
        <v>16</v>
      </c>
    </row>
    <row r="146" spans="1:8" x14ac:dyDescent="0.25">
      <c r="A146" s="3">
        <v>44067</v>
      </c>
      <c r="B146" s="10">
        <v>16</v>
      </c>
      <c r="C146">
        <f t="shared" si="12"/>
        <v>16.333333333333332</v>
      </c>
      <c r="D146">
        <f t="shared" si="13"/>
        <v>16.2</v>
      </c>
      <c r="E146">
        <f t="shared" si="16"/>
        <v>16.428571428571427</v>
      </c>
      <c r="F146">
        <f t="shared" si="14"/>
        <v>16</v>
      </c>
      <c r="G146">
        <f t="shared" si="15"/>
        <v>16</v>
      </c>
      <c r="H146">
        <f t="shared" si="17"/>
        <v>16</v>
      </c>
    </row>
    <row r="147" spans="1:8" x14ac:dyDescent="0.25">
      <c r="A147" s="3">
        <v>44068</v>
      </c>
      <c r="B147" s="10">
        <v>17</v>
      </c>
      <c r="C147">
        <f t="shared" si="12"/>
        <v>16.666666666666668</v>
      </c>
      <c r="D147">
        <f t="shared" si="13"/>
        <v>17</v>
      </c>
      <c r="E147">
        <f t="shared" si="16"/>
        <v>17.142857142857142</v>
      </c>
      <c r="F147">
        <f t="shared" si="14"/>
        <v>17</v>
      </c>
      <c r="G147">
        <f t="shared" si="15"/>
        <v>17</v>
      </c>
      <c r="H147">
        <f t="shared" si="17"/>
        <v>17</v>
      </c>
    </row>
    <row r="148" spans="1:8" x14ac:dyDescent="0.25">
      <c r="A148" s="3">
        <v>44069</v>
      </c>
      <c r="B148" s="10">
        <v>17</v>
      </c>
      <c r="C148">
        <f t="shared" si="12"/>
        <v>17.666666666666668</v>
      </c>
      <c r="D148">
        <f t="shared" si="13"/>
        <v>17.8</v>
      </c>
      <c r="E148">
        <f t="shared" si="16"/>
        <v>17.857142857142858</v>
      </c>
      <c r="F148">
        <f t="shared" si="14"/>
        <v>17</v>
      </c>
      <c r="G148">
        <f t="shared" si="15"/>
        <v>17</v>
      </c>
      <c r="H148">
        <f t="shared" si="17"/>
        <v>17</v>
      </c>
    </row>
    <row r="149" spans="1:8" x14ac:dyDescent="0.25">
      <c r="A149" s="3">
        <v>44070</v>
      </c>
      <c r="B149" s="10">
        <v>19</v>
      </c>
      <c r="C149">
        <f t="shared" si="12"/>
        <v>18.666666666666668</v>
      </c>
      <c r="D149">
        <f t="shared" si="13"/>
        <v>18.600000000000001</v>
      </c>
      <c r="E149">
        <f t="shared" si="16"/>
        <v>18.571428571428573</v>
      </c>
      <c r="F149">
        <f t="shared" si="14"/>
        <v>19</v>
      </c>
      <c r="G149">
        <f t="shared" si="15"/>
        <v>19</v>
      </c>
      <c r="H149">
        <f t="shared" si="17"/>
        <v>19</v>
      </c>
    </row>
    <row r="150" spans="1:8" x14ac:dyDescent="0.25">
      <c r="A150" s="3">
        <v>44071</v>
      </c>
      <c r="B150" s="10">
        <v>20</v>
      </c>
      <c r="C150">
        <f t="shared" si="12"/>
        <v>19.666666666666668</v>
      </c>
      <c r="D150">
        <f t="shared" si="13"/>
        <v>19.399999999999999</v>
      </c>
      <c r="E150">
        <f t="shared" si="16"/>
        <v>19.285714285714285</v>
      </c>
      <c r="F150">
        <f t="shared" si="14"/>
        <v>20</v>
      </c>
      <c r="G150">
        <f t="shared" si="15"/>
        <v>20</v>
      </c>
      <c r="H150">
        <f t="shared" si="17"/>
        <v>20</v>
      </c>
    </row>
    <row r="151" spans="1:8" x14ac:dyDescent="0.25">
      <c r="A151" s="3">
        <v>44072</v>
      </c>
      <c r="B151" s="10">
        <v>20</v>
      </c>
      <c r="C151">
        <f t="shared" si="12"/>
        <v>20.333333333333332</v>
      </c>
      <c r="D151">
        <f t="shared" si="13"/>
        <v>20.2</v>
      </c>
      <c r="E151">
        <f t="shared" si="16"/>
        <v>19.857142857142858</v>
      </c>
      <c r="F151">
        <f t="shared" si="14"/>
        <v>20</v>
      </c>
      <c r="G151">
        <f t="shared" si="15"/>
        <v>20</v>
      </c>
      <c r="H151">
        <f t="shared" si="17"/>
        <v>20</v>
      </c>
    </row>
    <row r="152" spans="1:8" x14ac:dyDescent="0.25">
      <c r="A152" s="3">
        <v>44073</v>
      </c>
      <c r="B152" s="10">
        <v>21</v>
      </c>
      <c r="C152">
        <f t="shared" si="12"/>
        <v>20.666666666666668</v>
      </c>
      <c r="D152">
        <f t="shared" si="13"/>
        <v>20.6</v>
      </c>
      <c r="E152">
        <f t="shared" si="16"/>
        <v>20.714285714285715</v>
      </c>
      <c r="F152">
        <f t="shared" si="14"/>
        <v>21</v>
      </c>
      <c r="G152">
        <f t="shared" si="15"/>
        <v>21</v>
      </c>
      <c r="H152">
        <f t="shared" si="17"/>
        <v>21</v>
      </c>
    </row>
    <row r="153" spans="1:8" x14ac:dyDescent="0.25">
      <c r="A153" s="3">
        <v>44074</v>
      </c>
      <c r="B153" s="10">
        <v>21</v>
      </c>
      <c r="C153">
        <f t="shared" si="12"/>
        <v>21</v>
      </c>
      <c r="D153">
        <f t="shared" si="13"/>
        <v>21.2</v>
      </c>
      <c r="E153">
        <f t="shared" si="16"/>
        <v>21.285714285714285</v>
      </c>
      <c r="F153">
        <f t="shared" si="14"/>
        <v>21</v>
      </c>
      <c r="G153">
        <f t="shared" si="15"/>
        <v>21</v>
      </c>
      <c r="H153">
        <f t="shared" si="17"/>
        <v>21</v>
      </c>
    </row>
    <row r="154" spans="1:8" x14ac:dyDescent="0.25">
      <c r="A154" s="3">
        <v>44075</v>
      </c>
      <c r="B154" s="10">
        <v>21</v>
      </c>
      <c r="C154">
        <f t="shared" si="12"/>
        <v>21.666666666666668</v>
      </c>
      <c r="D154">
        <f t="shared" si="13"/>
        <v>21.8</v>
      </c>
      <c r="E154">
        <f t="shared" si="16"/>
        <v>21.857142857142858</v>
      </c>
      <c r="F154">
        <f t="shared" si="14"/>
        <v>21</v>
      </c>
      <c r="G154">
        <f t="shared" si="15"/>
        <v>21</v>
      </c>
      <c r="H154">
        <f t="shared" si="17"/>
        <v>21</v>
      </c>
    </row>
    <row r="155" spans="1:8" x14ac:dyDescent="0.25">
      <c r="A155" s="3">
        <v>44076</v>
      </c>
      <c r="B155" s="10">
        <v>23</v>
      </c>
      <c r="C155">
        <f t="shared" si="12"/>
        <v>22.333333333333332</v>
      </c>
      <c r="D155">
        <f t="shared" si="13"/>
        <v>22.4</v>
      </c>
      <c r="E155">
        <f t="shared" si="16"/>
        <v>22.428571428571427</v>
      </c>
      <c r="F155">
        <f t="shared" si="14"/>
        <v>23</v>
      </c>
      <c r="G155">
        <f t="shared" si="15"/>
        <v>23</v>
      </c>
      <c r="H155">
        <f t="shared" si="17"/>
        <v>23</v>
      </c>
    </row>
    <row r="156" spans="1:8" x14ac:dyDescent="0.25">
      <c r="A156" s="3">
        <v>44077</v>
      </c>
      <c r="B156" s="10">
        <v>23</v>
      </c>
      <c r="C156">
        <f t="shared" si="12"/>
        <v>23.333333333333332</v>
      </c>
      <c r="D156">
        <f t="shared" si="13"/>
        <v>23</v>
      </c>
      <c r="E156">
        <f t="shared" si="16"/>
        <v>23</v>
      </c>
      <c r="F156">
        <f t="shared" si="14"/>
        <v>23</v>
      </c>
      <c r="G156">
        <f t="shared" si="15"/>
        <v>23</v>
      </c>
      <c r="H156">
        <f t="shared" si="17"/>
        <v>23</v>
      </c>
    </row>
    <row r="157" spans="1:8" x14ac:dyDescent="0.25">
      <c r="A157" s="3">
        <v>44078</v>
      </c>
      <c r="B157" s="10">
        <v>24</v>
      </c>
      <c r="C157">
        <f t="shared" si="12"/>
        <v>23.666666666666668</v>
      </c>
      <c r="D157">
        <f t="shared" si="13"/>
        <v>23.8</v>
      </c>
      <c r="E157">
        <f t="shared" si="16"/>
        <v>23.571428571428573</v>
      </c>
      <c r="F157">
        <f t="shared" si="14"/>
        <v>24</v>
      </c>
      <c r="G157">
        <f t="shared" si="15"/>
        <v>24</v>
      </c>
      <c r="H157">
        <f t="shared" si="17"/>
        <v>24</v>
      </c>
    </row>
    <row r="158" spans="1:8" x14ac:dyDescent="0.25">
      <c r="A158" s="3">
        <v>44079</v>
      </c>
      <c r="B158" s="10">
        <v>24</v>
      </c>
      <c r="C158">
        <f t="shared" si="12"/>
        <v>24.333333333333332</v>
      </c>
      <c r="D158">
        <f t="shared" si="13"/>
        <v>24.2</v>
      </c>
      <c r="E158">
        <f t="shared" si="16"/>
        <v>24</v>
      </c>
      <c r="F158">
        <f t="shared" si="14"/>
        <v>24</v>
      </c>
      <c r="G158">
        <f t="shared" si="15"/>
        <v>24</v>
      </c>
      <c r="H158">
        <f t="shared" si="17"/>
        <v>24</v>
      </c>
    </row>
    <row r="159" spans="1:8" x14ac:dyDescent="0.25">
      <c r="A159" s="3">
        <v>44080</v>
      </c>
      <c r="B159" s="10">
        <v>25</v>
      </c>
      <c r="C159">
        <f t="shared" si="12"/>
        <v>24.666666666666668</v>
      </c>
      <c r="D159">
        <f t="shared" si="13"/>
        <v>24.4</v>
      </c>
      <c r="E159">
        <f t="shared" si="16"/>
        <v>24.428571428571427</v>
      </c>
      <c r="F159">
        <f t="shared" si="14"/>
        <v>25</v>
      </c>
      <c r="G159">
        <f t="shared" si="15"/>
        <v>24</v>
      </c>
      <c r="H159">
        <f t="shared" si="17"/>
        <v>24</v>
      </c>
    </row>
    <row r="160" spans="1:8" x14ac:dyDescent="0.25">
      <c r="A160" s="3">
        <v>44081</v>
      </c>
      <c r="B160" s="10">
        <v>25</v>
      </c>
      <c r="C160">
        <f t="shared" si="12"/>
        <v>24.666666666666668</v>
      </c>
      <c r="D160">
        <f t="shared" si="13"/>
        <v>24.8</v>
      </c>
      <c r="E160">
        <f t="shared" si="16"/>
        <v>24.857142857142858</v>
      </c>
      <c r="F160">
        <f t="shared" si="14"/>
        <v>25</v>
      </c>
      <c r="G160">
        <f t="shared" si="15"/>
        <v>25</v>
      </c>
      <c r="H160">
        <f t="shared" si="17"/>
        <v>25</v>
      </c>
    </row>
    <row r="161" spans="1:8" x14ac:dyDescent="0.25">
      <c r="A161" s="3">
        <v>44082</v>
      </c>
      <c r="B161" s="10">
        <v>24</v>
      </c>
      <c r="C161">
        <f t="shared" si="12"/>
        <v>25</v>
      </c>
      <c r="D161">
        <f t="shared" si="13"/>
        <v>25.2</v>
      </c>
      <c r="E161">
        <f t="shared" si="16"/>
        <v>25.428571428571427</v>
      </c>
      <c r="F161">
        <f t="shared" si="14"/>
        <v>25</v>
      </c>
      <c r="G161">
        <f t="shared" si="15"/>
        <v>25</v>
      </c>
      <c r="H161">
        <f t="shared" si="17"/>
        <v>25</v>
      </c>
    </row>
    <row r="162" spans="1:8" x14ac:dyDescent="0.25">
      <c r="A162" s="3">
        <v>44083</v>
      </c>
      <c r="B162" s="10">
        <v>26</v>
      </c>
      <c r="C162">
        <f t="shared" si="12"/>
        <v>25.333333333333332</v>
      </c>
      <c r="D162">
        <f t="shared" si="13"/>
        <v>25.8</v>
      </c>
      <c r="E162">
        <f t="shared" si="16"/>
        <v>26.142857142857142</v>
      </c>
      <c r="F162">
        <f t="shared" si="14"/>
        <v>26</v>
      </c>
      <c r="G162">
        <f t="shared" si="15"/>
        <v>26</v>
      </c>
      <c r="H162">
        <f t="shared" si="17"/>
        <v>26</v>
      </c>
    </row>
    <row r="163" spans="1:8" x14ac:dyDescent="0.25">
      <c r="A163" s="3">
        <v>44084</v>
      </c>
      <c r="B163" s="10">
        <v>26</v>
      </c>
      <c r="C163">
        <f t="shared" si="12"/>
        <v>26.666666666666668</v>
      </c>
      <c r="D163">
        <f t="shared" si="13"/>
        <v>26.6</v>
      </c>
      <c r="E163">
        <f t="shared" si="16"/>
        <v>26.857142857142858</v>
      </c>
      <c r="F163">
        <f t="shared" si="14"/>
        <v>26</v>
      </c>
      <c r="G163">
        <f t="shared" si="15"/>
        <v>26</v>
      </c>
      <c r="H163">
        <f t="shared" si="17"/>
        <v>26</v>
      </c>
    </row>
    <row r="164" spans="1:8" x14ac:dyDescent="0.25">
      <c r="A164" s="3">
        <v>44085</v>
      </c>
      <c r="B164" s="10">
        <v>28</v>
      </c>
      <c r="C164">
        <f t="shared" si="12"/>
        <v>27.666666666666668</v>
      </c>
      <c r="D164">
        <f t="shared" si="13"/>
        <v>27.8</v>
      </c>
      <c r="E164">
        <f t="shared" si="16"/>
        <v>27.571428571428573</v>
      </c>
      <c r="F164">
        <f t="shared" si="14"/>
        <v>28</v>
      </c>
      <c r="G164">
        <f t="shared" si="15"/>
        <v>28</v>
      </c>
      <c r="H164">
        <f t="shared" si="17"/>
        <v>28</v>
      </c>
    </row>
    <row r="165" spans="1:8" x14ac:dyDescent="0.25">
      <c r="A165" s="3">
        <v>44086</v>
      </c>
      <c r="B165" s="10">
        <v>29</v>
      </c>
      <c r="C165">
        <f t="shared" si="12"/>
        <v>29</v>
      </c>
      <c r="D165">
        <f t="shared" si="13"/>
        <v>28.6</v>
      </c>
      <c r="E165">
        <f t="shared" si="16"/>
        <v>28.571428571428573</v>
      </c>
      <c r="F165">
        <f t="shared" si="14"/>
        <v>29</v>
      </c>
      <c r="G165">
        <f t="shared" si="15"/>
        <v>29</v>
      </c>
      <c r="H165">
        <f t="shared" si="17"/>
        <v>29</v>
      </c>
    </row>
    <row r="166" spans="1:8" x14ac:dyDescent="0.25">
      <c r="A166" s="3">
        <v>44087</v>
      </c>
      <c r="B166" s="10">
        <v>30</v>
      </c>
      <c r="C166">
        <f t="shared" si="12"/>
        <v>29.666666666666668</v>
      </c>
      <c r="D166">
        <f t="shared" si="13"/>
        <v>29.6</v>
      </c>
      <c r="E166">
        <f t="shared" si="16"/>
        <v>29.428571428571427</v>
      </c>
      <c r="F166">
        <f t="shared" si="14"/>
        <v>30</v>
      </c>
      <c r="G166">
        <f t="shared" si="15"/>
        <v>30</v>
      </c>
      <c r="H166">
        <f t="shared" si="17"/>
        <v>30</v>
      </c>
    </row>
    <row r="167" spans="1:8" x14ac:dyDescent="0.25">
      <c r="A167" s="3">
        <v>44088</v>
      </c>
      <c r="B167" s="10">
        <v>30</v>
      </c>
      <c r="C167">
        <f t="shared" si="12"/>
        <v>30.333333333333332</v>
      </c>
      <c r="D167">
        <f t="shared" si="13"/>
        <v>30.4</v>
      </c>
      <c r="E167">
        <f t="shared" si="16"/>
        <v>30.285714285714285</v>
      </c>
      <c r="F167">
        <f t="shared" si="14"/>
        <v>30</v>
      </c>
      <c r="G167">
        <f t="shared" si="15"/>
        <v>30</v>
      </c>
      <c r="H167">
        <f t="shared" si="17"/>
        <v>30</v>
      </c>
    </row>
    <row r="168" spans="1:8" x14ac:dyDescent="0.25">
      <c r="A168" s="3">
        <v>44089</v>
      </c>
      <c r="B168" s="10">
        <v>31</v>
      </c>
      <c r="C168">
        <f t="shared" si="12"/>
        <v>31</v>
      </c>
      <c r="D168">
        <f t="shared" si="13"/>
        <v>31</v>
      </c>
      <c r="E168">
        <f t="shared" si="16"/>
        <v>31</v>
      </c>
      <c r="F168">
        <f t="shared" si="14"/>
        <v>31</v>
      </c>
      <c r="G168">
        <f t="shared" si="15"/>
        <v>31</v>
      </c>
      <c r="H168">
        <f t="shared" si="17"/>
        <v>31</v>
      </c>
    </row>
    <row r="169" spans="1:8" x14ac:dyDescent="0.25">
      <c r="A169" s="3">
        <v>44090</v>
      </c>
      <c r="B169" s="10">
        <v>32</v>
      </c>
      <c r="C169">
        <f t="shared" si="12"/>
        <v>31.666666666666668</v>
      </c>
      <c r="D169">
        <f t="shared" si="13"/>
        <v>31.6</v>
      </c>
      <c r="E169">
        <f t="shared" si="16"/>
        <v>31.428571428571427</v>
      </c>
      <c r="F169">
        <f t="shared" si="14"/>
        <v>32</v>
      </c>
      <c r="G169">
        <f t="shared" si="15"/>
        <v>32</v>
      </c>
      <c r="H169">
        <f t="shared" si="17"/>
        <v>32</v>
      </c>
    </row>
    <row r="170" spans="1:8" x14ac:dyDescent="0.25">
      <c r="A170" s="3">
        <v>44091</v>
      </c>
      <c r="B170" s="10">
        <v>32</v>
      </c>
      <c r="C170">
        <f t="shared" si="12"/>
        <v>32.333333333333336</v>
      </c>
      <c r="D170">
        <f t="shared" si="13"/>
        <v>32</v>
      </c>
      <c r="E170">
        <f t="shared" si="16"/>
        <v>32</v>
      </c>
      <c r="F170">
        <f t="shared" si="14"/>
        <v>32</v>
      </c>
      <c r="G170">
        <f t="shared" si="15"/>
        <v>32</v>
      </c>
      <c r="H170">
        <f t="shared" si="17"/>
        <v>32</v>
      </c>
    </row>
    <row r="171" spans="1:8" x14ac:dyDescent="0.25">
      <c r="A171" s="3">
        <v>44092</v>
      </c>
      <c r="B171" s="10">
        <v>33</v>
      </c>
      <c r="C171">
        <f t="shared" si="12"/>
        <v>32.333333333333336</v>
      </c>
      <c r="D171">
        <f t="shared" si="13"/>
        <v>32.6</v>
      </c>
      <c r="E171">
        <f t="shared" si="16"/>
        <v>32.571428571428569</v>
      </c>
      <c r="F171">
        <f t="shared" si="14"/>
        <v>32</v>
      </c>
      <c r="G171">
        <f t="shared" si="15"/>
        <v>32</v>
      </c>
      <c r="H171">
        <f t="shared" si="17"/>
        <v>32</v>
      </c>
    </row>
    <row r="172" spans="1:8" x14ac:dyDescent="0.25">
      <c r="A172" s="3">
        <v>44093</v>
      </c>
      <c r="B172" s="10">
        <v>32</v>
      </c>
      <c r="C172">
        <f t="shared" si="12"/>
        <v>33</v>
      </c>
      <c r="D172">
        <f t="shared" si="13"/>
        <v>33</v>
      </c>
      <c r="E172">
        <f t="shared" si="16"/>
        <v>32.857142857142854</v>
      </c>
      <c r="F172">
        <f t="shared" si="14"/>
        <v>33</v>
      </c>
      <c r="G172">
        <f t="shared" si="15"/>
        <v>33</v>
      </c>
      <c r="H172">
        <f t="shared" si="17"/>
        <v>33</v>
      </c>
    </row>
    <row r="173" spans="1:8" x14ac:dyDescent="0.25">
      <c r="A173" s="3">
        <v>44094</v>
      </c>
      <c r="B173" s="10">
        <v>34</v>
      </c>
      <c r="C173">
        <f t="shared" si="12"/>
        <v>33.333333333333336</v>
      </c>
      <c r="D173">
        <f t="shared" si="13"/>
        <v>33.200000000000003</v>
      </c>
      <c r="E173">
        <f t="shared" si="16"/>
        <v>33.142857142857146</v>
      </c>
      <c r="F173">
        <f t="shared" si="14"/>
        <v>34</v>
      </c>
      <c r="G173">
        <f t="shared" si="15"/>
        <v>33</v>
      </c>
      <c r="H173">
        <f t="shared" si="17"/>
        <v>33</v>
      </c>
    </row>
    <row r="174" spans="1:8" x14ac:dyDescent="0.25">
      <c r="A174" s="3">
        <v>44095</v>
      </c>
      <c r="B174" s="10">
        <v>34</v>
      </c>
      <c r="C174">
        <f t="shared" si="12"/>
        <v>33.666666666666664</v>
      </c>
      <c r="D174">
        <f t="shared" si="13"/>
        <v>33.4</v>
      </c>
      <c r="E174">
        <f t="shared" si="16"/>
        <v>33.428571428571431</v>
      </c>
      <c r="F174">
        <f t="shared" si="14"/>
        <v>34</v>
      </c>
      <c r="G174">
        <f t="shared" si="15"/>
        <v>34</v>
      </c>
      <c r="H174">
        <f t="shared" si="17"/>
        <v>34</v>
      </c>
    </row>
    <row r="175" spans="1:8" x14ac:dyDescent="0.25">
      <c r="A175" s="3">
        <v>44096</v>
      </c>
      <c r="B175" s="10">
        <v>33</v>
      </c>
      <c r="C175">
        <f t="shared" si="12"/>
        <v>33.666666666666664</v>
      </c>
      <c r="D175">
        <f t="shared" si="13"/>
        <v>33.799999999999997</v>
      </c>
      <c r="E175">
        <f t="shared" si="16"/>
        <v>33.714285714285715</v>
      </c>
      <c r="F175">
        <f t="shared" si="14"/>
        <v>34</v>
      </c>
      <c r="G175">
        <f t="shared" si="15"/>
        <v>34</v>
      </c>
      <c r="H175">
        <f t="shared" si="17"/>
        <v>34</v>
      </c>
    </row>
    <row r="176" spans="1:8" x14ac:dyDescent="0.25">
      <c r="A176" s="3">
        <v>44097</v>
      </c>
      <c r="B176" s="10">
        <v>34</v>
      </c>
      <c r="C176">
        <f t="shared" si="12"/>
        <v>33.666666666666664</v>
      </c>
      <c r="D176">
        <f t="shared" si="13"/>
        <v>34</v>
      </c>
      <c r="E176">
        <f t="shared" si="16"/>
        <v>34.142857142857146</v>
      </c>
      <c r="F176">
        <f t="shared" si="14"/>
        <v>34</v>
      </c>
      <c r="G176">
        <f t="shared" si="15"/>
        <v>34</v>
      </c>
      <c r="H176">
        <f t="shared" si="17"/>
        <v>34</v>
      </c>
    </row>
    <row r="177" spans="1:8" x14ac:dyDescent="0.25">
      <c r="A177" s="3">
        <v>44098</v>
      </c>
      <c r="B177" s="10">
        <v>34</v>
      </c>
      <c r="C177">
        <f t="shared" si="12"/>
        <v>34.333333333333336</v>
      </c>
      <c r="D177">
        <f t="shared" si="13"/>
        <v>34.200000000000003</v>
      </c>
      <c r="E177">
        <f t="shared" si="16"/>
        <v>34.428571428571431</v>
      </c>
      <c r="F177">
        <f t="shared" si="14"/>
        <v>34</v>
      </c>
      <c r="G177">
        <f t="shared" si="15"/>
        <v>34</v>
      </c>
      <c r="H177">
        <f t="shared" si="17"/>
        <v>34</v>
      </c>
    </row>
    <row r="178" spans="1:8" x14ac:dyDescent="0.25">
      <c r="A178" s="3">
        <v>44099</v>
      </c>
      <c r="B178" s="10">
        <v>35</v>
      </c>
      <c r="C178">
        <f t="shared" si="12"/>
        <v>34.666666666666664</v>
      </c>
      <c r="D178">
        <f t="shared" si="13"/>
        <v>34.799999999999997</v>
      </c>
      <c r="E178">
        <f t="shared" si="16"/>
        <v>34.571428571428569</v>
      </c>
      <c r="F178">
        <f t="shared" si="14"/>
        <v>35</v>
      </c>
      <c r="G178">
        <f t="shared" si="15"/>
        <v>35</v>
      </c>
      <c r="H178">
        <f t="shared" si="17"/>
        <v>35</v>
      </c>
    </row>
    <row r="179" spans="1:8" x14ac:dyDescent="0.25">
      <c r="A179" s="3">
        <v>44100</v>
      </c>
      <c r="B179" s="10">
        <v>35</v>
      </c>
      <c r="C179">
        <f t="shared" si="12"/>
        <v>35.333333333333336</v>
      </c>
      <c r="D179">
        <f t="shared" si="13"/>
        <v>35</v>
      </c>
      <c r="E179">
        <f t="shared" si="16"/>
        <v>34.857142857142854</v>
      </c>
      <c r="F179">
        <f t="shared" si="14"/>
        <v>35</v>
      </c>
      <c r="G179">
        <f t="shared" si="15"/>
        <v>35</v>
      </c>
      <c r="H179">
        <f t="shared" si="17"/>
        <v>35</v>
      </c>
    </row>
    <row r="180" spans="1:8" x14ac:dyDescent="0.25">
      <c r="A180" s="3">
        <v>44101</v>
      </c>
      <c r="B180" s="10">
        <v>36</v>
      </c>
      <c r="C180">
        <f t="shared" si="12"/>
        <v>35.333333333333336</v>
      </c>
      <c r="D180">
        <f t="shared" si="13"/>
        <v>35.200000000000003</v>
      </c>
      <c r="E180">
        <f t="shared" si="16"/>
        <v>34.857142857142854</v>
      </c>
      <c r="F180">
        <f t="shared" si="14"/>
        <v>35</v>
      </c>
      <c r="G180">
        <f t="shared" si="15"/>
        <v>35</v>
      </c>
      <c r="H180">
        <f t="shared" si="17"/>
        <v>35</v>
      </c>
    </row>
    <row r="181" spans="1:8" x14ac:dyDescent="0.25">
      <c r="A181" s="3">
        <v>44102</v>
      </c>
      <c r="B181" s="10">
        <v>35</v>
      </c>
      <c r="C181">
        <f t="shared" si="12"/>
        <v>35.333333333333336</v>
      </c>
      <c r="D181">
        <f t="shared" si="13"/>
        <v>35</v>
      </c>
      <c r="E181">
        <f t="shared" si="16"/>
        <v>34.857142857142854</v>
      </c>
      <c r="F181">
        <f t="shared" si="14"/>
        <v>35</v>
      </c>
      <c r="G181">
        <f t="shared" si="15"/>
        <v>35</v>
      </c>
      <c r="H181">
        <f t="shared" si="17"/>
        <v>35</v>
      </c>
    </row>
    <row r="182" spans="1:8" x14ac:dyDescent="0.25">
      <c r="A182" s="3">
        <v>44103</v>
      </c>
      <c r="B182" s="10">
        <v>35</v>
      </c>
      <c r="C182">
        <f t="shared" si="12"/>
        <v>34.666666666666664</v>
      </c>
      <c r="D182">
        <f t="shared" si="13"/>
        <v>34.799999999999997</v>
      </c>
      <c r="E182">
        <f t="shared" si="16"/>
        <v>34.857142857142854</v>
      </c>
      <c r="F182">
        <f t="shared" si="14"/>
        <v>35</v>
      </c>
      <c r="G182">
        <f t="shared" si="15"/>
        <v>35</v>
      </c>
      <c r="H182">
        <f t="shared" si="17"/>
        <v>35</v>
      </c>
    </row>
    <row r="183" spans="1:8" x14ac:dyDescent="0.25">
      <c r="A183" s="3">
        <v>44104</v>
      </c>
      <c r="B183" s="10">
        <v>34</v>
      </c>
      <c r="C183">
        <f t="shared" si="12"/>
        <v>34.333333333333336</v>
      </c>
      <c r="D183">
        <f t="shared" si="13"/>
        <v>34.6</v>
      </c>
      <c r="E183">
        <f t="shared" si="16"/>
        <v>35</v>
      </c>
      <c r="F183">
        <f t="shared" si="14"/>
        <v>34</v>
      </c>
      <c r="G183">
        <f t="shared" si="15"/>
        <v>35</v>
      </c>
      <c r="H183">
        <f t="shared" si="17"/>
        <v>35</v>
      </c>
    </row>
    <row r="184" spans="1:8" x14ac:dyDescent="0.25">
      <c r="A184" s="3">
        <v>44105</v>
      </c>
      <c r="B184" s="10">
        <v>34</v>
      </c>
      <c r="C184">
        <f t="shared" si="12"/>
        <v>34.333333333333336</v>
      </c>
      <c r="D184">
        <f t="shared" si="13"/>
        <v>34.799999999999997</v>
      </c>
      <c r="E184">
        <f t="shared" si="16"/>
        <v>35</v>
      </c>
      <c r="F184">
        <f t="shared" si="14"/>
        <v>34</v>
      </c>
      <c r="G184">
        <f t="shared" si="15"/>
        <v>35</v>
      </c>
      <c r="H184">
        <f t="shared" si="17"/>
        <v>35</v>
      </c>
    </row>
    <row r="185" spans="1:8" x14ac:dyDescent="0.25">
      <c r="A185" s="3">
        <v>44106</v>
      </c>
      <c r="B185" s="10">
        <v>35</v>
      </c>
      <c r="C185">
        <f t="shared" si="12"/>
        <v>35</v>
      </c>
      <c r="D185">
        <f t="shared" si="13"/>
        <v>35</v>
      </c>
      <c r="E185">
        <f t="shared" si="16"/>
        <v>35</v>
      </c>
      <c r="F185">
        <f t="shared" si="14"/>
        <v>35</v>
      </c>
      <c r="G185">
        <f t="shared" si="15"/>
        <v>35</v>
      </c>
      <c r="H185">
        <f t="shared" si="17"/>
        <v>35</v>
      </c>
    </row>
    <row r="186" spans="1:8" x14ac:dyDescent="0.25">
      <c r="A186" s="3">
        <v>44107</v>
      </c>
      <c r="B186" s="10">
        <v>36</v>
      </c>
      <c r="C186">
        <f t="shared" si="12"/>
        <v>35.666666666666664</v>
      </c>
      <c r="D186">
        <f t="shared" si="13"/>
        <v>35.200000000000003</v>
      </c>
      <c r="E186">
        <f t="shared" si="16"/>
        <v>35</v>
      </c>
      <c r="F186">
        <f t="shared" si="14"/>
        <v>36</v>
      </c>
      <c r="G186">
        <f t="shared" si="15"/>
        <v>35</v>
      </c>
      <c r="H186">
        <f t="shared" si="17"/>
        <v>35</v>
      </c>
    </row>
    <row r="187" spans="1:8" x14ac:dyDescent="0.25">
      <c r="A187" s="3">
        <v>44108</v>
      </c>
      <c r="B187" s="10">
        <v>36</v>
      </c>
      <c r="C187">
        <f t="shared" si="12"/>
        <v>35.666666666666664</v>
      </c>
      <c r="D187">
        <f t="shared" si="13"/>
        <v>35.4</v>
      </c>
      <c r="E187">
        <f t="shared" si="16"/>
        <v>35.428571428571431</v>
      </c>
      <c r="F187">
        <f t="shared" si="14"/>
        <v>36</v>
      </c>
      <c r="G187">
        <f t="shared" si="15"/>
        <v>35</v>
      </c>
      <c r="H187">
        <f t="shared" si="17"/>
        <v>35</v>
      </c>
    </row>
    <row r="188" spans="1:8" x14ac:dyDescent="0.25">
      <c r="A188" s="3">
        <v>44109</v>
      </c>
      <c r="B188" s="10">
        <v>35</v>
      </c>
      <c r="C188">
        <f t="shared" si="12"/>
        <v>35.333333333333336</v>
      </c>
      <c r="D188">
        <f t="shared" si="13"/>
        <v>35.799999999999997</v>
      </c>
      <c r="E188">
        <f t="shared" si="16"/>
        <v>35.857142857142854</v>
      </c>
      <c r="F188">
        <f t="shared" si="14"/>
        <v>35</v>
      </c>
      <c r="G188">
        <f t="shared" si="15"/>
        <v>36</v>
      </c>
      <c r="H188">
        <f t="shared" si="17"/>
        <v>36</v>
      </c>
    </row>
    <row r="189" spans="1:8" x14ac:dyDescent="0.25">
      <c r="A189" s="3">
        <v>44110</v>
      </c>
      <c r="B189" s="10">
        <v>35</v>
      </c>
      <c r="C189">
        <f t="shared" si="12"/>
        <v>35.666666666666664</v>
      </c>
      <c r="D189">
        <f t="shared" si="13"/>
        <v>36</v>
      </c>
      <c r="E189">
        <f t="shared" si="16"/>
        <v>36.285714285714285</v>
      </c>
      <c r="F189">
        <f t="shared" si="14"/>
        <v>35</v>
      </c>
      <c r="G189">
        <f t="shared" si="15"/>
        <v>36</v>
      </c>
      <c r="H189">
        <f t="shared" si="17"/>
        <v>36</v>
      </c>
    </row>
    <row r="190" spans="1:8" x14ac:dyDescent="0.25">
      <c r="A190" s="3">
        <v>44111</v>
      </c>
      <c r="B190" s="10">
        <v>37</v>
      </c>
      <c r="C190">
        <f t="shared" si="12"/>
        <v>36.333333333333336</v>
      </c>
      <c r="D190">
        <f t="shared" si="13"/>
        <v>36.4</v>
      </c>
      <c r="E190">
        <f t="shared" si="16"/>
        <v>36.571428571428569</v>
      </c>
      <c r="F190">
        <f t="shared" si="14"/>
        <v>37</v>
      </c>
      <c r="G190">
        <f t="shared" si="15"/>
        <v>37</v>
      </c>
      <c r="H190">
        <f t="shared" si="17"/>
        <v>37</v>
      </c>
    </row>
    <row r="191" spans="1:8" x14ac:dyDescent="0.25">
      <c r="A191" s="3">
        <v>44112</v>
      </c>
      <c r="B191" s="10">
        <v>37</v>
      </c>
      <c r="C191">
        <f t="shared" si="12"/>
        <v>37.333333333333336</v>
      </c>
      <c r="D191">
        <f t="shared" si="13"/>
        <v>37</v>
      </c>
      <c r="E191">
        <f t="shared" si="16"/>
        <v>37.142857142857146</v>
      </c>
      <c r="F191">
        <f t="shared" si="14"/>
        <v>37</v>
      </c>
      <c r="G191">
        <f t="shared" si="15"/>
        <v>37</v>
      </c>
      <c r="H191">
        <f t="shared" si="17"/>
        <v>37</v>
      </c>
    </row>
    <row r="192" spans="1:8" x14ac:dyDescent="0.25">
      <c r="A192" s="3">
        <v>44113</v>
      </c>
      <c r="B192" s="10">
        <v>38</v>
      </c>
      <c r="C192">
        <f t="shared" si="12"/>
        <v>37.666666666666664</v>
      </c>
      <c r="D192">
        <f t="shared" si="13"/>
        <v>38</v>
      </c>
      <c r="E192">
        <f t="shared" si="16"/>
        <v>37.714285714285715</v>
      </c>
      <c r="F192">
        <f t="shared" si="14"/>
        <v>38</v>
      </c>
      <c r="G192">
        <f t="shared" si="15"/>
        <v>38</v>
      </c>
      <c r="H192">
        <f t="shared" si="17"/>
        <v>38</v>
      </c>
    </row>
    <row r="193" spans="1:8" x14ac:dyDescent="0.25">
      <c r="A193" s="3">
        <v>44114</v>
      </c>
      <c r="B193" s="10">
        <v>38</v>
      </c>
      <c r="C193">
        <f t="shared" si="12"/>
        <v>38.666666666666664</v>
      </c>
      <c r="D193">
        <f t="shared" si="13"/>
        <v>38.4</v>
      </c>
      <c r="E193">
        <f t="shared" si="16"/>
        <v>38.285714285714285</v>
      </c>
      <c r="F193">
        <f t="shared" si="14"/>
        <v>38</v>
      </c>
      <c r="G193">
        <f t="shared" si="15"/>
        <v>38</v>
      </c>
      <c r="H193">
        <f t="shared" si="17"/>
        <v>38</v>
      </c>
    </row>
    <row r="194" spans="1:8" x14ac:dyDescent="0.25">
      <c r="A194" s="3">
        <v>44115</v>
      </c>
      <c r="B194" s="10">
        <v>40</v>
      </c>
      <c r="C194">
        <f t="shared" si="12"/>
        <v>39</v>
      </c>
      <c r="D194">
        <f t="shared" si="13"/>
        <v>38.799999999999997</v>
      </c>
      <c r="E194">
        <f t="shared" si="16"/>
        <v>38.714285714285715</v>
      </c>
      <c r="F194">
        <f t="shared" si="14"/>
        <v>39</v>
      </c>
      <c r="G194">
        <f t="shared" si="15"/>
        <v>39</v>
      </c>
      <c r="H194">
        <f t="shared" si="17"/>
        <v>39</v>
      </c>
    </row>
    <row r="195" spans="1:8" x14ac:dyDescent="0.25">
      <c r="A195" s="3">
        <v>44116</v>
      </c>
      <c r="B195" s="10">
        <v>39</v>
      </c>
      <c r="C195">
        <f t="shared" si="12"/>
        <v>39.333333333333336</v>
      </c>
      <c r="D195">
        <f t="shared" si="13"/>
        <v>39.200000000000003</v>
      </c>
      <c r="E195">
        <f t="shared" si="16"/>
        <v>39.142857142857146</v>
      </c>
      <c r="F195">
        <f t="shared" si="14"/>
        <v>39</v>
      </c>
      <c r="G195">
        <f t="shared" si="15"/>
        <v>39</v>
      </c>
      <c r="H195">
        <f t="shared" si="17"/>
        <v>39</v>
      </c>
    </row>
    <row r="196" spans="1:8" x14ac:dyDescent="0.25">
      <c r="A196" s="3">
        <v>44117</v>
      </c>
      <c r="B196" s="10">
        <v>39</v>
      </c>
      <c r="C196">
        <f t="shared" si="12"/>
        <v>39.333333333333336</v>
      </c>
      <c r="D196">
        <f t="shared" si="13"/>
        <v>39.6</v>
      </c>
      <c r="E196">
        <f t="shared" si="16"/>
        <v>39.714285714285715</v>
      </c>
      <c r="F196">
        <f t="shared" si="14"/>
        <v>39</v>
      </c>
      <c r="G196">
        <f t="shared" si="15"/>
        <v>40</v>
      </c>
      <c r="H196">
        <f t="shared" si="17"/>
        <v>40</v>
      </c>
    </row>
    <row r="197" spans="1:8" x14ac:dyDescent="0.25">
      <c r="A197" s="3">
        <v>44118</v>
      </c>
      <c r="B197" s="10">
        <v>40</v>
      </c>
      <c r="C197">
        <f t="shared" ref="C197:C260" si="18">AVERAGE(B196:B198)</f>
        <v>39.666666666666664</v>
      </c>
      <c r="D197">
        <f t="shared" si="13"/>
        <v>40</v>
      </c>
      <c r="E197">
        <f t="shared" si="16"/>
        <v>40.428571428571431</v>
      </c>
      <c r="F197">
        <f t="shared" si="14"/>
        <v>40</v>
      </c>
      <c r="G197">
        <f t="shared" si="15"/>
        <v>40</v>
      </c>
      <c r="H197">
        <f t="shared" si="17"/>
        <v>40</v>
      </c>
    </row>
    <row r="198" spans="1:8" x14ac:dyDescent="0.25">
      <c r="A198" s="3">
        <v>44119</v>
      </c>
      <c r="B198" s="10">
        <v>40</v>
      </c>
      <c r="C198">
        <f t="shared" si="18"/>
        <v>40.666666666666664</v>
      </c>
      <c r="D198">
        <f t="shared" ref="D198:D261" si="19">AVERAGE(B196:B200)</f>
        <v>40.799999999999997</v>
      </c>
      <c r="E198">
        <f t="shared" si="16"/>
        <v>41.142857142857146</v>
      </c>
      <c r="F198">
        <f t="shared" ref="F198:F261" si="20">MEDIAN(B197:B199)</f>
        <v>40</v>
      </c>
      <c r="G198">
        <f t="shared" ref="G198:G261" si="21">MEDIAN(B196:B200)</f>
        <v>40</v>
      </c>
      <c r="H198">
        <f t="shared" si="17"/>
        <v>40</v>
      </c>
    </row>
    <row r="199" spans="1:8" x14ac:dyDescent="0.25">
      <c r="A199" s="3">
        <v>44120</v>
      </c>
      <c r="B199" s="10">
        <v>42</v>
      </c>
      <c r="C199">
        <f t="shared" si="18"/>
        <v>41.666666666666664</v>
      </c>
      <c r="D199">
        <f t="shared" si="19"/>
        <v>42</v>
      </c>
      <c r="E199">
        <f t="shared" ref="E199:E262" si="22">AVERAGE(B196:B202)</f>
        <v>42.142857142857146</v>
      </c>
      <c r="F199">
        <f t="shared" si="20"/>
        <v>42</v>
      </c>
      <c r="G199">
        <f t="shared" si="21"/>
        <v>42</v>
      </c>
      <c r="H199">
        <f t="shared" ref="H199:H262" si="23">MEDIAN(B196:B202)</f>
        <v>42</v>
      </c>
    </row>
    <row r="200" spans="1:8" x14ac:dyDescent="0.25">
      <c r="A200" s="3">
        <v>44121</v>
      </c>
      <c r="B200" s="10">
        <v>43</v>
      </c>
      <c r="C200">
        <f t="shared" si="18"/>
        <v>43.333333333333336</v>
      </c>
      <c r="D200">
        <f t="shared" si="19"/>
        <v>43.2</v>
      </c>
      <c r="E200">
        <f t="shared" si="22"/>
        <v>43.428571428571431</v>
      </c>
      <c r="F200">
        <f t="shared" si="20"/>
        <v>43</v>
      </c>
      <c r="G200">
        <f t="shared" si="21"/>
        <v>43</v>
      </c>
      <c r="H200">
        <f t="shared" si="23"/>
        <v>43</v>
      </c>
    </row>
    <row r="201" spans="1:8" x14ac:dyDescent="0.25">
      <c r="A201" s="3">
        <v>44122</v>
      </c>
      <c r="B201" s="10">
        <v>45</v>
      </c>
      <c r="C201">
        <f t="shared" si="18"/>
        <v>44.666666666666664</v>
      </c>
      <c r="D201">
        <f t="shared" si="19"/>
        <v>44.8</v>
      </c>
      <c r="E201">
        <f t="shared" si="22"/>
        <v>44.714285714285715</v>
      </c>
      <c r="F201">
        <f t="shared" si="20"/>
        <v>45</v>
      </c>
      <c r="G201">
        <f t="shared" si="21"/>
        <v>45</v>
      </c>
      <c r="H201">
        <f t="shared" si="23"/>
        <v>45</v>
      </c>
    </row>
    <row r="202" spans="1:8" x14ac:dyDescent="0.25">
      <c r="A202" s="3">
        <v>44123</v>
      </c>
      <c r="B202" s="10">
        <v>46</v>
      </c>
      <c r="C202">
        <f t="shared" si="18"/>
        <v>46.333333333333336</v>
      </c>
      <c r="D202">
        <f t="shared" si="19"/>
        <v>46.2</v>
      </c>
      <c r="E202">
        <f t="shared" si="22"/>
        <v>46.142857142857146</v>
      </c>
      <c r="F202">
        <f t="shared" si="20"/>
        <v>46</v>
      </c>
      <c r="G202">
        <f t="shared" si="21"/>
        <v>46</v>
      </c>
      <c r="H202">
        <f t="shared" si="23"/>
        <v>46</v>
      </c>
    </row>
    <row r="203" spans="1:8" x14ac:dyDescent="0.25">
      <c r="A203" s="3">
        <v>44124</v>
      </c>
      <c r="B203" s="10">
        <v>48</v>
      </c>
      <c r="C203">
        <f t="shared" si="18"/>
        <v>47.666666666666664</v>
      </c>
      <c r="D203">
        <f t="shared" si="19"/>
        <v>47.6</v>
      </c>
      <c r="E203">
        <f t="shared" si="22"/>
        <v>47.571428571428569</v>
      </c>
      <c r="F203">
        <f t="shared" si="20"/>
        <v>48</v>
      </c>
      <c r="G203">
        <f t="shared" si="21"/>
        <v>48</v>
      </c>
      <c r="H203">
        <f t="shared" si="23"/>
        <v>48</v>
      </c>
    </row>
    <row r="204" spans="1:8" x14ac:dyDescent="0.25">
      <c r="A204" s="3">
        <v>44125</v>
      </c>
      <c r="B204" s="10">
        <v>49</v>
      </c>
      <c r="C204">
        <f t="shared" si="18"/>
        <v>49</v>
      </c>
      <c r="D204">
        <f t="shared" si="19"/>
        <v>49</v>
      </c>
      <c r="E204">
        <f t="shared" si="22"/>
        <v>49.142857142857146</v>
      </c>
      <c r="F204">
        <f t="shared" si="20"/>
        <v>49</v>
      </c>
      <c r="G204">
        <f t="shared" si="21"/>
        <v>49</v>
      </c>
      <c r="H204">
        <f t="shared" si="23"/>
        <v>49</v>
      </c>
    </row>
    <row r="205" spans="1:8" x14ac:dyDescent="0.25">
      <c r="A205" s="3">
        <v>44126</v>
      </c>
      <c r="B205" s="10">
        <v>50</v>
      </c>
      <c r="C205">
        <f t="shared" si="18"/>
        <v>50.333333333333336</v>
      </c>
      <c r="D205">
        <f t="shared" si="19"/>
        <v>50.6</v>
      </c>
      <c r="E205">
        <f t="shared" si="22"/>
        <v>50.571428571428569</v>
      </c>
      <c r="F205">
        <f t="shared" si="20"/>
        <v>50</v>
      </c>
      <c r="G205">
        <f t="shared" si="21"/>
        <v>50</v>
      </c>
      <c r="H205">
        <f t="shared" si="23"/>
        <v>50</v>
      </c>
    </row>
    <row r="206" spans="1:8" x14ac:dyDescent="0.25">
      <c r="A206" s="3">
        <v>44127</v>
      </c>
      <c r="B206" s="10">
        <v>52</v>
      </c>
      <c r="C206">
        <f t="shared" si="18"/>
        <v>52</v>
      </c>
      <c r="D206">
        <f t="shared" si="19"/>
        <v>52</v>
      </c>
      <c r="E206">
        <f t="shared" si="22"/>
        <v>52</v>
      </c>
      <c r="F206">
        <f t="shared" si="20"/>
        <v>52</v>
      </c>
      <c r="G206">
        <f t="shared" si="21"/>
        <v>52</v>
      </c>
      <c r="H206">
        <f t="shared" si="23"/>
        <v>52</v>
      </c>
    </row>
    <row r="207" spans="1:8" x14ac:dyDescent="0.25">
      <c r="A207" s="3">
        <v>44128</v>
      </c>
      <c r="B207" s="10">
        <v>54</v>
      </c>
      <c r="C207">
        <f t="shared" si="18"/>
        <v>53.666666666666664</v>
      </c>
      <c r="D207">
        <f t="shared" si="19"/>
        <v>53.4</v>
      </c>
      <c r="E207">
        <f t="shared" si="22"/>
        <v>53.142857142857146</v>
      </c>
      <c r="F207">
        <f t="shared" si="20"/>
        <v>54</v>
      </c>
      <c r="G207">
        <f t="shared" si="21"/>
        <v>54</v>
      </c>
      <c r="H207">
        <f t="shared" si="23"/>
        <v>54</v>
      </c>
    </row>
    <row r="208" spans="1:8" x14ac:dyDescent="0.25">
      <c r="A208" s="3">
        <v>44129</v>
      </c>
      <c r="B208" s="10">
        <v>55</v>
      </c>
      <c r="C208">
        <f t="shared" si="18"/>
        <v>55</v>
      </c>
      <c r="D208">
        <f t="shared" si="19"/>
        <v>54.6</v>
      </c>
      <c r="E208">
        <f t="shared" si="22"/>
        <v>54.428571428571431</v>
      </c>
      <c r="F208">
        <f t="shared" si="20"/>
        <v>55</v>
      </c>
      <c r="G208">
        <f t="shared" si="21"/>
        <v>55</v>
      </c>
      <c r="H208">
        <f t="shared" si="23"/>
        <v>55</v>
      </c>
    </row>
    <row r="209" spans="1:8" x14ac:dyDescent="0.25">
      <c r="A209" s="3">
        <v>44130</v>
      </c>
      <c r="B209" s="10">
        <v>56</v>
      </c>
      <c r="C209">
        <f t="shared" si="18"/>
        <v>55.666666666666664</v>
      </c>
      <c r="D209">
        <f t="shared" si="19"/>
        <v>55.8</v>
      </c>
      <c r="E209">
        <f t="shared" si="22"/>
        <v>55.714285714285715</v>
      </c>
      <c r="F209">
        <f t="shared" si="20"/>
        <v>56</v>
      </c>
      <c r="G209">
        <f t="shared" si="21"/>
        <v>56</v>
      </c>
      <c r="H209">
        <f t="shared" si="23"/>
        <v>56</v>
      </c>
    </row>
    <row r="210" spans="1:8" x14ac:dyDescent="0.25">
      <c r="A210" s="3">
        <v>44131</v>
      </c>
      <c r="B210" s="10">
        <v>56</v>
      </c>
      <c r="C210">
        <f t="shared" si="18"/>
        <v>56.666666666666664</v>
      </c>
      <c r="D210">
        <f t="shared" si="19"/>
        <v>56.8</v>
      </c>
      <c r="E210">
        <f t="shared" si="22"/>
        <v>57</v>
      </c>
      <c r="F210">
        <f t="shared" si="20"/>
        <v>56</v>
      </c>
      <c r="G210">
        <f t="shared" si="21"/>
        <v>56</v>
      </c>
      <c r="H210">
        <f t="shared" si="23"/>
        <v>56</v>
      </c>
    </row>
    <row r="211" spans="1:8" x14ac:dyDescent="0.25">
      <c r="A211" s="3">
        <v>44132</v>
      </c>
      <c r="B211" s="10">
        <v>58</v>
      </c>
      <c r="C211">
        <f t="shared" si="18"/>
        <v>57.666666666666664</v>
      </c>
      <c r="D211">
        <f t="shared" si="19"/>
        <v>58</v>
      </c>
      <c r="E211">
        <f t="shared" si="22"/>
        <v>58.285714285714285</v>
      </c>
      <c r="F211">
        <f t="shared" si="20"/>
        <v>58</v>
      </c>
      <c r="G211">
        <f t="shared" si="21"/>
        <v>58</v>
      </c>
      <c r="H211">
        <f t="shared" si="23"/>
        <v>58</v>
      </c>
    </row>
    <row r="212" spans="1:8" x14ac:dyDescent="0.25">
      <c r="A212" s="3">
        <v>44133</v>
      </c>
      <c r="B212" s="10">
        <v>59</v>
      </c>
      <c r="C212">
        <f t="shared" si="18"/>
        <v>59.333333333333336</v>
      </c>
      <c r="D212">
        <f t="shared" si="19"/>
        <v>59.4</v>
      </c>
      <c r="E212">
        <f t="shared" si="22"/>
        <v>59.571428571428569</v>
      </c>
      <c r="F212">
        <f t="shared" si="20"/>
        <v>59</v>
      </c>
      <c r="G212">
        <f t="shared" si="21"/>
        <v>59</v>
      </c>
      <c r="H212">
        <f t="shared" si="23"/>
        <v>59</v>
      </c>
    </row>
    <row r="213" spans="1:8" x14ac:dyDescent="0.25">
      <c r="A213" s="3">
        <v>44134</v>
      </c>
      <c r="B213" s="10">
        <v>61</v>
      </c>
      <c r="C213">
        <f t="shared" si="18"/>
        <v>61</v>
      </c>
      <c r="D213">
        <f t="shared" si="19"/>
        <v>61</v>
      </c>
      <c r="E213">
        <f t="shared" si="22"/>
        <v>61</v>
      </c>
      <c r="F213">
        <f t="shared" si="20"/>
        <v>61</v>
      </c>
      <c r="G213">
        <f t="shared" si="21"/>
        <v>61</v>
      </c>
      <c r="H213">
        <f t="shared" si="23"/>
        <v>61</v>
      </c>
    </row>
    <row r="214" spans="1:8" x14ac:dyDescent="0.25">
      <c r="A214" s="3">
        <v>44135</v>
      </c>
      <c r="B214" s="10">
        <v>63</v>
      </c>
      <c r="C214">
        <f t="shared" si="18"/>
        <v>62.666666666666664</v>
      </c>
      <c r="D214">
        <f t="shared" si="19"/>
        <v>62.6</v>
      </c>
      <c r="E214">
        <f t="shared" si="22"/>
        <v>62.428571428571431</v>
      </c>
      <c r="F214">
        <f t="shared" si="20"/>
        <v>63</v>
      </c>
      <c r="G214">
        <f t="shared" si="21"/>
        <v>63</v>
      </c>
      <c r="H214">
        <f t="shared" si="23"/>
        <v>63</v>
      </c>
    </row>
    <row r="215" spans="1:8" x14ac:dyDescent="0.25">
      <c r="A215" s="3">
        <v>44136</v>
      </c>
      <c r="B215" s="10">
        <v>64</v>
      </c>
      <c r="C215">
        <f t="shared" si="18"/>
        <v>64.333333333333329</v>
      </c>
      <c r="D215">
        <f t="shared" si="19"/>
        <v>64</v>
      </c>
      <c r="E215">
        <f t="shared" si="22"/>
        <v>63.714285714285715</v>
      </c>
      <c r="F215">
        <f t="shared" si="20"/>
        <v>64</v>
      </c>
      <c r="G215">
        <f t="shared" si="21"/>
        <v>64</v>
      </c>
      <c r="H215">
        <f t="shared" si="23"/>
        <v>64</v>
      </c>
    </row>
    <row r="216" spans="1:8" x14ac:dyDescent="0.25">
      <c r="A216" s="3">
        <v>44137</v>
      </c>
      <c r="B216" s="10">
        <v>66</v>
      </c>
      <c r="C216">
        <f t="shared" si="18"/>
        <v>65.333333333333329</v>
      </c>
      <c r="D216">
        <f t="shared" si="19"/>
        <v>65.2</v>
      </c>
      <c r="E216">
        <f t="shared" si="22"/>
        <v>65.142857142857139</v>
      </c>
      <c r="F216">
        <f t="shared" si="20"/>
        <v>66</v>
      </c>
      <c r="G216">
        <f t="shared" si="21"/>
        <v>66</v>
      </c>
      <c r="H216">
        <f t="shared" si="23"/>
        <v>66</v>
      </c>
    </row>
    <row r="217" spans="1:8" x14ac:dyDescent="0.25">
      <c r="A217" s="3">
        <v>44138</v>
      </c>
      <c r="B217" s="10">
        <v>66</v>
      </c>
      <c r="C217">
        <f t="shared" si="18"/>
        <v>66.333333333333329</v>
      </c>
      <c r="D217">
        <f t="shared" si="19"/>
        <v>66.400000000000006</v>
      </c>
      <c r="E217">
        <f t="shared" si="22"/>
        <v>66.428571428571431</v>
      </c>
      <c r="F217">
        <f t="shared" si="20"/>
        <v>66</v>
      </c>
      <c r="G217">
        <f t="shared" si="21"/>
        <v>66</v>
      </c>
      <c r="H217">
        <f t="shared" si="23"/>
        <v>66</v>
      </c>
    </row>
    <row r="218" spans="1:8" x14ac:dyDescent="0.25">
      <c r="A218" s="3">
        <v>44139</v>
      </c>
      <c r="B218" s="10">
        <v>67</v>
      </c>
      <c r="C218">
        <f t="shared" si="18"/>
        <v>67.333333333333329</v>
      </c>
      <c r="D218">
        <f t="shared" si="19"/>
        <v>67.599999999999994</v>
      </c>
      <c r="E218">
        <f t="shared" si="22"/>
        <v>67.285714285714292</v>
      </c>
      <c r="F218">
        <f t="shared" si="20"/>
        <v>67</v>
      </c>
      <c r="G218">
        <f t="shared" si="21"/>
        <v>67</v>
      </c>
      <c r="H218">
        <f t="shared" si="23"/>
        <v>67</v>
      </c>
    </row>
    <row r="219" spans="1:8" x14ac:dyDescent="0.25">
      <c r="A219" s="3">
        <v>44140</v>
      </c>
      <c r="B219" s="10">
        <v>69</v>
      </c>
      <c r="C219">
        <f t="shared" si="18"/>
        <v>68.666666666666671</v>
      </c>
      <c r="D219">
        <f t="shared" si="19"/>
        <v>68.2</v>
      </c>
      <c r="E219">
        <f t="shared" si="22"/>
        <v>68.142857142857139</v>
      </c>
      <c r="F219">
        <f t="shared" si="20"/>
        <v>69</v>
      </c>
      <c r="G219">
        <f t="shared" si="21"/>
        <v>69</v>
      </c>
      <c r="H219">
        <f t="shared" si="23"/>
        <v>69</v>
      </c>
    </row>
    <row r="220" spans="1:8" x14ac:dyDescent="0.25">
      <c r="A220" s="3">
        <v>44141</v>
      </c>
      <c r="B220" s="10">
        <v>70</v>
      </c>
      <c r="C220">
        <f t="shared" si="18"/>
        <v>69.333333333333329</v>
      </c>
      <c r="D220">
        <f t="shared" si="19"/>
        <v>69</v>
      </c>
      <c r="E220">
        <f t="shared" si="22"/>
        <v>68.571428571428569</v>
      </c>
      <c r="F220">
        <f t="shared" si="20"/>
        <v>69</v>
      </c>
      <c r="G220">
        <f t="shared" si="21"/>
        <v>69</v>
      </c>
      <c r="H220">
        <f t="shared" si="23"/>
        <v>69</v>
      </c>
    </row>
    <row r="221" spans="1:8" x14ac:dyDescent="0.25">
      <c r="A221" s="3">
        <v>44142</v>
      </c>
      <c r="B221" s="10">
        <v>69</v>
      </c>
      <c r="C221">
        <f t="shared" si="18"/>
        <v>69.666666666666671</v>
      </c>
      <c r="D221">
        <f t="shared" si="19"/>
        <v>69.400000000000006</v>
      </c>
      <c r="E221">
        <f t="shared" si="22"/>
        <v>69</v>
      </c>
      <c r="F221">
        <f t="shared" si="20"/>
        <v>70</v>
      </c>
      <c r="G221">
        <f t="shared" si="21"/>
        <v>69</v>
      </c>
      <c r="H221">
        <f t="shared" si="23"/>
        <v>69</v>
      </c>
    </row>
    <row r="222" spans="1:8" x14ac:dyDescent="0.25">
      <c r="A222" s="3">
        <v>44143</v>
      </c>
      <c r="B222" s="10">
        <v>70</v>
      </c>
      <c r="C222">
        <f t="shared" si="18"/>
        <v>69.333333333333329</v>
      </c>
      <c r="D222">
        <f t="shared" si="19"/>
        <v>69.400000000000006</v>
      </c>
      <c r="E222">
        <f t="shared" si="22"/>
        <v>69.428571428571431</v>
      </c>
      <c r="F222">
        <f t="shared" si="20"/>
        <v>69</v>
      </c>
      <c r="G222">
        <f t="shared" si="21"/>
        <v>69</v>
      </c>
      <c r="H222">
        <f t="shared" si="23"/>
        <v>69</v>
      </c>
    </row>
    <row r="223" spans="1:8" x14ac:dyDescent="0.25">
      <c r="A223" s="3">
        <v>44144</v>
      </c>
      <c r="B223" s="10">
        <v>69</v>
      </c>
      <c r="C223">
        <f t="shared" si="18"/>
        <v>69.333333333333329</v>
      </c>
      <c r="D223">
        <f t="shared" si="19"/>
        <v>69.400000000000006</v>
      </c>
      <c r="E223">
        <f t="shared" si="22"/>
        <v>69.714285714285708</v>
      </c>
      <c r="F223">
        <f t="shared" si="20"/>
        <v>69</v>
      </c>
      <c r="G223">
        <f t="shared" si="21"/>
        <v>69</v>
      </c>
      <c r="H223">
        <f t="shared" si="23"/>
        <v>70</v>
      </c>
    </row>
    <row r="224" spans="1:8" x14ac:dyDescent="0.25">
      <c r="A224" s="3">
        <v>44145</v>
      </c>
      <c r="B224" s="10">
        <v>69</v>
      </c>
      <c r="C224">
        <f t="shared" si="18"/>
        <v>69.333333333333329</v>
      </c>
      <c r="D224">
        <f t="shared" si="19"/>
        <v>69.8</v>
      </c>
      <c r="E224">
        <f t="shared" si="22"/>
        <v>69.714285714285708</v>
      </c>
      <c r="F224">
        <f t="shared" si="20"/>
        <v>69</v>
      </c>
      <c r="G224">
        <f t="shared" si="21"/>
        <v>70</v>
      </c>
      <c r="H224">
        <f t="shared" si="23"/>
        <v>70</v>
      </c>
    </row>
    <row r="225" spans="1:8" x14ac:dyDescent="0.25">
      <c r="A225" s="3">
        <v>44146</v>
      </c>
      <c r="B225" s="10">
        <v>70</v>
      </c>
      <c r="C225">
        <f t="shared" si="18"/>
        <v>70</v>
      </c>
      <c r="D225">
        <f t="shared" si="19"/>
        <v>69.8</v>
      </c>
      <c r="E225">
        <f t="shared" si="22"/>
        <v>69.857142857142861</v>
      </c>
      <c r="F225">
        <f t="shared" si="20"/>
        <v>70</v>
      </c>
      <c r="G225">
        <f t="shared" si="21"/>
        <v>70</v>
      </c>
      <c r="H225">
        <f t="shared" si="23"/>
        <v>70</v>
      </c>
    </row>
    <row r="226" spans="1:8" x14ac:dyDescent="0.25">
      <c r="A226" s="3">
        <v>44147</v>
      </c>
      <c r="B226" s="10">
        <v>71</v>
      </c>
      <c r="C226">
        <f t="shared" si="18"/>
        <v>70.333333333333329</v>
      </c>
      <c r="D226">
        <f t="shared" si="19"/>
        <v>70</v>
      </c>
      <c r="E226">
        <f t="shared" si="22"/>
        <v>70</v>
      </c>
      <c r="F226">
        <f t="shared" si="20"/>
        <v>70</v>
      </c>
      <c r="G226">
        <f t="shared" si="21"/>
        <v>70</v>
      </c>
      <c r="H226">
        <f t="shared" si="23"/>
        <v>70</v>
      </c>
    </row>
    <row r="227" spans="1:8" x14ac:dyDescent="0.25">
      <c r="A227" s="3">
        <v>44148</v>
      </c>
      <c r="B227" s="10">
        <v>70</v>
      </c>
      <c r="C227">
        <f t="shared" si="18"/>
        <v>70.333333333333329</v>
      </c>
      <c r="D227">
        <f t="shared" si="19"/>
        <v>70.400000000000006</v>
      </c>
      <c r="E227">
        <f t="shared" si="22"/>
        <v>70.428571428571431</v>
      </c>
      <c r="F227">
        <f t="shared" si="20"/>
        <v>70</v>
      </c>
      <c r="G227">
        <f t="shared" si="21"/>
        <v>70</v>
      </c>
      <c r="H227">
        <f t="shared" si="23"/>
        <v>70</v>
      </c>
    </row>
    <row r="228" spans="1:8" x14ac:dyDescent="0.25">
      <c r="A228" s="3">
        <v>44149</v>
      </c>
      <c r="B228" s="10">
        <v>70</v>
      </c>
      <c r="C228">
        <f t="shared" si="18"/>
        <v>70.333333333333329</v>
      </c>
      <c r="D228">
        <f t="shared" si="19"/>
        <v>70.8</v>
      </c>
      <c r="E228">
        <f t="shared" si="22"/>
        <v>70.857142857142861</v>
      </c>
      <c r="F228">
        <f t="shared" si="20"/>
        <v>70</v>
      </c>
      <c r="G228">
        <f t="shared" si="21"/>
        <v>71</v>
      </c>
      <c r="H228">
        <f t="shared" si="23"/>
        <v>71</v>
      </c>
    </row>
    <row r="229" spans="1:8" x14ac:dyDescent="0.25">
      <c r="A229" s="3">
        <v>44150</v>
      </c>
      <c r="B229" s="10">
        <v>71</v>
      </c>
      <c r="C229">
        <f t="shared" si="18"/>
        <v>71</v>
      </c>
      <c r="D229">
        <f t="shared" si="19"/>
        <v>71</v>
      </c>
      <c r="E229">
        <f t="shared" si="22"/>
        <v>71.285714285714292</v>
      </c>
      <c r="F229">
        <f t="shared" si="20"/>
        <v>71</v>
      </c>
      <c r="G229">
        <f t="shared" si="21"/>
        <v>71</v>
      </c>
      <c r="H229">
        <f t="shared" si="23"/>
        <v>71</v>
      </c>
    </row>
    <row r="230" spans="1:8" x14ac:dyDescent="0.25">
      <c r="A230" s="3">
        <v>44151</v>
      </c>
      <c r="B230" s="10">
        <v>72</v>
      </c>
      <c r="C230">
        <f t="shared" si="18"/>
        <v>71.666666666666671</v>
      </c>
      <c r="D230">
        <f t="shared" si="19"/>
        <v>71.599999999999994</v>
      </c>
      <c r="E230">
        <f t="shared" si="22"/>
        <v>71.571428571428569</v>
      </c>
      <c r="F230">
        <f t="shared" si="20"/>
        <v>72</v>
      </c>
      <c r="G230">
        <f t="shared" si="21"/>
        <v>72</v>
      </c>
      <c r="H230">
        <f t="shared" si="23"/>
        <v>72</v>
      </c>
    </row>
    <row r="231" spans="1:8" x14ac:dyDescent="0.25">
      <c r="A231" s="3">
        <v>44152</v>
      </c>
      <c r="B231" s="10">
        <v>72</v>
      </c>
      <c r="C231">
        <f t="shared" si="18"/>
        <v>72.333333333333329</v>
      </c>
      <c r="D231">
        <f t="shared" si="19"/>
        <v>72.2</v>
      </c>
      <c r="E231">
        <f t="shared" si="22"/>
        <v>71.857142857142861</v>
      </c>
      <c r="F231">
        <f t="shared" si="20"/>
        <v>72</v>
      </c>
      <c r="G231">
        <f t="shared" si="21"/>
        <v>72</v>
      </c>
      <c r="H231">
        <f t="shared" si="23"/>
        <v>72</v>
      </c>
    </row>
    <row r="232" spans="1:8" x14ac:dyDescent="0.25">
      <c r="A232" s="3">
        <v>44153</v>
      </c>
      <c r="B232" s="10">
        <v>73</v>
      </c>
      <c r="C232">
        <f t="shared" si="18"/>
        <v>72.666666666666671</v>
      </c>
      <c r="D232">
        <f t="shared" si="19"/>
        <v>72.400000000000006</v>
      </c>
      <c r="E232">
        <f t="shared" si="22"/>
        <v>72</v>
      </c>
      <c r="F232">
        <f t="shared" si="20"/>
        <v>73</v>
      </c>
      <c r="G232">
        <f t="shared" si="21"/>
        <v>72</v>
      </c>
      <c r="H232">
        <f t="shared" si="23"/>
        <v>72</v>
      </c>
    </row>
    <row r="233" spans="1:8" x14ac:dyDescent="0.25">
      <c r="A233" s="3">
        <v>44154</v>
      </c>
      <c r="B233" s="10">
        <v>73</v>
      </c>
      <c r="C233">
        <f t="shared" si="18"/>
        <v>72.666666666666671</v>
      </c>
      <c r="D233">
        <f t="shared" si="19"/>
        <v>72.2</v>
      </c>
      <c r="E233">
        <f t="shared" si="22"/>
        <v>72.285714285714292</v>
      </c>
      <c r="F233">
        <f t="shared" si="20"/>
        <v>73</v>
      </c>
      <c r="G233">
        <f t="shared" si="21"/>
        <v>72</v>
      </c>
      <c r="H233">
        <f t="shared" si="23"/>
        <v>72</v>
      </c>
    </row>
    <row r="234" spans="1:8" x14ac:dyDescent="0.25">
      <c r="A234" s="3">
        <v>44155</v>
      </c>
      <c r="B234" s="10">
        <v>72</v>
      </c>
      <c r="C234">
        <f t="shared" si="18"/>
        <v>72</v>
      </c>
      <c r="D234">
        <f t="shared" si="19"/>
        <v>72.400000000000006</v>
      </c>
      <c r="E234">
        <f t="shared" si="22"/>
        <v>72.571428571428569</v>
      </c>
      <c r="F234">
        <f t="shared" si="20"/>
        <v>72</v>
      </c>
      <c r="G234">
        <f t="shared" si="21"/>
        <v>73</v>
      </c>
      <c r="H234">
        <f t="shared" si="23"/>
        <v>73</v>
      </c>
    </row>
    <row r="235" spans="1:8" x14ac:dyDescent="0.25">
      <c r="A235" s="3">
        <v>44156</v>
      </c>
      <c r="B235" s="10">
        <v>71</v>
      </c>
      <c r="C235">
        <f t="shared" si="18"/>
        <v>72</v>
      </c>
      <c r="D235">
        <f t="shared" si="19"/>
        <v>72.599999999999994</v>
      </c>
      <c r="E235">
        <f t="shared" si="22"/>
        <v>73</v>
      </c>
      <c r="F235">
        <f t="shared" si="20"/>
        <v>72</v>
      </c>
      <c r="G235">
        <f t="shared" si="21"/>
        <v>73</v>
      </c>
      <c r="H235">
        <f t="shared" si="23"/>
        <v>73</v>
      </c>
    </row>
    <row r="236" spans="1:8" x14ac:dyDescent="0.25">
      <c r="A236" s="3">
        <v>44157</v>
      </c>
      <c r="B236" s="10">
        <v>73</v>
      </c>
      <c r="C236">
        <f t="shared" si="18"/>
        <v>72.666666666666671</v>
      </c>
      <c r="D236">
        <f t="shared" si="19"/>
        <v>73</v>
      </c>
      <c r="E236">
        <f t="shared" si="22"/>
        <v>73.428571428571431</v>
      </c>
      <c r="F236">
        <f t="shared" si="20"/>
        <v>73</v>
      </c>
      <c r="G236">
        <f t="shared" si="21"/>
        <v>73</v>
      </c>
      <c r="H236">
        <f t="shared" si="23"/>
        <v>73</v>
      </c>
    </row>
    <row r="237" spans="1:8" x14ac:dyDescent="0.25">
      <c r="A237" s="3">
        <v>44158</v>
      </c>
      <c r="B237" s="10">
        <v>74</v>
      </c>
      <c r="C237">
        <f t="shared" si="18"/>
        <v>74</v>
      </c>
      <c r="D237">
        <f t="shared" si="19"/>
        <v>73.8</v>
      </c>
      <c r="E237">
        <f t="shared" si="22"/>
        <v>73.857142857142861</v>
      </c>
      <c r="F237">
        <f t="shared" si="20"/>
        <v>74</v>
      </c>
      <c r="G237">
        <f t="shared" si="21"/>
        <v>74</v>
      </c>
      <c r="H237">
        <f t="shared" si="23"/>
        <v>74</v>
      </c>
    </row>
    <row r="238" spans="1:8" x14ac:dyDescent="0.25">
      <c r="A238" s="3">
        <v>44159</v>
      </c>
      <c r="B238" s="10">
        <v>75</v>
      </c>
      <c r="C238">
        <f t="shared" si="18"/>
        <v>75</v>
      </c>
      <c r="D238">
        <f t="shared" si="19"/>
        <v>74.8</v>
      </c>
      <c r="E238">
        <f t="shared" si="22"/>
        <v>74.714285714285708</v>
      </c>
      <c r="F238">
        <f t="shared" si="20"/>
        <v>75</v>
      </c>
      <c r="G238">
        <f t="shared" si="21"/>
        <v>75</v>
      </c>
      <c r="H238">
        <f t="shared" si="23"/>
        <v>75</v>
      </c>
    </row>
    <row r="239" spans="1:8" x14ac:dyDescent="0.25">
      <c r="A239" s="3">
        <v>44160</v>
      </c>
      <c r="B239" s="10">
        <v>76</v>
      </c>
      <c r="C239">
        <f t="shared" si="18"/>
        <v>75.666666666666671</v>
      </c>
      <c r="D239">
        <f t="shared" si="19"/>
        <v>75.8</v>
      </c>
      <c r="E239">
        <f t="shared" si="22"/>
        <v>75.714285714285708</v>
      </c>
      <c r="F239">
        <f t="shared" si="20"/>
        <v>76</v>
      </c>
      <c r="G239">
        <f t="shared" si="21"/>
        <v>76</v>
      </c>
      <c r="H239">
        <f t="shared" si="23"/>
        <v>76</v>
      </c>
    </row>
    <row r="240" spans="1:8" x14ac:dyDescent="0.25">
      <c r="A240" s="3">
        <v>44161</v>
      </c>
      <c r="B240" s="10">
        <v>76</v>
      </c>
      <c r="C240">
        <f t="shared" si="18"/>
        <v>76.666666666666671</v>
      </c>
      <c r="D240">
        <f t="shared" si="19"/>
        <v>76.599999999999994</v>
      </c>
      <c r="E240">
        <f t="shared" si="22"/>
        <v>76.571428571428569</v>
      </c>
      <c r="F240">
        <f t="shared" si="20"/>
        <v>76</v>
      </c>
      <c r="G240">
        <f t="shared" si="21"/>
        <v>76</v>
      </c>
      <c r="H240">
        <f t="shared" si="23"/>
        <v>76</v>
      </c>
    </row>
    <row r="241" spans="1:8" x14ac:dyDescent="0.25">
      <c r="A241" s="3">
        <v>44162</v>
      </c>
      <c r="B241" s="10">
        <v>78</v>
      </c>
      <c r="C241">
        <f t="shared" si="18"/>
        <v>77.333333333333329</v>
      </c>
      <c r="D241">
        <f t="shared" si="19"/>
        <v>77.400000000000006</v>
      </c>
      <c r="E241">
        <f t="shared" si="22"/>
        <v>77.142857142857139</v>
      </c>
      <c r="F241">
        <f t="shared" si="20"/>
        <v>78</v>
      </c>
      <c r="G241">
        <f t="shared" si="21"/>
        <v>78</v>
      </c>
      <c r="H241">
        <f t="shared" si="23"/>
        <v>78</v>
      </c>
    </row>
    <row r="242" spans="1:8" x14ac:dyDescent="0.25">
      <c r="A242" s="3">
        <v>44163</v>
      </c>
      <c r="B242" s="10">
        <v>78</v>
      </c>
      <c r="C242">
        <f t="shared" si="18"/>
        <v>78.333333333333329</v>
      </c>
      <c r="D242">
        <f t="shared" si="19"/>
        <v>77.8</v>
      </c>
      <c r="E242">
        <f t="shared" si="22"/>
        <v>77.571428571428569</v>
      </c>
      <c r="F242">
        <f t="shared" si="20"/>
        <v>78</v>
      </c>
      <c r="G242">
        <f t="shared" si="21"/>
        <v>78</v>
      </c>
      <c r="H242">
        <f t="shared" si="23"/>
        <v>78</v>
      </c>
    </row>
    <row r="243" spans="1:8" x14ac:dyDescent="0.25">
      <c r="A243" s="3">
        <v>44164</v>
      </c>
      <c r="B243" s="10">
        <v>79</v>
      </c>
      <c r="C243">
        <f t="shared" si="18"/>
        <v>78.333333333333329</v>
      </c>
      <c r="D243">
        <f t="shared" si="19"/>
        <v>78.2</v>
      </c>
      <c r="E243">
        <f t="shared" si="22"/>
        <v>78.142857142857139</v>
      </c>
      <c r="F243">
        <f t="shared" si="20"/>
        <v>78</v>
      </c>
      <c r="G243">
        <f t="shared" si="21"/>
        <v>78</v>
      </c>
      <c r="H243">
        <f t="shared" si="23"/>
        <v>78</v>
      </c>
    </row>
    <row r="244" spans="1:8" x14ac:dyDescent="0.25">
      <c r="A244" s="3">
        <v>44165</v>
      </c>
      <c r="B244" s="10">
        <v>78</v>
      </c>
      <c r="C244">
        <f t="shared" si="18"/>
        <v>78.333333333333329</v>
      </c>
      <c r="D244">
        <f t="shared" si="19"/>
        <v>78.599999999999994</v>
      </c>
      <c r="E244">
        <f t="shared" si="22"/>
        <v>78.571428571428569</v>
      </c>
      <c r="F244">
        <f t="shared" si="20"/>
        <v>78</v>
      </c>
      <c r="G244">
        <f t="shared" si="21"/>
        <v>78</v>
      </c>
      <c r="H244">
        <f t="shared" si="23"/>
        <v>78</v>
      </c>
    </row>
    <row r="245" spans="1:8" x14ac:dyDescent="0.25">
      <c r="A245" s="3">
        <v>44166</v>
      </c>
      <c r="B245" s="10">
        <v>78</v>
      </c>
      <c r="C245">
        <f t="shared" si="18"/>
        <v>78.666666666666671</v>
      </c>
      <c r="D245">
        <f t="shared" si="19"/>
        <v>78.8</v>
      </c>
      <c r="E245">
        <f t="shared" si="22"/>
        <v>78.714285714285708</v>
      </c>
      <c r="F245">
        <f t="shared" si="20"/>
        <v>78</v>
      </c>
      <c r="G245">
        <f t="shared" si="21"/>
        <v>79</v>
      </c>
      <c r="H245">
        <f t="shared" si="23"/>
        <v>79</v>
      </c>
    </row>
    <row r="246" spans="1:8" x14ac:dyDescent="0.25">
      <c r="A246" s="3">
        <v>44167</v>
      </c>
      <c r="B246" s="10">
        <v>80</v>
      </c>
      <c r="C246">
        <f t="shared" si="18"/>
        <v>79</v>
      </c>
      <c r="D246">
        <f t="shared" si="19"/>
        <v>78.8</v>
      </c>
      <c r="E246">
        <f t="shared" si="22"/>
        <v>79.285714285714292</v>
      </c>
      <c r="F246">
        <f t="shared" si="20"/>
        <v>79</v>
      </c>
      <c r="G246">
        <f t="shared" si="21"/>
        <v>79</v>
      </c>
      <c r="H246">
        <f t="shared" si="23"/>
        <v>79</v>
      </c>
    </row>
    <row r="247" spans="1:8" x14ac:dyDescent="0.25">
      <c r="A247" s="3">
        <v>44168</v>
      </c>
      <c r="B247" s="10">
        <v>79</v>
      </c>
      <c r="C247">
        <f t="shared" si="18"/>
        <v>79.333333333333329</v>
      </c>
      <c r="D247">
        <f t="shared" si="19"/>
        <v>79.599999999999994</v>
      </c>
      <c r="E247">
        <f t="shared" si="22"/>
        <v>79.857142857142861</v>
      </c>
      <c r="F247">
        <f t="shared" si="20"/>
        <v>79</v>
      </c>
      <c r="G247">
        <f t="shared" si="21"/>
        <v>79</v>
      </c>
      <c r="H247">
        <f t="shared" si="23"/>
        <v>79</v>
      </c>
    </row>
    <row r="248" spans="1:8" x14ac:dyDescent="0.25">
      <c r="A248" s="3">
        <v>44169</v>
      </c>
      <c r="B248" s="10">
        <v>79</v>
      </c>
      <c r="C248">
        <f t="shared" si="18"/>
        <v>80</v>
      </c>
      <c r="D248">
        <f t="shared" si="19"/>
        <v>80.599999999999994</v>
      </c>
      <c r="E248">
        <f t="shared" si="22"/>
        <v>80.571428571428569</v>
      </c>
      <c r="F248">
        <f t="shared" si="20"/>
        <v>79</v>
      </c>
      <c r="G248">
        <f t="shared" si="21"/>
        <v>80</v>
      </c>
      <c r="H248">
        <f t="shared" si="23"/>
        <v>80</v>
      </c>
    </row>
    <row r="249" spans="1:8" x14ac:dyDescent="0.25">
      <c r="A249" s="3">
        <v>44170</v>
      </c>
      <c r="B249" s="10">
        <v>82</v>
      </c>
      <c r="C249">
        <f t="shared" si="18"/>
        <v>81.333333333333329</v>
      </c>
      <c r="D249">
        <f t="shared" si="19"/>
        <v>81.2</v>
      </c>
      <c r="E249">
        <f t="shared" si="22"/>
        <v>81.142857142857139</v>
      </c>
      <c r="F249">
        <f t="shared" si="20"/>
        <v>82</v>
      </c>
      <c r="G249">
        <f t="shared" si="21"/>
        <v>82</v>
      </c>
      <c r="H249">
        <f t="shared" si="23"/>
        <v>82</v>
      </c>
    </row>
    <row r="250" spans="1:8" x14ac:dyDescent="0.25">
      <c r="A250" s="3">
        <v>44171</v>
      </c>
      <c r="B250" s="10">
        <v>83</v>
      </c>
      <c r="C250">
        <f t="shared" si="18"/>
        <v>82.666666666666671</v>
      </c>
      <c r="D250">
        <f t="shared" si="19"/>
        <v>81.8</v>
      </c>
      <c r="E250">
        <f t="shared" si="22"/>
        <v>81.428571428571431</v>
      </c>
      <c r="F250">
        <f t="shared" si="20"/>
        <v>83</v>
      </c>
      <c r="G250">
        <f t="shared" si="21"/>
        <v>82</v>
      </c>
      <c r="H250">
        <f t="shared" si="23"/>
        <v>82</v>
      </c>
    </row>
    <row r="251" spans="1:8" x14ac:dyDescent="0.25">
      <c r="A251" s="3">
        <v>44172</v>
      </c>
      <c r="B251" s="10">
        <v>83</v>
      </c>
      <c r="C251">
        <f t="shared" si="18"/>
        <v>82.666666666666671</v>
      </c>
      <c r="D251">
        <f t="shared" si="19"/>
        <v>82.4</v>
      </c>
      <c r="E251">
        <f t="shared" si="22"/>
        <v>82</v>
      </c>
      <c r="F251">
        <f t="shared" si="20"/>
        <v>83</v>
      </c>
      <c r="G251">
        <f t="shared" si="21"/>
        <v>82</v>
      </c>
      <c r="H251">
        <f t="shared" si="23"/>
        <v>82</v>
      </c>
    </row>
    <row r="252" spans="1:8" x14ac:dyDescent="0.25">
      <c r="A252" s="3">
        <v>44173</v>
      </c>
      <c r="B252" s="10">
        <v>82</v>
      </c>
      <c r="C252">
        <f t="shared" si="18"/>
        <v>82.333333333333329</v>
      </c>
      <c r="D252">
        <f t="shared" si="19"/>
        <v>82.6</v>
      </c>
      <c r="E252">
        <f t="shared" si="22"/>
        <v>82.857142857142861</v>
      </c>
      <c r="F252">
        <f t="shared" si="20"/>
        <v>82</v>
      </c>
      <c r="G252">
        <f t="shared" si="21"/>
        <v>83</v>
      </c>
      <c r="H252">
        <f t="shared" si="23"/>
        <v>83</v>
      </c>
    </row>
    <row r="253" spans="1:8" x14ac:dyDescent="0.25">
      <c r="A253" s="3">
        <v>44174</v>
      </c>
      <c r="B253" s="10">
        <v>82</v>
      </c>
      <c r="C253">
        <f t="shared" si="18"/>
        <v>82.333333333333329</v>
      </c>
      <c r="D253">
        <f t="shared" si="19"/>
        <v>83</v>
      </c>
      <c r="E253">
        <f t="shared" si="22"/>
        <v>83.428571428571431</v>
      </c>
      <c r="F253">
        <f t="shared" si="20"/>
        <v>82</v>
      </c>
      <c r="G253">
        <f t="shared" si="21"/>
        <v>83</v>
      </c>
      <c r="H253">
        <f t="shared" si="23"/>
        <v>83</v>
      </c>
    </row>
    <row r="254" spans="1:8" x14ac:dyDescent="0.25">
      <c r="A254" s="3">
        <v>44175</v>
      </c>
      <c r="B254" s="10">
        <v>83</v>
      </c>
      <c r="C254">
        <f t="shared" si="18"/>
        <v>83.333333333333329</v>
      </c>
      <c r="D254">
        <f t="shared" si="19"/>
        <v>83.6</v>
      </c>
      <c r="E254">
        <f t="shared" si="22"/>
        <v>83.857142857142861</v>
      </c>
      <c r="F254">
        <f t="shared" si="20"/>
        <v>83</v>
      </c>
      <c r="G254">
        <f t="shared" si="21"/>
        <v>83</v>
      </c>
      <c r="H254">
        <f t="shared" si="23"/>
        <v>83</v>
      </c>
    </row>
    <row r="255" spans="1:8" x14ac:dyDescent="0.25">
      <c r="A255" s="3">
        <v>44176</v>
      </c>
      <c r="B255" s="10">
        <v>85</v>
      </c>
      <c r="C255">
        <f t="shared" si="18"/>
        <v>84.666666666666671</v>
      </c>
      <c r="D255">
        <f t="shared" si="19"/>
        <v>84.4</v>
      </c>
      <c r="E255">
        <f t="shared" si="22"/>
        <v>84.142857142857139</v>
      </c>
      <c r="F255">
        <f t="shared" si="20"/>
        <v>85</v>
      </c>
      <c r="G255">
        <f t="shared" si="21"/>
        <v>85</v>
      </c>
      <c r="H255">
        <f t="shared" si="23"/>
        <v>85</v>
      </c>
    </row>
    <row r="256" spans="1:8" x14ac:dyDescent="0.25">
      <c r="A256" s="3">
        <v>44177</v>
      </c>
      <c r="B256" s="10">
        <v>86</v>
      </c>
      <c r="C256">
        <f t="shared" si="18"/>
        <v>85.666666666666671</v>
      </c>
      <c r="D256">
        <f t="shared" si="19"/>
        <v>85</v>
      </c>
      <c r="E256">
        <f t="shared" si="22"/>
        <v>84.714285714285708</v>
      </c>
      <c r="F256">
        <f t="shared" si="20"/>
        <v>86</v>
      </c>
      <c r="G256">
        <f t="shared" si="21"/>
        <v>85</v>
      </c>
      <c r="H256">
        <f t="shared" si="23"/>
        <v>85</v>
      </c>
    </row>
    <row r="257" spans="1:8" x14ac:dyDescent="0.25">
      <c r="A257" s="3">
        <v>44178</v>
      </c>
      <c r="B257" s="10">
        <v>86</v>
      </c>
      <c r="C257">
        <f t="shared" si="18"/>
        <v>85.666666666666671</v>
      </c>
      <c r="D257">
        <f t="shared" si="19"/>
        <v>85.6</v>
      </c>
      <c r="E257">
        <f t="shared" si="22"/>
        <v>85.285714285714292</v>
      </c>
      <c r="F257">
        <f t="shared" si="20"/>
        <v>86</v>
      </c>
      <c r="G257">
        <f t="shared" si="21"/>
        <v>86</v>
      </c>
      <c r="H257">
        <f t="shared" si="23"/>
        <v>86</v>
      </c>
    </row>
    <row r="258" spans="1:8" x14ac:dyDescent="0.25">
      <c r="A258" s="3">
        <v>44179</v>
      </c>
      <c r="B258" s="10">
        <v>85</v>
      </c>
      <c r="C258">
        <f t="shared" si="18"/>
        <v>85.666666666666671</v>
      </c>
      <c r="D258">
        <f t="shared" si="19"/>
        <v>85.8</v>
      </c>
      <c r="E258">
        <f t="shared" si="22"/>
        <v>86</v>
      </c>
      <c r="F258">
        <f t="shared" si="20"/>
        <v>86</v>
      </c>
      <c r="G258">
        <f t="shared" si="21"/>
        <v>86</v>
      </c>
      <c r="H258">
        <f t="shared" si="23"/>
        <v>86</v>
      </c>
    </row>
    <row r="259" spans="1:8" x14ac:dyDescent="0.25">
      <c r="A259" s="3">
        <v>44180</v>
      </c>
      <c r="B259" s="10">
        <v>86</v>
      </c>
      <c r="C259">
        <f t="shared" si="18"/>
        <v>85.666666666666671</v>
      </c>
      <c r="D259">
        <f t="shared" si="19"/>
        <v>86.2</v>
      </c>
      <c r="E259">
        <f t="shared" si="22"/>
        <v>86.285714285714292</v>
      </c>
      <c r="F259">
        <f t="shared" si="20"/>
        <v>86</v>
      </c>
      <c r="G259">
        <f t="shared" si="21"/>
        <v>86</v>
      </c>
      <c r="H259">
        <f t="shared" si="23"/>
        <v>86</v>
      </c>
    </row>
    <row r="260" spans="1:8" x14ac:dyDescent="0.25">
      <c r="A260" s="3">
        <v>44181</v>
      </c>
      <c r="B260" s="10">
        <v>86</v>
      </c>
      <c r="C260">
        <f t="shared" si="18"/>
        <v>86.666666666666671</v>
      </c>
      <c r="D260">
        <f t="shared" si="19"/>
        <v>86.4</v>
      </c>
      <c r="E260">
        <f t="shared" si="22"/>
        <v>86.714285714285708</v>
      </c>
      <c r="F260">
        <f t="shared" si="20"/>
        <v>86</v>
      </c>
      <c r="G260">
        <f t="shared" si="21"/>
        <v>86</v>
      </c>
      <c r="H260">
        <f t="shared" si="23"/>
        <v>86</v>
      </c>
    </row>
    <row r="261" spans="1:8" x14ac:dyDescent="0.25">
      <c r="A261" s="3">
        <v>44182</v>
      </c>
      <c r="B261" s="10">
        <v>88</v>
      </c>
      <c r="C261">
        <f t="shared" ref="C261:C324" si="24">AVERAGE(B260:B262)</f>
        <v>87</v>
      </c>
      <c r="D261">
        <f t="shared" si="19"/>
        <v>87.2</v>
      </c>
      <c r="E261">
        <f t="shared" si="22"/>
        <v>87</v>
      </c>
      <c r="F261">
        <f t="shared" si="20"/>
        <v>87</v>
      </c>
      <c r="G261">
        <f t="shared" si="21"/>
        <v>87</v>
      </c>
      <c r="H261">
        <f t="shared" si="23"/>
        <v>87</v>
      </c>
    </row>
    <row r="262" spans="1:8" x14ac:dyDescent="0.25">
      <c r="A262" s="3">
        <v>44183</v>
      </c>
      <c r="B262" s="10">
        <v>87</v>
      </c>
      <c r="C262">
        <f t="shared" si="24"/>
        <v>88</v>
      </c>
      <c r="D262">
        <f t="shared" ref="D262:D325" si="25">AVERAGE(B260:B264)</f>
        <v>87.6</v>
      </c>
      <c r="E262">
        <f t="shared" si="22"/>
        <v>87.428571428571431</v>
      </c>
      <c r="F262">
        <f t="shared" ref="F262:F325" si="26">MEDIAN(B261:B263)</f>
        <v>88</v>
      </c>
      <c r="G262">
        <f t="shared" ref="G262:G325" si="27">MEDIAN(B260:B264)</f>
        <v>88</v>
      </c>
      <c r="H262">
        <f t="shared" si="23"/>
        <v>88</v>
      </c>
    </row>
    <row r="263" spans="1:8" x14ac:dyDescent="0.25">
      <c r="A263" s="3">
        <v>44184</v>
      </c>
      <c r="B263" s="10">
        <v>89</v>
      </c>
      <c r="C263">
        <f t="shared" si="24"/>
        <v>88</v>
      </c>
      <c r="D263">
        <f t="shared" si="25"/>
        <v>88</v>
      </c>
      <c r="E263">
        <f t="shared" ref="E263:E326" si="28">AVERAGE(B260:B266)</f>
        <v>87.571428571428569</v>
      </c>
      <c r="F263">
        <f t="shared" si="26"/>
        <v>88</v>
      </c>
      <c r="G263">
        <f t="shared" si="27"/>
        <v>88</v>
      </c>
      <c r="H263">
        <f t="shared" ref="H263:H326" si="29">MEDIAN(B260:B266)</f>
        <v>88</v>
      </c>
    </row>
    <row r="264" spans="1:8" x14ac:dyDescent="0.25">
      <c r="A264" s="3">
        <v>44185</v>
      </c>
      <c r="B264" s="10">
        <v>88</v>
      </c>
      <c r="C264">
        <f t="shared" si="24"/>
        <v>88.333333333333329</v>
      </c>
      <c r="D264">
        <f t="shared" si="25"/>
        <v>87.8</v>
      </c>
      <c r="E264">
        <f t="shared" si="28"/>
        <v>87.857142857142861</v>
      </c>
      <c r="F264">
        <f t="shared" si="26"/>
        <v>88</v>
      </c>
      <c r="G264">
        <f t="shared" si="27"/>
        <v>88</v>
      </c>
      <c r="H264">
        <f t="shared" si="29"/>
        <v>88</v>
      </c>
    </row>
    <row r="265" spans="1:8" x14ac:dyDescent="0.25">
      <c r="A265" s="3">
        <v>44186</v>
      </c>
      <c r="B265" s="10">
        <v>88</v>
      </c>
      <c r="C265">
        <f t="shared" si="24"/>
        <v>87.666666666666671</v>
      </c>
      <c r="D265">
        <f t="shared" si="25"/>
        <v>88</v>
      </c>
      <c r="E265">
        <f t="shared" si="28"/>
        <v>88.142857142857139</v>
      </c>
      <c r="F265">
        <f t="shared" si="26"/>
        <v>88</v>
      </c>
      <c r="G265">
        <f t="shared" si="27"/>
        <v>88</v>
      </c>
      <c r="H265">
        <f t="shared" si="29"/>
        <v>88</v>
      </c>
    </row>
    <row r="266" spans="1:8" x14ac:dyDescent="0.25">
      <c r="A266" s="3">
        <v>44187</v>
      </c>
      <c r="B266" s="10">
        <v>87</v>
      </c>
      <c r="C266">
        <f t="shared" si="24"/>
        <v>87.666666666666671</v>
      </c>
      <c r="D266">
        <f t="shared" si="25"/>
        <v>88.2</v>
      </c>
      <c r="E266">
        <f t="shared" si="28"/>
        <v>88.428571428571431</v>
      </c>
      <c r="F266">
        <f t="shared" si="26"/>
        <v>88</v>
      </c>
      <c r="G266">
        <f t="shared" si="27"/>
        <v>88</v>
      </c>
      <c r="H266">
        <f t="shared" si="29"/>
        <v>88</v>
      </c>
    </row>
    <row r="267" spans="1:8" x14ac:dyDescent="0.25">
      <c r="A267" s="3">
        <v>44188</v>
      </c>
      <c r="B267" s="10">
        <v>88</v>
      </c>
      <c r="C267">
        <f t="shared" si="24"/>
        <v>88.333333333333329</v>
      </c>
      <c r="D267">
        <f t="shared" si="25"/>
        <v>88.4</v>
      </c>
      <c r="E267">
        <f t="shared" si="28"/>
        <v>88.285714285714292</v>
      </c>
      <c r="F267">
        <f t="shared" si="26"/>
        <v>88</v>
      </c>
      <c r="G267">
        <f t="shared" si="27"/>
        <v>88</v>
      </c>
      <c r="H267">
        <f t="shared" si="29"/>
        <v>88</v>
      </c>
    </row>
    <row r="268" spans="1:8" x14ac:dyDescent="0.25">
      <c r="A268" s="3">
        <v>44189</v>
      </c>
      <c r="B268" s="10">
        <v>90</v>
      </c>
      <c r="C268">
        <f t="shared" si="24"/>
        <v>89</v>
      </c>
      <c r="D268">
        <f t="shared" si="25"/>
        <v>88.4</v>
      </c>
      <c r="E268">
        <f t="shared" si="28"/>
        <v>88.285714285714292</v>
      </c>
      <c r="F268">
        <f t="shared" si="26"/>
        <v>89</v>
      </c>
      <c r="G268">
        <f t="shared" si="27"/>
        <v>88</v>
      </c>
      <c r="H268">
        <f t="shared" si="29"/>
        <v>88</v>
      </c>
    </row>
    <row r="269" spans="1:8" x14ac:dyDescent="0.25">
      <c r="A269" s="3">
        <v>44190</v>
      </c>
      <c r="B269" s="10">
        <v>89</v>
      </c>
      <c r="C269">
        <f t="shared" si="24"/>
        <v>89</v>
      </c>
      <c r="D269">
        <f t="shared" si="25"/>
        <v>88.6</v>
      </c>
      <c r="E269">
        <f t="shared" si="28"/>
        <v>88.428571428571431</v>
      </c>
      <c r="F269">
        <f t="shared" si="26"/>
        <v>89</v>
      </c>
      <c r="G269">
        <f t="shared" si="27"/>
        <v>88</v>
      </c>
      <c r="H269">
        <f t="shared" si="29"/>
        <v>88</v>
      </c>
    </row>
    <row r="270" spans="1:8" x14ac:dyDescent="0.25">
      <c r="A270" s="3">
        <v>44191</v>
      </c>
      <c r="B270" s="10">
        <v>88</v>
      </c>
      <c r="C270">
        <f t="shared" si="24"/>
        <v>88.333333333333329</v>
      </c>
      <c r="D270">
        <f t="shared" si="25"/>
        <v>88.8</v>
      </c>
      <c r="E270">
        <f t="shared" si="28"/>
        <v>88.428571428571431</v>
      </c>
      <c r="F270">
        <f t="shared" si="26"/>
        <v>88</v>
      </c>
      <c r="G270">
        <f t="shared" si="27"/>
        <v>89</v>
      </c>
      <c r="H270">
        <f t="shared" si="29"/>
        <v>88</v>
      </c>
    </row>
    <row r="271" spans="1:8" x14ac:dyDescent="0.25">
      <c r="A271" s="3">
        <v>44192</v>
      </c>
      <c r="B271" s="10">
        <v>88</v>
      </c>
      <c r="C271">
        <f t="shared" si="24"/>
        <v>88.333333333333329</v>
      </c>
      <c r="D271">
        <f t="shared" si="25"/>
        <v>88.2</v>
      </c>
      <c r="E271">
        <f t="shared" si="28"/>
        <v>88.285714285714292</v>
      </c>
      <c r="F271">
        <f t="shared" si="26"/>
        <v>88</v>
      </c>
      <c r="G271">
        <f t="shared" si="27"/>
        <v>88</v>
      </c>
      <c r="H271">
        <f t="shared" si="29"/>
        <v>88</v>
      </c>
    </row>
    <row r="272" spans="1:8" x14ac:dyDescent="0.25">
      <c r="A272" s="3">
        <v>44193</v>
      </c>
      <c r="B272" s="10">
        <v>89</v>
      </c>
      <c r="C272">
        <f t="shared" si="24"/>
        <v>88</v>
      </c>
      <c r="D272">
        <f t="shared" si="25"/>
        <v>87.8</v>
      </c>
      <c r="E272">
        <f t="shared" si="28"/>
        <v>87.714285714285708</v>
      </c>
      <c r="F272">
        <f t="shared" si="26"/>
        <v>88</v>
      </c>
      <c r="G272">
        <f t="shared" si="27"/>
        <v>88</v>
      </c>
      <c r="H272">
        <f t="shared" si="29"/>
        <v>88</v>
      </c>
    </row>
    <row r="273" spans="1:8" x14ac:dyDescent="0.25">
      <c r="A273" s="3">
        <v>44194</v>
      </c>
      <c r="B273" s="10">
        <v>87</v>
      </c>
      <c r="C273">
        <f t="shared" si="24"/>
        <v>87.666666666666671</v>
      </c>
      <c r="D273">
        <f t="shared" si="25"/>
        <v>87.4</v>
      </c>
      <c r="E273">
        <f t="shared" si="28"/>
        <v>87.571428571428569</v>
      </c>
      <c r="F273">
        <f t="shared" si="26"/>
        <v>87</v>
      </c>
      <c r="G273">
        <f t="shared" si="27"/>
        <v>87</v>
      </c>
      <c r="H273">
        <f t="shared" si="29"/>
        <v>88</v>
      </c>
    </row>
    <row r="274" spans="1:8" x14ac:dyDescent="0.25">
      <c r="A274" s="3">
        <v>44195</v>
      </c>
      <c r="B274" s="10">
        <v>87</v>
      </c>
      <c r="C274">
        <f t="shared" si="24"/>
        <v>86.666666666666671</v>
      </c>
      <c r="D274">
        <f t="shared" si="25"/>
        <v>87.4</v>
      </c>
      <c r="E274">
        <f t="shared" si="28"/>
        <v>87.428571428571431</v>
      </c>
      <c r="F274">
        <f t="shared" si="26"/>
        <v>87</v>
      </c>
      <c r="G274">
        <f t="shared" si="27"/>
        <v>87</v>
      </c>
      <c r="H274">
        <f t="shared" si="29"/>
        <v>87</v>
      </c>
    </row>
    <row r="275" spans="1:8" x14ac:dyDescent="0.25">
      <c r="A275" s="3">
        <v>44196</v>
      </c>
      <c r="B275" s="10">
        <v>86</v>
      </c>
      <c r="C275">
        <f t="shared" si="24"/>
        <v>87</v>
      </c>
      <c r="D275">
        <f t="shared" si="25"/>
        <v>87</v>
      </c>
      <c r="E275">
        <f t="shared" si="28"/>
        <v>87</v>
      </c>
      <c r="F275">
        <f t="shared" si="26"/>
        <v>87</v>
      </c>
      <c r="G275">
        <f t="shared" si="27"/>
        <v>87</v>
      </c>
      <c r="H275">
        <f t="shared" si="29"/>
        <v>87</v>
      </c>
    </row>
    <row r="276" spans="1:8" x14ac:dyDescent="0.25">
      <c r="A276" s="3">
        <v>44197</v>
      </c>
      <c r="B276" s="10">
        <v>88</v>
      </c>
      <c r="C276">
        <f t="shared" si="24"/>
        <v>87</v>
      </c>
      <c r="D276">
        <f t="shared" si="25"/>
        <v>86.6</v>
      </c>
      <c r="E276">
        <f t="shared" si="28"/>
        <v>86.285714285714292</v>
      </c>
      <c r="F276">
        <f t="shared" si="26"/>
        <v>87</v>
      </c>
      <c r="G276">
        <f t="shared" si="27"/>
        <v>87</v>
      </c>
      <c r="H276">
        <f t="shared" si="29"/>
        <v>87</v>
      </c>
    </row>
    <row r="277" spans="1:8" x14ac:dyDescent="0.25">
      <c r="A277" s="3">
        <v>44198</v>
      </c>
      <c r="B277" s="10">
        <v>87</v>
      </c>
      <c r="C277">
        <f t="shared" si="24"/>
        <v>86.666666666666671</v>
      </c>
      <c r="D277">
        <f t="shared" si="25"/>
        <v>86</v>
      </c>
      <c r="E277">
        <f t="shared" si="28"/>
        <v>85.571428571428569</v>
      </c>
      <c r="F277">
        <f t="shared" si="26"/>
        <v>87</v>
      </c>
      <c r="G277">
        <f t="shared" si="27"/>
        <v>86</v>
      </c>
      <c r="H277">
        <f t="shared" si="29"/>
        <v>86</v>
      </c>
    </row>
    <row r="278" spans="1:8" x14ac:dyDescent="0.25">
      <c r="A278" s="3">
        <v>44199</v>
      </c>
      <c r="B278" s="10">
        <v>85</v>
      </c>
      <c r="C278">
        <f t="shared" si="24"/>
        <v>85.333333333333329</v>
      </c>
      <c r="D278">
        <f t="shared" si="25"/>
        <v>85.2</v>
      </c>
      <c r="E278">
        <f t="shared" si="28"/>
        <v>84.857142857142861</v>
      </c>
      <c r="F278">
        <f t="shared" si="26"/>
        <v>85</v>
      </c>
      <c r="G278">
        <f t="shared" si="27"/>
        <v>85</v>
      </c>
      <c r="H278">
        <f t="shared" si="29"/>
        <v>85</v>
      </c>
    </row>
    <row r="279" spans="1:8" x14ac:dyDescent="0.25">
      <c r="A279" s="3">
        <v>44200</v>
      </c>
      <c r="B279" s="10">
        <v>84</v>
      </c>
      <c r="C279">
        <f t="shared" si="24"/>
        <v>83.666666666666671</v>
      </c>
      <c r="D279">
        <f t="shared" si="25"/>
        <v>84</v>
      </c>
      <c r="E279">
        <f t="shared" si="28"/>
        <v>84.428571428571431</v>
      </c>
      <c r="F279">
        <f t="shared" si="26"/>
        <v>84</v>
      </c>
      <c r="G279">
        <f t="shared" si="27"/>
        <v>84</v>
      </c>
      <c r="H279">
        <f t="shared" si="29"/>
        <v>84</v>
      </c>
    </row>
    <row r="280" spans="1:8" x14ac:dyDescent="0.25">
      <c r="A280" s="3">
        <v>44201</v>
      </c>
      <c r="B280" s="10">
        <v>82</v>
      </c>
      <c r="C280">
        <f t="shared" si="24"/>
        <v>82.666666666666671</v>
      </c>
      <c r="D280">
        <f t="shared" si="25"/>
        <v>83.2</v>
      </c>
      <c r="E280">
        <f t="shared" si="28"/>
        <v>83.714285714285708</v>
      </c>
      <c r="F280">
        <f t="shared" si="26"/>
        <v>82</v>
      </c>
      <c r="G280">
        <f t="shared" si="27"/>
        <v>83</v>
      </c>
      <c r="H280">
        <f t="shared" si="29"/>
        <v>83</v>
      </c>
    </row>
    <row r="281" spans="1:8" x14ac:dyDescent="0.25">
      <c r="A281" s="3">
        <v>44202</v>
      </c>
      <c r="B281" s="10">
        <v>82</v>
      </c>
      <c r="C281">
        <f t="shared" si="24"/>
        <v>82.333333333333329</v>
      </c>
      <c r="D281">
        <f t="shared" si="25"/>
        <v>82.8</v>
      </c>
      <c r="E281">
        <f t="shared" si="28"/>
        <v>83</v>
      </c>
      <c r="F281">
        <f t="shared" si="26"/>
        <v>82</v>
      </c>
      <c r="G281">
        <f t="shared" si="27"/>
        <v>83</v>
      </c>
      <c r="H281">
        <f t="shared" si="29"/>
        <v>83</v>
      </c>
    </row>
    <row r="282" spans="1:8" x14ac:dyDescent="0.25">
      <c r="A282" s="3">
        <v>44203</v>
      </c>
      <c r="B282" s="10">
        <v>83</v>
      </c>
      <c r="C282">
        <f t="shared" si="24"/>
        <v>82.666666666666671</v>
      </c>
      <c r="D282">
        <f t="shared" si="25"/>
        <v>82.4</v>
      </c>
      <c r="E282">
        <f t="shared" si="28"/>
        <v>82.714285714285708</v>
      </c>
      <c r="F282">
        <f t="shared" si="26"/>
        <v>83</v>
      </c>
      <c r="G282">
        <f t="shared" si="27"/>
        <v>82</v>
      </c>
      <c r="H282">
        <f t="shared" si="29"/>
        <v>83</v>
      </c>
    </row>
    <row r="283" spans="1:8" x14ac:dyDescent="0.25">
      <c r="A283" s="3">
        <v>44204</v>
      </c>
      <c r="B283" s="10">
        <v>83</v>
      </c>
      <c r="C283">
        <f t="shared" si="24"/>
        <v>82.666666666666671</v>
      </c>
      <c r="D283">
        <f t="shared" si="25"/>
        <v>82.6</v>
      </c>
      <c r="E283">
        <f t="shared" si="28"/>
        <v>82.571428571428569</v>
      </c>
      <c r="F283">
        <f t="shared" si="26"/>
        <v>83</v>
      </c>
      <c r="G283">
        <f t="shared" si="27"/>
        <v>83</v>
      </c>
      <c r="H283">
        <f t="shared" si="29"/>
        <v>83</v>
      </c>
    </row>
    <row r="284" spans="1:8" x14ac:dyDescent="0.25">
      <c r="A284" s="3">
        <v>44205</v>
      </c>
      <c r="B284" s="10">
        <v>82</v>
      </c>
      <c r="C284">
        <f t="shared" si="24"/>
        <v>82.666666666666671</v>
      </c>
      <c r="D284">
        <f t="shared" si="25"/>
        <v>82.8</v>
      </c>
      <c r="E284">
        <f t="shared" si="28"/>
        <v>82.428571428571431</v>
      </c>
      <c r="F284">
        <f t="shared" si="26"/>
        <v>83</v>
      </c>
      <c r="G284">
        <f t="shared" si="27"/>
        <v>83</v>
      </c>
      <c r="H284">
        <f t="shared" si="29"/>
        <v>83</v>
      </c>
    </row>
    <row r="285" spans="1:8" x14ac:dyDescent="0.25">
      <c r="A285" s="3">
        <v>44206</v>
      </c>
      <c r="B285" s="10">
        <v>83</v>
      </c>
      <c r="C285">
        <f t="shared" si="24"/>
        <v>82.666666666666671</v>
      </c>
      <c r="D285">
        <f t="shared" si="25"/>
        <v>82.4</v>
      </c>
      <c r="E285">
        <f t="shared" si="28"/>
        <v>82.428571428571431</v>
      </c>
      <c r="F285">
        <f t="shared" si="26"/>
        <v>83</v>
      </c>
      <c r="G285">
        <f t="shared" si="27"/>
        <v>83</v>
      </c>
      <c r="H285">
        <f t="shared" si="29"/>
        <v>83</v>
      </c>
    </row>
    <row r="286" spans="1:8" x14ac:dyDescent="0.25">
      <c r="A286" s="3">
        <v>44207</v>
      </c>
      <c r="B286" s="10">
        <v>83</v>
      </c>
      <c r="C286">
        <f t="shared" si="24"/>
        <v>82.333333333333329</v>
      </c>
      <c r="D286">
        <f t="shared" si="25"/>
        <v>82.2</v>
      </c>
      <c r="E286">
        <f t="shared" si="28"/>
        <v>82.571428571428569</v>
      </c>
      <c r="F286">
        <f t="shared" si="26"/>
        <v>83</v>
      </c>
      <c r="G286">
        <f t="shared" si="27"/>
        <v>82</v>
      </c>
      <c r="H286">
        <f t="shared" si="29"/>
        <v>83</v>
      </c>
    </row>
    <row r="287" spans="1:8" x14ac:dyDescent="0.25">
      <c r="A287" s="3">
        <v>44208</v>
      </c>
      <c r="B287" s="10">
        <v>81</v>
      </c>
      <c r="C287">
        <f t="shared" si="24"/>
        <v>82</v>
      </c>
      <c r="D287">
        <f t="shared" si="25"/>
        <v>82.6</v>
      </c>
      <c r="E287">
        <f t="shared" si="28"/>
        <v>82.285714285714292</v>
      </c>
      <c r="F287">
        <f t="shared" si="26"/>
        <v>82</v>
      </c>
      <c r="G287">
        <f t="shared" si="27"/>
        <v>83</v>
      </c>
      <c r="H287">
        <f t="shared" si="29"/>
        <v>82</v>
      </c>
    </row>
    <row r="288" spans="1:8" x14ac:dyDescent="0.25">
      <c r="A288" s="3">
        <v>44209</v>
      </c>
      <c r="B288" s="10">
        <v>82</v>
      </c>
      <c r="C288">
        <f t="shared" si="24"/>
        <v>82.333333333333329</v>
      </c>
      <c r="D288">
        <f t="shared" si="25"/>
        <v>82.2</v>
      </c>
      <c r="E288">
        <f t="shared" si="28"/>
        <v>82.428571428571431</v>
      </c>
      <c r="F288">
        <f t="shared" si="26"/>
        <v>82</v>
      </c>
      <c r="G288">
        <f t="shared" si="27"/>
        <v>82</v>
      </c>
      <c r="H288">
        <f t="shared" si="29"/>
        <v>83</v>
      </c>
    </row>
    <row r="289" spans="1:8" x14ac:dyDescent="0.25">
      <c r="A289" s="3">
        <v>44210</v>
      </c>
      <c r="B289" s="10">
        <v>84</v>
      </c>
      <c r="C289">
        <f t="shared" si="24"/>
        <v>82.333333333333329</v>
      </c>
      <c r="D289">
        <f t="shared" si="25"/>
        <v>82.2</v>
      </c>
      <c r="E289">
        <f t="shared" si="28"/>
        <v>82.285714285714292</v>
      </c>
      <c r="F289">
        <f t="shared" si="26"/>
        <v>82</v>
      </c>
      <c r="G289">
        <f t="shared" si="27"/>
        <v>82</v>
      </c>
      <c r="H289">
        <f t="shared" si="29"/>
        <v>82</v>
      </c>
    </row>
    <row r="290" spans="1:8" x14ac:dyDescent="0.25">
      <c r="A290" s="3">
        <v>44211</v>
      </c>
      <c r="B290" s="10">
        <v>81</v>
      </c>
      <c r="C290">
        <f t="shared" si="24"/>
        <v>82.666666666666671</v>
      </c>
      <c r="D290">
        <f t="shared" si="25"/>
        <v>82.4</v>
      </c>
      <c r="E290">
        <f t="shared" si="28"/>
        <v>82.142857142857139</v>
      </c>
      <c r="F290">
        <f t="shared" si="26"/>
        <v>83</v>
      </c>
      <c r="G290">
        <f t="shared" si="27"/>
        <v>82</v>
      </c>
      <c r="H290">
        <f t="shared" si="29"/>
        <v>82</v>
      </c>
    </row>
    <row r="291" spans="1:8" x14ac:dyDescent="0.25">
      <c r="A291" s="3">
        <v>44212</v>
      </c>
      <c r="B291" s="10">
        <v>83</v>
      </c>
      <c r="C291">
        <f t="shared" si="24"/>
        <v>82</v>
      </c>
      <c r="D291">
        <f t="shared" si="25"/>
        <v>82.4</v>
      </c>
      <c r="E291">
        <f t="shared" si="28"/>
        <v>82</v>
      </c>
      <c r="F291">
        <f t="shared" si="26"/>
        <v>82</v>
      </c>
      <c r="G291">
        <f t="shared" si="27"/>
        <v>82</v>
      </c>
      <c r="H291">
        <f t="shared" si="29"/>
        <v>82</v>
      </c>
    </row>
    <row r="292" spans="1:8" x14ac:dyDescent="0.25">
      <c r="A292" s="3">
        <v>44213</v>
      </c>
      <c r="B292" s="10">
        <v>82</v>
      </c>
      <c r="C292">
        <f t="shared" si="24"/>
        <v>82.333333333333329</v>
      </c>
      <c r="D292">
        <f t="shared" si="25"/>
        <v>81.599999999999994</v>
      </c>
      <c r="E292">
        <f t="shared" si="28"/>
        <v>81.571428571428569</v>
      </c>
      <c r="F292">
        <f t="shared" si="26"/>
        <v>82</v>
      </c>
      <c r="G292">
        <f t="shared" si="27"/>
        <v>82</v>
      </c>
      <c r="H292">
        <f t="shared" si="29"/>
        <v>82</v>
      </c>
    </row>
    <row r="293" spans="1:8" x14ac:dyDescent="0.25">
      <c r="A293" s="3">
        <v>44214</v>
      </c>
      <c r="B293" s="10">
        <v>82</v>
      </c>
      <c r="C293">
        <f t="shared" si="24"/>
        <v>81.333333333333329</v>
      </c>
      <c r="D293">
        <f t="shared" si="25"/>
        <v>81.2</v>
      </c>
      <c r="E293">
        <f t="shared" si="28"/>
        <v>80.571428571428569</v>
      </c>
      <c r="F293">
        <f t="shared" si="26"/>
        <v>82</v>
      </c>
      <c r="G293">
        <f t="shared" si="27"/>
        <v>82</v>
      </c>
      <c r="H293">
        <f t="shared" si="29"/>
        <v>81</v>
      </c>
    </row>
    <row r="294" spans="1:8" x14ac:dyDescent="0.25">
      <c r="A294" s="3">
        <v>44215</v>
      </c>
      <c r="B294" s="10">
        <v>80</v>
      </c>
      <c r="C294">
        <f t="shared" si="24"/>
        <v>80.333333333333329</v>
      </c>
      <c r="D294">
        <f t="shared" si="25"/>
        <v>80</v>
      </c>
      <c r="E294">
        <f t="shared" si="28"/>
        <v>79.857142857142861</v>
      </c>
      <c r="F294">
        <f t="shared" si="26"/>
        <v>80</v>
      </c>
      <c r="G294">
        <f t="shared" si="27"/>
        <v>80</v>
      </c>
      <c r="H294">
        <f t="shared" si="29"/>
        <v>80</v>
      </c>
    </row>
    <row r="295" spans="1:8" x14ac:dyDescent="0.25">
      <c r="A295" s="3">
        <v>44216</v>
      </c>
      <c r="B295" s="10">
        <v>79</v>
      </c>
      <c r="C295">
        <f t="shared" si="24"/>
        <v>78.666666666666671</v>
      </c>
      <c r="D295">
        <f t="shared" si="25"/>
        <v>78.8</v>
      </c>
      <c r="E295">
        <f t="shared" si="28"/>
        <v>78.857142857142861</v>
      </c>
      <c r="F295">
        <f t="shared" si="26"/>
        <v>79</v>
      </c>
      <c r="G295">
        <f t="shared" si="27"/>
        <v>79</v>
      </c>
      <c r="H295">
        <f t="shared" si="29"/>
        <v>79</v>
      </c>
    </row>
    <row r="296" spans="1:8" x14ac:dyDescent="0.25">
      <c r="A296" s="3">
        <v>44217</v>
      </c>
      <c r="B296" s="10">
        <v>77</v>
      </c>
      <c r="C296">
        <f t="shared" si="24"/>
        <v>77.333333333333329</v>
      </c>
      <c r="D296">
        <f t="shared" si="25"/>
        <v>77.599999999999994</v>
      </c>
      <c r="E296">
        <f t="shared" si="28"/>
        <v>77.714285714285708</v>
      </c>
      <c r="F296">
        <f t="shared" si="26"/>
        <v>77</v>
      </c>
      <c r="G296">
        <f t="shared" si="27"/>
        <v>77</v>
      </c>
      <c r="H296">
        <f t="shared" si="29"/>
        <v>77</v>
      </c>
    </row>
    <row r="297" spans="1:8" x14ac:dyDescent="0.25">
      <c r="A297" s="3">
        <v>44218</v>
      </c>
      <c r="B297" s="10">
        <v>76</v>
      </c>
      <c r="C297">
        <f t="shared" si="24"/>
        <v>76.333333333333329</v>
      </c>
      <c r="D297">
        <f t="shared" si="25"/>
        <v>76.400000000000006</v>
      </c>
      <c r="E297">
        <f t="shared" si="28"/>
        <v>76.571428571428569</v>
      </c>
      <c r="F297">
        <f t="shared" si="26"/>
        <v>76</v>
      </c>
      <c r="G297">
        <f t="shared" si="27"/>
        <v>76</v>
      </c>
      <c r="H297">
        <f t="shared" si="29"/>
        <v>76</v>
      </c>
    </row>
    <row r="298" spans="1:8" x14ac:dyDescent="0.25">
      <c r="A298" s="3">
        <v>44219</v>
      </c>
      <c r="B298" s="10">
        <v>76</v>
      </c>
      <c r="C298">
        <f t="shared" si="24"/>
        <v>75.333333333333329</v>
      </c>
      <c r="D298">
        <f t="shared" si="25"/>
        <v>75.400000000000006</v>
      </c>
      <c r="E298">
        <f t="shared" si="28"/>
        <v>75.571428571428569</v>
      </c>
      <c r="F298">
        <f t="shared" si="26"/>
        <v>76</v>
      </c>
      <c r="G298">
        <f t="shared" si="27"/>
        <v>76</v>
      </c>
      <c r="H298">
        <f t="shared" si="29"/>
        <v>76</v>
      </c>
    </row>
    <row r="299" spans="1:8" x14ac:dyDescent="0.25">
      <c r="A299" s="3">
        <v>44220</v>
      </c>
      <c r="B299" s="10">
        <v>74</v>
      </c>
      <c r="C299">
        <f t="shared" si="24"/>
        <v>74.666666666666671</v>
      </c>
      <c r="D299">
        <f t="shared" si="25"/>
        <v>74.599999999999994</v>
      </c>
      <c r="E299">
        <f t="shared" si="28"/>
        <v>74.285714285714292</v>
      </c>
      <c r="F299">
        <f t="shared" si="26"/>
        <v>74</v>
      </c>
      <c r="G299">
        <f t="shared" si="27"/>
        <v>74</v>
      </c>
      <c r="H299">
        <f t="shared" si="29"/>
        <v>74</v>
      </c>
    </row>
    <row r="300" spans="1:8" x14ac:dyDescent="0.25">
      <c r="A300" s="3">
        <v>44221</v>
      </c>
      <c r="B300" s="10">
        <v>74</v>
      </c>
      <c r="C300">
        <f t="shared" si="24"/>
        <v>73.666666666666671</v>
      </c>
      <c r="D300">
        <f t="shared" si="25"/>
        <v>73.400000000000006</v>
      </c>
      <c r="E300">
        <f t="shared" si="28"/>
        <v>72.714285714285708</v>
      </c>
      <c r="F300">
        <f t="shared" si="26"/>
        <v>74</v>
      </c>
      <c r="G300">
        <f t="shared" si="27"/>
        <v>74</v>
      </c>
      <c r="H300">
        <f t="shared" si="29"/>
        <v>74</v>
      </c>
    </row>
    <row r="301" spans="1:8" x14ac:dyDescent="0.25">
      <c r="A301" s="3">
        <v>44222</v>
      </c>
      <c r="B301" s="10">
        <v>73</v>
      </c>
      <c r="C301">
        <f t="shared" si="24"/>
        <v>72.333333333333329</v>
      </c>
      <c r="D301">
        <f t="shared" si="25"/>
        <v>71.400000000000006</v>
      </c>
      <c r="E301">
        <f t="shared" si="28"/>
        <v>71</v>
      </c>
      <c r="F301">
        <f t="shared" si="26"/>
        <v>73</v>
      </c>
      <c r="G301">
        <f t="shared" si="27"/>
        <v>73</v>
      </c>
      <c r="H301">
        <f t="shared" si="29"/>
        <v>73</v>
      </c>
    </row>
    <row r="302" spans="1:8" x14ac:dyDescent="0.25">
      <c r="A302" s="3">
        <v>44223</v>
      </c>
      <c r="B302" s="10">
        <v>70</v>
      </c>
      <c r="C302">
        <f t="shared" si="24"/>
        <v>69.666666666666671</v>
      </c>
      <c r="D302">
        <f t="shared" si="25"/>
        <v>69.400000000000006</v>
      </c>
      <c r="E302">
        <f t="shared" si="28"/>
        <v>69.428571428571431</v>
      </c>
      <c r="F302">
        <f t="shared" si="26"/>
        <v>70</v>
      </c>
      <c r="G302">
        <f t="shared" si="27"/>
        <v>70</v>
      </c>
      <c r="H302">
        <f t="shared" si="29"/>
        <v>70</v>
      </c>
    </row>
    <row r="303" spans="1:8" x14ac:dyDescent="0.25">
      <c r="A303" s="3">
        <v>44224</v>
      </c>
      <c r="B303" s="10">
        <v>66</v>
      </c>
      <c r="C303">
        <f t="shared" si="24"/>
        <v>66.666666666666671</v>
      </c>
      <c r="D303">
        <f t="shared" si="25"/>
        <v>67.599999999999994</v>
      </c>
      <c r="E303">
        <f t="shared" si="28"/>
        <v>68.142857142857139</v>
      </c>
      <c r="F303">
        <f t="shared" si="26"/>
        <v>66</v>
      </c>
      <c r="G303">
        <f t="shared" si="27"/>
        <v>66</v>
      </c>
      <c r="H303">
        <f t="shared" si="29"/>
        <v>66</v>
      </c>
    </row>
    <row r="304" spans="1:8" x14ac:dyDescent="0.25">
      <c r="A304" s="3">
        <v>44225</v>
      </c>
      <c r="B304" s="10">
        <v>64</v>
      </c>
      <c r="C304">
        <f t="shared" si="24"/>
        <v>65</v>
      </c>
      <c r="D304">
        <f t="shared" si="25"/>
        <v>66</v>
      </c>
      <c r="E304">
        <f t="shared" si="28"/>
        <v>66.714285714285708</v>
      </c>
      <c r="F304">
        <f t="shared" si="26"/>
        <v>65</v>
      </c>
      <c r="G304">
        <f t="shared" si="27"/>
        <v>65</v>
      </c>
      <c r="H304">
        <f t="shared" si="29"/>
        <v>65</v>
      </c>
    </row>
    <row r="305" spans="1:8" x14ac:dyDescent="0.25">
      <c r="A305" s="3">
        <v>44226</v>
      </c>
      <c r="B305" s="10">
        <v>65</v>
      </c>
      <c r="C305">
        <f t="shared" si="24"/>
        <v>64.666666666666671</v>
      </c>
      <c r="D305">
        <f t="shared" si="25"/>
        <v>64.8</v>
      </c>
      <c r="E305">
        <f t="shared" si="28"/>
        <v>65</v>
      </c>
      <c r="F305">
        <f t="shared" si="26"/>
        <v>65</v>
      </c>
      <c r="G305">
        <f t="shared" si="27"/>
        <v>65</v>
      </c>
      <c r="H305">
        <f t="shared" si="29"/>
        <v>65</v>
      </c>
    </row>
    <row r="306" spans="1:8" x14ac:dyDescent="0.25">
      <c r="A306" s="3">
        <v>44227</v>
      </c>
      <c r="B306" s="10">
        <v>65</v>
      </c>
      <c r="C306">
        <f t="shared" si="24"/>
        <v>64.666666666666671</v>
      </c>
      <c r="D306">
        <f t="shared" si="25"/>
        <v>63.8</v>
      </c>
      <c r="E306">
        <f t="shared" si="28"/>
        <v>63.428571428571431</v>
      </c>
      <c r="F306">
        <f t="shared" si="26"/>
        <v>65</v>
      </c>
      <c r="G306">
        <f t="shared" si="27"/>
        <v>64</v>
      </c>
      <c r="H306">
        <f t="shared" si="29"/>
        <v>64</v>
      </c>
    </row>
    <row r="307" spans="1:8" x14ac:dyDescent="0.25">
      <c r="A307" s="3">
        <v>44228</v>
      </c>
      <c r="B307" s="10">
        <v>64</v>
      </c>
      <c r="C307">
        <f t="shared" si="24"/>
        <v>63.333333333333336</v>
      </c>
      <c r="D307">
        <f t="shared" si="25"/>
        <v>62.8</v>
      </c>
      <c r="E307">
        <f t="shared" si="28"/>
        <v>62</v>
      </c>
      <c r="F307">
        <f t="shared" si="26"/>
        <v>64</v>
      </c>
      <c r="G307">
        <f t="shared" si="27"/>
        <v>64</v>
      </c>
      <c r="H307">
        <f t="shared" si="29"/>
        <v>64</v>
      </c>
    </row>
    <row r="308" spans="1:8" x14ac:dyDescent="0.25">
      <c r="A308" s="3">
        <v>44229</v>
      </c>
      <c r="B308" s="10">
        <v>61</v>
      </c>
      <c r="C308">
        <f t="shared" si="24"/>
        <v>61.333333333333336</v>
      </c>
      <c r="D308">
        <f t="shared" si="25"/>
        <v>61</v>
      </c>
      <c r="E308">
        <f t="shared" si="28"/>
        <v>60.857142857142854</v>
      </c>
      <c r="F308">
        <f t="shared" si="26"/>
        <v>61</v>
      </c>
      <c r="G308">
        <f t="shared" si="27"/>
        <v>61</v>
      </c>
      <c r="H308">
        <f t="shared" si="29"/>
        <v>61</v>
      </c>
    </row>
    <row r="309" spans="1:8" x14ac:dyDescent="0.25">
      <c r="A309" s="3">
        <v>44230</v>
      </c>
      <c r="B309" s="10">
        <v>59</v>
      </c>
      <c r="C309">
        <f t="shared" si="24"/>
        <v>58.666666666666664</v>
      </c>
      <c r="D309">
        <f t="shared" si="25"/>
        <v>59.2</v>
      </c>
      <c r="E309">
        <f t="shared" si="28"/>
        <v>59.428571428571431</v>
      </c>
      <c r="F309">
        <f t="shared" si="26"/>
        <v>59</v>
      </c>
      <c r="G309">
        <f t="shared" si="27"/>
        <v>59</v>
      </c>
      <c r="H309">
        <f t="shared" si="29"/>
        <v>59</v>
      </c>
    </row>
    <row r="310" spans="1:8" x14ac:dyDescent="0.25">
      <c r="A310" s="3">
        <v>44231</v>
      </c>
      <c r="B310" s="10">
        <v>56</v>
      </c>
      <c r="C310">
        <f t="shared" si="24"/>
        <v>57</v>
      </c>
      <c r="D310">
        <f t="shared" si="25"/>
        <v>57.4</v>
      </c>
      <c r="E310">
        <f t="shared" si="28"/>
        <v>58</v>
      </c>
      <c r="F310">
        <f t="shared" si="26"/>
        <v>56</v>
      </c>
      <c r="G310">
        <f t="shared" si="27"/>
        <v>56</v>
      </c>
      <c r="H310">
        <f t="shared" si="29"/>
        <v>56</v>
      </c>
    </row>
    <row r="311" spans="1:8" x14ac:dyDescent="0.25">
      <c r="A311" s="3">
        <v>44232</v>
      </c>
      <c r="B311" s="10">
        <v>56</v>
      </c>
      <c r="C311">
        <f t="shared" si="24"/>
        <v>55.666666666666664</v>
      </c>
      <c r="D311">
        <f t="shared" si="25"/>
        <v>56.2</v>
      </c>
      <c r="E311">
        <f t="shared" si="28"/>
        <v>56.428571428571431</v>
      </c>
      <c r="F311">
        <f t="shared" si="26"/>
        <v>56</v>
      </c>
      <c r="G311">
        <f t="shared" si="27"/>
        <v>56</v>
      </c>
      <c r="H311">
        <f t="shared" si="29"/>
        <v>56</v>
      </c>
    </row>
    <row r="312" spans="1:8" x14ac:dyDescent="0.25">
      <c r="A312" s="3">
        <v>44233</v>
      </c>
      <c r="B312" s="10">
        <v>55</v>
      </c>
      <c r="C312">
        <f t="shared" si="24"/>
        <v>55.333333333333336</v>
      </c>
      <c r="D312">
        <f t="shared" si="25"/>
        <v>55</v>
      </c>
      <c r="E312">
        <f t="shared" si="28"/>
        <v>55</v>
      </c>
      <c r="F312">
        <f t="shared" si="26"/>
        <v>55</v>
      </c>
      <c r="G312">
        <f t="shared" si="27"/>
        <v>55</v>
      </c>
      <c r="H312">
        <f t="shared" si="29"/>
        <v>55</v>
      </c>
    </row>
    <row r="313" spans="1:8" x14ac:dyDescent="0.25">
      <c r="A313" s="3">
        <v>44234</v>
      </c>
      <c r="B313" s="10">
        <v>55</v>
      </c>
      <c r="C313">
        <f t="shared" si="24"/>
        <v>54.333333333333336</v>
      </c>
      <c r="D313">
        <f t="shared" si="25"/>
        <v>54</v>
      </c>
      <c r="E313">
        <f t="shared" si="28"/>
        <v>53.714285714285715</v>
      </c>
      <c r="F313">
        <f t="shared" si="26"/>
        <v>55</v>
      </c>
      <c r="G313">
        <f t="shared" si="27"/>
        <v>55</v>
      </c>
      <c r="H313">
        <f t="shared" si="29"/>
        <v>55</v>
      </c>
    </row>
    <row r="314" spans="1:8" x14ac:dyDescent="0.25">
      <c r="A314" s="3">
        <v>44235</v>
      </c>
      <c r="B314" s="10">
        <v>53</v>
      </c>
      <c r="C314">
        <f t="shared" si="24"/>
        <v>53</v>
      </c>
      <c r="D314">
        <f t="shared" si="25"/>
        <v>52.8</v>
      </c>
      <c r="E314">
        <f t="shared" si="28"/>
        <v>52.571428571428569</v>
      </c>
      <c r="F314">
        <f t="shared" si="26"/>
        <v>53</v>
      </c>
      <c r="G314">
        <f t="shared" si="27"/>
        <v>53</v>
      </c>
      <c r="H314">
        <f t="shared" si="29"/>
        <v>53</v>
      </c>
    </row>
    <row r="315" spans="1:8" x14ac:dyDescent="0.25">
      <c r="A315" s="3">
        <v>44236</v>
      </c>
      <c r="B315" s="10">
        <v>51</v>
      </c>
      <c r="C315">
        <f t="shared" si="24"/>
        <v>51.333333333333336</v>
      </c>
      <c r="D315">
        <f t="shared" si="25"/>
        <v>51.4</v>
      </c>
      <c r="E315">
        <f t="shared" si="28"/>
        <v>51.285714285714285</v>
      </c>
      <c r="F315">
        <f t="shared" si="26"/>
        <v>51</v>
      </c>
      <c r="G315">
        <f t="shared" si="27"/>
        <v>51</v>
      </c>
      <c r="H315">
        <f t="shared" si="29"/>
        <v>51</v>
      </c>
    </row>
    <row r="316" spans="1:8" x14ac:dyDescent="0.25">
      <c r="A316" s="3">
        <v>44237</v>
      </c>
      <c r="B316" s="10">
        <v>50</v>
      </c>
      <c r="C316">
        <f t="shared" si="24"/>
        <v>49.666666666666664</v>
      </c>
      <c r="D316">
        <f t="shared" si="25"/>
        <v>49.8</v>
      </c>
      <c r="E316">
        <f t="shared" si="28"/>
        <v>50.142857142857146</v>
      </c>
      <c r="F316">
        <f t="shared" si="26"/>
        <v>50</v>
      </c>
      <c r="G316">
        <f t="shared" si="27"/>
        <v>50</v>
      </c>
      <c r="H316">
        <f t="shared" si="29"/>
        <v>50</v>
      </c>
    </row>
    <row r="317" spans="1:8" x14ac:dyDescent="0.25">
      <c r="A317" s="3">
        <v>44238</v>
      </c>
      <c r="B317" s="10">
        <v>48</v>
      </c>
      <c r="C317">
        <f t="shared" si="24"/>
        <v>48.333333333333336</v>
      </c>
      <c r="D317">
        <f t="shared" si="25"/>
        <v>48.6</v>
      </c>
      <c r="E317">
        <f t="shared" si="28"/>
        <v>48.857142857142854</v>
      </c>
      <c r="F317">
        <f t="shared" si="26"/>
        <v>48</v>
      </c>
      <c r="G317">
        <f t="shared" si="27"/>
        <v>48</v>
      </c>
      <c r="H317">
        <f t="shared" si="29"/>
        <v>48</v>
      </c>
    </row>
    <row r="318" spans="1:8" x14ac:dyDescent="0.25">
      <c r="A318" s="3">
        <v>44239</v>
      </c>
      <c r="B318" s="10">
        <v>47</v>
      </c>
      <c r="C318">
        <f t="shared" si="24"/>
        <v>47.333333333333336</v>
      </c>
      <c r="D318">
        <f t="shared" si="25"/>
        <v>47.6</v>
      </c>
      <c r="E318">
        <f t="shared" si="28"/>
        <v>47.571428571428569</v>
      </c>
      <c r="F318">
        <f t="shared" si="26"/>
        <v>47</v>
      </c>
      <c r="G318">
        <f t="shared" si="27"/>
        <v>47</v>
      </c>
      <c r="H318">
        <f t="shared" si="29"/>
        <v>47</v>
      </c>
    </row>
    <row r="319" spans="1:8" x14ac:dyDescent="0.25">
      <c r="A319" s="3">
        <v>44240</v>
      </c>
      <c r="B319" s="10">
        <v>47</v>
      </c>
      <c r="C319">
        <f t="shared" si="24"/>
        <v>46.666666666666664</v>
      </c>
      <c r="D319">
        <f t="shared" si="25"/>
        <v>46.4</v>
      </c>
      <c r="E319">
        <f t="shared" si="28"/>
        <v>46.285714285714285</v>
      </c>
      <c r="F319">
        <f t="shared" si="26"/>
        <v>47</v>
      </c>
      <c r="G319">
        <f t="shared" si="27"/>
        <v>47</v>
      </c>
      <c r="H319">
        <f t="shared" si="29"/>
        <v>47</v>
      </c>
    </row>
    <row r="320" spans="1:8" x14ac:dyDescent="0.25">
      <c r="A320" s="3">
        <v>44241</v>
      </c>
      <c r="B320" s="10">
        <v>46</v>
      </c>
      <c r="C320">
        <f t="shared" si="24"/>
        <v>45.666666666666664</v>
      </c>
      <c r="D320">
        <f t="shared" si="25"/>
        <v>45.2</v>
      </c>
      <c r="E320">
        <f t="shared" si="28"/>
        <v>45.142857142857146</v>
      </c>
      <c r="F320">
        <f t="shared" si="26"/>
        <v>46</v>
      </c>
      <c r="G320">
        <f t="shared" si="27"/>
        <v>46</v>
      </c>
      <c r="H320">
        <f t="shared" si="29"/>
        <v>46</v>
      </c>
    </row>
    <row r="321" spans="1:8" x14ac:dyDescent="0.25">
      <c r="A321" s="3">
        <v>44242</v>
      </c>
      <c r="B321" s="10">
        <v>44</v>
      </c>
      <c r="C321">
        <f t="shared" si="24"/>
        <v>44</v>
      </c>
      <c r="D321">
        <f t="shared" si="25"/>
        <v>44.2</v>
      </c>
      <c r="E321">
        <f t="shared" si="28"/>
        <v>44</v>
      </c>
      <c r="F321">
        <f t="shared" si="26"/>
        <v>44</v>
      </c>
      <c r="G321">
        <f t="shared" si="27"/>
        <v>44</v>
      </c>
      <c r="H321">
        <f t="shared" si="29"/>
        <v>44</v>
      </c>
    </row>
    <row r="322" spans="1:8" x14ac:dyDescent="0.25">
      <c r="A322" s="3">
        <v>44243</v>
      </c>
      <c r="B322" s="10">
        <v>42</v>
      </c>
      <c r="C322">
        <f t="shared" si="24"/>
        <v>42.666666666666664</v>
      </c>
      <c r="D322">
        <f t="shared" si="25"/>
        <v>42.8</v>
      </c>
      <c r="E322">
        <f t="shared" si="28"/>
        <v>42.857142857142854</v>
      </c>
      <c r="F322">
        <f t="shared" si="26"/>
        <v>42</v>
      </c>
      <c r="G322">
        <f t="shared" si="27"/>
        <v>42</v>
      </c>
      <c r="H322">
        <f t="shared" si="29"/>
        <v>42</v>
      </c>
    </row>
    <row r="323" spans="1:8" x14ac:dyDescent="0.25">
      <c r="A323" s="3">
        <v>44244</v>
      </c>
      <c r="B323" s="10">
        <v>42</v>
      </c>
      <c r="C323">
        <f t="shared" si="24"/>
        <v>41.333333333333336</v>
      </c>
      <c r="D323">
        <f t="shared" si="25"/>
        <v>41.4</v>
      </c>
      <c r="E323">
        <f t="shared" si="28"/>
        <v>41.714285714285715</v>
      </c>
      <c r="F323">
        <f t="shared" si="26"/>
        <v>42</v>
      </c>
      <c r="G323">
        <f t="shared" si="27"/>
        <v>42</v>
      </c>
      <c r="H323">
        <f t="shared" si="29"/>
        <v>42</v>
      </c>
    </row>
    <row r="324" spans="1:8" x14ac:dyDescent="0.25">
      <c r="A324" s="3">
        <v>44245</v>
      </c>
      <c r="B324" s="10">
        <v>40</v>
      </c>
      <c r="C324">
        <f t="shared" si="24"/>
        <v>40.333333333333336</v>
      </c>
      <c r="D324">
        <f t="shared" si="25"/>
        <v>40.4</v>
      </c>
      <c r="E324">
        <f t="shared" si="28"/>
        <v>40.571428571428569</v>
      </c>
      <c r="F324">
        <f t="shared" si="26"/>
        <v>40</v>
      </c>
      <c r="G324">
        <f t="shared" si="27"/>
        <v>40</v>
      </c>
      <c r="H324">
        <f t="shared" si="29"/>
        <v>40</v>
      </c>
    </row>
    <row r="325" spans="1:8" x14ac:dyDescent="0.25">
      <c r="A325" s="3">
        <v>44246</v>
      </c>
      <c r="B325" s="10">
        <v>39</v>
      </c>
      <c r="C325">
        <f t="shared" ref="C325:C388" si="30">AVERAGE(B324:B326)</f>
        <v>39.333333333333336</v>
      </c>
      <c r="D325">
        <f t="shared" si="25"/>
        <v>39.6</v>
      </c>
      <c r="E325">
        <f t="shared" si="28"/>
        <v>39.428571428571431</v>
      </c>
      <c r="F325">
        <f t="shared" si="26"/>
        <v>39</v>
      </c>
      <c r="G325">
        <f t="shared" si="27"/>
        <v>39</v>
      </c>
      <c r="H325">
        <f t="shared" si="29"/>
        <v>39</v>
      </c>
    </row>
    <row r="326" spans="1:8" x14ac:dyDescent="0.25">
      <c r="A326" s="3">
        <v>44247</v>
      </c>
      <c r="B326" s="10">
        <v>39</v>
      </c>
      <c r="C326">
        <f t="shared" si="30"/>
        <v>38.666666666666664</v>
      </c>
      <c r="D326">
        <f t="shared" ref="D326:D389" si="31">AVERAGE(B324:B328)</f>
        <v>38.4</v>
      </c>
      <c r="E326">
        <f t="shared" si="28"/>
        <v>38.428571428571431</v>
      </c>
      <c r="F326">
        <f t="shared" ref="F326:F389" si="32">MEDIAN(B325:B327)</f>
        <v>39</v>
      </c>
      <c r="G326">
        <f t="shared" ref="G326:G389" si="33">MEDIAN(B324:B328)</f>
        <v>39</v>
      </c>
      <c r="H326">
        <f t="shared" si="29"/>
        <v>39</v>
      </c>
    </row>
    <row r="327" spans="1:8" x14ac:dyDescent="0.25">
      <c r="A327" s="3">
        <v>44248</v>
      </c>
      <c r="B327" s="10">
        <v>38</v>
      </c>
      <c r="C327">
        <f t="shared" si="30"/>
        <v>37.666666666666664</v>
      </c>
      <c r="D327">
        <f t="shared" si="31"/>
        <v>37.4</v>
      </c>
      <c r="E327">
        <f t="shared" ref="E327:E390" si="34">AVERAGE(B324:B330)</f>
        <v>37.285714285714285</v>
      </c>
      <c r="F327">
        <f t="shared" si="32"/>
        <v>38</v>
      </c>
      <c r="G327">
        <f t="shared" si="33"/>
        <v>38</v>
      </c>
      <c r="H327">
        <f t="shared" ref="H327:H390" si="35">MEDIAN(B324:B330)</f>
        <v>38</v>
      </c>
    </row>
    <row r="328" spans="1:8" x14ac:dyDescent="0.25">
      <c r="A328" s="3">
        <v>44249</v>
      </c>
      <c r="B328" s="10">
        <v>36</v>
      </c>
      <c r="C328">
        <f t="shared" si="30"/>
        <v>36.333333333333336</v>
      </c>
      <c r="D328">
        <f t="shared" si="31"/>
        <v>36.4</v>
      </c>
      <c r="E328">
        <f t="shared" si="34"/>
        <v>36.428571428571431</v>
      </c>
      <c r="F328">
        <f t="shared" si="32"/>
        <v>36</v>
      </c>
      <c r="G328">
        <f t="shared" si="33"/>
        <v>36</v>
      </c>
      <c r="H328">
        <f t="shared" si="35"/>
        <v>36</v>
      </c>
    </row>
    <row r="329" spans="1:8" x14ac:dyDescent="0.25">
      <c r="A329" s="3">
        <v>44250</v>
      </c>
      <c r="B329" s="10">
        <v>35</v>
      </c>
      <c r="C329">
        <f t="shared" si="30"/>
        <v>35</v>
      </c>
      <c r="D329">
        <f t="shared" si="31"/>
        <v>35.4</v>
      </c>
      <c r="E329">
        <f t="shared" si="34"/>
        <v>35.285714285714285</v>
      </c>
      <c r="F329">
        <f t="shared" si="32"/>
        <v>35</v>
      </c>
      <c r="G329">
        <f t="shared" si="33"/>
        <v>35</v>
      </c>
      <c r="H329">
        <f t="shared" si="35"/>
        <v>35</v>
      </c>
    </row>
    <row r="330" spans="1:8" x14ac:dyDescent="0.25">
      <c r="A330" s="3">
        <v>44251</v>
      </c>
      <c r="B330" s="10">
        <v>34</v>
      </c>
      <c r="C330">
        <f t="shared" si="30"/>
        <v>34.333333333333336</v>
      </c>
      <c r="D330">
        <f t="shared" si="31"/>
        <v>34</v>
      </c>
      <c r="E330">
        <f t="shared" si="34"/>
        <v>33.857142857142854</v>
      </c>
      <c r="F330">
        <f t="shared" si="32"/>
        <v>34</v>
      </c>
      <c r="G330">
        <f t="shared" si="33"/>
        <v>34</v>
      </c>
      <c r="H330">
        <f t="shared" si="35"/>
        <v>34</v>
      </c>
    </row>
    <row r="331" spans="1:8" x14ac:dyDescent="0.25">
      <c r="A331" s="3">
        <v>44252</v>
      </c>
      <c r="B331" s="10">
        <v>34</v>
      </c>
      <c r="C331">
        <f t="shared" si="30"/>
        <v>33</v>
      </c>
      <c r="D331">
        <f t="shared" si="31"/>
        <v>32.6</v>
      </c>
      <c r="E331">
        <f t="shared" si="34"/>
        <v>32.428571428571431</v>
      </c>
      <c r="F331">
        <f t="shared" si="32"/>
        <v>34</v>
      </c>
      <c r="G331">
        <f t="shared" si="33"/>
        <v>34</v>
      </c>
      <c r="H331">
        <f t="shared" si="35"/>
        <v>34</v>
      </c>
    </row>
    <row r="332" spans="1:8" x14ac:dyDescent="0.25">
      <c r="A332" s="3">
        <v>44253</v>
      </c>
      <c r="B332" s="10">
        <v>31</v>
      </c>
      <c r="C332">
        <f t="shared" si="30"/>
        <v>31.333333333333332</v>
      </c>
      <c r="D332">
        <f t="shared" si="31"/>
        <v>31.2</v>
      </c>
      <c r="E332">
        <f t="shared" si="34"/>
        <v>31.285714285714285</v>
      </c>
      <c r="F332">
        <f t="shared" si="32"/>
        <v>31</v>
      </c>
      <c r="G332">
        <f t="shared" si="33"/>
        <v>31</v>
      </c>
      <c r="H332">
        <f t="shared" si="35"/>
        <v>31</v>
      </c>
    </row>
    <row r="333" spans="1:8" x14ac:dyDescent="0.25">
      <c r="A333" s="3">
        <v>44254</v>
      </c>
      <c r="B333" s="10">
        <v>29</v>
      </c>
      <c r="C333">
        <f t="shared" si="30"/>
        <v>29.333333333333332</v>
      </c>
      <c r="D333">
        <f t="shared" si="31"/>
        <v>30</v>
      </c>
      <c r="E333">
        <f t="shared" si="34"/>
        <v>30.142857142857142</v>
      </c>
      <c r="F333">
        <f t="shared" si="32"/>
        <v>29</v>
      </c>
      <c r="G333">
        <f t="shared" si="33"/>
        <v>29</v>
      </c>
      <c r="H333">
        <f t="shared" si="35"/>
        <v>29</v>
      </c>
    </row>
    <row r="334" spans="1:8" x14ac:dyDescent="0.25">
      <c r="A334" s="3">
        <v>44255</v>
      </c>
      <c r="B334" s="10">
        <v>28</v>
      </c>
      <c r="C334">
        <f t="shared" si="30"/>
        <v>28.333333333333332</v>
      </c>
      <c r="D334">
        <f t="shared" si="31"/>
        <v>28.6</v>
      </c>
      <c r="E334">
        <f t="shared" si="34"/>
        <v>29.142857142857142</v>
      </c>
      <c r="F334">
        <f t="shared" si="32"/>
        <v>28</v>
      </c>
      <c r="G334">
        <f t="shared" si="33"/>
        <v>28</v>
      </c>
      <c r="H334">
        <f t="shared" si="35"/>
        <v>28</v>
      </c>
    </row>
    <row r="335" spans="1:8" x14ac:dyDescent="0.25">
      <c r="A335" s="3">
        <v>44256</v>
      </c>
      <c r="B335" s="10">
        <v>28</v>
      </c>
      <c r="C335">
        <f t="shared" si="30"/>
        <v>27.666666666666668</v>
      </c>
      <c r="D335">
        <f t="shared" si="31"/>
        <v>27.8</v>
      </c>
      <c r="E335">
        <f t="shared" si="34"/>
        <v>27.857142857142858</v>
      </c>
      <c r="F335">
        <f t="shared" si="32"/>
        <v>28</v>
      </c>
      <c r="G335">
        <f t="shared" si="33"/>
        <v>28</v>
      </c>
      <c r="H335">
        <f t="shared" si="35"/>
        <v>28</v>
      </c>
    </row>
    <row r="336" spans="1:8" x14ac:dyDescent="0.25">
      <c r="A336" s="3">
        <v>44257</v>
      </c>
      <c r="B336" s="10">
        <v>27</v>
      </c>
      <c r="C336">
        <f t="shared" si="30"/>
        <v>27.333333333333332</v>
      </c>
      <c r="D336">
        <f t="shared" si="31"/>
        <v>27</v>
      </c>
      <c r="E336">
        <f t="shared" si="34"/>
        <v>27</v>
      </c>
      <c r="F336">
        <f t="shared" si="32"/>
        <v>27</v>
      </c>
      <c r="G336">
        <f t="shared" si="33"/>
        <v>27</v>
      </c>
      <c r="H336">
        <f t="shared" si="35"/>
        <v>27</v>
      </c>
    </row>
    <row r="337" spans="1:8" x14ac:dyDescent="0.25">
      <c r="A337" s="3">
        <v>44258</v>
      </c>
      <c r="B337" s="10">
        <v>27</v>
      </c>
      <c r="C337">
        <f t="shared" si="30"/>
        <v>26.333333333333332</v>
      </c>
      <c r="D337">
        <f t="shared" si="31"/>
        <v>26.4</v>
      </c>
      <c r="E337">
        <f t="shared" si="34"/>
        <v>26.714285714285715</v>
      </c>
      <c r="F337">
        <f t="shared" si="32"/>
        <v>27</v>
      </c>
      <c r="G337">
        <f t="shared" si="33"/>
        <v>27</v>
      </c>
      <c r="H337">
        <f t="shared" si="35"/>
        <v>27</v>
      </c>
    </row>
    <row r="338" spans="1:8" x14ac:dyDescent="0.25">
      <c r="A338" s="3">
        <v>44259</v>
      </c>
      <c r="B338" s="10">
        <v>25</v>
      </c>
      <c r="C338">
        <f t="shared" si="30"/>
        <v>25.666666666666668</v>
      </c>
      <c r="D338">
        <f t="shared" si="31"/>
        <v>26.2</v>
      </c>
      <c r="E338">
        <f t="shared" si="34"/>
        <v>26.428571428571427</v>
      </c>
      <c r="F338">
        <f t="shared" si="32"/>
        <v>25</v>
      </c>
      <c r="G338">
        <f t="shared" si="33"/>
        <v>27</v>
      </c>
      <c r="H338">
        <f t="shared" si="35"/>
        <v>27</v>
      </c>
    </row>
    <row r="339" spans="1:8" x14ac:dyDescent="0.25">
      <c r="A339" s="3">
        <v>44260</v>
      </c>
      <c r="B339" s="10">
        <v>25</v>
      </c>
      <c r="C339">
        <f t="shared" si="30"/>
        <v>25.666666666666668</v>
      </c>
      <c r="D339">
        <f t="shared" si="31"/>
        <v>26</v>
      </c>
      <c r="E339">
        <f t="shared" si="34"/>
        <v>26.142857142857142</v>
      </c>
      <c r="F339">
        <f t="shared" si="32"/>
        <v>25</v>
      </c>
      <c r="G339">
        <f t="shared" si="33"/>
        <v>26</v>
      </c>
      <c r="H339">
        <f t="shared" si="35"/>
        <v>26</v>
      </c>
    </row>
    <row r="340" spans="1:8" x14ac:dyDescent="0.25">
      <c r="A340" s="3">
        <v>44261</v>
      </c>
      <c r="B340" s="10">
        <v>27</v>
      </c>
      <c r="C340">
        <f t="shared" si="30"/>
        <v>26</v>
      </c>
      <c r="D340">
        <f t="shared" si="31"/>
        <v>25.8</v>
      </c>
      <c r="E340">
        <f t="shared" si="34"/>
        <v>25.857142857142858</v>
      </c>
      <c r="F340">
        <f t="shared" si="32"/>
        <v>26</v>
      </c>
      <c r="G340">
        <f t="shared" si="33"/>
        <v>26</v>
      </c>
      <c r="H340">
        <f t="shared" si="35"/>
        <v>26</v>
      </c>
    </row>
    <row r="341" spans="1:8" x14ac:dyDescent="0.25">
      <c r="A341" s="3">
        <v>44262</v>
      </c>
      <c r="B341" s="10">
        <v>26</v>
      </c>
      <c r="C341">
        <f t="shared" si="30"/>
        <v>26.333333333333332</v>
      </c>
      <c r="D341">
        <f t="shared" si="31"/>
        <v>25.8</v>
      </c>
      <c r="E341">
        <f t="shared" si="34"/>
        <v>25.285714285714285</v>
      </c>
      <c r="F341">
        <f t="shared" si="32"/>
        <v>26</v>
      </c>
      <c r="G341">
        <f t="shared" si="33"/>
        <v>26</v>
      </c>
      <c r="H341">
        <f t="shared" si="35"/>
        <v>25</v>
      </c>
    </row>
    <row r="342" spans="1:8" x14ac:dyDescent="0.25">
      <c r="A342" s="3">
        <v>44263</v>
      </c>
      <c r="B342" s="10">
        <v>26</v>
      </c>
      <c r="C342">
        <f t="shared" si="30"/>
        <v>25.666666666666668</v>
      </c>
      <c r="D342">
        <f t="shared" si="31"/>
        <v>25.4</v>
      </c>
      <c r="E342">
        <f t="shared" si="34"/>
        <v>24.857142857142858</v>
      </c>
      <c r="F342">
        <f t="shared" si="32"/>
        <v>26</v>
      </c>
      <c r="G342">
        <f t="shared" si="33"/>
        <v>26</v>
      </c>
      <c r="H342">
        <f t="shared" si="35"/>
        <v>25</v>
      </c>
    </row>
    <row r="343" spans="1:8" x14ac:dyDescent="0.25">
      <c r="A343" s="3">
        <v>44264</v>
      </c>
      <c r="B343" s="10">
        <v>25</v>
      </c>
      <c r="C343">
        <f t="shared" si="30"/>
        <v>24.666666666666668</v>
      </c>
      <c r="D343">
        <f t="shared" si="31"/>
        <v>24.4</v>
      </c>
      <c r="E343">
        <f t="shared" si="34"/>
        <v>24.142857142857142</v>
      </c>
      <c r="F343">
        <f t="shared" si="32"/>
        <v>25</v>
      </c>
      <c r="G343">
        <f t="shared" si="33"/>
        <v>25</v>
      </c>
      <c r="H343">
        <f t="shared" si="35"/>
        <v>25</v>
      </c>
    </row>
    <row r="344" spans="1:8" x14ac:dyDescent="0.25">
      <c r="A344" s="3">
        <v>44265</v>
      </c>
      <c r="B344" s="10">
        <v>23</v>
      </c>
      <c r="C344">
        <f t="shared" si="30"/>
        <v>23.333333333333332</v>
      </c>
      <c r="D344">
        <f t="shared" si="31"/>
        <v>23.2</v>
      </c>
      <c r="E344">
        <f t="shared" si="34"/>
        <v>23.285714285714285</v>
      </c>
      <c r="F344">
        <f t="shared" si="32"/>
        <v>23</v>
      </c>
      <c r="G344">
        <f t="shared" si="33"/>
        <v>23</v>
      </c>
      <c r="H344">
        <f t="shared" si="35"/>
        <v>23</v>
      </c>
    </row>
    <row r="345" spans="1:8" x14ac:dyDescent="0.25">
      <c r="A345" s="3">
        <v>44266</v>
      </c>
      <c r="B345" s="10">
        <v>22</v>
      </c>
      <c r="C345">
        <f t="shared" si="30"/>
        <v>21.666666666666668</v>
      </c>
      <c r="D345">
        <f t="shared" si="31"/>
        <v>22.2</v>
      </c>
      <c r="E345">
        <f t="shared" si="34"/>
        <v>22.571428571428573</v>
      </c>
      <c r="F345">
        <f t="shared" si="32"/>
        <v>22</v>
      </c>
      <c r="G345">
        <f t="shared" si="33"/>
        <v>22</v>
      </c>
      <c r="H345">
        <f t="shared" si="35"/>
        <v>22</v>
      </c>
    </row>
    <row r="346" spans="1:8" x14ac:dyDescent="0.25">
      <c r="A346" s="3">
        <v>44267</v>
      </c>
      <c r="B346" s="10">
        <v>20</v>
      </c>
      <c r="C346">
        <f t="shared" si="30"/>
        <v>21</v>
      </c>
      <c r="D346">
        <f t="shared" si="31"/>
        <v>21.4</v>
      </c>
      <c r="E346">
        <f t="shared" si="34"/>
        <v>21.714285714285715</v>
      </c>
      <c r="F346">
        <f t="shared" si="32"/>
        <v>21</v>
      </c>
      <c r="G346">
        <f t="shared" si="33"/>
        <v>21</v>
      </c>
      <c r="H346">
        <f t="shared" si="35"/>
        <v>21</v>
      </c>
    </row>
    <row r="347" spans="1:8" x14ac:dyDescent="0.25">
      <c r="A347" s="3">
        <v>44268</v>
      </c>
      <c r="B347" s="10">
        <v>21</v>
      </c>
      <c r="C347">
        <f t="shared" si="30"/>
        <v>20.666666666666668</v>
      </c>
      <c r="D347">
        <f t="shared" si="31"/>
        <v>20.8</v>
      </c>
      <c r="E347">
        <f t="shared" si="34"/>
        <v>21</v>
      </c>
      <c r="F347">
        <f t="shared" si="32"/>
        <v>21</v>
      </c>
      <c r="G347">
        <f t="shared" si="33"/>
        <v>21</v>
      </c>
      <c r="H347">
        <f t="shared" si="35"/>
        <v>21</v>
      </c>
    </row>
    <row r="348" spans="1:8" x14ac:dyDescent="0.25">
      <c r="A348" s="3">
        <v>44269</v>
      </c>
      <c r="B348" s="10">
        <v>21</v>
      </c>
      <c r="C348">
        <f t="shared" si="30"/>
        <v>20.666666666666668</v>
      </c>
      <c r="D348">
        <f t="shared" si="31"/>
        <v>20.399999999999999</v>
      </c>
      <c r="E348">
        <f t="shared" si="34"/>
        <v>20.285714285714285</v>
      </c>
      <c r="F348">
        <f t="shared" si="32"/>
        <v>21</v>
      </c>
      <c r="G348">
        <f t="shared" si="33"/>
        <v>20</v>
      </c>
      <c r="H348">
        <f t="shared" si="35"/>
        <v>20</v>
      </c>
    </row>
    <row r="349" spans="1:8" x14ac:dyDescent="0.25">
      <c r="A349" s="3">
        <v>44270</v>
      </c>
      <c r="B349" s="10">
        <v>20</v>
      </c>
      <c r="C349">
        <f t="shared" si="30"/>
        <v>20.333333333333332</v>
      </c>
      <c r="D349">
        <f t="shared" si="31"/>
        <v>20</v>
      </c>
      <c r="E349">
        <f t="shared" si="34"/>
        <v>19.714285714285715</v>
      </c>
      <c r="F349">
        <f t="shared" si="32"/>
        <v>20</v>
      </c>
      <c r="G349">
        <f t="shared" si="33"/>
        <v>20</v>
      </c>
      <c r="H349">
        <f t="shared" si="35"/>
        <v>20</v>
      </c>
    </row>
    <row r="350" spans="1:8" x14ac:dyDescent="0.25">
      <c r="A350" s="3">
        <v>44271</v>
      </c>
      <c r="B350" s="10">
        <v>20</v>
      </c>
      <c r="C350">
        <f t="shared" si="30"/>
        <v>19.333333333333332</v>
      </c>
      <c r="D350">
        <f t="shared" si="31"/>
        <v>19.399999999999999</v>
      </c>
      <c r="E350">
        <f t="shared" si="34"/>
        <v>19.285714285714285</v>
      </c>
      <c r="F350">
        <f t="shared" si="32"/>
        <v>20</v>
      </c>
      <c r="G350">
        <f t="shared" si="33"/>
        <v>20</v>
      </c>
      <c r="H350">
        <f t="shared" si="35"/>
        <v>20</v>
      </c>
    </row>
    <row r="351" spans="1:8" x14ac:dyDescent="0.25">
      <c r="A351" s="3">
        <v>44272</v>
      </c>
      <c r="B351" s="10">
        <v>18</v>
      </c>
      <c r="C351">
        <f t="shared" si="30"/>
        <v>18.666666666666668</v>
      </c>
      <c r="D351">
        <f t="shared" si="31"/>
        <v>18.600000000000001</v>
      </c>
      <c r="E351">
        <f t="shared" si="34"/>
        <v>18.714285714285715</v>
      </c>
      <c r="F351">
        <f t="shared" si="32"/>
        <v>18</v>
      </c>
      <c r="G351">
        <f t="shared" si="33"/>
        <v>18</v>
      </c>
      <c r="H351">
        <f t="shared" si="35"/>
        <v>18</v>
      </c>
    </row>
    <row r="352" spans="1:8" x14ac:dyDescent="0.25">
      <c r="A352" s="3">
        <v>44273</v>
      </c>
      <c r="B352" s="10">
        <v>18</v>
      </c>
      <c r="C352">
        <f t="shared" si="30"/>
        <v>17.666666666666668</v>
      </c>
      <c r="D352">
        <f t="shared" si="31"/>
        <v>18</v>
      </c>
      <c r="E352">
        <f t="shared" si="34"/>
        <v>18.285714285714285</v>
      </c>
      <c r="F352">
        <f t="shared" si="32"/>
        <v>18</v>
      </c>
      <c r="G352">
        <f t="shared" si="33"/>
        <v>18</v>
      </c>
      <c r="H352">
        <f t="shared" si="35"/>
        <v>18</v>
      </c>
    </row>
    <row r="353" spans="1:8" x14ac:dyDescent="0.25">
      <c r="A353" s="3">
        <v>44274</v>
      </c>
      <c r="B353" s="10">
        <v>17</v>
      </c>
      <c r="C353">
        <f t="shared" si="30"/>
        <v>17.333333333333332</v>
      </c>
      <c r="D353">
        <f t="shared" si="31"/>
        <v>17.600000000000001</v>
      </c>
      <c r="E353">
        <f t="shared" si="34"/>
        <v>18</v>
      </c>
      <c r="F353">
        <f t="shared" si="32"/>
        <v>17</v>
      </c>
      <c r="G353">
        <f t="shared" si="33"/>
        <v>18</v>
      </c>
      <c r="H353">
        <f t="shared" si="35"/>
        <v>18</v>
      </c>
    </row>
    <row r="354" spans="1:8" x14ac:dyDescent="0.25">
      <c r="A354" s="3">
        <v>44275</v>
      </c>
      <c r="B354" s="10">
        <v>17</v>
      </c>
      <c r="C354">
        <f t="shared" si="30"/>
        <v>17.333333333333332</v>
      </c>
      <c r="D354">
        <f t="shared" si="31"/>
        <v>17.600000000000001</v>
      </c>
      <c r="E354">
        <f t="shared" si="34"/>
        <v>17.428571428571427</v>
      </c>
      <c r="F354">
        <f t="shared" si="32"/>
        <v>17</v>
      </c>
      <c r="G354">
        <f t="shared" si="33"/>
        <v>18</v>
      </c>
      <c r="H354">
        <f t="shared" si="35"/>
        <v>18</v>
      </c>
    </row>
    <row r="355" spans="1:8" x14ac:dyDescent="0.25">
      <c r="A355" s="3">
        <v>44276</v>
      </c>
      <c r="B355" s="10">
        <v>18</v>
      </c>
      <c r="C355">
        <f t="shared" si="30"/>
        <v>17.666666666666668</v>
      </c>
      <c r="D355">
        <f t="shared" si="31"/>
        <v>17.2</v>
      </c>
      <c r="E355">
        <f t="shared" si="34"/>
        <v>17.142857142857142</v>
      </c>
      <c r="F355">
        <f t="shared" si="32"/>
        <v>18</v>
      </c>
      <c r="G355">
        <f t="shared" si="33"/>
        <v>17</v>
      </c>
      <c r="H355">
        <f t="shared" si="35"/>
        <v>17</v>
      </c>
    </row>
    <row r="356" spans="1:8" x14ac:dyDescent="0.25">
      <c r="A356" s="3">
        <v>44277</v>
      </c>
      <c r="B356" s="10">
        <v>18</v>
      </c>
      <c r="C356">
        <f t="shared" si="30"/>
        <v>17.333333333333332</v>
      </c>
      <c r="D356">
        <f t="shared" si="31"/>
        <v>17</v>
      </c>
      <c r="E356">
        <f t="shared" si="34"/>
        <v>16.714285714285715</v>
      </c>
      <c r="F356">
        <f t="shared" si="32"/>
        <v>18</v>
      </c>
      <c r="G356">
        <f t="shared" si="33"/>
        <v>17</v>
      </c>
      <c r="H356">
        <f t="shared" si="35"/>
        <v>17</v>
      </c>
    </row>
    <row r="357" spans="1:8" x14ac:dyDescent="0.25">
      <c r="A357" s="3">
        <v>44278</v>
      </c>
      <c r="B357" s="10">
        <v>16</v>
      </c>
      <c r="C357">
        <f t="shared" si="30"/>
        <v>16.666666666666668</v>
      </c>
      <c r="D357">
        <f t="shared" si="31"/>
        <v>16.600000000000001</v>
      </c>
      <c r="E357">
        <f t="shared" si="34"/>
        <v>16.428571428571427</v>
      </c>
      <c r="F357">
        <f t="shared" si="32"/>
        <v>16</v>
      </c>
      <c r="G357">
        <f t="shared" si="33"/>
        <v>16</v>
      </c>
      <c r="H357">
        <f t="shared" si="35"/>
        <v>16</v>
      </c>
    </row>
    <row r="358" spans="1:8" x14ac:dyDescent="0.25">
      <c r="A358" s="3">
        <v>44279</v>
      </c>
      <c r="B358" s="10">
        <v>16</v>
      </c>
      <c r="C358">
        <f t="shared" si="30"/>
        <v>15.666666666666666</v>
      </c>
      <c r="D358">
        <f t="shared" si="31"/>
        <v>16</v>
      </c>
      <c r="E358">
        <f t="shared" si="34"/>
        <v>16.428571428571427</v>
      </c>
      <c r="F358">
        <f t="shared" si="32"/>
        <v>16</v>
      </c>
      <c r="G358">
        <f t="shared" si="33"/>
        <v>16</v>
      </c>
      <c r="H358">
        <f t="shared" si="35"/>
        <v>16</v>
      </c>
    </row>
    <row r="359" spans="1:8" x14ac:dyDescent="0.25">
      <c r="A359" s="3">
        <v>44280</v>
      </c>
      <c r="B359" s="10">
        <v>15</v>
      </c>
      <c r="C359">
        <f t="shared" si="30"/>
        <v>15.333333333333334</v>
      </c>
      <c r="D359">
        <f t="shared" si="31"/>
        <v>15.8</v>
      </c>
      <c r="E359">
        <f t="shared" si="34"/>
        <v>16.285714285714285</v>
      </c>
      <c r="F359">
        <f t="shared" si="32"/>
        <v>15</v>
      </c>
      <c r="G359">
        <f t="shared" si="33"/>
        <v>16</v>
      </c>
      <c r="H359">
        <f t="shared" si="35"/>
        <v>16</v>
      </c>
    </row>
    <row r="360" spans="1:8" x14ac:dyDescent="0.25">
      <c r="A360" s="3">
        <v>44281</v>
      </c>
      <c r="B360" s="10">
        <v>15</v>
      </c>
      <c r="C360">
        <f t="shared" si="30"/>
        <v>15.666666666666666</v>
      </c>
      <c r="D360">
        <f t="shared" si="31"/>
        <v>16</v>
      </c>
      <c r="E360">
        <f t="shared" si="34"/>
        <v>16</v>
      </c>
      <c r="F360">
        <f t="shared" si="32"/>
        <v>15</v>
      </c>
      <c r="G360">
        <f t="shared" si="33"/>
        <v>16</v>
      </c>
      <c r="H360">
        <f t="shared" si="35"/>
        <v>16</v>
      </c>
    </row>
    <row r="361" spans="1:8" x14ac:dyDescent="0.25">
      <c r="A361" s="3">
        <v>44282</v>
      </c>
      <c r="B361" s="10">
        <v>17</v>
      </c>
      <c r="C361">
        <f t="shared" si="30"/>
        <v>16.333333333333332</v>
      </c>
      <c r="D361">
        <f t="shared" si="31"/>
        <v>16</v>
      </c>
      <c r="E361">
        <f t="shared" si="34"/>
        <v>16</v>
      </c>
      <c r="F361">
        <f t="shared" si="32"/>
        <v>17</v>
      </c>
      <c r="G361">
        <f t="shared" si="33"/>
        <v>16</v>
      </c>
      <c r="H361">
        <f t="shared" si="35"/>
        <v>16</v>
      </c>
    </row>
    <row r="362" spans="1:8" x14ac:dyDescent="0.25">
      <c r="A362" s="3">
        <v>44283</v>
      </c>
      <c r="B362" s="10">
        <v>17</v>
      </c>
      <c r="C362">
        <f t="shared" si="30"/>
        <v>16.666666666666668</v>
      </c>
      <c r="D362">
        <f t="shared" si="31"/>
        <v>16.2</v>
      </c>
      <c r="E362">
        <f t="shared" si="34"/>
        <v>16.142857142857142</v>
      </c>
      <c r="F362">
        <f t="shared" si="32"/>
        <v>17</v>
      </c>
      <c r="G362">
        <f t="shared" si="33"/>
        <v>16</v>
      </c>
      <c r="H362">
        <f t="shared" si="35"/>
        <v>16</v>
      </c>
    </row>
    <row r="363" spans="1:8" x14ac:dyDescent="0.25">
      <c r="A363" s="3">
        <v>44284</v>
      </c>
      <c r="B363" s="10">
        <v>16</v>
      </c>
      <c r="C363">
        <f t="shared" si="30"/>
        <v>16.333333333333332</v>
      </c>
      <c r="D363">
        <f t="shared" si="31"/>
        <v>16.600000000000001</v>
      </c>
      <c r="E363">
        <f t="shared" si="34"/>
        <v>16.142857142857142</v>
      </c>
      <c r="F363">
        <f t="shared" si="32"/>
        <v>16</v>
      </c>
      <c r="G363">
        <f t="shared" si="33"/>
        <v>17</v>
      </c>
      <c r="H363">
        <f t="shared" si="35"/>
        <v>16</v>
      </c>
    </row>
    <row r="364" spans="1:8" x14ac:dyDescent="0.25">
      <c r="A364" s="3">
        <v>44285</v>
      </c>
      <c r="B364" s="10">
        <v>16</v>
      </c>
      <c r="C364">
        <f t="shared" si="30"/>
        <v>16.333333333333332</v>
      </c>
      <c r="D364">
        <f t="shared" si="31"/>
        <v>16.2</v>
      </c>
      <c r="E364">
        <f t="shared" si="34"/>
        <v>16.142857142857142</v>
      </c>
      <c r="F364">
        <f t="shared" si="32"/>
        <v>16</v>
      </c>
      <c r="G364">
        <f t="shared" si="33"/>
        <v>16</v>
      </c>
      <c r="H364">
        <f t="shared" si="35"/>
        <v>16</v>
      </c>
    </row>
    <row r="365" spans="1:8" x14ac:dyDescent="0.25">
      <c r="A365" s="3">
        <v>44286</v>
      </c>
      <c r="B365" s="10">
        <v>17</v>
      </c>
      <c r="C365">
        <f t="shared" si="30"/>
        <v>16</v>
      </c>
      <c r="D365">
        <f t="shared" si="31"/>
        <v>15.8</v>
      </c>
      <c r="E365">
        <f t="shared" si="34"/>
        <v>16</v>
      </c>
      <c r="F365">
        <f t="shared" si="32"/>
        <v>16</v>
      </c>
      <c r="G365">
        <f t="shared" si="33"/>
        <v>16</v>
      </c>
      <c r="H365">
        <f t="shared" si="35"/>
        <v>16</v>
      </c>
    </row>
    <row r="366" spans="1:8" x14ac:dyDescent="0.25">
      <c r="A366" s="3">
        <v>44287</v>
      </c>
      <c r="B366" s="10">
        <v>15</v>
      </c>
      <c r="C366">
        <f t="shared" si="30"/>
        <v>15.666666666666666</v>
      </c>
      <c r="D366">
        <f t="shared" si="31"/>
        <v>15.8</v>
      </c>
      <c r="E366">
        <f t="shared" si="34"/>
        <v>15.857142857142858</v>
      </c>
      <c r="F366">
        <f t="shared" si="32"/>
        <v>15</v>
      </c>
      <c r="G366">
        <f t="shared" si="33"/>
        <v>16</v>
      </c>
      <c r="H366">
        <f t="shared" si="35"/>
        <v>16</v>
      </c>
    </row>
    <row r="367" spans="1:8" x14ac:dyDescent="0.25">
      <c r="A367" s="3">
        <v>44288</v>
      </c>
      <c r="B367" s="10">
        <v>15</v>
      </c>
      <c r="C367">
        <f t="shared" si="30"/>
        <v>15.333333333333334</v>
      </c>
      <c r="D367">
        <f t="shared" si="31"/>
        <v>15.8</v>
      </c>
      <c r="E367">
        <f t="shared" si="34"/>
        <v>16</v>
      </c>
      <c r="F367">
        <f t="shared" si="32"/>
        <v>15</v>
      </c>
      <c r="G367">
        <f t="shared" si="33"/>
        <v>16</v>
      </c>
      <c r="H367">
        <f t="shared" si="35"/>
        <v>16</v>
      </c>
    </row>
    <row r="368" spans="1:8" x14ac:dyDescent="0.25">
      <c r="A368" s="3">
        <v>44289</v>
      </c>
      <c r="B368" s="10">
        <v>16</v>
      </c>
      <c r="C368">
        <f t="shared" si="30"/>
        <v>15.666666666666666</v>
      </c>
      <c r="D368">
        <f t="shared" si="31"/>
        <v>15.8</v>
      </c>
      <c r="E368">
        <f t="shared" si="34"/>
        <v>15.857142857142858</v>
      </c>
      <c r="F368">
        <f t="shared" si="32"/>
        <v>16</v>
      </c>
      <c r="G368">
        <f t="shared" si="33"/>
        <v>16</v>
      </c>
      <c r="H368">
        <f t="shared" si="35"/>
        <v>16</v>
      </c>
    </row>
    <row r="369" spans="1:8" x14ac:dyDescent="0.25">
      <c r="A369" s="3">
        <v>44290</v>
      </c>
      <c r="B369" s="10">
        <v>16</v>
      </c>
      <c r="C369">
        <f t="shared" si="30"/>
        <v>16.333333333333332</v>
      </c>
      <c r="D369">
        <f t="shared" si="31"/>
        <v>15.8</v>
      </c>
      <c r="E369">
        <f t="shared" si="34"/>
        <v>15.714285714285714</v>
      </c>
      <c r="F369">
        <f t="shared" si="32"/>
        <v>16</v>
      </c>
      <c r="G369">
        <f t="shared" si="33"/>
        <v>16</v>
      </c>
      <c r="H369">
        <f t="shared" si="35"/>
        <v>16</v>
      </c>
    </row>
    <row r="370" spans="1:8" x14ac:dyDescent="0.25">
      <c r="A370" s="3">
        <v>44291</v>
      </c>
      <c r="B370" s="10">
        <v>17</v>
      </c>
      <c r="C370">
        <f t="shared" si="30"/>
        <v>16</v>
      </c>
      <c r="D370">
        <f t="shared" si="31"/>
        <v>16</v>
      </c>
      <c r="E370">
        <f t="shared" si="34"/>
        <v>15.857142857142858</v>
      </c>
      <c r="F370">
        <f t="shared" si="32"/>
        <v>16</v>
      </c>
      <c r="G370">
        <f t="shared" si="33"/>
        <v>16</v>
      </c>
      <c r="H370">
        <f t="shared" si="35"/>
        <v>16</v>
      </c>
    </row>
    <row r="371" spans="1:8" x14ac:dyDescent="0.25">
      <c r="A371" s="3">
        <v>44292</v>
      </c>
      <c r="B371" s="10">
        <v>15</v>
      </c>
      <c r="C371">
        <f t="shared" si="30"/>
        <v>16</v>
      </c>
      <c r="D371">
        <f t="shared" si="31"/>
        <v>16</v>
      </c>
      <c r="E371">
        <f t="shared" si="34"/>
        <v>15.857142857142858</v>
      </c>
      <c r="F371">
        <f t="shared" si="32"/>
        <v>16</v>
      </c>
      <c r="G371">
        <f t="shared" si="33"/>
        <v>16</v>
      </c>
      <c r="H371">
        <f t="shared" si="35"/>
        <v>16</v>
      </c>
    </row>
    <row r="372" spans="1:8" x14ac:dyDescent="0.25">
      <c r="A372" s="3">
        <v>44293</v>
      </c>
      <c r="B372" s="10">
        <v>16</v>
      </c>
      <c r="C372">
        <f t="shared" si="30"/>
        <v>15.666666666666666</v>
      </c>
      <c r="D372">
        <f t="shared" si="31"/>
        <v>15.8</v>
      </c>
      <c r="E372">
        <f t="shared" si="34"/>
        <v>15.714285714285714</v>
      </c>
      <c r="F372">
        <f t="shared" si="32"/>
        <v>16</v>
      </c>
      <c r="G372">
        <f t="shared" si="33"/>
        <v>16</v>
      </c>
      <c r="H372">
        <f t="shared" si="35"/>
        <v>16</v>
      </c>
    </row>
    <row r="373" spans="1:8" x14ac:dyDescent="0.25">
      <c r="A373" s="3">
        <v>44294</v>
      </c>
      <c r="B373" s="10">
        <v>16</v>
      </c>
      <c r="C373">
        <f t="shared" si="30"/>
        <v>15.666666666666666</v>
      </c>
      <c r="D373">
        <f t="shared" si="31"/>
        <v>15.4</v>
      </c>
      <c r="E373">
        <f t="shared" si="34"/>
        <v>15.714285714285714</v>
      </c>
      <c r="F373">
        <f t="shared" si="32"/>
        <v>16</v>
      </c>
      <c r="G373">
        <f t="shared" si="33"/>
        <v>15</v>
      </c>
      <c r="H373">
        <f t="shared" si="35"/>
        <v>16</v>
      </c>
    </row>
    <row r="374" spans="1:8" x14ac:dyDescent="0.25">
      <c r="A374" s="3">
        <v>44295</v>
      </c>
      <c r="B374" s="10">
        <v>15</v>
      </c>
      <c r="C374">
        <f t="shared" si="30"/>
        <v>15.333333333333334</v>
      </c>
      <c r="D374">
        <f t="shared" si="31"/>
        <v>15.6</v>
      </c>
      <c r="E374">
        <f t="shared" si="34"/>
        <v>15.285714285714286</v>
      </c>
      <c r="F374">
        <f t="shared" si="32"/>
        <v>15</v>
      </c>
      <c r="G374">
        <f t="shared" si="33"/>
        <v>16</v>
      </c>
      <c r="H374">
        <f t="shared" si="35"/>
        <v>15</v>
      </c>
    </row>
    <row r="375" spans="1:8" x14ac:dyDescent="0.25">
      <c r="A375" s="3">
        <v>44296</v>
      </c>
      <c r="B375" s="10">
        <v>15</v>
      </c>
      <c r="C375">
        <f t="shared" si="30"/>
        <v>15.333333333333334</v>
      </c>
      <c r="D375">
        <f t="shared" si="31"/>
        <v>15.2</v>
      </c>
      <c r="E375">
        <f t="shared" si="34"/>
        <v>15.142857142857142</v>
      </c>
      <c r="F375">
        <f t="shared" si="32"/>
        <v>15</v>
      </c>
      <c r="G375">
        <f t="shared" si="33"/>
        <v>15</v>
      </c>
      <c r="H375">
        <f t="shared" si="35"/>
        <v>15</v>
      </c>
    </row>
    <row r="376" spans="1:8" x14ac:dyDescent="0.25">
      <c r="A376" s="3">
        <v>44297</v>
      </c>
      <c r="B376" s="10">
        <v>16</v>
      </c>
      <c r="C376">
        <f t="shared" si="30"/>
        <v>15</v>
      </c>
      <c r="D376">
        <f t="shared" si="31"/>
        <v>14.8</v>
      </c>
      <c r="E376">
        <f t="shared" si="34"/>
        <v>14.714285714285714</v>
      </c>
      <c r="F376">
        <f t="shared" si="32"/>
        <v>15</v>
      </c>
      <c r="G376">
        <f t="shared" si="33"/>
        <v>15</v>
      </c>
      <c r="H376">
        <f t="shared" si="35"/>
        <v>15</v>
      </c>
    </row>
    <row r="377" spans="1:8" x14ac:dyDescent="0.25">
      <c r="A377" s="3">
        <v>44298</v>
      </c>
      <c r="B377" s="10">
        <v>14</v>
      </c>
      <c r="C377">
        <f t="shared" si="30"/>
        <v>14.666666666666666</v>
      </c>
      <c r="D377">
        <f t="shared" si="31"/>
        <v>14.4</v>
      </c>
      <c r="E377">
        <f t="shared" si="34"/>
        <v>14.285714285714286</v>
      </c>
      <c r="F377">
        <f t="shared" si="32"/>
        <v>14</v>
      </c>
      <c r="G377">
        <f t="shared" si="33"/>
        <v>14</v>
      </c>
      <c r="H377">
        <f t="shared" si="35"/>
        <v>14</v>
      </c>
    </row>
    <row r="378" spans="1:8" x14ac:dyDescent="0.25">
      <c r="A378" s="3">
        <v>44299</v>
      </c>
      <c r="B378" s="10">
        <v>14</v>
      </c>
      <c r="C378">
        <f t="shared" si="30"/>
        <v>13.666666666666666</v>
      </c>
      <c r="D378">
        <f t="shared" si="31"/>
        <v>14</v>
      </c>
      <c r="E378">
        <f t="shared" si="34"/>
        <v>13.857142857142858</v>
      </c>
      <c r="F378">
        <f t="shared" si="32"/>
        <v>14</v>
      </c>
      <c r="G378">
        <f t="shared" si="33"/>
        <v>14</v>
      </c>
      <c r="H378">
        <f t="shared" si="35"/>
        <v>14</v>
      </c>
    </row>
    <row r="379" spans="1:8" x14ac:dyDescent="0.25">
      <c r="A379" s="3">
        <v>44300</v>
      </c>
      <c r="B379" s="10">
        <v>13</v>
      </c>
      <c r="C379">
        <f t="shared" si="30"/>
        <v>13.333333333333334</v>
      </c>
      <c r="D379">
        <f t="shared" si="31"/>
        <v>13.2</v>
      </c>
      <c r="E379">
        <f t="shared" si="34"/>
        <v>13.571428571428571</v>
      </c>
      <c r="F379">
        <f t="shared" si="32"/>
        <v>13</v>
      </c>
      <c r="G379">
        <f t="shared" si="33"/>
        <v>13</v>
      </c>
      <c r="H379">
        <f t="shared" si="35"/>
        <v>13</v>
      </c>
    </row>
    <row r="380" spans="1:8" x14ac:dyDescent="0.25">
      <c r="A380" s="3">
        <v>44301</v>
      </c>
      <c r="B380" s="10">
        <v>13</v>
      </c>
      <c r="C380">
        <f t="shared" si="30"/>
        <v>12.666666666666666</v>
      </c>
      <c r="D380">
        <f t="shared" si="31"/>
        <v>13</v>
      </c>
      <c r="E380">
        <f t="shared" si="34"/>
        <v>13</v>
      </c>
      <c r="F380">
        <f t="shared" si="32"/>
        <v>13</v>
      </c>
      <c r="G380">
        <f t="shared" si="33"/>
        <v>13</v>
      </c>
      <c r="H380">
        <f t="shared" si="35"/>
        <v>13</v>
      </c>
    </row>
    <row r="381" spans="1:8" x14ac:dyDescent="0.25">
      <c r="A381" s="3">
        <v>44302</v>
      </c>
      <c r="B381" s="10">
        <v>12</v>
      </c>
      <c r="C381">
        <f t="shared" si="30"/>
        <v>12.666666666666666</v>
      </c>
      <c r="D381">
        <f t="shared" si="31"/>
        <v>12.6</v>
      </c>
      <c r="E381">
        <f t="shared" si="34"/>
        <v>12.714285714285714</v>
      </c>
      <c r="F381">
        <f t="shared" si="32"/>
        <v>13</v>
      </c>
      <c r="G381">
        <f t="shared" si="33"/>
        <v>13</v>
      </c>
      <c r="H381">
        <f t="shared" si="35"/>
        <v>13</v>
      </c>
    </row>
    <row r="382" spans="1:8" x14ac:dyDescent="0.25">
      <c r="A382" s="3">
        <v>44303</v>
      </c>
      <c r="B382" s="10">
        <v>13</v>
      </c>
      <c r="C382">
        <f t="shared" si="30"/>
        <v>12.333333333333334</v>
      </c>
      <c r="D382">
        <f t="shared" si="31"/>
        <v>12.4</v>
      </c>
      <c r="E382">
        <f t="shared" si="34"/>
        <v>12.285714285714286</v>
      </c>
      <c r="F382">
        <f t="shared" si="32"/>
        <v>12</v>
      </c>
      <c r="G382">
        <f t="shared" si="33"/>
        <v>12</v>
      </c>
      <c r="H382">
        <f t="shared" si="35"/>
        <v>12</v>
      </c>
    </row>
    <row r="383" spans="1:8" x14ac:dyDescent="0.25">
      <c r="A383" s="3">
        <v>44304</v>
      </c>
      <c r="B383" s="10">
        <v>12</v>
      </c>
      <c r="C383">
        <f t="shared" si="30"/>
        <v>12.333333333333334</v>
      </c>
      <c r="D383">
        <f t="shared" si="31"/>
        <v>12</v>
      </c>
      <c r="E383">
        <f t="shared" si="34"/>
        <v>12</v>
      </c>
      <c r="F383">
        <f t="shared" si="32"/>
        <v>12</v>
      </c>
      <c r="G383">
        <f t="shared" si="33"/>
        <v>12</v>
      </c>
      <c r="H383">
        <f t="shared" si="35"/>
        <v>12</v>
      </c>
    </row>
    <row r="384" spans="1:8" x14ac:dyDescent="0.25">
      <c r="A384" s="3">
        <v>44305</v>
      </c>
      <c r="B384" s="10">
        <v>12</v>
      </c>
      <c r="C384">
        <f t="shared" si="30"/>
        <v>11.666666666666666</v>
      </c>
      <c r="D384">
        <f t="shared" si="31"/>
        <v>11.8</v>
      </c>
      <c r="E384">
        <f t="shared" si="34"/>
        <v>11.571428571428571</v>
      </c>
      <c r="F384">
        <f t="shared" si="32"/>
        <v>12</v>
      </c>
      <c r="G384">
        <f t="shared" si="33"/>
        <v>12</v>
      </c>
      <c r="H384">
        <f t="shared" si="35"/>
        <v>12</v>
      </c>
    </row>
    <row r="385" spans="1:8" x14ac:dyDescent="0.25">
      <c r="A385" s="3">
        <v>44306</v>
      </c>
      <c r="B385" s="10">
        <v>11</v>
      </c>
      <c r="C385">
        <f t="shared" si="30"/>
        <v>11.333333333333334</v>
      </c>
      <c r="D385">
        <f t="shared" si="31"/>
        <v>11.2</v>
      </c>
      <c r="E385">
        <f t="shared" si="34"/>
        <v>11.285714285714286</v>
      </c>
      <c r="F385">
        <f t="shared" si="32"/>
        <v>11</v>
      </c>
      <c r="G385">
        <f t="shared" si="33"/>
        <v>11</v>
      </c>
      <c r="H385">
        <f t="shared" si="35"/>
        <v>11</v>
      </c>
    </row>
    <row r="386" spans="1:8" x14ac:dyDescent="0.25">
      <c r="A386" s="3">
        <v>44307</v>
      </c>
      <c r="B386" s="10">
        <v>11</v>
      </c>
      <c r="C386">
        <f t="shared" si="30"/>
        <v>10.666666666666666</v>
      </c>
      <c r="D386">
        <f t="shared" si="31"/>
        <v>10.8</v>
      </c>
      <c r="E386">
        <f t="shared" si="34"/>
        <v>11</v>
      </c>
      <c r="F386">
        <f t="shared" si="32"/>
        <v>11</v>
      </c>
      <c r="G386">
        <f t="shared" si="33"/>
        <v>11</v>
      </c>
      <c r="H386">
        <f t="shared" si="35"/>
        <v>11</v>
      </c>
    </row>
    <row r="387" spans="1:8" x14ac:dyDescent="0.25">
      <c r="A387" s="3">
        <v>44308</v>
      </c>
      <c r="B387" s="10">
        <v>10</v>
      </c>
      <c r="C387">
        <f t="shared" si="30"/>
        <v>10.333333333333334</v>
      </c>
      <c r="D387">
        <f t="shared" si="31"/>
        <v>10.6</v>
      </c>
      <c r="E387">
        <f t="shared" si="34"/>
        <v>10.857142857142858</v>
      </c>
      <c r="F387">
        <f t="shared" si="32"/>
        <v>10</v>
      </c>
      <c r="G387">
        <f t="shared" si="33"/>
        <v>11</v>
      </c>
      <c r="H387">
        <f t="shared" si="35"/>
        <v>11</v>
      </c>
    </row>
    <row r="388" spans="1:8" x14ac:dyDescent="0.25">
      <c r="A388" s="3">
        <v>44309</v>
      </c>
      <c r="B388" s="10">
        <v>10</v>
      </c>
      <c r="C388">
        <f t="shared" si="30"/>
        <v>10.333333333333334</v>
      </c>
      <c r="D388">
        <f t="shared" si="31"/>
        <v>10.6</v>
      </c>
      <c r="E388">
        <f t="shared" si="34"/>
        <v>10.428571428571429</v>
      </c>
      <c r="F388">
        <f t="shared" si="32"/>
        <v>10</v>
      </c>
      <c r="G388">
        <f t="shared" si="33"/>
        <v>11</v>
      </c>
      <c r="H388">
        <f t="shared" si="35"/>
        <v>11</v>
      </c>
    </row>
    <row r="389" spans="1:8" x14ac:dyDescent="0.25">
      <c r="A389" s="3">
        <v>44310</v>
      </c>
      <c r="B389" s="10">
        <v>11</v>
      </c>
      <c r="C389">
        <f t="shared" ref="C389:C452" si="36">AVERAGE(B388:B390)</f>
        <v>10.666666666666666</v>
      </c>
      <c r="D389">
        <f t="shared" si="31"/>
        <v>10.199999999999999</v>
      </c>
      <c r="E389">
        <f t="shared" si="34"/>
        <v>10.142857142857142</v>
      </c>
      <c r="F389">
        <f t="shared" si="32"/>
        <v>11</v>
      </c>
      <c r="G389">
        <f t="shared" si="33"/>
        <v>10</v>
      </c>
      <c r="H389">
        <f t="shared" si="35"/>
        <v>10</v>
      </c>
    </row>
    <row r="390" spans="1:8" x14ac:dyDescent="0.25">
      <c r="A390" s="3">
        <v>44311</v>
      </c>
      <c r="B390" s="10">
        <v>11</v>
      </c>
      <c r="C390">
        <f t="shared" si="36"/>
        <v>10.333333333333334</v>
      </c>
      <c r="D390">
        <f t="shared" ref="D390:D453" si="37">AVERAGE(B388:B392)</f>
        <v>10</v>
      </c>
      <c r="E390">
        <f t="shared" si="34"/>
        <v>9.7142857142857135</v>
      </c>
      <c r="F390">
        <f t="shared" ref="F390:F453" si="38">MEDIAN(B389:B391)</f>
        <v>11</v>
      </c>
      <c r="G390">
        <f t="shared" ref="G390:G453" si="39">MEDIAN(B388:B392)</f>
        <v>10</v>
      </c>
      <c r="H390">
        <f t="shared" si="35"/>
        <v>10</v>
      </c>
    </row>
    <row r="391" spans="1:8" x14ac:dyDescent="0.25">
      <c r="A391" s="3">
        <v>44312</v>
      </c>
      <c r="B391" s="10">
        <v>9</v>
      </c>
      <c r="C391">
        <f t="shared" si="36"/>
        <v>9.6666666666666661</v>
      </c>
      <c r="D391">
        <f t="shared" si="37"/>
        <v>9.6</v>
      </c>
      <c r="E391">
        <f t="shared" ref="E391:E454" si="40">AVERAGE(B388:B394)</f>
        <v>9.5714285714285712</v>
      </c>
      <c r="F391">
        <f t="shared" si="38"/>
        <v>9</v>
      </c>
      <c r="G391">
        <f t="shared" si="39"/>
        <v>9</v>
      </c>
      <c r="H391">
        <f t="shared" ref="H391:H454" si="41">MEDIAN(B388:B394)</f>
        <v>9</v>
      </c>
    </row>
    <row r="392" spans="1:8" x14ac:dyDescent="0.25">
      <c r="A392" s="3">
        <v>44313</v>
      </c>
      <c r="B392" s="10">
        <v>9</v>
      </c>
      <c r="C392">
        <f t="shared" si="36"/>
        <v>8.6666666666666661</v>
      </c>
      <c r="D392">
        <f t="shared" si="37"/>
        <v>9.1999999999999993</v>
      </c>
      <c r="E392">
        <f t="shared" si="40"/>
        <v>9.4285714285714288</v>
      </c>
      <c r="F392">
        <f t="shared" si="38"/>
        <v>9</v>
      </c>
      <c r="G392">
        <f t="shared" si="39"/>
        <v>9</v>
      </c>
      <c r="H392">
        <f t="shared" si="41"/>
        <v>9</v>
      </c>
    </row>
    <row r="393" spans="1:8" x14ac:dyDescent="0.25">
      <c r="A393" s="3">
        <v>44314</v>
      </c>
      <c r="B393" s="10">
        <v>8</v>
      </c>
      <c r="C393">
        <f t="shared" si="36"/>
        <v>8.6666666666666661</v>
      </c>
      <c r="D393">
        <f t="shared" si="37"/>
        <v>8.8000000000000007</v>
      </c>
      <c r="E393">
        <f t="shared" si="40"/>
        <v>9.4285714285714288</v>
      </c>
      <c r="F393">
        <f t="shared" si="38"/>
        <v>9</v>
      </c>
      <c r="G393">
        <f t="shared" si="39"/>
        <v>9</v>
      </c>
      <c r="H393">
        <f t="shared" si="41"/>
        <v>9</v>
      </c>
    </row>
    <row r="394" spans="1:8" x14ac:dyDescent="0.25">
      <c r="A394" s="3">
        <v>44315</v>
      </c>
      <c r="B394" s="10">
        <v>9</v>
      </c>
      <c r="C394">
        <f t="shared" si="36"/>
        <v>8.6666666666666661</v>
      </c>
      <c r="D394">
        <f t="shared" si="37"/>
        <v>9.1999999999999993</v>
      </c>
      <c r="E394">
        <f t="shared" si="40"/>
        <v>9.4285714285714288</v>
      </c>
      <c r="F394">
        <f t="shared" si="38"/>
        <v>9</v>
      </c>
      <c r="G394">
        <f t="shared" si="39"/>
        <v>9</v>
      </c>
      <c r="H394">
        <f t="shared" si="41"/>
        <v>9</v>
      </c>
    </row>
    <row r="395" spans="1:8" x14ac:dyDescent="0.25">
      <c r="A395" s="3">
        <v>44316</v>
      </c>
      <c r="B395" s="10">
        <v>9</v>
      </c>
      <c r="C395">
        <f t="shared" si="36"/>
        <v>9.6666666666666661</v>
      </c>
      <c r="D395">
        <f t="shared" si="37"/>
        <v>9.6</v>
      </c>
      <c r="E395">
        <f t="shared" si="40"/>
        <v>9.5714285714285712</v>
      </c>
      <c r="F395">
        <f t="shared" si="38"/>
        <v>9</v>
      </c>
      <c r="G395">
        <f t="shared" si="39"/>
        <v>9</v>
      </c>
      <c r="H395">
        <f t="shared" si="41"/>
        <v>9</v>
      </c>
    </row>
    <row r="396" spans="1:8" x14ac:dyDescent="0.25">
      <c r="A396" s="3">
        <v>44317</v>
      </c>
      <c r="B396" s="10">
        <v>11</v>
      </c>
      <c r="C396">
        <f t="shared" si="36"/>
        <v>10.333333333333334</v>
      </c>
      <c r="D396">
        <f t="shared" si="37"/>
        <v>10</v>
      </c>
      <c r="E396">
        <f t="shared" si="40"/>
        <v>9.7142857142857135</v>
      </c>
      <c r="F396">
        <f t="shared" si="38"/>
        <v>11</v>
      </c>
      <c r="G396">
        <f t="shared" si="39"/>
        <v>10</v>
      </c>
      <c r="H396">
        <f t="shared" si="41"/>
        <v>10</v>
      </c>
    </row>
    <row r="397" spans="1:8" x14ac:dyDescent="0.25">
      <c r="A397" s="3">
        <v>44318</v>
      </c>
      <c r="B397" s="10">
        <v>11</v>
      </c>
      <c r="C397">
        <f t="shared" si="36"/>
        <v>10.666666666666666</v>
      </c>
      <c r="D397">
        <f t="shared" si="37"/>
        <v>10.199999999999999</v>
      </c>
      <c r="E397">
        <f t="shared" si="40"/>
        <v>9.8571428571428577</v>
      </c>
      <c r="F397">
        <f t="shared" si="38"/>
        <v>11</v>
      </c>
      <c r="G397">
        <f t="shared" si="39"/>
        <v>10</v>
      </c>
      <c r="H397">
        <f t="shared" si="41"/>
        <v>10</v>
      </c>
    </row>
    <row r="398" spans="1:8" x14ac:dyDescent="0.25">
      <c r="A398" s="3">
        <v>44319</v>
      </c>
      <c r="B398" s="10">
        <v>10</v>
      </c>
      <c r="C398">
        <f t="shared" si="36"/>
        <v>10.333333333333334</v>
      </c>
      <c r="D398">
        <f t="shared" si="37"/>
        <v>10.199999999999999</v>
      </c>
      <c r="E398">
        <f t="shared" si="40"/>
        <v>9.8571428571428577</v>
      </c>
      <c r="F398">
        <f t="shared" si="38"/>
        <v>10</v>
      </c>
      <c r="G398">
        <f t="shared" si="39"/>
        <v>10</v>
      </c>
      <c r="H398">
        <f t="shared" si="41"/>
        <v>10</v>
      </c>
    </row>
    <row r="399" spans="1:8" x14ac:dyDescent="0.25">
      <c r="A399" s="3">
        <v>44320</v>
      </c>
      <c r="B399" s="10">
        <v>10</v>
      </c>
      <c r="C399">
        <f t="shared" si="36"/>
        <v>9.6666666666666661</v>
      </c>
      <c r="D399">
        <f t="shared" si="37"/>
        <v>9.8000000000000007</v>
      </c>
      <c r="E399">
        <f t="shared" si="40"/>
        <v>10</v>
      </c>
      <c r="F399">
        <f t="shared" si="38"/>
        <v>10</v>
      </c>
      <c r="G399">
        <f t="shared" si="39"/>
        <v>10</v>
      </c>
      <c r="H399">
        <f t="shared" si="41"/>
        <v>10</v>
      </c>
    </row>
    <row r="400" spans="1:8" x14ac:dyDescent="0.25">
      <c r="A400" s="3">
        <v>44321</v>
      </c>
      <c r="B400" s="10">
        <v>9</v>
      </c>
      <c r="C400">
        <f t="shared" si="36"/>
        <v>9.3333333333333339</v>
      </c>
      <c r="D400">
        <f t="shared" si="37"/>
        <v>9.6</v>
      </c>
      <c r="E400">
        <f t="shared" si="40"/>
        <v>9.7142857142857135</v>
      </c>
      <c r="F400">
        <f t="shared" si="38"/>
        <v>9</v>
      </c>
      <c r="G400">
        <f t="shared" si="39"/>
        <v>10</v>
      </c>
      <c r="H400">
        <f t="shared" si="41"/>
        <v>10</v>
      </c>
    </row>
    <row r="401" spans="1:8" x14ac:dyDescent="0.25">
      <c r="A401" s="3">
        <v>44322</v>
      </c>
      <c r="B401" s="10">
        <v>9</v>
      </c>
      <c r="C401">
        <f t="shared" si="36"/>
        <v>9.3333333333333339</v>
      </c>
      <c r="D401">
        <f t="shared" si="37"/>
        <v>9.4</v>
      </c>
      <c r="E401">
        <f t="shared" si="40"/>
        <v>9.7142857142857135</v>
      </c>
      <c r="F401">
        <f t="shared" si="38"/>
        <v>9</v>
      </c>
      <c r="G401">
        <f t="shared" si="39"/>
        <v>9</v>
      </c>
      <c r="H401">
        <f t="shared" si="41"/>
        <v>10</v>
      </c>
    </row>
    <row r="402" spans="1:8" x14ac:dyDescent="0.25">
      <c r="A402" s="3">
        <v>44323</v>
      </c>
      <c r="B402" s="10">
        <v>10</v>
      </c>
      <c r="C402">
        <f t="shared" si="36"/>
        <v>9.3333333333333339</v>
      </c>
      <c r="D402">
        <f t="shared" si="37"/>
        <v>9.6</v>
      </c>
      <c r="E402">
        <f t="shared" si="40"/>
        <v>9.8571428571428577</v>
      </c>
      <c r="F402">
        <f t="shared" si="38"/>
        <v>9</v>
      </c>
      <c r="G402">
        <f t="shared" si="39"/>
        <v>9</v>
      </c>
      <c r="H402">
        <f t="shared" si="41"/>
        <v>10</v>
      </c>
    </row>
    <row r="403" spans="1:8" x14ac:dyDescent="0.25">
      <c r="A403" s="3">
        <v>44324</v>
      </c>
      <c r="B403" s="10">
        <v>9</v>
      </c>
      <c r="C403">
        <f t="shared" si="36"/>
        <v>10</v>
      </c>
      <c r="D403">
        <f t="shared" si="37"/>
        <v>10</v>
      </c>
      <c r="E403">
        <f t="shared" si="40"/>
        <v>9.8571428571428577</v>
      </c>
      <c r="F403">
        <f t="shared" si="38"/>
        <v>10</v>
      </c>
      <c r="G403">
        <f t="shared" si="39"/>
        <v>10</v>
      </c>
      <c r="H403">
        <f t="shared" si="41"/>
        <v>10</v>
      </c>
    </row>
    <row r="404" spans="1:8" x14ac:dyDescent="0.25">
      <c r="A404" s="3">
        <v>44325</v>
      </c>
      <c r="B404" s="10">
        <v>11</v>
      </c>
      <c r="C404">
        <f t="shared" si="36"/>
        <v>10.333333333333334</v>
      </c>
      <c r="D404">
        <f t="shared" si="37"/>
        <v>10.199999999999999</v>
      </c>
      <c r="E404">
        <f t="shared" si="40"/>
        <v>9.8571428571428577</v>
      </c>
      <c r="F404">
        <f t="shared" si="38"/>
        <v>11</v>
      </c>
      <c r="G404">
        <f t="shared" si="39"/>
        <v>10</v>
      </c>
      <c r="H404">
        <f t="shared" si="41"/>
        <v>10</v>
      </c>
    </row>
    <row r="405" spans="1:8" x14ac:dyDescent="0.25">
      <c r="A405" s="3">
        <v>44326</v>
      </c>
      <c r="B405" s="10">
        <v>11</v>
      </c>
      <c r="C405">
        <f t="shared" si="36"/>
        <v>10.666666666666666</v>
      </c>
      <c r="D405">
        <f t="shared" si="37"/>
        <v>10</v>
      </c>
      <c r="E405">
        <f t="shared" si="40"/>
        <v>9.8571428571428577</v>
      </c>
      <c r="F405">
        <f t="shared" si="38"/>
        <v>11</v>
      </c>
      <c r="G405">
        <f t="shared" si="39"/>
        <v>10</v>
      </c>
      <c r="H405">
        <f t="shared" si="41"/>
        <v>10</v>
      </c>
    </row>
    <row r="406" spans="1:8" x14ac:dyDescent="0.25">
      <c r="A406" s="3">
        <v>44327</v>
      </c>
      <c r="B406" s="10">
        <v>10</v>
      </c>
      <c r="C406">
        <f t="shared" si="36"/>
        <v>10</v>
      </c>
      <c r="D406">
        <f t="shared" si="37"/>
        <v>10</v>
      </c>
      <c r="E406">
        <f t="shared" si="40"/>
        <v>9.8571428571428577</v>
      </c>
      <c r="F406">
        <f t="shared" si="38"/>
        <v>10</v>
      </c>
      <c r="G406">
        <f t="shared" si="39"/>
        <v>10</v>
      </c>
      <c r="H406">
        <f t="shared" si="41"/>
        <v>10</v>
      </c>
    </row>
    <row r="407" spans="1:8" x14ac:dyDescent="0.25">
      <c r="A407" s="3">
        <v>44328</v>
      </c>
      <c r="B407" s="10">
        <v>9</v>
      </c>
      <c r="C407">
        <f t="shared" si="36"/>
        <v>9.3333333333333339</v>
      </c>
      <c r="D407">
        <f t="shared" si="37"/>
        <v>9.8000000000000007</v>
      </c>
      <c r="E407">
        <f t="shared" si="40"/>
        <v>10</v>
      </c>
      <c r="F407">
        <f t="shared" si="38"/>
        <v>9</v>
      </c>
      <c r="G407">
        <f t="shared" si="39"/>
        <v>10</v>
      </c>
      <c r="H407">
        <f t="shared" si="41"/>
        <v>10</v>
      </c>
    </row>
    <row r="408" spans="1:8" x14ac:dyDescent="0.25">
      <c r="A408" s="3">
        <v>44329</v>
      </c>
      <c r="B408" s="10">
        <v>9</v>
      </c>
      <c r="C408">
        <f t="shared" si="36"/>
        <v>9.3333333333333339</v>
      </c>
      <c r="D408">
        <f t="shared" si="37"/>
        <v>9.6</v>
      </c>
      <c r="E408">
        <f t="shared" si="40"/>
        <v>9.7142857142857135</v>
      </c>
      <c r="F408">
        <f t="shared" si="38"/>
        <v>9</v>
      </c>
      <c r="G408">
        <f t="shared" si="39"/>
        <v>10</v>
      </c>
      <c r="H408">
        <f t="shared" si="41"/>
        <v>10</v>
      </c>
    </row>
    <row r="409" spans="1:8" x14ac:dyDescent="0.25">
      <c r="A409" s="3">
        <v>44330</v>
      </c>
      <c r="B409" s="10">
        <v>10</v>
      </c>
      <c r="C409">
        <f t="shared" si="36"/>
        <v>9.6666666666666661</v>
      </c>
      <c r="D409">
        <f t="shared" si="37"/>
        <v>9.4</v>
      </c>
      <c r="E409">
        <f t="shared" si="40"/>
        <v>9.2857142857142865</v>
      </c>
      <c r="F409">
        <f t="shared" si="38"/>
        <v>10</v>
      </c>
      <c r="G409">
        <f t="shared" si="39"/>
        <v>9</v>
      </c>
      <c r="H409">
        <f t="shared" si="41"/>
        <v>9</v>
      </c>
    </row>
    <row r="410" spans="1:8" x14ac:dyDescent="0.25">
      <c r="A410" s="3">
        <v>44331</v>
      </c>
      <c r="B410" s="10">
        <v>10</v>
      </c>
      <c r="C410">
        <f t="shared" si="36"/>
        <v>9.6666666666666661</v>
      </c>
      <c r="D410">
        <f t="shared" si="37"/>
        <v>9.1999999999999993</v>
      </c>
      <c r="E410">
        <f t="shared" si="40"/>
        <v>9</v>
      </c>
      <c r="F410">
        <f t="shared" si="38"/>
        <v>10</v>
      </c>
      <c r="G410">
        <f t="shared" si="39"/>
        <v>9</v>
      </c>
      <c r="H410">
        <f t="shared" si="41"/>
        <v>9</v>
      </c>
    </row>
    <row r="411" spans="1:8" x14ac:dyDescent="0.25">
      <c r="A411" s="3">
        <v>44332</v>
      </c>
      <c r="B411" s="10">
        <v>9</v>
      </c>
      <c r="C411">
        <f t="shared" si="36"/>
        <v>9</v>
      </c>
      <c r="D411">
        <f t="shared" si="37"/>
        <v>9</v>
      </c>
      <c r="E411">
        <f t="shared" si="40"/>
        <v>9</v>
      </c>
      <c r="F411">
        <f t="shared" si="38"/>
        <v>9</v>
      </c>
      <c r="G411">
        <f t="shared" si="39"/>
        <v>9</v>
      </c>
      <c r="H411">
        <f t="shared" si="41"/>
        <v>9</v>
      </c>
    </row>
    <row r="412" spans="1:8" x14ac:dyDescent="0.25">
      <c r="A412" s="3">
        <v>44333</v>
      </c>
      <c r="B412" s="10">
        <v>8</v>
      </c>
      <c r="C412">
        <f t="shared" si="36"/>
        <v>8.3333333333333339</v>
      </c>
      <c r="D412">
        <f t="shared" si="37"/>
        <v>8.8000000000000007</v>
      </c>
      <c r="E412">
        <f t="shared" si="40"/>
        <v>9</v>
      </c>
      <c r="F412">
        <f t="shared" si="38"/>
        <v>8</v>
      </c>
      <c r="G412">
        <f t="shared" si="39"/>
        <v>9</v>
      </c>
      <c r="H412">
        <f t="shared" si="41"/>
        <v>9</v>
      </c>
    </row>
    <row r="413" spans="1:8" x14ac:dyDescent="0.25">
      <c r="A413" s="3">
        <v>44334</v>
      </c>
      <c r="B413" s="10">
        <v>8</v>
      </c>
      <c r="C413">
        <f t="shared" si="36"/>
        <v>8.3333333333333339</v>
      </c>
      <c r="D413">
        <f t="shared" si="37"/>
        <v>8.6</v>
      </c>
      <c r="E413">
        <f t="shared" si="40"/>
        <v>8.7142857142857135</v>
      </c>
      <c r="F413">
        <f t="shared" si="38"/>
        <v>8</v>
      </c>
      <c r="G413">
        <f t="shared" si="39"/>
        <v>9</v>
      </c>
      <c r="H413">
        <f t="shared" si="41"/>
        <v>9</v>
      </c>
    </row>
    <row r="414" spans="1:8" x14ac:dyDescent="0.25">
      <c r="A414" s="3">
        <v>44335</v>
      </c>
      <c r="B414" s="10">
        <v>9</v>
      </c>
      <c r="C414">
        <f t="shared" si="36"/>
        <v>8.6666666666666661</v>
      </c>
      <c r="D414">
        <f t="shared" si="37"/>
        <v>8.4</v>
      </c>
      <c r="E414">
        <f t="shared" si="40"/>
        <v>8.5714285714285712</v>
      </c>
      <c r="F414">
        <f t="shared" si="38"/>
        <v>9</v>
      </c>
      <c r="G414">
        <f t="shared" si="39"/>
        <v>8</v>
      </c>
      <c r="H414">
        <f t="shared" si="41"/>
        <v>9</v>
      </c>
    </row>
    <row r="415" spans="1:8" x14ac:dyDescent="0.25">
      <c r="A415" s="3">
        <v>44336</v>
      </c>
      <c r="B415" s="10">
        <v>9</v>
      </c>
      <c r="C415">
        <f t="shared" si="36"/>
        <v>8.6666666666666661</v>
      </c>
      <c r="D415">
        <f t="shared" si="37"/>
        <v>8.6</v>
      </c>
      <c r="E415">
        <f t="shared" si="40"/>
        <v>8.4285714285714288</v>
      </c>
      <c r="F415">
        <f t="shared" si="38"/>
        <v>9</v>
      </c>
      <c r="G415">
        <f t="shared" si="39"/>
        <v>9</v>
      </c>
      <c r="H415">
        <f t="shared" si="41"/>
        <v>8</v>
      </c>
    </row>
    <row r="416" spans="1:8" x14ac:dyDescent="0.25">
      <c r="A416" s="3">
        <v>44337</v>
      </c>
      <c r="B416" s="10">
        <v>8</v>
      </c>
      <c r="C416">
        <f t="shared" si="36"/>
        <v>8.6666666666666661</v>
      </c>
      <c r="D416">
        <f t="shared" si="37"/>
        <v>8.6</v>
      </c>
      <c r="E416">
        <f t="shared" si="40"/>
        <v>8.4285714285714288</v>
      </c>
      <c r="F416">
        <f t="shared" si="38"/>
        <v>9</v>
      </c>
      <c r="G416">
        <f t="shared" si="39"/>
        <v>9</v>
      </c>
      <c r="H416">
        <f t="shared" si="41"/>
        <v>8</v>
      </c>
    </row>
    <row r="417" spans="1:8" x14ac:dyDescent="0.25">
      <c r="A417" s="3">
        <v>44338</v>
      </c>
      <c r="B417" s="10">
        <v>9</v>
      </c>
      <c r="C417">
        <f t="shared" si="36"/>
        <v>8.3333333333333339</v>
      </c>
      <c r="D417">
        <f t="shared" si="37"/>
        <v>8.4</v>
      </c>
      <c r="E417">
        <f t="shared" si="40"/>
        <v>8.5714285714285712</v>
      </c>
      <c r="F417">
        <f t="shared" si="38"/>
        <v>8</v>
      </c>
      <c r="G417">
        <f t="shared" si="39"/>
        <v>8</v>
      </c>
      <c r="H417">
        <f t="shared" si="41"/>
        <v>9</v>
      </c>
    </row>
    <row r="418" spans="1:8" x14ac:dyDescent="0.25">
      <c r="A418" s="3">
        <v>44339</v>
      </c>
      <c r="B418" s="10">
        <v>8</v>
      </c>
      <c r="C418">
        <f t="shared" si="36"/>
        <v>8.3333333333333339</v>
      </c>
      <c r="D418">
        <f t="shared" si="37"/>
        <v>8.4</v>
      </c>
      <c r="E418">
        <f t="shared" si="40"/>
        <v>8.2857142857142865</v>
      </c>
      <c r="F418">
        <f t="shared" si="38"/>
        <v>8</v>
      </c>
      <c r="G418">
        <f t="shared" si="39"/>
        <v>8</v>
      </c>
      <c r="H418">
        <f t="shared" si="41"/>
        <v>8</v>
      </c>
    </row>
    <row r="419" spans="1:8" x14ac:dyDescent="0.25">
      <c r="A419" s="3">
        <v>44340</v>
      </c>
      <c r="B419" s="10">
        <v>8</v>
      </c>
      <c r="C419">
        <f t="shared" si="36"/>
        <v>8.3333333333333339</v>
      </c>
      <c r="D419">
        <f t="shared" si="37"/>
        <v>8.1999999999999993</v>
      </c>
      <c r="E419">
        <f t="shared" si="40"/>
        <v>8</v>
      </c>
      <c r="F419">
        <f t="shared" si="38"/>
        <v>8</v>
      </c>
      <c r="G419">
        <f t="shared" si="39"/>
        <v>8</v>
      </c>
      <c r="H419">
        <f t="shared" si="41"/>
        <v>8</v>
      </c>
    </row>
    <row r="420" spans="1:8" x14ac:dyDescent="0.25">
      <c r="A420" s="3">
        <v>44341</v>
      </c>
      <c r="B420" s="10">
        <v>9</v>
      </c>
      <c r="C420">
        <f t="shared" si="36"/>
        <v>8</v>
      </c>
      <c r="D420">
        <f t="shared" si="37"/>
        <v>7.8</v>
      </c>
      <c r="E420">
        <f t="shared" si="40"/>
        <v>8</v>
      </c>
      <c r="F420">
        <f t="shared" si="38"/>
        <v>8</v>
      </c>
      <c r="G420">
        <f t="shared" si="39"/>
        <v>8</v>
      </c>
      <c r="H420">
        <f t="shared" si="41"/>
        <v>8</v>
      </c>
    </row>
    <row r="421" spans="1:8" x14ac:dyDescent="0.25">
      <c r="A421" s="3">
        <v>44342</v>
      </c>
      <c r="B421" s="10">
        <v>7</v>
      </c>
      <c r="C421">
        <f t="shared" si="36"/>
        <v>7.666666666666667</v>
      </c>
      <c r="D421">
        <f t="shared" si="37"/>
        <v>7.8</v>
      </c>
      <c r="E421">
        <f t="shared" si="40"/>
        <v>7.8571428571428568</v>
      </c>
      <c r="F421">
        <f t="shared" si="38"/>
        <v>7</v>
      </c>
      <c r="G421">
        <f t="shared" si="39"/>
        <v>8</v>
      </c>
      <c r="H421">
        <f t="shared" si="41"/>
        <v>8</v>
      </c>
    </row>
    <row r="422" spans="1:8" x14ac:dyDescent="0.25">
      <c r="A422" s="3">
        <v>44343</v>
      </c>
      <c r="B422" s="10">
        <v>7</v>
      </c>
      <c r="C422">
        <f t="shared" si="36"/>
        <v>7.333333333333333</v>
      </c>
      <c r="D422">
        <f t="shared" si="37"/>
        <v>7.8</v>
      </c>
      <c r="E422">
        <f t="shared" si="40"/>
        <v>8</v>
      </c>
      <c r="F422">
        <f t="shared" si="38"/>
        <v>7</v>
      </c>
      <c r="G422">
        <f t="shared" si="39"/>
        <v>8</v>
      </c>
      <c r="H422">
        <f t="shared" si="41"/>
        <v>8</v>
      </c>
    </row>
    <row r="423" spans="1:8" x14ac:dyDescent="0.25">
      <c r="A423" s="3">
        <v>44344</v>
      </c>
      <c r="B423" s="10">
        <v>8</v>
      </c>
      <c r="C423">
        <f t="shared" si="36"/>
        <v>7.666666666666667</v>
      </c>
      <c r="D423">
        <f t="shared" si="37"/>
        <v>7.8</v>
      </c>
      <c r="E423">
        <f t="shared" si="40"/>
        <v>8.1428571428571423</v>
      </c>
      <c r="F423">
        <f t="shared" si="38"/>
        <v>8</v>
      </c>
      <c r="G423">
        <f t="shared" si="39"/>
        <v>8</v>
      </c>
      <c r="H423">
        <f t="shared" si="41"/>
        <v>8</v>
      </c>
    </row>
    <row r="424" spans="1:8" x14ac:dyDescent="0.25">
      <c r="A424" s="3">
        <v>44345</v>
      </c>
      <c r="B424" s="10">
        <v>8</v>
      </c>
      <c r="C424">
        <f t="shared" si="36"/>
        <v>8.3333333333333339</v>
      </c>
      <c r="D424">
        <f t="shared" si="37"/>
        <v>8.1999999999999993</v>
      </c>
      <c r="E424">
        <f t="shared" si="40"/>
        <v>8</v>
      </c>
      <c r="F424">
        <f t="shared" si="38"/>
        <v>8</v>
      </c>
      <c r="G424">
        <f t="shared" si="39"/>
        <v>8</v>
      </c>
      <c r="H424">
        <f t="shared" si="41"/>
        <v>8</v>
      </c>
    </row>
    <row r="425" spans="1:8" x14ac:dyDescent="0.25">
      <c r="A425" s="3">
        <v>44346</v>
      </c>
      <c r="B425" s="10">
        <v>9</v>
      </c>
      <c r="C425">
        <f t="shared" si="36"/>
        <v>8.6666666666666661</v>
      </c>
      <c r="D425">
        <f t="shared" si="37"/>
        <v>8.4</v>
      </c>
      <c r="E425">
        <f t="shared" si="40"/>
        <v>8.2857142857142865</v>
      </c>
      <c r="F425">
        <f t="shared" si="38"/>
        <v>9</v>
      </c>
      <c r="G425">
        <f t="shared" si="39"/>
        <v>8</v>
      </c>
      <c r="H425">
        <f t="shared" si="41"/>
        <v>8</v>
      </c>
    </row>
    <row r="426" spans="1:8" x14ac:dyDescent="0.25">
      <c r="A426" s="3">
        <v>44347</v>
      </c>
      <c r="B426" s="10">
        <v>9</v>
      </c>
      <c r="C426">
        <f t="shared" si="36"/>
        <v>8.6666666666666661</v>
      </c>
      <c r="D426">
        <f t="shared" si="37"/>
        <v>8.6</v>
      </c>
      <c r="E426">
        <f t="shared" si="40"/>
        <v>8.5714285714285712</v>
      </c>
      <c r="F426">
        <f t="shared" si="38"/>
        <v>9</v>
      </c>
      <c r="G426">
        <f t="shared" si="39"/>
        <v>9</v>
      </c>
      <c r="H426">
        <f t="shared" si="41"/>
        <v>9</v>
      </c>
    </row>
    <row r="427" spans="1:8" x14ac:dyDescent="0.25">
      <c r="A427" s="3">
        <v>44348</v>
      </c>
      <c r="B427" s="10">
        <v>8</v>
      </c>
      <c r="C427">
        <f t="shared" si="36"/>
        <v>8.6666666666666661</v>
      </c>
      <c r="D427">
        <f t="shared" si="37"/>
        <v>8.8000000000000007</v>
      </c>
      <c r="E427">
        <f t="shared" si="40"/>
        <v>8.5714285714285712</v>
      </c>
      <c r="F427">
        <f t="shared" si="38"/>
        <v>9</v>
      </c>
      <c r="G427">
        <f t="shared" si="39"/>
        <v>9</v>
      </c>
      <c r="H427">
        <f t="shared" si="41"/>
        <v>9</v>
      </c>
    </row>
    <row r="428" spans="1:8" x14ac:dyDescent="0.25">
      <c r="A428" s="3">
        <v>44349</v>
      </c>
      <c r="B428" s="10">
        <v>9</v>
      </c>
      <c r="C428">
        <f t="shared" si="36"/>
        <v>8.6666666666666661</v>
      </c>
      <c r="D428">
        <f t="shared" si="37"/>
        <v>8.6</v>
      </c>
      <c r="E428">
        <f t="shared" si="40"/>
        <v>8.7142857142857135</v>
      </c>
      <c r="F428">
        <f t="shared" si="38"/>
        <v>9</v>
      </c>
      <c r="G428">
        <f t="shared" si="39"/>
        <v>9</v>
      </c>
      <c r="H428">
        <f t="shared" si="41"/>
        <v>9</v>
      </c>
    </row>
    <row r="429" spans="1:8" x14ac:dyDescent="0.25">
      <c r="A429" s="3">
        <v>44350</v>
      </c>
      <c r="B429" s="10">
        <v>9</v>
      </c>
      <c r="C429">
        <f t="shared" si="36"/>
        <v>8.6666666666666661</v>
      </c>
      <c r="D429">
        <f t="shared" si="37"/>
        <v>8.6</v>
      </c>
      <c r="E429">
        <f t="shared" si="40"/>
        <v>8.4285714285714288</v>
      </c>
      <c r="F429">
        <f t="shared" si="38"/>
        <v>9</v>
      </c>
      <c r="G429">
        <f t="shared" si="39"/>
        <v>9</v>
      </c>
      <c r="H429">
        <f t="shared" si="41"/>
        <v>9</v>
      </c>
    </row>
    <row r="430" spans="1:8" x14ac:dyDescent="0.25">
      <c r="A430" s="3">
        <v>44351</v>
      </c>
      <c r="B430" s="10">
        <v>8</v>
      </c>
      <c r="C430">
        <f t="shared" si="36"/>
        <v>8.6666666666666661</v>
      </c>
      <c r="D430">
        <f t="shared" si="37"/>
        <v>8.4</v>
      </c>
      <c r="E430">
        <f t="shared" si="40"/>
        <v>8.1428571428571423</v>
      </c>
      <c r="F430">
        <f t="shared" si="38"/>
        <v>9</v>
      </c>
      <c r="G430">
        <f t="shared" si="39"/>
        <v>9</v>
      </c>
      <c r="H430">
        <f t="shared" si="41"/>
        <v>8</v>
      </c>
    </row>
    <row r="431" spans="1:8" x14ac:dyDescent="0.25">
      <c r="A431" s="3">
        <v>44352</v>
      </c>
      <c r="B431" s="10">
        <v>9</v>
      </c>
      <c r="C431">
        <f t="shared" si="36"/>
        <v>8</v>
      </c>
      <c r="D431">
        <f t="shared" si="37"/>
        <v>8</v>
      </c>
      <c r="E431">
        <f t="shared" si="40"/>
        <v>8.1428571428571423</v>
      </c>
      <c r="F431">
        <f t="shared" si="38"/>
        <v>8</v>
      </c>
      <c r="G431">
        <f t="shared" si="39"/>
        <v>8</v>
      </c>
      <c r="H431">
        <f t="shared" si="41"/>
        <v>8</v>
      </c>
    </row>
    <row r="432" spans="1:8" x14ac:dyDescent="0.25">
      <c r="A432" s="3">
        <v>44353</v>
      </c>
      <c r="B432" s="10">
        <v>7</v>
      </c>
      <c r="C432">
        <f t="shared" si="36"/>
        <v>7.666666666666667</v>
      </c>
      <c r="D432">
        <f t="shared" si="37"/>
        <v>7.8</v>
      </c>
      <c r="E432">
        <f t="shared" si="40"/>
        <v>8</v>
      </c>
      <c r="F432">
        <f t="shared" si="38"/>
        <v>7</v>
      </c>
      <c r="G432">
        <f t="shared" si="39"/>
        <v>8</v>
      </c>
      <c r="H432">
        <f t="shared" si="41"/>
        <v>8</v>
      </c>
    </row>
    <row r="433" spans="1:8" x14ac:dyDescent="0.25">
      <c r="A433" s="3">
        <v>44354</v>
      </c>
      <c r="B433" s="10">
        <v>7</v>
      </c>
      <c r="C433">
        <f t="shared" si="36"/>
        <v>7.333333333333333</v>
      </c>
      <c r="D433">
        <f t="shared" si="37"/>
        <v>7.8</v>
      </c>
      <c r="E433">
        <f t="shared" si="40"/>
        <v>8</v>
      </c>
      <c r="F433">
        <f t="shared" si="38"/>
        <v>7</v>
      </c>
      <c r="G433">
        <f t="shared" si="39"/>
        <v>8</v>
      </c>
      <c r="H433">
        <f t="shared" si="41"/>
        <v>8</v>
      </c>
    </row>
    <row r="434" spans="1:8" x14ac:dyDescent="0.25">
      <c r="A434" s="3">
        <v>44355</v>
      </c>
      <c r="B434" s="10">
        <v>8</v>
      </c>
      <c r="C434">
        <f t="shared" si="36"/>
        <v>7.666666666666667</v>
      </c>
      <c r="D434">
        <f t="shared" si="37"/>
        <v>7.8</v>
      </c>
      <c r="E434">
        <f t="shared" si="40"/>
        <v>8.1428571428571423</v>
      </c>
      <c r="F434">
        <f t="shared" si="38"/>
        <v>8</v>
      </c>
      <c r="G434">
        <f t="shared" si="39"/>
        <v>8</v>
      </c>
      <c r="H434">
        <f t="shared" si="41"/>
        <v>8</v>
      </c>
    </row>
    <row r="435" spans="1:8" x14ac:dyDescent="0.25">
      <c r="A435" s="3">
        <v>44356</v>
      </c>
      <c r="B435" s="10">
        <v>8</v>
      </c>
      <c r="C435">
        <f t="shared" si="36"/>
        <v>8.3333333333333339</v>
      </c>
      <c r="D435">
        <f t="shared" si="37"/>
        <v>8.1999999999999993</v>
      </c>
      <c r="E435">
        <f t="shared" si="40"/>
        <v>8.2857142857142865</v>
      </c>
      <c r="F435">
        <f t="shared" si="38"/>
        <v>8</v>
      </c>
      <c r="G435">
        <f t="shared" si="39"/>
        <v>8</v>
      </c>
      <c r="H435">
        <f t="shared" si="41"/>
        <v>8</v>
      </c>
    </row>
    <row r="436" spans="1:8" x14ac:dyDescent="0.25">
      <c r="A436" s="3">
        <v>44357</v>
      </c>
      <c r="B436" s="10">
        <v>9</v>
      </c>
      <c r="C436">
        <f t="shared" si="36"/>
        <v>8.6666666666666661</v>
      </c>
      <c r="D436">
        <f t="shared" si="37"/>
        <v>8.8000000000000007</v>
      </c>
      <c r="E436">
        <f t="shared" si="40"/>
        <v>8.4285714285714288</v>
      </c>
      <c r="F436">
        <f t="shared" si="38"/>
        <v>9</v>
      </c>
      <c r="G436">
        <f t="shared" si="39"/>
        <v>9</v>
      </c>
      <c r="H436">
        <f t="shared" si="41"/>
        <v>8</v>
      </c>
    </row>
    <row r="437" spans="1:8" x14ac:dyDescent="0.25">
      <c r="A437" s="3">
        <v>44358</v>
      </c>
      <c r="B437" s="10">
        <v>9</v>
      </c>
      <c r="C437">
        <f t="shared" si="36"/>
        <v>9.3333333333333339</v>
      </c>
      <c r="D437">
        <f t="shared" si="37"/>
        <v>8.8000000000000007</v>
      </c>
      <c r="E437">
        <f t="shared" si="40"/>
        <v>8.4285714285714288</v>
      </c>
      <c r="F437">
        <f t="shared" si="38"/>
        <v>9</v>
      </c>
      <c r="G437">
        <f t="shared" si="39"/>
        <v>9</v>
      </c>
      <c r="H437">
        <f t="shared" si="41"/>
        <v>8</v>
      </c>
    </row>
    <row r="438" spans="1:8" x14ac:dyDescent="0.25">
      <c r="A438" s="3">
        <v>44359</v>
      </c>
      <c r="B438" s="10">
        <v>10</v>
      </c>
      <c r="C438">
        <f t="shared" si="36"/>
        <v>9</v>
      </c>
      <c r="D438">
        <f t="shared" si="37"/>
        <v>8.6</v>
      </c>
      <c r="E438">
        <f t="shared" si="40"/>
        <v>8.4285714285714288</v>
      </c>
      <c r="F438">
        <f t="shared" si="38"/>
        <v>9</v>
      </c>
      <c r="G438">
        <f t="shared" si="39"/>
        <v>9</v>
      </c>
      <c r="H438">
        <f t="shared" si="41"/>
        <v>8</v>
      </c>
    </row>
    <row r="439" spans="1:8" x14ac:dyDescent="0.25">
      <c r="A439" s="3">
        <v>44360</v>
      </c>
      <c r="B439" s="10">
        <v>8</v>
      </c>
      <c r="C439">
        <f t="shared" si="36"/>
        <v>8.3333333333333339</v>
      </c>
      <c r="D439">
        <f t="shared" si="37"/>
        <v>8.4</v>
      </c>
      <c r="E439">
        <f t="shared" si="40"/>
        <v>8.4285714285714288</v>
      </c>
      <c r="F439">
        <f t="shared" si="38"/>
        <v>8</v>
      </c>
      <c r="G439">
        <f t="shared" si="39"/>
        <v>8</v>
      </c>
      <c r="H439">
        <f t="shared" si="41"/>
        <v>8</v>
      </c>
    </row>
    <row r="440" spans="1:8" x14ac:dyDescent="0.25">
      <c r="A440" s="3">
        <v>44361</v>
      </c>
      <c r="B440" s="10">
        <v>7</v>
      </c>
      <c r="C440">
        <f t="shared" si="36"/>
        <v>7.666666666666667</v>
      </c>
      <c r="D440">
        <f t="shared" si="37"/>
        <v>8.1999999999999993</v>
      </c>
      <c r="E440">
        <f t="shared" si="40"/>
        <v>8.4285714285714288</v>
      </c>
      <c r="F440">
        <f t="shared" si="38"/>
        <v>8</v>
      </c>
      <c r="G440">
        <f t="shared" si="39"/>
        <v>8</v>
      </c>
      <c r="H440">
        <f t="shared" si="41"/>
        <v>8</v>
      </c>
    </row>
    <row r="441" spans="1:8" x14ac:dyDescent="0.25">
      <c r="A441" s="3">
        <v>44362</v>
      </c>
      <c r="B441" s="10">
        <v>8</v>
      </c>
      <c r="C441">
        <f t="shared" si="36"/>
        <v>7.666666666666667</v>
      </c>
      <c r="D441">
        <f t="shared" si="37"/>
        <v>8</v>
      </c>
      <c r="E441">
        <f t="shared" si="40"/>
        <v>8.4285714285714288</v>
      </c>
      <c r="F441">
        <f t="shared" si="38"/>
        <v>8</v>
      </c>
      <c r="G441">
        <f t="shared" si="39"/>
        <v>8</v>
      </c>
      <c r="H441">
        <f t="shared" si="41"/>
        <v>8</v>
      </c>
    </row>
    <row r="442" spans="1:8" x14ac:dyDescent="0.25">
      <c r="A442" s="3">
        <v>44363</v>
      </c>
      <c r="B442" s="10">
        <v>8</v>
      </c>
      <c r="C442">
        <f t="shared" si="36"/>
        <v>8.3333333333333339</v>
      </c>
      <c r="D442">
        <f t="shared" si="37"/>
        <v>8.1999999999999993</v>
      </c>
      <c r="E442">
        <f t="shared" si="40"/>
        <v>8.4285714285714288</v>
      </c>
      <c r="F442">
        <f t="shared" si="38"/>
        <v>8</v>
      </c>
      <c r="G442">
        <f t="shared" si="39"/>
        <v>8</v>
      </c>
      <c r="H442">
        <f t="shared" si="41"/>
        <v>8</v>
      </c>
    </row>
    <row r="443" spans="1:8" x14ac:dyDescent="0.25">
      <c r="A443" s="3">
        <v>44364</v>
      </c>
      <c r="B443" s="10">
        <v>9</v>
      </c>
      <c r="C443">
        <f t="shared" si="36"/>
        <v>8.6666666666666661</v>
      </c>
      <c r="D443">
        <f t="shared" si="37"/>
        <v>8.8000000000000007</v>
      </c>
      <c r="E443">
        <f t="shared" si="40"/>
        <v>8.8571428571428577</v>
      </c>
      <c r="F443">
        <f t="shared" si="38"/>
        <v>9</v>
      </c>
      <c r="G443">
        <f t="shared" si="39"/>
        <v>9</v>
      </c>
      <c r="H443">
        <f t="shared" si="41"/>
        <v>9</v>
      </c>
    </row>
    <row r="444" spans="1:8" x14ac:dyDescent="0.25">
      <c r="A444" s="3">
        <v>44365</v>
      </c>
      <c r="B444" s="10">
        <v>9</v>
      </c>
      <c r="C444">
        <f t="shared" si="36"/>
        <v>9.3333333333333339</v>
      </c>
      <c r="D444">
        <f t="shared" si="37"/>
        <v>9.4</v>
      </c>
      <c r="E444">
        <f t="shared" si="40"/>
        <v>9.4285714285714288</v>
      </c>
      <c r="F444">
        <f t="shared" si="38"/>
        <v>9</v>
      </c>
      <c r="G444">
        <f t="shared" si="39"/>
        <v>9</v>
      </c>
      <c r="H444">
        <f t="shared" si="41"/>
        <v>9</v>
      </c>
    </row>
    <row r="445" spans="1:8" x14ac:dyDescent="0.25">
      <c r="A445" s="3">
        <v>44366</v>
      </c>
      <c r="B445" s="10">
        <v>10</v>
      </c>
      <c r="C445">
        <f t="shared" si="36"/>
        <v>10</v>
      </c>
      <c r="D445">
        <f t="shared" si="37"/>
        <v>10</v>
      </c>
      <c r="E445">
        <f t="shared" si="40"/>
        <v>9.8571428571428577</v>
      </c>
      <c r="F445">
        <f t="shared" si="38"/>
        <v>10</v>
      </c>
      <c r="G445">
        <f t="shared" si="39"/>
        <v>10</v>
      </c>
      <c r="H445">
        <f t="shared" si="41"/>
        <v>10</v>
      </c>
    </row>
    <row r="446" spans="1:8" x14ac:dyDescent="0.25">
      <c r="A446" s="3">
        <v>44367</v>
      </c>
      <c r="B446" s="10">
        <v>11</v>
      </c>
      <c r="C446">
        <f t="shared" si="36"/>
        <v>10.666666666666666</v>
      </c>
      <c r="D446">
        <f t="shared" si="37"/>
        <v>10.4</v>
      </c>
      <c r="E446">
        <f t="shared" si="40"/>
        <v>10.285714285714286</v>
      </c>
      <c r="F446">
        <f t="shared" si="38"/>
        <v>11</v>
      </c>
      <c r="G446">
        <f t="shared" si="39"/>
        <v>11</v>
      </c>
      <c r="H446">
        <f t="shared" si="41"/>
        <v>11</v>
      </c>
    </row>
    <row r="447" spans="1:8" x14ac:dyDescent="0.25">
      <c r="A447" s="3">
        <v>44368</v>
      </c>
      <c r="B447" s="10">
        <v>11</v>
      </c>
      <c r="C447">
        <f t="shared" si="36"/>
        <v>11</v>
      </c>
      <c r="D447">
        <f t="shared" si="37"/>
        <v>10.8</v>
      </c>
      <c r="E447">
        <f t="shared" si="40"/>
        <v>10.714285714285714</v>
      </c>
      <c r="F447">
        <f t="shared" si="38"/>
        <v>11</v>
      </c>
      <c r="G447">
        <f t="shared" si="39"/>
        <v>11</v>
      </c>
      <c r="H447">
        <f t="shared" si="41"/>
        <v>11</v>
      </c>
    </row>
    <row r="448" spans="1:8" x14ac:dyDescent="0.25">
      <c r="A448" s="3">
        <v>44369</v>
      </c>
      <c r="B448" s="10">
        <v>11</v>
      </c>
      <c r="C448">
        <f t="shared" si="36"/>
        <v>11</v>
      </c>
      <c r="D448">
        <f t="shared" si="37"/>
        <v>11.2</v>
      </c>
      <c r="E448">
        <f t="shared" si="40"/>
        <v>11.285714285714286</v>
      </c>
      <c r="F448">
        <f t="shared" si="38"/>
        <v>11</v>
      </c>
      <c r="G448">
        <f t="shared" si="39"/>
        <v>11</v>
      </c>
      <c r="H448">
        <f t="shared" si="41"/>
        <v>11</v>
      </c>
    </row>
    <row r="449" spans="1:8" x14ac:dyDescent="0.25">
      <c r="A449" s="3">
        <v>44370</v>
      </c>
      <c r="B449" s="10">
        <v>11</v>
      </c>
      <c r="C449">
        <f t="shared" si="36"/>
        <v>11.333333333333334</v>
      </c>
      <c r="D449">
        <f t="shared" si="37"/>
        <v>11.6</v>
      </c>
      <c r="E449">
        <f t="shared" si="40"/>
        <v>12</v>
      </c>
      <c r="F449">
        <f t="shared" si="38"/>
        <v>11</v>
      </c>
      <c r="G449">
        <f t="shared" si="39"/>
        <v>11</v>
      </c>
      <c r="H449">
        <f t="shared" si="41"/>
        <v>11</v>
      </c>
    </row>
    <row r="450" spans="1:8" x14ac:dyDescent="0.25">
      <c r="A450" s="3">
        <v>44371</v>
      </c>
      <c r="B450" s="10">
        <v>12</v>
      </c>
      <c r="C450">
        <f t="shared" si="36"/>
        <v>12</v>
      </c>
      <c r="D450">
        <f t="shared" si="37"/>
        <v>12.4</v>
      </c>
      <c r="E450">
        <f t="shared" si="40"/>
        <v>12.714285714285714</v>
      </c>
      <c r="F450">
        <f t="shared" si="38"/>
        <v>12</v>
      </c>
      <c r="G450">
        <f t="shared" si="39"/>
        <v>12</v>
      </c>
      <c r="H450">
        <f t="shared" si="41"/>
        <v>12</v>
      </c>
    </row>
    <row r="451" spans="1:8" x14ac:dyDescent="0.25">
      <c r="A451" s="3">
        <v>44372</v>
      </c>
      <c r="B451" s="10">
        <v>13</v>
      </c>
      <c r="C451">
        <f t="shared" si="36"/>
        <v>13.333333333333334</v>
      </c>
      <c r="D451">
        <f t="shared" si="37"/>
        <v>13.4</v>
      </c>
      <c r="E451">
        <f t="shared" si="40"/>
        <v>13.714285714285714</v>
      </c>
      <c r="F451">
        <f t="shared" si="38"/>
        <v>13</v>
      </c>
      <c r="G451">
        <f t="shared" si="39"/>
        <v>13</v>
      </c>
      <c r="H451">
        <f t="shared" si="41"/>
        <v>13</v>
      </c>
    </row>
    <row r="452" spans="1:8" x14ac:dyDescent="0.25">
      <c r="A452" s="3">
        <v>44373</v>
      </c>
      <c r="B452" s="10">
        <v>15</v>
      </c>
      <c r="C452">
        <f t="shared" si="36"/>
        <v>14.666666666666666</v>
      </c>
      <c r="D452">
        <f t="shared" si="37"/>
        <v>14.8</v>
      </c>
      <c r="E452">
        <f t="shared" si="40"/>
        <v>14.857142857142858</v>
      </c>
      <c r="F452">
        <f t="shared" si="38"/>
        <v>15</v>
      </c>
      <c r="G452">
        <f t="shared" si="39"/>
        <v>15</v>
      </c>
      <c r="H452">
        <f t="shared" si="41"/>
        <v>15</v>
      </c>
    </row>
    <row r="453" spans="1:8" x14ac:dyDescent="0.25">
      <c r="A453" s="3">
        <v>44374</v>
      </c>
      <c r="B453" s="10">
        <v>16</v>
      </c>
      <c r="C453">
        <f t="shared" ref="C453:C516" si="42">AVERAGE(B452:B454)</f>
        <v>16.333333333333332</v>
      </c>
      <c r="D453">
        <f t="shared" si="37"/>
        <v>16.2</v>
      </c>
      <c r="E453">
        <f t="shared" si="40"/>
        <v>16.285714285714285</v>
      </c>
      <c r="F453">
        <f t="shared" si="38"/>
        <v>16</v>
      </c>
      <c r="G453">
        <f t="shared" si="39"/>
        <v>16</v>
      </c>
      <c r="H453">
        <f t="shared" si="41"/>
        <v>16</v>
      </c>
    </row>
    <row r="454" spans="1:8" x14ac:dyDescent="0.25">
      <c r="A454" s="3">
        <v>44375</v>
      </c>
      <c r="B454" s="10">
        <v>18</v>
      </c>
      <c r="C454">
        <f t="shared" si="42"/>
        <v>17.666666666666668</v>
      </c>
      <c r="D454">
        <f t="shared" ref="D454:D517" si="43">AVERAGE(B452:B456)</f>
        <v>17.8</v>
      </c>
      <c r="E454">
        <f t="shared" si="40"/>
        <v>17.714285714285715</v>
      </c>
      <c r="F454">
        <f t="shared" ref="F454:F517" si="44">MEDIAN(B453:B455)</f>
        <v>18</v>
      </c>
      <c r="G454">
        <f t="shared" ref="G454:G517" si="45">MEDIAN(B452:B456)</f>
        <v>18</v>
      </c>
      <c r="H454">
        <f t="shared" si="41"/>
        <v>18</v>
      </c>
    </row>
    <row r="455" spans="1:8" x14ac:dyDescent="0.25">
      <c r="A455" s="3">
        <v>44376</v>
      </c>
      <c r="B455" s="10">
        <v>19</v>
      </c>
      <c r="C455">
        <f t="shared" si="42"/>
        <v>19.333333333333332</v>
      </c>
      <c r="D455">
        <f t="shared" si="43"/>
        <v>19.2</v>
      </c>
      <c r="E455">
        <f t="shared" ref="E455:E518" si="46">AVERAGE(B452:B458)</f>
        <v>19.285714285714285</v>
      </c>
      <c r="F455">
        <f t="shared" si="44"/>
        <v>19</v>
      </c>
      <c r="G455">
        <f t="shared" si="45"/>
        <v>19</v>
      </c>
      <c r="H455">
        <f t="shared" ref="H455:H518" si="47">MEDIAN(B452:B458)</f>
        <v>19</v>
      </c>
    </row>
    <row r="456" spans="1:8" x14ac:dyDescent="0.25">
      <c r="A456" s="3">
        <v>44377</v>
      </c>
      <c r="B456" s="10">
        <v>21</v>
      </c>
      <c r="C456">
        <f t="shared" si="42"/>
        <v>20.666666666666668</v>
      </c>
      <c r="D456">
        <f t="shared" si="43"/>
        <v>20.8</v>
      </c>
      <c r="E456">
        <f t="shared" si="46"/>
        <v>20.857142857142858</v>
      </c>
      <c r="F456">
        <f t="shared" si="44"/>
        <v>21</v>
      </c>
      <c r="G456">
        <f t="shared" si="45"/>
        <v>21</v>
      </c>
      <c r="H456">
        <f t="shared" si="47"/>
        <v>21</v>
      </c>
    </row>
    <row r="457" spans="1:8" x14ac:dyDescent="0.25">
      <c r="A457" s="3">
        <v>44378</v>
      </c>
      <c r="B457" s="10">
        <v>22</v>
      </c>
      <c r="C457">
        <f t="shared" si="42"/>
        <v>22.333333333333332</v>
      </c>
      <c r="D457">
        <f t="shared" si="43"/>
        <v>22.4</v>
      </c>
      <c r="E457">
        <f t="shared" si="46"/>
        <v>22.285714285714285</v>
      </c>
      <c r="F457">
        <f t="shared" si="44"/>
        <v>22</v>
      </c>
      <c r="G457">
        <f t="shared" si="45"/>
        <v>22</v>
      </c>
      <c r="H457">
        <f t="shared" si="47"/>
        <v>22</v>
      </c>
    </row>
    <row r="458" spans="1:8" x14ac:dyDescent="0.25">
      <c r="A458" s="3">
        <v>44379</v>
      </c>
      <c r="B458" s="10">
        <v>24</v>
      </c>
      <c r="C458">
        <f t="shared" si="42"/>
        <v>24</v>
      </c>
      <c r="D458">
        <f t="shared" si="43"/>
        <v>23.8</v>
      </c>
      <c r="E458">
        <f t="shared" si="46"/>
        <v>23.714285714285715</v>
      </c>
      <c r="F458">
        <f t="shared" si="44"/>
        <v>24</v>
      </c>
      <c r="G458">
        <f t="shared" si="45"/>
        <v>24</v>
      </c>
      <c r="H458">
        <f t="shared" si="47"/>
        <v>24</v>
      </c>
    </row>
    <row r="459" spans="1:8" x14ac:dyDescent="0.25">
      <c r="A459" s="3">
        <v>44380</v>
      </c>
      <c r="B459" s="10">
        <v>26</v>
      </c>
      <c r="C459">
        <f t="shared" si="42"/>
        <v>25.333333333333332</v>
      </c>
      <c r="D459">
        <f t="shared" si="43"/>
        <v>25.2</v>
      </c>
      <c r="E459">
        <f t="shared" si="46"/>
        <v>25</v>
      </c>
      <c r="F459">
        <f t="shared" si="44"/>
        <v>26</v>
      </c>
      <c r="G459">
        <f t="shared" si="45"/>
        <v>26</v>
      </c>
      <c r="H459">
        <f t="shared" si="47"/>
        <v>26</v>
      </c>
    </row>
    <row r="460" spans="1:8" x14ac:dyDescent="0.25">
      <c r="A460" s="3">
        <v>44381</v>
      </c>
      <c r="B460" s="10">
        <v>26</v>
      </c>
      <c r="C460">
        <f t="shared" si="42"/>
        <v>26.666666666666668</v>
      </c>
      <c r="D460">
        <f t="shared" si="43"/>
        <v>26.4</v>
      </c>
      <c r="E460">
        <f t="shared" si="46"/>
        <v>26.285714285714285</v>
      </c>
      <c r="F460">
        <f t="shared" si="44"/>
        <v>26</v>
      </c>
      <c r="G460">
        <f t="shared" si="45"/>
        <v>26</v>
      </c>
      <c r="H460">
        <f t="shared" si="47"/>
        <v>26</v>
      </c>
    </row>
    <row r="461" spans="1:8" x14ac:dyDescent="0.25">
      <c r="A461" s="3">
        <v>44382</v>
      </c>
      <c r="B461" s="10">
        <v>28</v>
      </c>
      <c r="C461">
        <f t="shared" si="42"/>
        <v>27.333333333333332</v>
      </c>
      <c r="D461">
        <f t="shared" si="43"/>
        <v>27.6</v>
      </c>
      <c r="E461">
        <f t="shared" si="46"/>
        <v>27.714285714285715</v>
      </c>
      <c r="F461">
        <f t="shared" si="44"/>
        <v>28</v>
      </c>
      <c r="G461">
        <f t="shared" si="45"/>
        <v>28</v>
      </c>
      <c r="H461">
        <f t="shared" si="47"/>
        <v>28</v>
      </c>
    </row>
    <row r="462" spans="1:8" x14ac:dyDescent="0.25">
      <c r="A462" s="3">
        <v>44383</v>
      </c>
      <c r="B462" s="10">
        <v>28</v>
      </c>
      <c r="C462">
        <f t="shared" si="42"/>
        <v>28.666666666666668</v>
      </c>
      <c r="D462">
        <f t="shared" si="43"/>
        <v>28.8</v>
      </c>
      <c r="E462">
        <f t="shared" si="46"/>
        <v>29.285714285714285</v>
      </c>
      <c r="F462">
        <f t="shared" si="44"/>
        <v>28</v>
      </c>
      <c r="G462">
        <f t="shared" si="45"/>
        <v>28</v>
      </c>
      <c r="H462">
        <f t="shared" si="47"/>
        <v>28</v>
      </c>
    </row>
    <row r="463" spans="1:8" x14ac:dyDescent="0.25">
      <c r="A463" s="3">
        <v>44384</v>
      </c>
      <c r="B463" s="10">
        <v>30</v>
      </c>
      <c r="C463">
        <f t="shared" si="42"/>
        <v>30</v>
      </c>
      <c r="D463">
        <f t="shared" si="43"/>
        <v>30.6</v>
      </c>
      <c r="E463">
        <f t="shared" si="46"/>
        <v>30.857142857142858</v>
      </c>
      <c r="F463">
        <f t="shared" si="44"/>
        <v>30</v>
      </c>
      <c r="G463">
        <f t="shared" si="45"/>
        <v>30</v>
      </c>
      <c r="H463">
        <f t="shared" si="47"/>
        <v>30</v>
      </c>
    </row>
    <row r="464" spans="1:8" x14ac:dyDescent="0.25">
      <c r="A464" s="3">
        <v>44385</v>
      </c>
      <c r="B464" s="10">
        <v>32</v>
      </c>
      <c r="C464">
        <f t="shared" si="42"/>
        <v>32.333333333333336</v>
      </c>
      <c r="D464">
        <f t="shared" si="43"/>
        <v>32.4</v>
      </c>
      <c r="E464">
        <f t="shared" si="46"/>
        <v>33.142857142857146</v>
      </c>
      <c r="F464">
        <f t="shared" si="44"/>
        <v>32</v>
      </c>
      <c r="G464">
        <f t="shared" si="45"/>
        <v>32</v>
      </c>
      <c r="H464">
        <f t="shared" si="47"/>
        <v>32</v>
      </c>
    </row>
    <row r="465" spans="1:8" x14ac:dyDescent="0.25">
      <c r="A465" s="3">
        <v>44386</v>
      </c>
      <c r="B465" s="10">
        <v>35</v>
      </c>
      <c r="C465">
        <f t="shared" si="42"/>
        <v>34.666666666666664</v>
      </c>
      <c r="D465">
        <f t="shared" si="43"/>
        <v>35.200000000000003</v>
      </c>
      <c r="E465">
        <f t="shared" si="46"/>
        <v>35.428571428571431</v>
      </c>
      <c r="F465">
        <f t="shared" si="44"/>
        <v>35</v>
      </c>
      <c r="G465">
        <f t="shared" si="45"/>
        <v>35</v>
      </c>
      <c r="H465">
        <f t="shared" si="47"/>
        <v>35</v>
      </c>
    </row>
    <row r="466" spans="1:8" x14ac:dyDescent="0.25">
      <c r="A466" s="3">
        <v>44387</v>
      </c>
      <c r="B466" s="10">
        <v>37</v>
      </c>
      <c r="C466">
        <f t="shared" si="42"/>
        <v>38</v>
      </c>
      <c r="D466">
        <f t="shared" si="43"/>
        <v>38</v>
      </c>
      <c r="E466">
        <f t="shared" si="46"/>
        <v>38.142857142857146</v>
      </c>
      <c r="F466">
        <f t="shared" si="44"/>
        <v>37</v>
      </c>
      <c r="G466">
        <f t="shared" si="45"/>
        <v>37</v>
      </c>
      <c r="H466">
        <f t="shared" si="47"/>
        <v>37</v>
      </c>
    </row>
    <row r="467" spans="1:8" x14ac:dyDescent="0.25">
      <c r="A467" s="3">
        <v>44388</v>
      </c>
      <c r="B467" s="10">
        <v>42</v>
      </c>
      <c r="C467">
        <f t="shared" si="42"/>
        <v>41</v>
      </c>
      <c r="D467">
        <f t="shared" si="43"/>
        <v>41</v>
      </c>
      <c r="E467">
        <f t="shared" si="46"/>
        <v>41</v>
      </c>
      <c r="F467">
        <f t="shared" si="44"/>
        <v>42</v>
      </c>
      <c r="G467">
        <f t="shared" si="45"/>
        <v>42</v>
      </c>
      <c r="H467">
        <f t="shared" si="47"/>
        <v>42</v>
      </c>
    </row>
    <row r="468" spans="1:8" x14ac:dyDescent="0.25">
      <c r="A468" s="3">
        <v>44389</v>
      </c>
      <c r="B468" s="10">
        <v>44</v>
      </c>
      <c r="C468">
        <f t="shared" si="42"/>
        <v>44.333333333333336</v>
      </c>
      <c r="D468">
        <f t="shared" si="43"/>
        <v>44</v>
      </c>
      <c r="E468">
        <f t="shared" si="46"/>
        <v>43.857142857142854</v>
      </c>
      <c r="F468">
        <f t="shared" si="44"/>
        <v>44</v>
      </c>
      <c r="G468">
        <f t="shared" si="45"/>
        <v>44</v>
      </c>
      <c r="H468">
        <f t="shared" si="47"/>
        <v>44</v>
      </c>
    </row>
    <row r="469" spans="1:8" x14ac:dyDescent="0.25">
      <c r="A469" s="3">
        <v>44390</v>
      </c>
      <c r="B469" s="10">
        <v>47</v>
      </c>
      <c r="C469">
        <f t="shared" si="42"/>
        <v>47</v>
      </c>
      <c r="D469">
        <f t="shared" si="43"/>
        <v>47</v>
      </c>
      <c r="E469">
        <f t="shared" si="46"/>
        <v>46.428571428571431</v>
      </c>
      <c r="F469">
        <f t="shared" si="44"/>
        <v>47</v>
      </c>
      <c r="G469">
        <f t="shared" si="45"/>
        <v>47</v>
      </c>
      <c r="H469">
        <f t="shared" si="47"/>
        <v>47</v>
      </c>
    </row>
    <row r="470" spans="1:8" x14ac:dyDescent="0.25">
      <c r="A470" s="3">
        <v>44391</v>
      </c>
      <c r="B470" s="10">
        <v>50</v>
      </c>
      <c r="C470">
        <f t="shared" si="42"/>
        <v>49.666666666666664</v>
      </c>
      <c r="D470">
        <f t="shared" si="43"/>
        <v>49.2</v>
      </c>
      <c r="E470">
        <f t="shared" si="46"/>
        <v>49.142857142857146</v>
      </c>
      <c r="F470">
        <f t="shared" si="44"/>
        <v>50</v>
      </c>
      <c r="G470">
        <f t="shared" si="45"/>
        <v>50</v>
      </c>
      <c r="H470">
        <f t="shared" si="47"/>
        <v>50</v>
      </c>
    </row>
    <row r="471" spans="1:8" x14ac:dyDescent="0.25">
      <c r="A471" s="3">
        <v>44392</v>
      </c>
      <c r="B471" s="10">
        <v>52</v>
      </c>
      <c r="C471">
        <f t="shared" si="42"/>
        <v>51.666666666666664</v>
      </c>
      <c r="D471">
        <f t="shared" si="43"/>
        <v>51.6</v>
      </c>
      <c r="E471">
        <f t="shared" si="46"/>
        <v>50.857142857142854</v>
      </c>
      <c r="F471">
        <f t="shared" si="44"/>
        <v>52</v>
      </c>
      <c r="G471">
        <f t="shared" si="45"/>
        <v>52</v>
      </c>
      <c r="H471">
        <f t="shared" si="47"/>
        <v>52</v>
      </c>
    </row>
    <row r="472" spans="1:8" x14ac:dyDescent="0.25">
      <c r="A472" s="3">
        <v>44393</v>
      </c>
      <c r="B472" s="10">
        <v>53</v>
      </c>
      <c r="C472">
        <f t="shared" si="42"/>
        <v>53.666666666666664</v>
      </c>
      <c r="D472">
        <f t="shared" si="43"/>
        <v>53</v>
      </c>
      <c r="E472">
        <f t="shared" si="46"/>
        <v>51.714285714285715</v>
      </c>
      <c r="F472">
        <f t="shared" si="44"/>
        <v>53</v>
      </c>
      <c r="G472">
        <f t="shared" si="45"/>
        <v>53</v>
      </c>
      <c r="H472">
        <f t="shared" si="47"/>
        <v>52</v>
      </c>
    </row>
    <row r="473" spans="1:8" x14ac:dyDescent="0.25">
      <c r="A473" s="3">
        <v>44394</v>
      </c>
      <c r="B473" s="10">
        <v>56</v>
      </c>
      <c r="C473">
        <f t="shared" si="42"/>
        <v>54.333333333333336</v>
      </c>
      <c r="D473">
        <f t="shared" si="43"/>
        <v>53</v>
      </c>
      <c r="E473">
        <f t="shared" si="46"/>
        <v>52.428571428571431</v>
      </c>
      <c r="F473">
        <f t="shared" si="44"/>
        <v>54</v>
      </c>
      <c r="G473">
        <f t="shared" si="45"/>
        <v>53</v>
      </c>
      <c r="H473">
        <f t="shared" si="47"/>
        <v>52</v>
      </c>
    </row>
    <row r="474" spans="1:8" x14ac:dyDescent="0.25">
      <c r="A474" s="3">
        <v>44395</v>
      </c>
      <c r="B474" s="10">
        <v>54</v>
      </c>
      <c r="C474">
        <f t="shared" si="42"/>
        <v>53.333333333333336</v>
      </c>
      <c r="D474">
        <f t="shared" si="43"/>
        <v>53</v>
      </c>
      <c r="E474">
        <f t="shared" si="46"/>
        <v>52.857142857142854</v>
      </c>
      <c r="F474">
        <f t="shared" si="44"/>
        <v>54</v>
      </c>
      <c r="G474">
        <f t="shared" si="45"/>
        <v>53</v>
      </c>
      <c r="H474">
        <f t="shared" si="47"/>
        <v>53</v>
      </c>
    </row>
    <row r="475" spans="1:8" x14ac:dyDescent="0.25">
      <c r="A475" s="3">
        <v>44396</v>
      </c>
      <c r="B475" s="10">
        <v>50</v>
      </c>
      <c r="C475">
        <f t="shared" si="42"/>
        <v>52</v>
      </c>
      <c r="D475">
        <f t="shared" si="43"/>
        <v>53</v>
      </c>
      <c r="E475">
        <f t="shared" si="46"/>
        <v>53</v>
      </c>
      <c r="F475">
        <f t="shared" si="44"/>
        <v>52</v>
      </c>
      <c r="G475">
        <f t="shared" si="45"/>
        <v>53</v>
      </c>
      <c r="H475">
        <f t="shared" si="47"/>
        <v>53</v>
      </c>
    </row>
    <row r="476" spans="1:8" x14ac:dyDescent="0.25">
      <c r="A476" s="3">
        <v>44397</v>
      </c>
      <c r="B476" s="10">
        <v>52</v>
      </c>
      <c r="C476">
        <f t="shared" si="42"/>
        <v>51.666666666666664</v>
      </c>
      <c r="D476">
        <f t="shared" si="43"/>
        <v>52.4</v>
      </c>
      <c r="E476">
        <f t="shared" si="46"/>
        <v>53.142857142857146</v>
      </c>
      <c r="F476">
        <f t="shared" si="44"/>
        <v>52</v>
      </c>
      <c r="G476">
        <f t="shared" si="45"/>
        <v>53</v>
      </c>
      <c r="H476">
        <f t="shared" si="47"/>
        <v>53</v>
      </c>
    </row>
    <row r="477" spans="1:8" x14ac:dyDescent="0.25">
      <c r="A477" s="3">
        <v>44398</v>
      </c>
      <c r="B477" s="10">
        <v>53</v>
      </c>
      <c r="C477">
        <f t="shared" si="42"/>
        <v>52.666666666666664</v>
      </c>
      <c r="D477">
        <f t="shared" si="43"/>
        <v>52.4</v>
      </c>
      <c r="E477">
        <f t="shared" si="46"/>
        <v>52.857142857142854</v>
      </c>
      <c r="F477">
        <f t="shared" si="44"/>
        <v>53</v>
      </c>
      <c r="G477">
        <f t="shared" si="45"/>
        <v>53</v>
      </c>
      <c r="H477">
        <f t="shared" si="47"/>
        <v>53</v>
      </c>
    </row>
    <row r="478" spans="1:8" x14ac:dyDescent="0.25">
      <c r="A478" s="3">
        <v>44399</v>
      </c>
      <c r="B478" s="10">
        <v>53</v>
      </c>
      <c r="C478">
        <f t="shared" si="42"/>
        <v>53.333333333333336</v>
      </c>
      <c r="D478">
        <f t="shared" si="43"/>
        <v>53.2</v>
      </c>
      <c r="E478">
        <f t="shared" si="46"/>
        <v>53.285714285714285</v>
      </c>
      <c r="F478">
        <f t="shared" si="44"/>
        <v>53</v>
      </c>
      <c r="G478">
        <f t="shared" si="45"/>
        <v>53</v>
      </c>
      <c r="H478">
        <f t="shared" si="47"/>
        <v>53</v>
      </c>
    </row>
    <row r="479" spans="1:8" x14ac:dyDescent="0.25">
      <c r="A479" s="3">
        <v>44400</v>
      </c>
      <c r="B479" s="10">
        <v>54</v>
      </c>
      <c r="C479">
        <f t="shared" si="42"/>
        <v>53.666666666666664</v>
      </c>
      <c r="D479">
        <f t="shared" si="43"/>
        <v>54.2</v>
      </c>
      <c r="E479">
        <f t="shared" si="46"/>
        <v>54.571428571428569</v>
      </c>
      <c r="F479">
        <f t="shared" si="44"/>
        <v>54</v>
      </c>
      <c r="G479">
        <f t="shared" si="45"/>
        <v>54</v>
      </c>
      <c r="H479">
        <f t="shared" si="47"/>
        <v>54</v>
      </c>
    </row>
    <row r="480" spans="1:8" x14ac:dyDescent="0.25">
      <c r="A480" s="3">
        <v>44401</v>
      </c>
      <c r="B480" s="10">
        <v>54</v>
      </c>
      <c r="C480">
        <f t="shared" si="42"/>
        <v>55</v>
      </c>
      <c r="D480">
        <f t="shared" si="43"/>
        <v>55.4</v>
      </c>
      <c r="E480">
        <f t="shared" si="46"/>
        <v>56</v>
      </c>
      <c r="F480">
        <f t="shared" si="44"/>
        <v>54</v>
      </c>
      <c r="G480">
        <f t="shared" si="45"/>
        <v>54</v>
      </c>
      <c r="H480">
        <f t="shared" si="47"/>
        <v>54</v>
      </c>
    </row>
    <row r="481" spans="1:8" x14ac:dyDescent="0.25">
      <c r="A481" s="3">
        <v>44402</v>
      </c>
      <c r="B481" s="10">
        <v>57</v>
      </c>
      <c r="C481">
        <f t="shared" si="42"/>
        <v>56.666666666666664</v>
      </c>
      <c r="D481">
        <f t="shared" si="43"/>
        <v>57.2</v>
      </c>
      <c r="E481">
        <f t="shared" si="46"/>
        <v>57.428571428571431</v>
      </c>
      <c r="F481">
        <f t="shared" si="44"/>
        <v>57</v>
      </c>
      <c r="G481">
        <f t="shared" si="45"/>
        <v>57</v>
      </c>
      <c r="H481">
        <f t="shared" si="47"/>
        <v>57</v>
      </c>
    </row>
    <row r="482" spans="1:8" x14ac:dyDescent="0.25">
      <c r="A482" s="3">
        <v>44403</v>
      </c>
      <c r="B482" s="10">
        <v>59</v>
      </c>
      <c r="C482">
        <f t="shared" si="42"/>
        <v>59.333333333333336</v>
      </c>
      <c r="D482">
        <f t="shared" si="43"/>
        <v>59</v>
      </c>
      <c r="E482">
        <f t="shared" si="46"/>
        <v>58.857142857142854</v>
      </c>
      <c r="F482">
        <f t="shared" si="44"/>
        <v>59</v>
      </c>
      <c r="G482">
        <f t="shared" si="45"/>
        <v>59</v>
      </c>
      <c r="H482">
        <f t="shared" si="47"/>
        <v>59</v>
      </c>
    </row>
    <row r="483" spans="1:8" x14ac:dyDescent="0.25">
      <c r="A483" s="3">
        <v>44404</v>
      </c>
      <c r="B483" s="10">
        <v>62</v>
      </c>
      <c r="C483">
        <f t="shared" si="42"/>
        <v>61.333333333333336</v>
      </c>
      <c r="D483">
        <f t="shared" si="43"/>
        <v>60.8</v>
      </c>
      <c r="E483">
        <f t="shared" si="46"/>
        <v>60.428571428571431</v>
      </c>
      <c r="F483">
        <f t="shared" si="44"/>
        <v>62</v>
      </c>
      <c r="G483">
        <f t="shared" si="45"/>
        <v>62</v>
      </c>
      <c r="H483">
        <f t="shared" si="47"/>
        <v>62</v>
      </c>
    </row>
    <row r="484" spans="1:8" x14ac:dyDescent="0.25">
      <c r="A484" s="3">
        <v>44405</v>
      </c>
      <c r="B484" s="10">
        <v>63</v>
      </c>
      <c r="C484">
        <f t="shared" si="42"/>
        <v>62.666666666666664</v>
      </c>
      <c r="D484">
        <f t="shared" si="43"/>
        <v>62.4</v>
      </c>
      <c r="E484">
        <f t="shared" si="46"/>
        <v>62</v>
      </c>
      <c r="F484">
        <f t="shared" si="44"/>
        <v>63</v>
      </c>
      <c r="G484">
        <f t="shared" si="45"/>
        <v>63</v>
      </c>
      <c r="H484">
        <f t="shared" si="47"/>
        <v>63</v>
      </c>
    </row>
    <row r="485" spans="1:8" x14ac:dyDescent="0.25">
      <c r="A485" s="3">
        <v>44406</v>
      </c>
      <c r="B485" s="10">
        <v>63</v>
      </c>
      <c r="C485">
        <f t="shared" si="42"/>
        <v>63.666666666666664</v>
      </c>
      <c r="D485">
        <f t="shared" si="43"/>
        <v>63.6</v>
      </c>
      <c r="E485">
        <f t="shared" si="46"/>
        <v>62.857142857142854</v>
      </c>
      <c r="F485">
        <f t="shared" si="44"/>
        <v>63</v>
      </c>
      <c r="G485">
        <f t="shared" si="45"/>
        <v>63</v>
      </c>
      <c r="H485">
        <f t="shared" si="47"/>
        <v>63</v>
      </c>
    </row>
    <row r="486" spans="1:8" x14ac:dyDescent="0.25">
      <c r="A486" s="3">
        <v>44407</v>
      </c>
      <c r="B486" s="10">
        <v>65</v>
      </c>
      <c r="C486">
        <f t="shared" si="42"/>
        <v>64.333333333333329</v>
      </c>
      <c r="D486">
        <f t="shared" si="43"/>
        <v>63.8</v>
      </c>
      <c r="E486">
        <f t="shared" si="46"/>
        <v>63.142857142857146</v>
      </c>
      <c r="F486">
        <f t="shared" si="44"/>
        <v>65</v>
      </c>
      <c r="G486">
        <f t="shared" si="45"/>
        <v>63</v>
      </c>
      <c r="H486">
        <f t="shared" si="47"/>
        <v>63</v>
      </c>
    </row>
    <row r="487" spans="1:8" x14ac:dyDescent="0.25">
      <c r="A487" s="3">
        <v>44408</v>
      </c>
      <c r="B487" s="10">
        <v>65</v>
      </c>
      <c r="C487">
        <f t="shared" si="42"/>
        <v>64.333333333333329</v>
      </c>
      <c r="D487">
        <f t="shared" si="43"/>
        <v>63.4</v>
      </c>
      <c r="E487">
        <f t="shared" si="46"/>
        <v>63</v>
      </c>
      <c r="F487">
        <f t="shared" si="44"/>
        <v>65</v>
      </c>
      <c r="G487">
        <f t="shared" si="45"/>
        <v>63</v>
      </c>
      <c r="H487">
        <f t="shared" si="47"/>
        <v>63</v>
      </c>
    </row>
    <row r="488" spans="1:8" x14ac:dyDescent="0.25">
      <c r="A488" s="3">
        <v>44409</v>
      </c>
      <c r="B488" s="10">
        <v>63</v>
      </c>
      <c r="C488">
        <f t="shared" si="42"/>
        <v>63</v>
      </c>
      <c r="D488">
        <f t="shared" si="43"/>
        <v>63</v>
      </c>
      <c r="E488">
        <f t="shared" si="46"/>
        <v>62.857142857142854</v>
      </c>
      <c r="F488">
        <f t="shared" si="44"/>
        <v>63</v>
      </c>
      <c r="G488">
        <f t="shared" si="45"/>
        <v>63</v>
      </c>
      <c r="H488">
        <f t="shared" si="47"/>
        <v>63</v>
      </c>
    </row>
    <row r="489" spans="1:8" x14ac:dyDescent="0.25">
      <c r="A489" s="3">
        <v>44410</v>
      </c>
      <c r="B489" s="10">
        <v>61</v>
      </c>
      <c r="C489">
        <f t="shared" si="42"/>
        <v>61.666666666666664</v>
      </c>
      <c r="D489">
        <f t="shared" si="43"/>
        <v>62.4</v>
      </c>
      <c r="E489">
        <f t="shared" si="46"/>
        <v>62.857142857142854</v>
      </c>
      <c r="F489">
        <f t="shared" si="44"/>
        <v>61</v>
      </c>
      <c r="G489">
        <f t="shared" si="45"/>
        <v>62</v>
      </c>
      <c r="H489">
        <f t="shared" si="47"/>
        <v>63</v>
      </c>
    </row>
    <row r="490" spans="1:8" x14ac:dyDescent="0.25">
      <c r="A490" s="3">
        <v>44411</v>
      </c>
      <c r="B490" s="10">
        <v>61</v>
      </c>
      <c r="C490">
        <f t="shared" si="42"/>
        <v>61.333333333333336</v>
      </c>
      <c r="D490">
        <f t="shared" si="43"/>
        <v>62</v>
      </c>
      <c r="E490">
        <f t="shared" si="46"/>
        <v>62.857142857142854</v>
      </c>
      <c r="F490">
        <f t="shared" si="44"/>
        <v>61</v>
      </c>
      <c r="G490">
        <f t="shared" si="45"/>
        <v>62</v>
      </c>
      <c r="H490">
        <f t="shared" si="47"/>
        <v>63</v>
      </c>
    </row>
    <row r="491" spans="1:8" x14ac:dyDescent="0.25">
      <c r="A491" s="3">
        <v>44412</v>
      </c>
      <c r="B491" s="10">
        <v>62</v>
      </c>
      <c r="C491">
        <f t="shared" si="42"/>
        <v>62</v>
      </c>
      <c r="D491">
        <f t="shared" si="43"/>
        <v>62.4</v>
      </c>
      <c r="E491">
        <f t="shared" si="46"/>
        <v>62.857142857142854</v>
      </c>
      <c r="F491">
        <f t="shared" si="44"/>
        <v>62</v>
      </c>
      <c r="G491">
        <f t="shared" si="45"/>
        <v>62</v>
      </c>
      <c r="H491">
        <f t="shared" si="47"/>
        <v>63</v>
      </c>
    </row>
    <row r="492" spans="1:8" x14ac:dyDescent="0.25">
      <c r="A492" s="3">
        <v>44413</v>
      </c>
      <c r="B492" s="10">
        <v>63</v>
      </c>
      <c r="C492">
        <f t="shared" si="42"/>
        <v>63.333333333333336</v>
      </c>
      <c r="D492">
        <f t="shared" si="43"/>
        <v>63.2</v>
      </c>
      <c r="E492">
        <f t="shared" si="46"/>
        <v>63.428571428571431</v>
      </c>
      <c r="F492">
        <f t="shared" si="44"/>
        <v>63</v>
      </c>
      <c r="G492">
        <f t="shared" si="45"/>
        <v>63</v>
      </c>
      <c r="H492">
        <f t="shared" si="47"/>
        <v>63</v>
      </c>
    </row>
    <row r="493" spans="1:8" x14ac:dyDescent="0.25">
      <c r="A493" s="3">
        <v>44414</v>
      </c>
      <c r="B493" s="10">
        <v>65</v>
      </c>
      <c r="C493">
        <f t="shared" si="42"/>
        <v>64.333333333333329</v>
      </c>
      <c r="D493">
        <f t="shared" si="43"/>
        <v>64.400000000000006</v>
      </c>
      <c r="E493">
        <f t="shared" si="46"/>
        <v>64.285714285714292</v>
      </c>
      <c r="F493">
        <f t="shared" si="44"/>
        <v>65</v>
      </c>
      <c r="G493">
        <f t="shared" si="45"/>
        <v>65</v>
      </c>
      <c r="H493">
        <f t="shared" si="47"/>
        <v>65</v>
      </c>
    </row>
    <row r="494" spans="1:8" x14ac:dyDescent="0.25">
      <c r="A494" s="3">
        <v>44415</v>
      </c>
      <c r="B494" s="10">
        <v>65</v>
      </c>
      <c r="C494">
        <f t="shared" si="42"/>
        <v>65.666666666666671</v>
      </c>
      <c r="D494">
        <f t="shared" si="43"/>
        <v>65.400000000000006</v>
      </c>
      <c r="E494">
        <f t="shared" si="46"/>
        <v>65</v>
      </c>
      <c r="F494">
        <f t="shared" si="44"/>
        <v>65</v>
      </c>
      <c r="G494">
        <f t="shared" si="45"/>
        <v>65</v>
      </c>
      <c r="H494">
        <f t="shared" si="47"/>
        <v>65</v>
      </c>
    </row>
    <row r="495" spans="1:8" x14ac:dyDescent="0.25">
      <c r="A495" s="3">
        <v>44416</v>
      </c>
      <c r="B495" s="10">
        <v>67</v>
      </c>
      <c r="C495">
        <f t="shared" si="42"/>
        <v>66.333333333333329</v>
      </c>
      <c r="D495">
        <f t="shared" si="43"/>
        <v>66</v>
      </c>
      <c r="E495">
        <f t="shared" si="46"/>
        <v>65.714285714285708</v>
      </c>
      <c r="F495">
        <f t="shared" si="44"/>
        <v>67</v>
      </c>
      <c r="G495">
        <f t="shared" si="45"/>
        <v>66</v>
      </c>
      <c r="H495">
        <f t="shared" si="47"/>
        <v>66</v>
      </c>
    </row>
    <row r="496" spans="1:8" x14ac:dyDescent="0.25">
      <c r="A496" s="3">
        <v>44417</v>
      </c>
      <c r="B496" s="10">
        <v>67</v>
      </c>
      <c r="C496">
        <f t="shared" si="42"/>
        <v>66.666666666666671</v>
      </c>
      <c r="D496">
        <f t="shared" si="43"/>
        <v>66.400000000000006</v>
      </c>
      <c r="E496">
        <f t="shared" si="46"/>
        <v>66.428571428571431</v>
      </c>
      <c r="F496">
        <f t="shared" si="44"/>
        <v>67</v>
      </c>
      <c r="G496">
        <f t="shared" si="45"/>
        <v>67</v>
      </c>
      <c r="H496">
        <f t="shared" si="47"/>
        <v>67</v>
      </c>
    </row>
    <row r="497" spans="1:8" x14ac:dyDescent="0.25">
      <c r="A497" s="3">
        <v>44418</v>
      </c>
      <c r="B497" s="10">
        <v>66</v>
      </c>
      <c r="C497">
        <f t="shared" si="42"/>
        <v>66.666666666666671</v>
      </c>
      <c r="D497">
        <f t="shared" si="43"/>
        <v>67</v>
      </c>
      <c r="E497">
        <f t="shared" si="46"/>
        <v>66.857142857142861</v>
      </c>
      <c r="F497">
        <f t="shared" si="44"/>
        <v>67</v>
      </c>
      <c r="G497">
        <f t="shared" si="45"/>
        <v>67</v>
      </c>
      <c r="H497">
        <f t="shared" si="47"/>
        <v>67</v>
      </c>
    </row>
    <row r="498" spans="1:8" x14ac:dyDescent="0.25">
      <c r="A498" s="3">
        <v>44419</v>
      </c>
      <c r="B498" s="10">
        <v>67</v>
      </c>
      <c r="C498">
        <f t="shared" si="42"/>
        <v>67</v>
      </c>
      <c r="D498">
        <f t="shared" si="43"/>
        <v>67.2</v>
      </c>
      <c r="E498">
        <f t="shared" si="46"/>
        <v>67.428571428571431</v>
      </c>
      <c r="F498">
        <f t="shared" si="44"/>
        <v>67</v>
      </c>
      <c r="G498">
        <f t="shared" si="45"/>
        <v>67</v>
      </c>
      <c r="H498">
        <f t="shared" si="47"/>
        <v>67</v>
      </c>
    </row>
    <row r="499" spans="1:8" x14ac:dyDescent="0.25">
      <c r="A499" s="3">
        <v>44420</v>
      </c>
      <c r="B499" s="10">
        <v>68</v>
      </c>
      <c r="C499">
        <f t="shared" si="42"/>
        <v>67.666666666666671</v>
      </c>
      <c r="D499">
        <f t="shared" si="43"/>
        <v>67.599999999999994</v>
      </c>
      <c r="E499">
        <f t="shared" si="46"/>
        <v>67.714285714285708</v>
      </c>
      <c r="F499">
        <f t="shared" si="44"/>
        <v>68</v>
      </c>
      <c r="G499">
        <f t="shared" si="45"/>
        <v>68</v>
      </c>
      <c r="H499">
        <f t="shared" si="47"/>
        <v>68</v>
      </c>
    </row>
    <row r="500" spans="1:8" x14ac:dyDescent="0.25">
      <c r="A500" s="3">
        <v>44421</v>
      </c>
      <c r="B500" s="10">
        <v>68</v>
      </c>
      <c r="C500">
        <f t="shared" si="42"/>
        <v>68.333333333333329</v>
      </c>
      <c r="D500">
        <f t="shared" si="43"/>
        <v>68.2</v>
      </c>
      <c r="E500">
        <f t="shared" si="46"/>
        <v>68.142857142857139</v>
      </c>
      <c r="F500">
        <f t="shared" si="44"/>
        <v>68</v>
      </c>
      <c r="G500">
        <f t="shared" si="45"/>
        <v>68</v>
      </c>
      <c r="H500">
        <f t="shared" si="47"/>
        <v>68</v>
      </c>
    </row>
    <row r="501" spans="1:8" x14ac:dyDescent="0.25">
      <c r="A501" s="3">
        <v>44422</v>
      </c>
      <c r="B501" s="10">
        <v>69</v>
      </c>
      <c r="C501">
        <f t="shared" si="42"/>
        <v>68.666666666666671</v>
      </c>
      <c r="D501">
        <f t="shared" si="43"/>
        <v>68.8</v>
      </c>
      <c r="E501">
        <f t="shared" si="46"/>
        <v>68.857142857142861</v>
      </c>
      <c r="F501">
        <f t="shared" si="44"/>
        <v>69</v>
      </c>
      <c r="G501">
        <f t="shared" si="45"/>
        <v>69</v>
      </c>
      <c r="H501">
        <f t="shared" si="47"/>
        <v>69</v>
      </c>
    </row>
    <row r="502" spans="1:8" x14ac:dyDescent="0.25">
      <c r="A502" s="3">
        <v>44423</v>
      </c>
      <c r="B502" s="10">
        <v>69</v>
      </c>
      <c r="C502">
        <f t="shared" si="42"/>
        <v>69.333333333333329</v>
      </c>
      <c r="D502">
        <f t="shared" si="43"/>
        <v>69.400000000000006</v>
      </c>
      <c r="E502">
        <f t="shared" si="46"/>
        <v>69.285714285714292</v>
      </c>
      <c r="F502">
        <f t="shared" si="44"/>
        <v>69</v>
      </c>
      <c r="G502">
        <f t="shared" si="45"/>
        <v>69</v>
      </c>
      <c r="H502">
        <f t="shared" si="47"/>
        <v>69</v>
      </c>
    </row>
    <row r="503" spans="1:8" x14ac:dyDescent="0.25">
      <c r="A503" s="3">
        <v>44424</v>
      </c>
      <c r="B503" s="10">
        <v>70</v>
      </c>
      <c r="C503">
        <f t="shared" si="42"/>
        <v>70</v>
      </c>
      <c r="D503">
        <f t="shared" si="43"/>
        <v>69.8</v>
      </c>
      <c r="E503">
        <f t="shared" si="46"/>
        <v>69.714285714285708</v>
      </c>
      <c r="F503">
        <f t="shared" si="44"/>
        <v>70</v>
      </c>
      <c r="G503">
        <f t="shared" si="45"/>
        <v>70</v>
      </c>
      <c r="H503">
        <f t="shared" si="47"/>
        <v>70</v>
      </c>
    </row>
    <row r="504" spans="1:8" x14ac:dyDescent="0.25">
      <c r="A504" s="3">
        <v>44425</v>
      </c>
      <c r="B504" s="10">
        <v>71</v>
      </c>
      <c r="C504">
        <f t="shared" si="42"/>
        <v>70.333333333333329</v>
      </c>
      <c r="D504">
        <f t="shared" si="43"/>
        <v>70.2</v>
      </c>
      <c r="E504">
        <f t="shared" si="46"/>
        <v>70.285714285714292</v>
      </c>
      <c r="F504">
        <f t="shared" si="44"/>
        <v>70</v>
      </c>
      <c r="G504">
        <f t="shared" si="45"/>
        <v>70</v>
      </c>
      <c r="H504">
        <f t="shared" si="47"/>
        <v>70</v>
      </c>
    </row>
    <row r="505" spans="1:8" x14ac:dyDescent="0.25">
      <c r="A505" s="3">
        <v>44426</v>
      </c>
      <c r="B505" s="10">
        <v>70</v>
      </c>
      <c r="C505">
        <f t="shared" si="42"/>
        <v>70.666666666666671</v>
      </c>
      <c r="D505">
        <f t="shared" si="43"/>
        <v>70.8</v>
      </c>
      <c r="E505">
        <f t="shared" si="46"/>
        <v>70.857142857142861</v>
      </c>
      <c r="F505">
        <f t="shared" si="44"/>
        <v>71</v>
      </c>
      <c r="G505">
        <f t="shared" si="45"/>
        <v>71</v>
      </c>
      <c r="H505">
        <f t="shared" si="47"/>
        <v>71</v>
      </c>
    </row>
    <row r="506" spans="1:8" x14ac:dyDescent="0.25">
      <c r="A506" s="3">
        <v>44427</v>
      </c>
      <c r="B506" s="10">
        <v>71</v>
      </c>
      <c r="C506">
        <f t="shared" si="42"/>
        <v>71</v>
      </c>
      <c r="D506">
        <f t="shared" si="43"/>
        <v>71.400000000000006</v>
      </c>
      <c r="E506">
        <f t="shared" si="46"/>
        <v>71.428571428571431</v>
      </c>
      <c r="F506">
        <f t="shared" si="44"/>
        <v>71</v>
      </c>
      <c r="G506">
        <f t="shared" si="45"/>
        <v>71</v>
      </c>
      <c r="H506">
        <f t="shared" si="47"/>
        <v>71</v>
      </c>
    </row>
    <row r="507" spans="1:8" x14ac:dyDescent="0.25">
      <c r="A507" s="3">
        <v>44428</v>
      </c>
      <c r="B507" s="10">
        <v>72</v>
      </c>
      <c r="C507">
        <f t="shared" si="42"/>
        <v>72</v>
      </c>
      <c r="D507">
        <f t="shared" si="43"/>
        <v>71.8</v>
      </c>
      <c r="E507">
        <f t="shared" si="46"/>
        <v>72</v>
      </c>
      <c r="F507">
        <f t="shared" si="44"/>
        <v>72</v>
      </c>
      <c r="G507">
        <f t="shared" si="45"/>
        <v>72</v>
      </c>
      <c r="H507">
        <f t="shared" si="47"/>
        <v>72</v>
      </c>
    </row>
    <row r="508" spans="1:8" x14ac:dyDescent="0.25">
      <c r="A508" s="3">
        <v>44429</v>
      </c>
      <c r="B508" s="10">
        <v>73</v>
      </c>
      <c r="C508">
        <f t="shared" si="42"/>
        <v>72.666666666666671</v>
      </c>
      <c r="D508">
        <f t="shared" si="43"/>
        <v>72.599999999999994</v>
      </c>
      <c r="E508">
        <f t="shared" si="46"/>
        <v>72.285714285714292</v>
      </c>
      <c r="F508">
        <f t="shared" si="44"/>
        <v>73</v>
      </c>
      <c r="G508">
        <f t="shared" si="45"/>
        <v>73</v>
      </c>
      <c r="H508">
        <f t="shared" si="47"/>
        <v>73</v>
      </c>
    </row>
    <row r="509" spans="1:8" x14ac:dyDescent="0.25">
      <c r="A509" s="3">
        <v>44430</v>
      </c>
      <c r="B509" s="10">
        <v>73</v>
      </c>
      <c r="C509">
        <f t="shared" si="42"/>
        <v>73.333333333333329</v>
      </c>
      <c r="D509">
        <f t="shared" si="43"/>
        <v>73</v>
      </c>
      <c r="E509">
        <f t="shared" si="46"/>
        <v>72.571428571428569</v>
      </c>
      <c r="F509">
        <f t="shared" si="44"/>
        <v>73</v>
      </c>
      <c r="G509">
        <f t="shared" si="45"/>
        <v>73</v>
      </c>
      <c r="H509">
        <f t="shared" si="47"/>
        <v>73</v>
      </c>
    </row>
    <row r="510" spans="1:8" x14ac:dyDescent="0.25">
      <c r="A510" s="3">
        <v>44431</v>
      </c>
      <c r="B510" s="10">
        <v>74</v>
      </c>
      <c r="C510">
        <f t="shared" si="42"/>
        <v>73.333333333333329</v>
      </c>
      <c r="D510">
        <f t="shared" si="43"/>
        <v>73</v>
      </c>
      <c r="E510">
        <f t="shared" si="46"/>
        <v>72.428571428571431</v>
      </c>
      <c r="F510">
        <f t="shared" si="44"/>
        <v>73</v>
      </c>
      <c r="G510">
        <f t="shared" si="45"/>
        <v>73</v>
      </c>
      <c r="H510">
        <f t="shared" si="47"/>
        <v>73</v>
      </c>
    </row>
    <row r="511" spans="1:8" x14ac:dyDescent="0.25">
      <c r="A511" s="3">
        <v>44432</v>
      </c>
      <c r="B511" s="10">
        <v>73</v>
      </c>
      <c r="C511">
        <f t="shared" si="42"/>
        <v>73</v>
      </c>
      <c r="D511">
        <f t="shared" si="43"/>
        <v>72.400000000000006</v>
      </c>
      <c r="E511">
        <f t="shared" si="46"/>
        <v>72.142857142857139</v>
      </c>
      <c r="F511">
        <f t="shared" si="44"/>
        <v>73</v>
      </c>
      <c r="G511">
        <f t="shared" si="45"/>
        <v>73</v>
      </c>
      <c r="H511">
        <f t="shared" si="47"/>
        <v>73</v>
      </c>
    </row>
    <row r="512" spans="1:8" x14ac:dyDescent="0.25">
      <c r="A512" s="3">
        <v>44433</v>
      </c>
      <c r="B512" s="10">
        <v>72</v>
      </c>
      <c r="C512">
        <f t="shared" si="42"/>
        <v>71.666666666666671</v>
      </c>
      <c r="D512">
        <f t="shared" si="43"/>
        <v>71.8</v>
      </c>
      <c r="E512">
        <f t="shared" si="46"/>
        <v>71.428571428571431</v>
      </c>
      <c r="F512">
        <f t="shared" si="44"/>
        <v>72</v>
      </c>
      <c r="G512">
        <f t="shared" si="45"/>
        <v>72</v>
      </c>
      <c r="H512">
        <f t="shared" si="47"/>
        <v>72</v>
      </c>
    </row>
    <row r="513" spans="1:8" x14ac:dyDescent="0.25">
      <c r="A513" s="3">
        <v>44434</v>
      </c>
      <c r="B513" s="10">
        <v>70</v>
      </c>
      <c r="C513">
        <f t="shared" si="42"/>
        <v>70.666666666666671</v>
      </c>
      <c r="D513">
        <f t="shared" si="43"/>
        <v>70.599999999999994</v>
      </c>
      <c r="E513">
        <f t="shared" si="46"/>
        <v>71</v>
      </c>
      <c r="F513">
        <f t="shared" si="44"/>
        <v>70</v>
      </c>
      <c r="G513">
        <f t="shared" si="45"/>
        <v>70</v>
      </c>
      <c r="H513">
        <f t="shared" si="47"/>
        <v>70</v>
      </c>
    </row>
    <row r="514" spans="1:8" x14ac:dyDescent="0.25">
      <c r="A514" s="3">
        <v>44435</v>
      </c>
      <c r="B514" s="10">
        <v>70</v>
      </c>
      <c r="C514">
        <f t="shared" si="42"/>
        <v>69.333333333333329</v>
      </c>
      <c r="D514">
        <f t="shared" si="43"/>
        <v>70</v>
      </c>
      <c r="E514">
        <f t="shared" si="46"/>
        <v>70.428571428571431</v>
      </c>
      <c r="F514">
        <f t="shared" si="44"/>
        <v>70</v>
      </c>
      <c r="G514">
        <f t="shared" si="45"/>
        <v>70</v>
      </c>
      <c r="H514">
        <f t="shared" si="47"/>
        <v>70</v>
      </c>
    </row>
    <row r="515" spans="1:8" x14ac:dyDescent="0.25">
      <c r="A515" s="3">
        <v>44436</v>
      </c>
      <c r="B515" s="10">
        <v>68</v>
      </c>
      <c r="C515">
        <f t="shared" si="42"/>
        <v>69.333333333333329</v>
      </c>
      <c r="D515">
        <f t="shared" si="43"/>
        <v>69.599999999999994</v>
      </c>
      <c r="E515">
        <f t="shared" si="46"/>
        <v>69.857142857142861</v>
      </c>
      <c r="F515">
        <f t="shared" si="44"/>
        <v>70</v>
      </c>
      <c r="G515">
        <f t="shared" si="45"/>
        <v>70</v>
      </c>
      <c r="H515">
        <f t="shared" si="47"/>
        <v>70</v>
      </c>
    </row>
    <row r="516" spans="1:8" x14ac:dyDescent="0.25">
      <c r="A516" s="3">
        <v>44437</v>
      </c>
      <c r="B516" s="10">
        <v>70</v>
      </c>
      <c r="C516">
        <f t="shared" si="42"/>
        <v>69.333333333333329</v>
      </c>
      <c r="D516">
        <f t="shared" si="43"/>
        <v>69.400000000000006</v>
      </c>
      <c r="E516">
        <f t="shared" si="46"/>
        <v>69.285714285714292</v>
      </c>
      <c r="F516">
        <f t="shared" si="44"/>
        <v>70</v>
      </c>
      <c r="G516">
        <f t="shared" si="45"/>
        <v>70</v>
      </c>
      <c r="H516">
        <f t="shared" si="47"/>
        <v>70</v>
      </c>
    </row>
    <row r="517" spans="1:8" x14ac:dyDescent="0.25">
      <c r="A517" s="3">
        <v>44438</v>
      </c>
      <c r="B517" s="10">
        <v>70</v>
      </c>
      <c r="C517">
        <f t="shared" ref="C517:C580" si="48">AVERAGE(B516:B518)</f>
        <v>69.666666666666671</v>
      </c>
      <c r="D517">
        <f t="shared" si="43"/>
        <v>69</v>
      </c>
      <c r="E517">
        <f t="shared" si="46"/>
        <v>69</v>
      </c>
      <c r="F517">
        <f t="shared" si="44"/>
        <v>70</v>
      </c>
      <c r="G517">
        <f t="shared" si="45"/>
        <v>69</v>
      </c>
      <c r="H517">
        <f t="shared" si="47"/>
        <v>69</v>
      </c>
    </row>
    <row r="518" spans="1:8" x14ac:dyDescent="0.25">
      <c r="A518" s="3">
        <v>44439</v>
      </c>
      <c r="B518" s="10">
        <v>69</v>
      </c>
      <c r="C518">
        <f t="shared" si="48"/>
        <v>69</v>
      </c>
      <c r="D518">
        <f t="shared" ref="D518:D581" si="49">AVERAGE(B516:B520)</f>
        <v>69</v>
      </c>
      <c r="E518">
        <f t="shared" si="46"/>
        <v>68.857142857142861</v>
      </c>
      <c r="F518">
        <f t="shared" ref="F518:F581" si="50">MEDIAN(B517:B519)</f>
        <v>69</v>
      </c>
      <c r="G518">
        <f t="shared" ref="G518:G581" si="51">MEDIAN(B516:B520)</f>
        <v>69</v>
      </c>
      <c r="H518">
        <f t="shared" si="47"/>
        <v>69</v>
      </c>
    </row>
    <row r="519" spans="1:8" x14ac:dyDescent="0.25">
      <c r="A519" s="3">
        <v>44440</v>
      </c>
      <c r="B519" s="10">
        <v>68</v>
      </c>
      <c r="C519">
        <f t="shared" si="48"/>
        <v>68.333333333333329</v>
      </c>
      <c r="D519">
        <f t="shared" si="49"/>
        <v>68.8</v>
      </c>
      <c r="E519">
        <f t="shared" ref="E519:E582" si="52">AVERAGE(B516:B522)</f>
        <v>69.285714285714292</v>
      </c>
      <c r="F519">
        <f t="shared" si="50"/>
        <v>68</v>
      </c>
      <c r="G519">
        <f t="shared" si="51"/>
        <v>69</v>
      </c>
      <c r="H519">
        <f t="shared" ref="H519:H582" si="53">MEDIAN(B516:B522)</f>
        <v>69</v>
      </c>
    </row>
    <row r="520" spans="1:8" x14ac:dyDescent="0.25">
      <c r="A520" s="3">
        <v>44441</v>
      </c>
      <c r="B520" s="10">
        <v>68</v>
      </c>
      <c r="C520">
        <f t="shared" si="48"/>
        <v>68.333333333333329</v>
      </c>
      <c r="D520">
        <f t="shared" si="49"/>
        <v>69</v>
      </c>
      <c r="E520">
        <f t="shared" si="52"/>
        <v>69.428571428571431</v>
      </c>
      <c r="F520">
        <f t="shared" si="50"/>
        <v>68</v>
      </c>
      <c r="G520">
        <f t="shared" si="51"/>
        <v>69</v>
      </c>
      <c r="H520">
        <f t="shared" si="53"/>
        <v>69</v>
      </c>
    </row>
    <row r="521" spans="1:8" x14ac:dyDescent="0.25">
      <c r="A521" s="3">
        <v>44442</v>
      </c>
      <c r="B521" s="10">
        <v>69</v>
      </c>
      <c r="C521">
        <f t="shared" si="48"/>
        <v>69.333333333333329</v>
      </c>
      <c r="D521">
        <f t="shared" si="49"/>
        <v>69.400000000000006</v>
      </c>
      <c r="E521">
        <f t="shared" si="52"/>
        <v>69.714285714285708</v>
      </c>
      <c r="F521">
        <f t="shared" si="50"/>
        <v>69</v>
      </c>
      <c r="G521">
        <f t="shared" si="51"/>
        <v>69</v>
      </c>
      <c r="H521">
        <f t="shared" si="53"/>
        <v>69</v>
      </c>
    </row>
    <row r="522" spans="1:8" x14ac:dyDescent="0.25">
      <c r="A522" s="3">
        <v>44443</v>
      </c>
      <c r="B522" s="10">
        <v>71</v>
      </c>
      <c r="C522">
        <f t="shared" si="48"/>
        <v>70.333333333333329</v>
      </c>
      <c r="D522">
        <f t="shared" si="49"/>
        <v>70.2</v>
      </c>
      <c r="E522">
        <f t="shared" si="52"/>
        <v>70</v>
      </c>
      <c r="F522">
        <f t="shared" si="50"/>
        <v>71</v>
      </c>
      <c r="G522">
        <f t="shared" si="51"/>
        <v>71</v>
      </c>
      <c r="H522">
        <f t="shared" si="53"/>
        <v>71</v>
      </c>
    </row>
    <row r="523" spans="1:8" x14ac:dyDescent="0.25">
      <c r="A523" s="3">
        <v>44444</v>
      </c>
      <c r="B523" s="10">
        <v>71</v>
      </c>
      <c r="C523">
        <f t="shared" si="48"/>
        <v>71.333333333333329</v>
      </c>
      <c r="D523">
        <f t="shared" si="49"/>
        <v>70.8</v>
      </c>
      <c r="E523">
        <f t="shared" si="52"/>
        <v>70.285714285714292</v>
      </c>
      <c r="F523">
        <f t="shared" si="50"/>
        <v>71</v>
      </c>
      <c r="G523">
        <f t="shared" si="51"/>
        <v>71</v>
      </c>
      <c r="H523">
        <f t="shared" si="53"/>
        <v>71</v>
      </c>
    </row>
    <row r="524" spans="1:8" x14ac:dyDescent="0.25">
      <c r="A524" s="3">
        <v>44445</v>
      </c>
      <c r="B524" s="10">
        <v>72</v>
      </c>
      <c r="C524">
        <f t="shared" si="48"/>
        <v>71.333333333333329</v>
      </c>
      <c r="D524">
        <f t="shared" si="49"/>
        <v>71</v>
      </c>
      <c r="E524">
        <f t="shared" si="52"/>
        <v>70.428571428571431</v>
      </c>
      <c r="F524">
        <f t="shared" si="50"/>
        <v>71</v>
      </c>
      <c r="G524">
        <f t="shared" si="51"/>
        <v>71</v>
      </c>
      <c r="H524">
        <f t="shared" si="53"/>
        <v>71</v>
      </c>
    </row>
    <row r="525" spans="1:8" x14ac:dyDescent="0.25">
      <c r="A525" s="3">
        <v>44446</v>
      </c>
      <c r="B525" s="10">
        <v>71</v>
      </c>
      <c r="C525">
        <f t="shared" si="48"/>
        <v>71</v>
      </c>
      <c r="D525">
        <f t="shared" si="49"/>
        <v>70.599999999999994</v>
      </c>
      <c r="E525">
        <f t="shared" si="52"/>
        <v>70.142857142857139</v>
      </c>
      <c r="F525">
        <f t="shared" si="50"/>
        <v>71</v>
      </c>
      <c r="G525">
        <f t="shared" si="51"/>
        <v>71</v>
      </c>
      <c r="H525">
        <f t="shared" si="53"/>
        <v>71</v>
      </c>
    </row>
    <row r="526" spans="1:8" x14ac:dyDescent="0.25">
      <c r="A526" s="3">
        <v>44447</v>
      </c>
      <c r="B526" s="10">
        <v>70</v>
      </c>
      <c r="C526">
        <f t="shared" si="48"/>
        <v>70</v>
      </c>
      <c r="D526">
        <f t="shared" si="49"/>
        <v>69.8</v>
      </c>
      <c r="E526">
        <f t="shared" si="52"/>
        <v>69.571428571428569</v>
      </c>
      <c r="F526">
        <f t="shared" si="50"/>
        <v>70</v>
      </c>
      <c r="G526">
        <f t="shared" si="51"/>
        <v>70</v>
      </c>
      <c r="H526">
        <f t="shared" si="53"/>
        <v>70</v>
      </c>
    </row>
    <row r="527" spans="1:8" x14ac:dyDescent="0.25">
      <c r="A527" s="3">
        <v>44448</v>
      </c>
      <c r="B527" s="10">
        <v>69</v>
      </c>
      <c r="C527">
        <f t="shared" si="48"/>
        <v>68.666666666666671</v>
      </c>
      <c r="D527">
        <f t="shared" si="49"/>
        <v>68.8</v>
      </c>
      <c r="E527">
        <f t="shared" si="52"/>
        <v>69.142857142857139</v>
      </c>
      <c r="F527">
        <f t="shared" si="50"/>
        <v>69</v>
      </c>
      <c r="G527">
        <f t="shared" si="51"/>
        <v>69</v>
      </c>
      <c r="H527">
        <f t="shared" si="53"/>
        <v>69</v>
      </c>
    </row>
    <row r="528" spans="1:8" x14ac:dyDescent="0.25">
      <c r="A528" s="3">
        <v>44449</v>
      </c>
      <c r="B528" s="10">
        <v>67</v>
      </c>
      <c r="C528">
        <f t="shared" si="48"/>
        <v>67.666666666666671</v>
      </c>
      <c r="D528">
        <f t="shared" si="49"/>
        <v>68.2</v>
      </c>
      <c r="E528">
        <f t="shared" si="52"/>
        <v>68.571428571428569</v>
      </c>
      <c r="F528">
        <f t="shared" si="50"/>
        <v>67</v>
      </c>
      <c r="G528">
        <f t="shared" si="51"/>
        <v>68</v>
      </c>
      <c r="H528">
        <f t="shared" si="53"/>
        <v>68</v>
      </c>
    </row>
    <row r="529" spans="1:8" x14ac:dyDescent="0.25">
      <c r="A529" s="3">
        <v>44450</v>
      </c>
      <c r="B529" s="10">
        <v>67</v>
      </c>
      <c r="C529">
        <f t="shared" si="48"/>
        <v>67.333333333333329</v>
      </c>
      <c r="D529">
        <f t="shared" si="49"/>
        <v>67.8</v>
      </c>
      <c r="E529">
        <f t="shared" si="52"/>
        <v>68</v>
      </c>
      <c r="F529">
        <f t="shared" si="50"/>
        <v>67</v>
      </c>
      <c r="G529">
        <f t="shared" si="51"/>
        <v>68</v>
      </c>
      <c r="H529">
        <f t="shared" si="53"/>
        <v>68</v>
      </c>
    </row>
    <row r="530" spans="1:8" x14ac:dyDescent="0.25">
      <c r="A530" s="3">
        <v>44451</v>
      </c>
      <c r="B530" s="10">
        <v>68</v>
      </c>
      <c r="C530">
        <f t="shared" si="48"/>
        <v>67.666666666666671</v>
      </c>
      <c r="D530">
        <f t="shared" si="49"/>
        <v>67.400000000000006</v>
      </c>
      <c r="E530">
        <f t="shared" si="52"/>
        <v>67.571428571428569</v>
      </c>
      <c r="F530">
        <f t="shared" si="50"/>
        <v>68</v>
      </c>
      <c r="G530">
        <f t="shared" si="51"/>
        <v>67</v>
      </c>
      <c r="H530">
        <f t="shared" si="53"/>
        <v>67</v>
      </c>
    </row>
    <row r="531" spans="1:8" x14ac:dyDescent="0.25">
      <c r="A531" s="3">
        <v>44452</v>
      </c>
      <c r="B531" s="10">
        <v>68</v>
      </c>
      <c r="C531">
        <f t="shared" si="48"/>
        <v>67.666666666666671</v>
      </c>
      <c r="D531">
        <f t="shared" si="49"/>
        <v>67.400000000000006</v>
      </c>
      <c r="E531">
        <f t="shared" si="52"/>
        <v>67.428571428571431</v>
      </c>
      <c r="F531">
        <f t="shared" si="50"/>
        <v>68</v>
      </c>
      <c r="G531">
        <f t="shared" si="51"/>
        <v>67</v>
      </c>
      <c r="H531">
        <f t="shared" si="53"/>
        <v>67</v>
      </c>
    </row>
    <row r="532" spans="1:8" x14ac:dyDescent="0.25">
      <c r="A532" s="3">
        <v>44453</v>
      </c>
      <c r="B532" s="10">
        <v>67</v>
      </c>
      <c r="C532">
        <f t="shared" si="48"/>
        <v>67.333333333333329</v>
      </c>
      <c r="D532">
        <f t="shared" si="49"/>
        <v>67.599999999999994</v>
      </c>
      <c r="E532">
        <f t="shared" si="52"/>
        <v>67.571428571428569</v>
      </c>
      <c r="F532">
        <f t="shared" si="50"/>
        <v>67</v>
      </c>
      <c r="G532">
        <f t="shared" si="51"/>
        <v>68</v>
      </c>
      <c r="H532">
        <f t="shared" si="53"/>
        <v>68</v>
      </c>
    </row>
    <row r="533" spans="1:8" x14ac:dyDescent="0.25">
      <c r="A533" s="3">
        <v>44454</v>
      </c>
      <c r="B533" s="10">
        <v>67</v>
      </c>
      <c r="C533">
        <f t="shared" si="48"/>
        <v>67.333333333333329</v>
      </c>
      <c r="D533">
        <f t="shared" si="49"/>
        <v>67.599999999999994</v>
      </c>
      <c r="E533">
        <f t="shared" si="52"/>
        <v>67.857142857142861</v>
      </c>
      <c r="F533">
        <f t="shared" si="50"/>
        <v>67</v>
      </c>
      <c r="G533">
        <f t="shared" si="51"/>
        <v>68</v>
      </c>
      <c r="H533">
        <f t="shared" si="53"/>
        <v>68</v>
      </c>
    </row>
    <row r="534" spans="1:8" x14ac:dyDescent="0.25">
      <c r="A534" s="3">
        <v>44455</v>
      </c>
      <c r="B534" s="10">
        <v>68</v>
      </c>
      <c r="C534">
        <f t="shared" si="48"/>
        <v>67.666666666666671</v>
      </c>
      <c r="D534">
        <f t="shared" si="49"/>
        <v>67.8</v>
      </c>
      <c r="E534">
        <f t="shared" si="52"/>
        <v>68</v>
      </c>
      <c r="F534">
        <f t="shared" si="50"/>
        <v>68</v>
      </c>
      <c r="G534">
        <f t="shared" si="51"/>
        <v>68</v>
      </c>
      <c r="H534">
        <f t="shared" si="53"/>
        <v>68</v>
      </c>
    </row>
    <row r="535" spans="1:8" x14ac:dyDescent="0.25">
      <c r="A535" s="3">
        <v>44456</v>
      </c>
      <c r="B535" s="10">
        <v>68</v>
      </c>
      <c r="C535">
        <f t="shared" si="48"/>
        <v>68.333333333333329</v>
      </c>
      <c r="D535">
        <f t="shared" si="49"/>
        <v>68.2</v>
      </c>
      <c r="E535">
        <f t="shared" si="52"/>
        <v>68.285714285714292</v>
      </c>
      <c r="F535">
        <f t="shared" si="50"/>
        <v>68</v>
      </c>
      <c r="G535">
        <f t="shared" si="51"/>
        <v>68</v>
      </c>
      <c r="H535">
        <f t="shared" si="53"/>
        <v>68</v>
      </c>
    </row>
    <row r="536" spans="1:8" x14ac:dyDescent="0.25">
      <c r="A536" s="3">
        <v>44457</v>
      </c>
      <c r="B536" s="10">
        <v>69</v>
      </c>
      <c r="C536">
        <f t="shared" si="48"/>
        <v>68.666666666666671</v>
      </c>
      <c r="D536">
        <f t="shared" si="49"/>
        <v>68.8</v>
      </c>
      <c r="E536">
        <f t="shared" si="52"/>
        <v>68.714285714285708</v>
      </c>
      <c r="F536">
        <f t="shared" si="50"/>
        <v>69</v>
      </c>
      <c r="G536">
        <f t="shared" si="51"/>
        <v>69</v>
      </c>
      <c r="H536">
        <f t="shared" si="53"/>
        <v>69</v>
      </c>
    </row>
    <row r="537" spans="1:8" x14ac:dyDescent="0.25">
      <c r="A537" s="3">
        <v>44458</v>
      </c>
      <c r="B537" s="10">
        <v>69</v>
      </c>
      <c r="C537">
        <f t="shared" si="48"/>
        <v>69.333333333333329</v>
      </c>
      <c r="D537">
        <f t="shared" si="49"/>
        <v>69.2</v>
      </c>
      <c r="E537">
        <f t="shared" si="52"/>
        <v>69</v>
      </c>
      <c r="F537">
        <f t="shared" si="50"/>
        <v>69</v>
      </c>
      <c r="G537">
        <f t="shared" si="51"/>
        <v>69</v>
      </c>
      <c r="H537">
        <f t="shared" si="53"/>
        <v>69</v>
      </c>
    </row>
    <row r="538" spans="1:8" x14ac:dyDescent="0.25">
      <c r="A538" s="3">
        <v>44459</v>
      </c>
      <c r="B538" s="10">
        <v>70</v>
      </c>
      <c r="C538">
        <f t="shared" si="48"/>
        <v>69.666666666666671</v>
      </c>
      <c r="D538">
        <f t="shared" si="49"/>
        <v>69.400000000000006</v>
      </c>
      <c r="E538">
        <f t="shared" si="52"/>
        <v>69.571428571428569</v>
      </c>
      <c r="F538">
        <f t="shared" si="50"/>
        <v>70</v>
      </c>
      <c r="G538">
        <f t="shared" si="51"/>
        <v>69</v>
      </c>
      <c r="H538">
        <f t="shared" si="53"/>
        <v>69</v>
      </c>
    </row>
    <row r="539" spans="1:8" x14ac:dyDescent="0.25">
      <c r="A539" s="3">
        <v>44460</v>
      </c>
      <c r="B539" s="10">
        <v>70</v>
      </c>
      <c r="C539">
        <f t="shared" si="48"/>
        <v>69.666666666666671</v>
      </c>
      <c r="D539">
        <f t="shared" si="49"/>
        <v>70</v>
      </c>
      <c r="E539">
        <f t="shared" si="52"/>
        <v>70.142857142857139</v>
      </c>
      <c r="F539">
        <f t="shared" si="50"/>
        <v>70</v>
      </c>
      <c r="G539">
        <f t="shared" si="51"/>
        <v>70</v>
      </c>
      <c r="H539">
        <f t="shared" si="53"/>
        <v>70</v>
      </c>
    </row>
    <row r="540" spans="1:8" x14ac:dyDescent="0.25">
      <c r="A540" s="3">
        <v>44461</v>
      </c>
      <c r="B540" s="10">
        <v>69</v>
      </c>
      <c r="C540">
        <f t="shared" si="48"/>
        <v>70.333333333333329</v>
      </c>
      <c r="D540">
        <f t="shared" si="49"/>
        <v>70.599999999999994</v>
      </c>
      <c r="E540">
        <f t="shared" si="52"/>
        <v>70.285714285714292</v>
      </c>
      <c r="F540">
        <f t="shared" si="50"/>
        <v>70</v>
      </c>
      <c r="G540">
        <f t="shared" si="51"/>
        <v>70</v>
      </c>
      <c r="H540">
        <f t="shared" si="53"/>
        <v>70</v>
      </c>
    </row>
    <row r="541" spans="1:8" x14ac:dyDescent="0.25">
      <c r="A541" s="3">
        <v>44462</v>
      </c>
      <c r="B541" s="10">
        <v>72</v>
      </c>
      <c r="C541">
        <f t="shared" si="48"/>
        <v>71</v>
      </c>
      <c r="D541">
        <f t="shared" si="49"/>
        <v>70.599999999999994</v>
      </c>
      <c r="E541">
        <f t="shared" si="52"/>
        <v>70.142857142857139</v>
      </c>
      <c r="F541">
        <f t="shared" si="50"/>
        <v>72</v>
      </c>
      <c r="G541">
        <f t="shared" si="51"/>
        <v>70</v>
      </c>
      <c r="H541">
        <f t="shared" si="53"/>
        <v>70</v>
      </c>
    </row>
    <row r="542" spans="1:8" x14ac:dyDescent="0.25">
      <c r="A542" s="3">
        <v>44463</v>
      </c>
      <c r="B542" s="10">
        <v>72</v>
      </c>
      <c r="C542">
        <f t="shared" si="48"/>
        <v>71.333333333333329</v>
      </c>
      <c r="D542">
        <f t="shared" si="49"/>
        <v>70.2</v>
      </c>
      <c r="E542">
        <f t="shared" si="52"/>
        <v>69.714285714285708</v>
      </c>
      <c r="F542">
        <f t="shared" si="50"/>
        <v>72</v>
      </c>
      <c r="G542">
        <f t="shared" si="51"/>
        <v>70</v>
      </c>
      <c r="H542">
        <f t="shared" si="53"/>
        <v>70</v>
      </c>
    </row>
    <row r="543" spans="1:8" x14ac:dyDescent="0.25">
      <c r="A543" s="3">
        <v>44464</v>
      </c>
      <c r="B543" s="10">
        <v>70</v>
      </c>
      <c r="C543">
        <f t="shared" si="48"/>
        <v>70</v>
      </c>
      <c r="D543">
        <f t="shared" si="49"/>
        <v>69.8</v>
      </c>
      <c r="E543">
        <f t="shared" si="52"/>
        <v>69.285714285714292</v>
      </c>
      <c r="F543">
        <f t="shared" si="50"/>
        <v>70</v>
      </c>
      <c r="G543">
        <f t="shared" si="51"/>
        <v>70</v>
      </c>
      <c r="H543">
        <f t="shared" si="53"/>
        <v>69</v>
      </c>
    </row>
    <row r="544" spans="1:8" x14ac:dyDescent="0.25">
      <c r="A544" s="3">
        <v>44465</v>
      </c>
      <c r="B544" s="10">
        <v>68</v>
      </c>
      <c r="C544">
        <f t="shared" si="48"/>
        <v>68.333333333333329</v>
      </c>
      <c r="D544">
        <f t="shared" si="49"/>
        <v>68.8</v>
      </c>
      <c r="E544">
        <f t="shared" si="52"/>
        <v>69.142857142857139</v>
      </c>
      <c r="F544">
        <f t="shared" si="50"/>
        <v>68</v>
      </c>
      <c r="G544">
        <f t="shared" si="51"/>
        <v>68</v>
      </c>
      <c r="H544">
        <f t="shared" si="53"/>
        <v>68</v>
      </c>
    </row>
    <row r="545" spans="1:8" x14ac:dyDescent="0.25">
      <c r="A545" s="3">
        <v>44466</v>
      </c>
      <c r="B545" s="10">
        <v>67</v>
      </c>
      <c r="C545">
        <f t="shared" si="48"/>
        <v>67.333333333333329</v>
      </c>
      <c r="D545">
        <f t="shared" si="49"/>
        <v>68</v>
      </c>
      <c r="E545">
        <f t="shared" si="52"/>
        <v>68.714285714285708</v>
      </c>
      <c r="F545">
        <f t="shared" si="50"/>
        <v>67</v>
      </c>
      <c r="G545">
        <f t="shared" si="51"/>
        <v>68</v>
      </c>
      <c r="H545">
        <f t="shared" si="53"/>
        <v>68</v>
      </c>
    </row>
    <row r="546" spans="1:8" x14ac:dyDescent="0.25">
      <c r="A546" s="3">
        <v>44467</v>
      </c>
      <c r="B546" s="10">
        <v>67</v>
      </c>
      <c r="C546">
        <f t="shared" si="48"/>
        <v>67.333333333333329</v>
      </c>
      <c r="D546">
        <f t="shared" si="49"/>
        <v>67.8</v>
      </c>
      <c r="E546">
        <f t="shared" si="52"/>
        <v>68.428571428571431</v>
      </c>
      <c r="F546">
        <f t="shared" si="50"/>
        <v>67</v>
      </c>
      <c r="G546">
        <f t="shared" si="51"/>
        <v>68</v>
      </c>
      <c r="H546">
        <f t="shared" si="53"/>
        <v>68</v>
      </c>
    </row>
    <row r="547" spans="1:8" x14ac:dyDescent="0.25">
      <c r="A547" s="3">
        <v>44468</v>
      </c>
      <c r="B547" s="10">
        <v>68</v>
      </c>
      <c r="C547">
        <f t="shared" si="48"/>
        <v>68</v>
      </c>
      <c r="D547">
        <f t="shared" si="49"/>
        <v>68.2</v>
      </c>
      <c r="E547">
        <f t="shared" si="52"/>
        <v>68.714285714285708</v>
      </c>
      <c r="F547">
        <f t="shared" si="50"/>
        <v>68</v>
      </c>
      <c r="G547">
        <f t="shared" si="51"/>
        <v>68</v>
      </c>
      <c r="H547">
        <f t="shared" si="53"/>
        <v>68</v>
      </c>
    </row>
    <row r="548" spans="1:8" x14ac:dyDescent="0.25">
      <c r="A548" s="3">
        <v>44469</v>
      </c>
      <c r="B548" s="10">
        <v>69</v>
      </c>
      <c r="C548">
        <f t="shared" si="48"/>
        <v>69</v>
      </c>
      <c r="D548">
        <f t="shared" si="49"/>
        <v>69.2</v>
      </c>
      <c r="E548">
        <f t="shared" si="52"/>
        <v>69.428571428571431</v>
      </c>
      <c r="F548">
        <f t="shared" si="50"/>
        <v>69</v>
      </c>
      <c r="G548">
        <f t="shared" si="51"/>
        <v>69</v>
      </c>
      <c r="H548">
        <f t="shared" si="53"/>
        <v>69</v>
      </c>
    </row>
    <row r="549" spans="1:8" x14ac:dyDescent="0.25">
      <c r="A549" s="3">
        <v>44470</v>
      </c>
      <c r="B549" s="10">
        <v>70</v>
      </c>
      <c r="C549">
        <f t="shared" si="48"/>
        <v>70.333333333333329</v>
      </c>
      <c r="D549">
        <f t="shared" si="49"/>
        <v>70.400000000000006</v>
      </c>
      <c r="E549">
        <f t="shared" si="52"/>
        <v>70.285714285714292</v>
      </c>
      <c r="F549">
        <f t="shared" si="50"/>
        <v>70</v>
      </c>
      <c r="G549">
        <f t="shared" si="51"/>
        <v>70</v>
      </c>
      <c r="H549">
        <f t="shared" si="53"/>
        <v>70</v>
      </c>
    </row>
    <row r="550" spans="1:8" x14ac:dyDescent="0.25">
      <c r="A550" s="3">
        <v>44471</v>
      </c>
      <c r="B550" s="10">
        <v>72</v>
      </c>
      <c r="C550">
        <f t="shared" si="48"/>
        <v>71.666666666666671</v>
      </c>
      <c r="D550">
        <f t="shared" si="49"/>
        <v>71.400000000000006</v>
      </c>
      <c r="E550">
        <f t="shared" si="52"/>
        <v>71</v>
      </c>
      <c r="F550">
        <f t="shared" si="50"/>
        <v>72</v>
      </c>
      <c r="G550">
        <f t="shared" si="51"/>
        <v>72</v>
      </c>
      <c r="H550">
        <f t="shared" si="53"/>
        <v>72</v>
      </c>
    </row>
    <row r="551" spans="1:8" x14ac:dyDescent="0.25">
      <c r="A551" s="3">
        <v>44472</v>
      </c>
      <c r="B551" s="10">
        <v>73</v>
      </c>
      <c r="C551">
        <f t="shared" si="48"/>
        <v>72.666666666666671</v>
      </c>
      <c r="D551">
        <f t="shared" si="49"/>
        <v>72</v>
      </c>
      <c r="E551">
        <f t="shared" si="52"/>
        <v>71.571428571428569</v>
      </c>
      <c r="F551">
        <f t="shared" si="50"/>
        <v>73</v>
      </c>
      <c r="G551">
        <f t="shared" si="51"/>
        <v>72</v>
      </c>
      <c r="H551">
        <f t="shared" si="53"/>
        <v>72</v>
      </c>
    </row>
    <row r="552" spans="1:8" x14ac:dyDescent="0.25">
      <c r="A552" s="3">
        <v>44473</v>
      </c>
      <c r="B552" s="10">
        <v>73</v>
      </c>
      <c r="C552">
        <f t="shared" si="48"/>
        <v>72.666666666666671</v>
      </c>
      <c r="D552">
        <f t="shared" si="49"/>
        <v>72.400000000000006</v>
      </c>
      <c r="E552">
        <f t="shared" si="52"/>
        <v>71.857142857142861</v>
      </c>
      <c r="F552">
        <f t="shared" si="50"/>
        <v>73</v>
      </c>
      <c r="G552">
        <f t="shared" si="51"/>
        <v>72</v>
      </c>
      <c r="H552">
        <f t="shared" si="53"/>
        <v>72</v>
      </c>
    </row>
    <row r="553" spans="1:8" x14ac:dyDescent="0.25">
      <c r="A553" s="3">
        <v>44474</v>
      </c>
      <c r="B553" s="10">
        <v>72</v>
      </c>
      <c r="C553">
        <f t="shared" si="48"/>
        <v>72.333333333333329</v>
      </c>
      <c r="D553">
        <f t="shared" si="49"/>
        <v>72.2</v>
      </c>
      <c r="E553">
        <f t="shared" si="52"/>
        <v>72</v>
      </c>
      <c r="F553">
        <f t="shared" si="50"/>
        <v>72</v>
      </c>
      <c r="G553">
        <f t="shared" si="51"/>
        <v>72</v>
      </c>
      <c r="H553">
        <f t="shared" si="53"/>
        <v>72</v>
      </c>
    </row>
    <row r="554" spans="1:8" x14ac:dyDescent="0.25">
      <c r="A554" s="3">
        <v>44475</v>
      </c>
      <c r="B554" s="10">
        <v>72</v>
      </c>
      <c r="C554">
        <f t="shared" si="48"/>
        <v>71.666666666666671</v>
      </c>
      <c r="D554">
        <f t="shared" si="49"/>
        <v>71.8</v>
      </c>
      <c r="E554">
        <f t="shared" si="52"/>
        <v>71.714285714285708</v>
      </c>
      <c r="F554">
        <f t="shared" si="50"/>
        <v>72</v>
      </c>
      <c r="G554">
        <f t="shared" si="51"/>
        <v>72</v>
      </c>
      <c r="H554">
        <f t="shared" si="53"/>
        <v>72</v>
      </c>
    </row>
    <row r="555" spans="1:8" x14ac:dyDescent="0.25">
      <c r="A555" s="3">
        <v>44476</v>
      </c>
      <c r="B555" s="10">
        <v>71</v>
      </c>
      <c r="C555">
        <f t="shared" si="48"/>
        <v>71.333333333333329</v>
      </c>
      <c r="D555">
        <f t="shared" si="49"/>
        <v>71.2</v>
      </c>
      <c r="E555">
        <f t="shared" si="52"/>
        <v>71.571428571428569</v>
      </c>
      <c r="F555">
        <f t="shared" si="50"/>
        <v>71</v>
      </c>
      <c r="G555">
        <f t="shared" si="51"/>
        <v>71</v>
      </c>
      <c r="H555">
        <f t="shared" si="53"/>
        <v>72</v>
      </c>
    </row>
    <row r="556" spans="1:8" x14ac:dyDescent="0.25">
      <c r="A556" s="3">
        <v>44477</v>
      </c>
      <c r="B556" s="10">
        <v>71</v>
      </c>
      <c r="C556">
        <f t="shared" si="48"/>
        <v>70.666666666666671</v>
      </c>
      <c r="D556">
        <f t="shared" si="49"/>
        <v>71.2</v>
      </c>
      <c r="E556">
        <f t="shared" si="52"/>
        <v>71.714285714285708</v>
      </c>
      <c r="F556">
        <f t="shared" si="50"/>
        <v>71</v>
      </c>
      <c r="G556">
        <f t="shared" si="51"/>
        <v>71</v>
      </c>
      <c r="H556">
        <f t="shared" si="53"/>
        <v>72</v>
      </c>
    </row>
    <row r="557" spans="1:8" x14ac:dyDescent="0.25">
      <c r="A557" s="3">
        <v>44478</v>
      </c>
      <c r="B557" s="10">
        <v>70</v>
      </c>
      <c r="C557">
        <f t="shared" si="48"/>
        <v>71</v>
      </c>
      <c r="D557">
        <f t="shared" si="49"/>
        <v>71.599999999999994</v>
      </c>
      <c r="E557">
        <f t="shared" si="52"/>
        <v>72.142857142857139</v>
      </c>
      <c r="F557">
        <f t="shared" si="50"/>
        <v>71</v>
      </c>
      <c r="G557">
        <f t="shared" si="51"/>
        <v>71</v>
      </c>
      <c r="H557">
        <f t="shared" si="53"/>
        <v>72</v>
      </c>
    </row>
    <row r="558" spans="1:8" x14ac:dyDescent="0.25">
      <c r="A558" s="3">
        <v>44479</v>
      </c>
      <c r="B558" s="10">
        <v>72</v>
      </c>
      <c r="C558">
        <f t="shared" si="48"/>
        <v>72</v>
      </c>
      <c r="D558">
        <f t="shared" si="49"/>
        <v>72.400000000000006</v>
      </c>
      <c r="E558">
        <f t="shared" si="52"/>
        <v>72.857142857142861</v>
      </c>
      <c r="F558">
        <f t="shared" si="50"/>
        <v>72</v>
      </c>
      <c r="G558">
        <f t="shared" si="51"/>
        <v>72</v>
      </c>
      <c r="H558">
        <f t="shared" si="53"/>
        <v>72</v>
      </c>
    </row>
    <row r="559" spans="1:8" x14ac:dyDescent="0.25">
      <c r="A559" s="3">
        <v>44480</v>
      </c>
      <c r="B559" s="10">
        <v>74</v>
      </c>
      <c r="C559">
        <f t="shared" si="48"/>
        <v>73.666666666666671</v>
      </c>
      <c r="D559">
        <f t="shared" si="49"/>
        <v>73.599999999999994</v>
      </c>
      <c r="E559">
        <f t="shared" si="52"/>
        <v>74.285714285714292</v>
      </c>
      <c r="F559">
        <f t="shared" si="50"/>
        <v>74</v>
      </c>
      <c r="G559">
        <f t="shared" si="51"/>
        <v>74</v>
      </c>
      <c r="H559">
        <f t="shared" si="53"/>
        <v>74</v>
      </c>
    </row>
    <row r="560" spans="1:8" x14ac:dyDescent="0.25">
      <c r="A560" s="3">
        <v>44481</v>
      </c>
      <c r="B560" s="10">
        <v>75</v>
      </c>
      <c r="C560">
        <f t="shared" si="48"/>
        <v>75.333333333333329</v>
      </c>
      <c r="D560">
        <f t="shared" si="49"/>
        <v>75.8</v>
      </c>
      <c r="E560">
        <f t="shared" si="52"/>
        <v>76</v>
      </c>
      <c r="F560">
        <f t="shared" si="50"/>
        <v>75</v>
      </c>
      <c r="G560">
        <f t="shared" si="51"/>
        <v>75</v>
      </c>
      <c r="H560">
        <f t="shared" si="53"/>
        <v>75</v>
      </c>
    </row>
    <row r="561" spans="1:8" x14ac:dyDescent="0.25">
      <c r="A561" s="3">
        <v>44482</v>
      </c>
      <c r="B561" s="10">
        <v>77</v>
      </c>
      <c r="C561">
        <f t="shared" si="48"/>
        <v>77.666666666666671</v>
      </c>
      <c r="D561">
        <f t="shared" si="49"/>
        <v>78</v>
      </c>
      <c r="E561">
        <f t="shared" si="52"/>
        <v>78.142857142857139</v>
      </c>
      <c r="F561">
        <f t="shared" si="50"/>
        <v>77</v>
      </c>
      <c r="G561">
        <f t="shared" si="51"/>
        <v>77</v>
      </c>
      <c r="H561">
        <f t="shared" si="53"/>
        <v>77</v>
      </c>
    </row>
    <row r="562" spans="1:8" x14ac:dyDescent="0.25">
      <c r="A562" s="3">
        <v>44483</v>
      </c>
      <c r="B562" s="10">
        <v>81</v>
      </c>
      <c r="C562">
        <f t="shared" si="48"/>
        <v>80.333333333333329</v>
      </c>
      <c r="D562">
        <f t="shared" si="49"/>
        <v>80.2</v>
      </c>
      <c r="E562">
        <f t="shared" si="52"/>
        <v>80</v>
      </c>
      <c r="F562">
        <f t="shared" si="50"/>
        <v>81</v>
      </c>
      <c r="G562">
        <f t="shared" si="51"/>
        <v>81</v>
      </c>
      <c r="H562">
        <f t="shared" si="53"/>
        <v>81</v>
      </c>
    </row>
    <row r="563" spans="1:8" x14ac:dyDescent="0.25">
      <c r="A563" s="3">
        <v>44484</v>
      </c>
      <c r="B563" s="10">
        <v>83</v>
      </c>
      <c r="C563">
        <f t="shared" si="48"/>
        <v>83</v>
      </c>
      <c r="D563">
        <f t="shared" si="49"/>
        <v>82.2</v>
      </c>
      <c r="E563">
        <f t="shared" si="52"/>
        <v>81.857142857142861</v>
      </c>
      <c r="F563">
        <f t="shared" si="50"/>
        <v>83</v>
      </c>
      <c r="G563">
        <f t="shared" si="51"/>
        <v>83</v>
      </c>
      <c r="H563">
        <f t="shared" si="53"/>
        <v>83</v>
      </c>
    </row>
    <row r="564" spans="1:8" x14ac:dyDescent="0.25">
      <c r="A564" s="3">
        <v>44485</v>
      </c>
      <c r="B564" s="10">
        <v>85</v>
      </c>
      <c r="C564">
        <f t="shared" si="48"/>
        <v>84.333333333333329</v>
      </c>
      <c r="D564">
        <f t="shared" si="49"/>
        <v>84.2</v>
      </c>
      <c r="E564">
        <f t="shared" si="52"/>
        <v>83.714285714285708</v>
      </c>
      <c r="F564">
        <f t="shared" si="50"/>
        <v>85</v>
      </c>
      <c r="G564">
        <f t="shared" si="51"/>
        <v>85</v>
      </c>
      <c r="H564">
        <f t="shared" si="53"/>
        <v>85</v>
      </c>
    </row>
    <row r="565" spans="1:8" x14ac:dyDescent="0.25">
      <c r="A565" s="3">
        <v>44486</v>
      </c>
      <c r="B565" s="10">
        <v>85</v>
      </c>
      <c r="C565">
        <f t="shared" si="48"/>
        <v>85.666666666666671</v>
      </c>
      <c r="D565">
        <f t="shared" si="49"/>
        <v>85.6</v>
      </c>
      <c r="E565">
        <f t="shared" si="52"/>
        <v>85.428571428571431</v>
      </c>
      <c r="F565">
        <f t="shared" si="50"/>
        <v>85</v>
      </c>
      <c r="G565">
        <f t="shared" si="51"/>
        <v>85</v>
      </c>
      <c r="H565">
        <f t="shared" si="53"/>
        <v>85</v>
      </c>
    </row>
    <row r="566" spans="1:8" x14ac:dyDescent="0.25">
      <c r="A566" s="3">
        <v>44487</v>
      </c>
      <c r="B566" s="10">
        <v>87</v>
      </c>
      <c r="C566">
        <f t="shared" si="48"/>
        <v>86.666666666666671</v>
      </c>
      <c r="D566">
        <f t="shared" si="49"/>
        <v>86.8</v>
      </c>
      <c r="E566">
        <f t="shared" si="52"/>
        <v>86.571428571428569</v>
      </c>
      <c r="F566">
        <f t="shared" si="50"/>
        <v>87</v>
      </c>
      <c r="G566">
        <f t="shared" si="51"/>
        <v>87</v>
      </c>
      <c r="H566">
        <f t="shared" si="53"/>
        <v>87</v>
      </c>
    </row>
    <row r="567" spans="1:8" x14ac:dyDescent="0.25">
      <c r="A567" s="3">
        <v>44488</v>
      </c>
      <c r="B567" s="10">
        <v>88</v>
      </c>
      <c r="C567">
        <f t="shared" si="48"/>
        <v>88</v>
      </c>
      <c r="D567">
        <f t="shared" si="49"/>
        <v>87.6</v>
      </c>
      <c r="E567">
        <f t="shared" si="52"/>
        <v>87.571428571428569</v>
      </c>
      <c r="F567">
        <f t="shared" si="50"/>
        <v>88</v>
      </c>
      <c r="G567">
        <f t="shared" si="51"/>
        <v>88</v>
      </c>
      <c r="H567">
        <f t="shared" si="53"/>
        <v>88</v>
      </c>
    </row>
    <row r="568" spans="1:8" x14ac:dyDescent="0.25">
      <c r="A568" s="3">
        <v>44489</v>
      </c>
      <c r="B568" s="10">
        <v>89</v>
      </c>
      <c r="C568">
        <f t="shared" si="48"/>
        <v>88.666666666666671</v>
      </c>
      <c r="D568">
        <f t="shared" si="49"/>
        <v>88.6</v>
      </c>
      <c r="E568">
        <f t="shared" si="52"/>
        <v>88.285714285714292</v>
      </c>
      <c r="F568">
        <f t="shared" si="50"/>
        <v>89</v>
      </c>
      <c r="G568">
        <f t="shared" si="51"/>
        <v>89</v>
      </c>
      <c r="H568">
        <f t="shared" si="53"/>
        <v>89</v>
      </c>
    </row>
    <row r="569" spans="1:8" x14ac:dyDescent="0.25">
      <c r="A569" s="3">
        <v>44490</v>
      </c>
      <c r="B569" s="10">
        <v>89</v>
      </c>
      <c r="C569">
        <f t="shared" si="48"/>
        <v>89.333333333333329</v>
      </c>
      <c r="D569">
        <f t="shared" si="49"/>
        <v>89.2</v>
      </c>
      <c r="E569">
        <f t="shared" si="52"/>
        <v>89.285714285714292</v>
      </c>
      <c r="F569">
        <f t="shared" si="50"/>
        <v>89</v>
      </c>
      <c r="G569">
        <f t="shared" si="51"/>
        <v>89</v>
      </c>
      <c r="H569">
        <f t="shared" si="53"/>
        <v>89</v>
      </c>
    </row>
    <row r="570" spans="1:8" x14ac:dyDescent="0.25">
      <c r="A570" s="3">
        <v>44491</v>
      </c>
      <c r="B570" s="10">
        <v>90</v>
      </c>
      <c r="C570">
        <f t="shared" si="48"/>
        <v>89.666666666666671</v>
      </c>
      <c r="D570">
        <f t="shared" si="49"/>
        <v>90</v>
      </c>
      <c r="E570">
        <f t="shared" si="52"/>
        <v>90.285714285714292</v>
      </c>
      <c r="F570">
        <f t="shared" si="50"/>
        <v>90</v>
      </c>
      <c r="G570">
        <f t="shared" si="51"/>
        <v>90</v>
      </c>
      <c r="H570">
        <f t="shared" si="53"/>
        <v>90</v>
      </c>
    </row>
    <row r="571" spans="1:8" x14ac:dyDescent="0.25">
      <c r="A571" s="3">
        <v>44492</v>
      </c>
      <c r="B571" s="10">
        <v>90</v>
      </c>
      <c r="C571">
        <f t="shared" si="48"/>
        <v>90.666666666666671</v>
      </c>
      <c r="D571">
        <f t="shared" si="49"/>
        <v>91</v>
      </c>
      <c r="E571">
        <f t="shared" si="52"/>
        <v>91.285714285714292</v>
      </c>
      <c r="F571">
        <f t="shared" si="50"/>
        <v>90</v>
      </c>
      <c r="G571">
        <f t="shared" si="51"/>
        <v>90</v>
      </c>
      <c r="H571">
        <f t="shared" si="53"/>
        <v>90</v>
      </c>
    </row>
    <row r="572" spans="1:8" x14ac:dyDescent="0.25">
      <c r="A572" s="3">
        <v>44493</v>
      </c>
      <c r="B572" s="10">
        <v>92</v>
      </c>
      <c r="C572">
        <f t="shared" si="48"/>
        <v>92</v>
      </c>
      <c r="D572">
        <f t="shared" si="49"/>
        <v>92.2</v>
      </c>
      <c r="E572">
        <f t="shared" si="52"/>
        <v>92.428571428571431</v>
      </c>
      <c r="F572">
        <f t="shared" si="50"/>
        <v>92</v>
      </c>
      <c r="G572">
        <f t="shared" si="51"/>
        <v>92</v>
      </c>
      <c r="H572">
        <f t="shared" si="53"/>
        <v>92</v>
      </c>
    </row>
    <row r="573" spans="1:8" x14ac:dyDescent="0.25">
      <c r="A573" s="3">
        <v>44494</v>
      </c>
      <c r="B573" s="10">
        <v>94</v>
      </c>
      <c r="C573">
        <f t="shared" si="48"/>
        <v>93.666666666666671</v>
      </c>
      <c r="D573">
        <f t="shared" si="49"/>
        <v>93.6</v>
      </c>
      <c r="E573">
        <f t="shared" si="52"/>
        <v>93.714285714285708</v>
      </c>
      <c r="F573">
        <f t="shared" si="50"/>
        <v>94</v>
      </c>
      <c r="G573">
        <f t="shared" si="51"/>
        <v>94</v>
      </c>
      <c r="H573">
        <f t="shared" si="53"/>
        <v>94</v>
      </c>
    </row>
    <row r="574" spans="1:8" x14ac:dyDescent="0.25">
      <c r="A574" s="3">
        <v>44495</v>
      </c>
      <c r="B574" s="10">
        <v>95</v>
      </c>
      <c r="C574">
        <f t="shared" si="48"/>
        <v>95.333333333333329</v>
      </c>
      <c r="D574">
        <f t="shared" si="49"/>
        <v>95.2</v>
      </c>
      <c r="E574">
        <f t="shared" si="52"/>
        <v>94.857142857142861</v>
      </c>
      <c r="F574">
        <f t="shared" si="50"/>
        <v>95</v>
      </c>
      <c r="G574">
        <f t="shared" si="51"/>
        <v>95</v>
      </c>
      <c r="H574">
        <f t="shared" si="53"/>
        <v>95</v>
      </c>
    </row>
    <row r="575" spans="1:8" x14ac:dyDescent="0.25">
      <c r="A575" s="3">
        <v>44496</v>
      </c>
      <c r="B575" s="10">
        <v>97</v>
      </c>
      <c r="C575">
        <f t="shared" si="48"/>
        <v>96.666666666666671</v>
      </c>
      <c r="D575">
        <f t="shared" si="49"/>
        <v>96.4</v>
      </c>
      <c r="E575">
        <f t="shared" si="52"/>
        <v>96.285714285714292</v>
      </c>
      <c r="F575">
        <f t="shared" si="50"/>
        <v>97</v>
      </c>
      <c r="G575">
        <f t="shared" si="51"/>
        <v>97</v>
      </c>
      <c r="H575">
        <f t="shared" si="53"/>
        <v>97</v>
      </c>
    </row>
    <row r="576" spans="1:8" x14ac:dyDescent="0.25">
      <c r="A576" s="3">
        <v>44497</v>
      </c>
      <c r="B576" s="10">
        <v>98</v>
      </c>
      <c r="C576">
        <f t="shared" si="48"/>
        <v>97.666666666666671</v>
      </c>
      <c r="D576">
        <f t="shared" si="49"/>
        <v>97.6</v>
      </c>
      <c r="E576">
        <f t="shared" si="52"/>
        <v>97.571428571428569</v>
      </c>
      <c r="F576">
        <f t="shared" si="50"/>
        <v>98</v>
      </c>
      <c r="G576">
        <f t="shared" si="51"/>
        <v>98</v>
      </c>
      <c r="H576">
        <f t="shared" si="53"/>
        <v>98</v>
      </c>
    </row>
    <row r="577" spans="1:8" x14ac:dyDescent="0.25">
      <c r="A577" s="3">
        <v>44498</v>
      </c>
      <c r="B577" s="10">
        <v>98</v>
      </c>
      <c r="C577">
        <f t="shared" si="48"/>
        <v>98.666666666666671</v>
      </c>
      <c r="D577">
        <f t="shared" si="49"/>
        <v>98.8</v>
      </c>
      <c r="E577">
        <f t="shared" si="52"/>
        <v>98.714285714285708</v>
      </c>
      <c r="F577">
        <f t="shared" si="50"/>
        <v>98</v>
      </c>
      <c r="G577">
        <f t="shared" si="51"/>
        <v>98</v>
      </c>
      <c r="H577">
        <f t="shared" si="53"/>
        <v>98</v>
      </c>
    </row>
    <row r="578" spans="1:8" x14ac:dyDescent="0.25">
      <c r="A578" s="3">
        <v>44499</v>
      </c>
      <c r="B578" s="10">
        <v>100</v>
      </c>
      <c r="C578">
        <f t="shared" si="48"/>
        <v>99.666666666666671</v>
      </c>
      <c r="D578">
        <f t="shared" si="49"/>
        <v>99.8</v>
      </c>
      <c r="E578">
        <f t="shared" si="52"/>
        <v>99.714285714285708</v>
      </c>
      <c r="F578">
        <f t="shared" si="50"/>
        <v>100</v>
      </c>
      <c r="G578">
        <f t="shared" si="51"/>
        <v>100</v>
      </c>
      <c r="H578">
        <f t="shared" si="53"/>
        <v>100</v>
      </c>
    </row>
    <row r="579" spans="1:8" x14ac:dyDescent="0.25">
      <c r="A579" s="3">
        <v>44500</v>
      </c>
      <c r="B579" s="10">
        <v>101</v>
      </c>
      <c r="C579">
        <f t="shared" si="48"/>
        <v>101</v>
      </c>
      <c r="D579">
        <f t="shared" si="49"/>
        <v>100.6</v>
      </c>
      <c r="E579">
        <f t="shared" si="52"/>
        <v>100.57142857142857</v>
      </c>
      <c r="F579">
        <f t="shared" si="50"/>
        <v>101</v>
      </c>
      <c r="G579">
        <f t="shared" si="51"/>
        <v>101</v>
      </c>
      <c r="H579">
        <f t="shared" si="53"/>
        <v>101</v>
      </c>
    </row>
    <row r="580" spans="1:8" x14ac:dyDescent="0.25">
      <c r="A580" s="3">
        <v>44501</v>
      </c>
      <c r="B580" s="10">
        <v>102</v>
      </c>
      <c r="C580">
        <f t="shared" si="48"/>
        <v>101.66666666666667</v>
      </c>
      <c r="D580">
        <f t="shared" si="49"/>
        <v>101.6</v>
      </c>
      <c r="E580">
        <f t="shared" si="52"/>
        <v>101.28571428571429</v>
      </c>
      <c r="F580">
        <f t="shared" si="50"/>
        <v>102</v>
      </c>
      <c r="G580">
        <f t="shared" si="51"/>
        <v>102</v>
      </c>
      <c r="H580">
        <f t="shared" si="53"/>
        <v>102</v>
      </c>
    </row>
    <row r="581" spans="1:8" x14ac:dyDescent="0.25">
      <c r="A581" s="3">
        <v>44502</v>
      </c>
      <c r="B581" s="10">
        <v>102</v>
      </c>
      <c r="C581">
        <f t="shared" ref="C581:C644" si="54">AVERAGE(B580:B582)</f>
        <v>102.33333333333333</v>
      </c>
      <c r="D581">
        <f t="shared" si="49"/>
        <v>102.2</v>
      </c>
      <c r="E581">
        <f t="shared" si="52"/>
        <v>102.14285714285714</v>
      </c>
      <c r="F581">
        <f t="shared" si="50"/>
        <v>102</v>
      </c>
      <c r="G581">
        <f t="shared" si="51"/>
        <v>102</v>
      </c>
      <c r="H581">
        <f t="shared" si="53"/>
        <v>102</v>
      </c>
    </row>
    <row r="582" spans="1:8" x14ac:dyDescent="0.25">
      <c r="A582" s="3">
        <v>44503</v>
      </c>
      <c r="B582" s="10">
        <v>103</v>
      </c>
      <c r="C582">
        <f t="shared" si="54"/>
        <v>102.66666666666667</v>
      </c>
      <c r="D582">
        <f t="shared" ref="D582:D645" si="55">AVERAGE(B580:B584)</f>
        <v>102.8</v>
      </c>
      <c r="E582">
        <f t="shared" si="52"/>
        <v>102.71428571428571</v>
      </c>
      <c r="F582">
        <f t="shared" ref="F582:F645" si="56">MEDIAN(B581:B583)</f>
        <v>103</v>
      </c>
      <c r="G582">
        <f t="shared" ref="G582:G645" si="57">MEDIAN(B580:B584)</f>
        <v>103</v>
      </c>
      <c r="H582">
        <f t="shared" si="53"/>
        <v>103</v>
      </c>
    </row>
    <row r="583" spans="1:8" x14ac:dyDescent="0.25">
      <c r="A583" s="3">
        <v>44504</v>
      </c>
      <c r="B583" s="10">
        <v>103</v>
      </c>
      <c r="C583">
        <f t="shared" si="54"/>
        <v>103.33333333333333</v>
      </c>
      <c r="D583">
        <f t="shared" si="55"/>
        <v>103.2</v>
      </c>
      <c r="E583">
        <f t="shared" ref="E583:E646" si="58">AVERAGE(B580:B586)</f>
        <v>103.28571428571429</v>
      </c>
      <c r="F583">
        <f t="shared" si="56"/>
        <v>103</v>
      </c>
      <c r="G583">
        <f t="shared" si="57"/>
        <v>103</v>
      </c>
      <c r="H583">
        <f t="shared" ref="H583:H646" si="59">MEDIAN(B580:B586)</f>
        <v>103</v>
      </c>
    </row>
    <row r="584" spans="1:8" x14ac:dyDescent="0.25">
      <c r="A584" s="3">
        <v>44505</v>
      </c>
      <c r="B584" s="10">
        <v>104</v>
      </c>
      <c r="C584">
        <f t="shared" si="54"/>
        <v>103.66666666666667</v>
      </c>
      <c r="D584">
        <f t="shared" si="55"/>
        <v>103.8</v>
      </c>
      <c r="E584">
        <f t="shared" si="58"/>
        <v>103.57142857142857</v>
      </c>
      <c r="F584">
        <f t="shared" si="56"/>
        <v>104</v>
      </c>
      <c r="G584">
        <f t="shared" si="57"/>
        <v>104</v>
      </c>
      <c r="H584">
        <f t="shared" si="59"/>
        <v>104</v>
      </c>
    </row>
    <row r="585" spans="1:8" x14ac:dyDescent="0.25">
      <c r="A585" s="3">
        <v>44506</v>
      </c>
      <c r="B585" s="10">
        <v>104</v>
      </c>
      <c r="C585">
        <f t="shared" si="54"/>
        <v>104.33333333333333</v>
      </c>
      <c r="D585">
        <f t="shared" si="55"/>
        <v>104</v>
      </c>
      <c r="E585">
        <f t="shared" si="58"/>
        <v>103.85714285714286</v>
      </c>
      <c r="F585">
        <f t="shared" si="56"/>
        <v>104</v>
      </c>
      <c r="G585">
        <f t="shared" si="57"/>
        <v>104</v>
      </c>
      <c r="H585">
        <f t="shared" si="59"/>
        <v>104</v>
      </c>
    </row>
    <row r="586" spans="1:8" x14ac:dyDescent="0.25">
      <c r="A586" s="3">
        <v>44507</v>
      </c>
      <c r="B586" s="10">
        <v>105</v>
      </c>
      <c r="C586">
        <f t="shared" si="54"/>
        <v>104.33333333333333</v>
      </c>
      <c r="D586">
        <f t="shared" si="55"/>
        <v>104.2</v>
      </c>
      <c r="E586">
        <f t="shared" si="58"/>
        <v>103.85714285714286</v>
      </c>
      <c r="F586">
        <f t="shared" si="56"/>
        <v>104</v>
      </c>
      <c r="G586">
        <f t="shared" si="57"/>
        <v>104</v>
      </c>
      <c r="H586">
        <f t="shared" si="59"/>
        <v>104</v>
      </c>
    </row>
    <row r="587" spans="1:8" x14ac:dyDescent="0.25">
      <c r="A587" s="3">
        <v>44508</v>
      </c>
      <c r="B587" s="10">
        <v>104</v>
      </c>
      <c r="C587">
        <f t="shared" si="54"/>
        <v>104.33333333333333</v>
      </c>
      <c r="D587">
        <f t="shared" si="55"/>
        <v>104</v>
      </c>
      <c r="E587">
        <f t="shared" si="58"/>
        <v>104</v>
      </c>
      <c r="F587">
        <f t="shared" si="56"/>
        <v>104</v>
      </c>
      <c r="G587">
        <f t="shared" si="57"/>
        <v>104</v>
      </c>
      <c r="H587">
        <f t="shared" si="59"/>
        <v>104</v>
      </c>
    </row>
    <row r="588" spans="1:8" x14ac:dyDescent="0.25">
      <c r="A588" s="3">
        <v>44509</v>
      </c>
      <c r="B588" s="10">
        <v>104</v>
      </c>
      <c r="C588">
        <f t="shared" si="54"/>
        <v>103.66666666666667</v>
      </c>
      <c r="D588">
        <f t="shared" si="55"/>
        <v>104</v>
      </c>
      <c r="E588">
        <f t="shared" si="58"/>
        <v>104.14285714285714</v>
      </c>
      <c r="F588">
        <f t="shared" si="56"/>
        <v>104</v>
      </c>
      <c r="G588">
        <f t="shared" si="57"/>
        <v>104</v>
      </c>
      <c r="H588">
        <f t="shared" si="59"/>
        <v>104</v>
      </c>
    </row>
    <row r="589" spans="1:8" x14ac:dyDescent="0.25">
      <c r="A589" s="3">
        <v>44510</v>
      </c>
      <c r="B589" s="10">
        <v>103</v>
      </c>
      <c r="C589">
        <f t="shared" si="54"/>
        <v>103.66666666666667</v>
      </c>
      <c r="D589">
        <f t="shared" si="55"/>
        <v>104</v>
      </c>
      <c r="E589">
        <f t="shared" si="58"/>
        <v>104.28571428571429</v>
      </c>
      <c r="F589">
        <f t="shared" si="56"/>
        <v>104</v>
      </c>
      <c r="G589">
        <f t="shared" si="57"/>
        <v>104</v>
      </c>
      <c r="H589">
        <f t="shared" si="59"/>
        <v>104</v>
      </c>
    </row>
    <row r="590" spans="1:8" x14ac:dyDescent="0.25">
      <c r="A590" s="3">
        <v>44511</v>
      </c>
      <c r="B590" s="10">
        <v>104</v>
      </c>
      <c r="C590">
        <f t="shared" si="54"/>
        <v>104</v>
      </c>
      <c r="D590">
        <f t="shared" si="55"/>
        <v>104.2</v>
      </c>
      <c r="E590">
        <f t="shared" si="58"/>
        <v>104.14285714285714</v>
      </c>
      <c r="F590">
        <f t="shared" si="56"/>
        <v>104</v>
      </c>
      <c r="G590">
        <f t="shared" si="57"/>
        <v>104</v>
      </c>
      <c r="H590">
        <f t="shared" si="59"/>
        <v>104</v>
      </c>
    </row>
    <row r="591" spans="1:8" x14ac:dyDescent="0.25">
      <c r="A591" s="3">
        <v>44512</v>
      </c>
      <c r="B591" s="10">
        <v>105</v>
      </c>
      <c r="C591">
        <f t="shared" si="54"/>
        <v>104.66666666666667</v>
      </c>
      <c r="D591">
        <f t="shared" si="55"/>
        <v>104.2</v>
      </c>
      <c r="E591">
        <f t="shared" si="58"/>
        <v>103.85714285714286</v>
      </c>
      <c r="F591">
        <f t="shared" si="56"/>
        <v>105</v>
      </c>
      <c r="G591">
        <f t="shared" si="57"/>
        <v>104</v>
      </c>
      <c r="H591">
        <f t="shared" si="59"/>
        <v>104</v>
      </c>
    </row>
    <row r="592" spans="1:8" x14ac:dyDescent="0.25">
      <c r="A592" s="3">
        <v>44513</v>
      </c>
      <c r="B592" s="10">
        <v>105</v>
      </c>
      <c r="C592">
        <f t="shared" si="54"/>
        <v>104.66666666666667</v>
      </c>
      <c r="D592">
        <f t="shared" si="55"/>
        <v>104</v>
      </c>
      <c r="E592">
        <f t="shared" si="58"/>
        <v>103.42857142857143</v>
      </c>
      <c r="F592">
        <f t="shared" si="56"/>
        <v>105</v>
      </c>
      <c r="G592">
        <f t="shared" si="57"/>
        <v>104</v>
      </c>
      <c r="H592">
        <f t="shared" si="59"/>
        <v>104</v>
      </c>
    </row>
    <row r="593" spans="1:8" x14ac:dyDescent="0.25">
      <c r="A593" s="3">
        <v>44514</v>
      </c>
      <c r="B593" s="10">
        <v>104</v>
      </c>
      <c r="C593">
        <f t="shared" si="54"/>
        <v>103.66666666666667</v>
      </c>
      <c r="D593">
        <f t="shared" si="55"/>
        <v>103.4</v>
      </c>
      <c r="E593">
        <f t="shared" si="58"/>
        <v>103</v>
      </c>
      <c r="F593">
        <f t="shared" si="56"/>
        <v>104</v>
      </c>
      <c r="G593">
        <f t="shared" si="57"/>
        <v>104</v>
      </c>
      <c r="H593">
        <f t="shared" si="59"/>
        <v>104</v>
      </c>
    </row>
    <row r="594" spans="1:8" x14ac:dyDescent="0.25">
      <c r="A594" s="3">
        <v>44515</v>
      </c>
      <c r="B594" s="10">
        <v>102</v>
      </c>
      <c r="C594">
        <f t="shared" si="54"/>
        <v>102.33333333333333</v>
      </c>
      <c r="D594">
        <f t="shared" si="55"/>
        <v>102.4</v>
      </c>
      <c r="E594">
        <f t="shared" si="58"/>
        <v>102.42857142857143</v>
      </c>
      <c r="F594">
        <f t="shared" si="56"/>
        <v>102</v>
      </c>
      <c r="G594">
        <f t="shared" si="57"/>
        <v>102</v>
      </c>
      <c r="H594">
        <f t="shared" si="59"/>
        <v>102</v>
      </c>
    </row>
    <row r="595" spans="1:8" x14ac:dyDescent="0.25">
      <c r="A595" s="3">
        <v>44516</v>
      </c>
      <c r="B595" s="10">
        <v>101</v>
      </c>
      <c r="C595">
        <f t="shared" si="54"/>
        <v>101</v>
      </c>
      <c r="D595">
        <f t="shared" si="55"/>
        <v>101.4</v>
      </c>
      <c r="E595">
        <f t="shared" si="58"/>
        <v>101.57142857142857</v>
      </c>
      <c r="F595">
        <f t="shared" si="56"/>
        <v>101</v>
      </c>
      <c r="G595">
        <f t="shared" si="57"/>
        <v>101</v>
      </c>
      <c r="H595">
        <f t="shared" si="59"/>
        <v>101</v>
      </c>
    </row>
    <row r="596" spans="1:8" x14ac:dyDescent="0.25">
      <c r="A596" s="3">
        <v>44517</v>
      </c>
      <c r="B596" s="10">
        <v>100</v>
      </c>
      <c r="C596">
        <f t="shared" si="54"/>
        <v>100.33333333333333</v>
      </c>
      <c r="D596">
        <f t="shared" si="55"/>
        <v>100.4</v>
      </c>
      <c r="E596">
        <f t="shared" si="58"/>
        <v>100.57142857142857</v>
      </c>
      <c r="F596">
        <f t="shared" si="56"/>
        <v>100</v>
      </c>
      <c r="G596">
        <f t="shared" si="57"/>
        <v>100</v>
      </c>
      <c r="H596">
        <f t="shared" si="59"/>
        <v>100</v>
      </c>
    </row>
    <row r="597" spans="1:8" x14ac:dyDescent="0.25">
      <c r="A597" s="3">
        <v>44518</v>
      </c>
      <c r="B597" s="10">
        <v>100</v>
      </c>
      <c r="C597">
        <f t="shared" si="54"/>
        <v>99.666666666666671</v>
      </c>
      <c r="D597">
        <f t="shared" si="55"/>
        <v>99.6</v>
      </c>
      <c r="E597">
        <f t="shared" si="58"/>
        <v>99.571428571428569</v>
      </c>
      <c r="F597">
        <f t="shared" si="56"/>
        <v>100</v>
      </c>
      <c r="G597">
        <f t="shared" si="57"/>
        <v>100</v>
      </c>
      <c r="H597">
        <f t="shared" si="59"/>
        <v>100</v>
      </c>
    </row>
    <row r="598" spans="1:8" x14ac:dyDescent="0.25">
      <c r="A598" s="3">
        <v>44519</v>
      </c>
      <c r="B598" s="10">
        <v>99</v>
      </c>
      <c r="C598">
        <f t="shared" si="54"/>
        <v>99</v>
      </c>
      <c r="D598">
        <f t="shared" si="55"/>
        <v>98.8</v>
      </c>
      <c r="E598">
        <f t="shared" si="58"/>
        <v>98.714285714285708</v>
      </c>
      <c r="F598">
        <f t="shared" si="56"/>
        <v>99</v>
      </c>
      <c r="G598">
        <f t="shared" si="57"/>
        <v>99</v>
      </c>
      <c r="H598">
        <f t="shared" si="59"/>
        <v>99</v>
      </c>
    </row>
    <row r="599" spans="1:8" x14ac:dyDescent="0.25">
      <c r="A599" s="3">
        <v>44520</v>
      </c>
      <c r="B599" s="10">
        <v>98</v>
      </c>
      <c r="C599">
        <f t="shared" si="54"/>
        <v>98</v>
      </c>
      <c r="D599">
        <f t="shared" si="55"/>
        <v>98</v>
      </c>
      <c r="E599">
        <f t="shared" si="58"/>
        <v>98</v>
      </c>
      <c r="F599">
        <f t="shared" si="56"/>
        <v>98</v>
      </c>
      <c r="G599">
        <f t="shared" si="57"/>
        <v>98</v>
      </c>
      <c r="H599">
        <f t="shared" si="59"/>
        <v>98</v>
      </c>
    </row>
    <row r="600" spans="1:8" x14ac:dyDescent="0.25">
      <c r="A600" s="3">
        <v>44521</v>
      </c>
      <c r="B600" s="10">
        <v>97</v>
      </c>
      <c r="C600">
        <f t="shared" si="54"/>
        <v>97</v>
      </c>
      <c r="D600">
        <f t="shared" si="55"/>
        <v>97.2</v>
      </c>
      <c r="E600">
        <f t="shared" si="58"/>
        <v>97.285714285714292</v>
      </c>
      <c r="F600">
        <f t="shared" si="56"/>
        <v>97</v>
      </c>
      <c r="G600">
        <f t="shared" si="57"/>
        <v>97</v>
      </c>
      <c r="H600">
        <f t="shared" si="59"/>
        <v>97</v>
      </c>
    </row>
    <row r="601" spans="1:8" x14ac:dyDescent="0.25">
      <c r="A601" s="3">
        <v>44522</v>
      </c>
      <c r="B601" s="10">
        <v>96</v>
      </c>
      <c r="C601">
        <f t="shared" si="54"/>
        <v>96.333333333333329</v>
      </c>
      <c r="D601">
        <f t="shared" si="55"/>
        <v>96.4</v>
      </c>
      <c r="E601">
        <f t="shared" si="58"/>
        <v>96.428571428571431</v>
      </c>
      <c r="F601">
        <f t="shared" si="56"/>
        <v>96</v>
      </c>
      <c r="G601">
        <f t="shared" si="57"/>
        <v>96</v>
      </c>
      <c r="H601">
        <f t="shared" si="59"/>
        <v>96</v>
      </c>
    </row>
    <row r="602" spans="1:8" x14ac:dyDescent="0.25">
      <c r="A602" s="3">
        <v>44523</v>
      </c>
      <c r="B602" s="10">
        <v>96</v>
      </c>
      <c r="C602">
        <f t="shared" si="54"/>
        <v>95.666666666666671</v>
      </c>
      <c r="D602">
        <f t="shared" si="55"/>
        <v>95.6</v>
      </c>
      <c r="E602">
        <f t="shared" si="58"/>
        <v>95.714285714285708</v>
      </c>
      <c r="F602">
        <f t="shared" si="56"/>
        <v>96</v>
      </c>
      <c r="G602">
        <f t="shared" si="57"/>
        <v>96</v>
      </c>
      <c r="H602">
        <f t="shared" si="59"/>
        <v>96</v>
      </c>
    </row>
    <row r="603" spans="1:8" x14ac:dyDescent="0.25">
      <c r="A603" s="3">
        <v>44524</v>
      </c>
      <c r="B603" s="10">
        <v>95</v>
      </c>
      <c r="C603">
        <f t="shared" si="54"/>
        <v>95</v>
      </c>
      <c r="D603">
        <f t="shared" si="55"/>
        <v>95</v>
      </c>
      <c r="E603">
        <f t="shared" si="58"/>
        <v>94.857142857142861</v>
      </c>
      <c r="F603">
        <f t="shared" si="56"/>
        <v>95</v>
      </c>
      <c r="G603">
        <f t="shared" si="57"/>
        <v>95</v>
      </c>
      <c r="H603">
        <f t="shared" si="59"/>
        <v>95</v>
      </c>
    </row>
    <row r="604" spans="1:8" x14ac:dyDescent="0.25">
      <c r="A604" s="3">
        <v>44525</v>
      </c>
      <c r="B604" s="10">
        <v>94</v>
      </c>
      <c r="C604">
        <f t="shared" si="54"/>
        <v>94.333333333333329</v>
      </c>
      <c r="D604">
        <f t="shared" si="55"/>
        <v>94.2</v>
      </c>
      <c r="E604">
        <f t="shared" si="58"/>
        <v>94</v>
      </c>
      <c r="F604">
        <f t="shared" si="56"/>
        <v>94</v>
      </c>
      <c r="G604">
        <f t="shared" si="57"/>
        <v>94</v>
      </c>
      <c r="H604">
        <f t="shared" si="59"/>
        <v>94</v>
      </c>
    </row>
    <row r="605" spans="1:8" x14ac:dyDescent="0.25">
      <c r="A605" s="3">
        <v>44526</v>
      </c>
      <c r="B605" s="10">
        <v>94</v>
      </c>
      <c r="C605">
        <f t="shared" si="54"/>
        <v>93.333333333333329</v>
      </c>
      <c r="D605">
        <f t="shared" si="55"/>
        <v>93.2</v>
      </c>
      <c r="E605">
        <f t="shared" si="58"/>
        <v>93</v>
      </c>
      <c r="F605">
        <f t="shared" si="56"/>
        <v>94</v>
      </c>
      <c r="G605">
        <f t="shared" si="57"/>
        <v>94</v>
      </c>
      <c r="H605">
        <f t="shared" si="59"/>
        <v>94</v>
      </c>
    </row>
    <row r="606" spans="1:8" x14ac:dyDescent="0.25">
      <c r="A606" s="3">
        <v>44527</v>
      </c>
      <c r="B606" s="10">
        <v>92</v>
      </c>
      <c r="C606">
        <f t="shared" si="54"/>
        <v>92.333333333333329</v>
      </c>
      <c r="D606">
        <f t="shared" si="55"/>
        <v>92</v>
      </c>
      <c r="E606">
        <f t="shared" si="58"/>
        <v>91.857142857142861</v>
      </c>
      <c r="F606">
        <f t="shared" si="56"/>
        <v>92</v>
      </c>
      <c r="G606">
        <f t="shared" si="57"/>
        <v>92</v>
      </c>
      <c r="H606">
        <f t="shared" si="59"/>
        <v>92</v>
      </c>
    </row>
    <row r="607" spans="1:8" x14ac:dyDescent="0.25">
      <c r="A607" s="3">
        <v>44528</v>
      </c>
      <c r="B607" s="10">
        <v>91</v>
      </c>
      <c r="C607">
        <f t="shared" si="54"/>
        <v>90.666666666666671</v>
      </c>
      <c r="D607">
        <f t="shared" si="55"/>
        <v>90.8</v>
      </c>
      <c r="E607">
        <f t="shared" si="58"/>
        <v>90.857142857142861</v>
      </c>
      <c r="F607">
        <f t="shared" si="56"/>
        <v>91</v>
      </c>
      <c r="G607">
        <f t="shared" si="57"/>
        <v>91</v>
      </c>
      <c r="H607">
        <f t="shared" si="59"/>
        <v>91</v>
      </c>
    </row>
    <row r="608" spans="1:8" x14ac:dyDescent="0.25">
      <c r="A608" s="3">
        <v>44529</v>
      </c>
      <c r="B608" s="10">
        <v>89</v>
      </c>
      <c r="C608">
        <f t="shared" si="54"/>
        <v>89.333333333333329</v>
      </c>
      <c r="D608">
        <f t="shared" si="55"/>
        <v>89.6</v>
      </c>
      <c r="E608">
        <f t="shared" si="58"/>
        <v>89.857142857142861</v>
      </c>
      <c r="F608">
        <f t="shared" si="56"/>
        <v>89</v>
      </c>
      <c r="G608">
        <f t="shared" si="57"/>
        <v>89</v>
      </c>
      <c r="H608">
        <f t="shared" si="59"/>
        <v>89</v>
      </c>
    </row>
    <row r="609" spans="1:8" x14ac:dyDescent="0.25">
      <c r="A609" s="3">
        <v>44530</v>
      </c>
      <c r="B609" s="10">
        <v>88</v>
      </c>
      <c r="C609">
        <f t="shared" si="54"/>
        <v>88.333333333333329</v>
      </c>
      <c r="D609">
        <f t="shared" si="55"/>
        <v>88.6</v>
      </c>
      <c r="E609">
        <f t="shared" si="58"/>
        <v>88.857142857142861</v>
      </c>
      <c r="F609">
        <f t="shared" si="56"/>
        <v>88</v>
      </c>
      <c r="G609">
        <f t="shared" si="57"/>
        <v>88</v>
      </c>
      <c r="H609">
        <f t="shared" si="59"/>
        <v>88</v>
      </c>
    </row>
    <row r="610" spans="1:8" x14ac:dyDescent="0.25">
      <c r="A610" s="3">
        <v>44531</v>
      </c>
      <c r="B610" s="10">
        <v>88</v>
      </c>
      <c r="C610">
        <f t="shared" si="54"/>
        <v>87.666666666666671</v>
      </c>
      <c r="D610">
        <f t="shared" si="55"/>
        <v>87.8</v>
      </c>
      <c r="E610">
        <f t="shared" si="58"/>
        <v>87.857142857142861</v>
      </c>
      <c r="F610">
        <f t="shared" si="56"/>
        <v>88</v>
      </c>
      <c r="G610">
        <f t="shared" si="57"/>
        <v>88</v>
      </c>
      <c r="H610">
        <f t="shared" si="59"/>
        <v>88</v>
      </c>
    </row>
    <row r="611" spans="1:8" x14ac:dyDescent="0.25">
      <c r="A611" s="3">
        <v>44532</v>
      </c>
      <c r="B611" s="10">
        <v>87</v>
      </c>
      <c r="C611">
        <f t="shared" si="54"/>
        <v>87.333333333333329</v>
      </c>
      <c r="D611">
        <f t="shared" si="55"/>
        <v>87</v>
      </c>
      <c r="E611">
        <f t="shared" si="58"/>
        <v>86.857142857142861</v>
      </c>
      <c r="F611">
        <f t="shared" si="56"/>
        <v>87</v>
      </c>
      <c r="G611">
        <f t="shared" si="57"/>
        <v>87</v>
      </c>
      <c r="H611">
        <f t="shared" si="59"/>
        <v>87</v>
      </c>
    </row>
    <row r="612" spans="1:8" x14ac:dyDescent="0.25">
      <c r="A612" s="3">
        <v>44533</v>
      </c>
      <c r="B612" s="10">
        <v>87</v>
      </c>
      <c r="C612">
        <f t="shared" si="54"/>
        <v>86.333333333333329</v>
      </c>
      <c r="D612">
        <f t="shared" si="55"/>
        <v>86.2</v>
      </c>
      <c r="E612">
        <f t="shared" si="58"/>
        <v>86.142857142857139</v>
      </c>
      <c r="F612">
        <f t="shared" si="56"/>
        <v>87</v>
      </c>
      <c r="G612">
        <f t="shared" si="57"/>
        <v>87</v>
      </c>
      <c r="H612">
        <f t="shared" si="59"/>
        <v>87</v>
      </c>
    </row>
    <row r="613" spans="1:8" x14ac:dyDescent="0.25">
      <c r="A613" s="3">
        <v>44534</v>
      </c>
      <c r="B613" s="10">
        <v>85</v>
      </c>
      <c r="C613">
        <f t="shared" si="54"/>
        <v>85.333333333333329</v>
      </c>
      <c r="D613">
        <f t="shared" si="55"/>
        <v>85.4</v>
      </c>
      <c r="E613">
        <f t="shared" si="58"/>
        <v>85.285714285714292</v>
      </c>
      <c r="F613">
        <f t="shared" si="56"/>
        <v>85</v>
      </c>
      <c r="G613">
        <f t="shared" si="57"/>
        <v>85</v>
      </c>
      <c r="H613">
        <f t="shared" si="59"/>
        <v>85</v>
      </c>
    </row>
    <row r="614" spans="1:8" x14ac:dyDescent="0.25">
      <c r="A614" s="3">
        <v>44535</v>
      </c>
      <c r="B614" s="10">
        <v>84</v>
      </c>
      <c r="C614">
        <f t="shared" si="54"/>
        <v>84.333333333333329</v>
      </c>
      <c r="D614">
        <f t="shared" si="55"/>
        <v>84.4</v>
      </c>
      <c r="E614">
        <f t="shared" si="58"/>
        <v>84.428571428571431</v>
      </c>
      <c r="F614">
        <f t="shared" si="56"/>
        <v>84</v>
      </c>
      <c r="G614">
        <f t="shared" si="57"/>
        <v>84</v>
      </c>
      <c r="H614">
        <f t="shared" si="59"/>
        <v>84</v>
      </c>
    </row>
    <row r="615" spans="1:8" x14ac:dyDescent="0.25">
      <c r="A615" s="3">
        <v>44536</v>
      </c>
      <c r="B615" s="10">
        <v>84</v>
      </c>
      <c r="C615">
        <f t="shared" si="54"/>
        <v>83.333333333333329</v>
      </c>
      <c r="D615">
        <f t="shared" si="55"/>
        <v>83.4</v>
      </c>
      <c r="E615">
        <f t="shared" si="58"/>
        <v>83.428571428571431</v>
      </c>
      <c r="F615">
        <f t="shared" si="56"/>
        <v>84</v>
      </c>
      <c r="G615">
        <f t="shared" si="57"/>
        <v>84</v>
      </c>
      <c r="H615">
        <f t="shared" si="59"/>
        <v>84</v>
      </c>
    </row>
    <row r="616" spans="1:8" x14ac:dyDescent="0.25">
      <c r="A616" s="3">
        <v>44537</v>
      </c>
      <c r="B616" s="10">
        <v>82</v>
      </c>
      <c r="C616">
        <f t="shared" si="54"/>
        <v>82.666666666666671</v>
      </c>
      <c r="D616">
        <f t="shared" si="55"/>
        <v>82.4</v>
      </c>
      <c r="E616">
        <f t="shared" si="58"/>
        <v>82.428571428571431</v>
      </c>
      <c r="F616">
        <f t="shared" si="56"/>
        <v>82</v>
      </c>
      <c r="G616">
        <f t="shared" si="57"/>
        <v>82</v>
      </c>
      <c r="H616">
        <f t="shared" si="59"/>
        <v>82</v>
      </c>
    </row>
    <row r="617" spans="1:8" x14ac:dyDescent="0.25">
      <c r="A617" s="3">
        <v>44538</v>
      </c>
      <c r="B617" s="10">
        <v>82</v>
      </c>
      <c r="C617">
        <f t="shared" si="54"/>
        <v>81.333333333333329</v>
      </c>
      <c r="D617">
        <f t="shared" si="55"/>
        <v>81.599999999999994</v>
      </c>
      <c r="E617">
        <f t="shared" si="58"/>
        <v>81.857142857142861</v>
      </c>
      <c r="F617">
        <f t="shared" si="56"/>
        <v>82</v>
      </c>
      <c r="G617">
        <f t="shared" si="57"/>
        <v>82</v>
      </c>
      <c r="H617">
        <f t="shared" si="59"/>
        <v>82</v>
      </c>
    </row>
    <row r="618" spans="1:8" x14ac:dyDescent="0.25">
      <c r="A618" s="3">
        <v>44539</v>
      </c>
      <c r="B618" s="10">
        <v>80</v>
      </c>
      <c r="C618">
        <f t="shared" si="54"/>
        <v>80.666666666666671</v>
      </c>
      <c r="D618">
        <f t="shared" si="55"/>
        <v>81</v>
      </c>
      <c r="E618">
        <f t="shared" si="58"/>
        <v>81.571428571428569</v>
      </c>
      <c r="F618">
        <f t="shared" si="56"/>
        <v>80</v>
      </c>
      <c r="G618">
        <f t="shared" si="57"/>
        <v>81</v>
      </c>
      <c r="H618">
        <f t="shared" si="59"/>
        <v>82</v>
      </c>
    </row>
    <row r="619" spans="1:8" x14ac:dyDescent="0.25">
      <c r="A619" s="3">
        <v>44540</v>
      </c>
      <c r="B619" s="10">
        <v>80</v>
      </c>
      <c r="C619">
        <f t="shared" si="54"/>
        <v>80.333333333333329</v>
      </c>
      <c r="D619">
        <f t="shared" si="55"/>
        <v>81</v>
      </c>
      <c r="E619">
        <f t="shared" si="58"/>
        <v>80.857142857142861</v>
      </c>
      <c r="F619">
        <f t="shared" si="56"/>
        <v>80</v>
      </c>
      <c r="G619">
        <f t="shared" si="57"/>
        <v>81</v>
      </c>
      <c r="H619">
        <f t="shared" si="59"/>
        <v>81</v>
      </c>
    </row>
    <row r="620" spans="1:8" x14ac:dyDescent="0.25">
      <c r="A620" s="3">
        <v>44541</v>
      </c>
      <c r="B620" s="10">
        <v>81</v>
      </c>
      <c r="C620">
        <f t="shared" si="54"/>
        <v>81</v>
      </c>
      <c r="D620">
        <f t="shared" si="55"/>
        <v>80.400000000000006</v>
      </c>
      <c r="E620">
        <f t="shared" si="58"/>
        <v>80.285714285714292</v>
      </c>
      <c r="F620">
        <f t="shared" si="56"/>
        <v>81</v>
      </c>
      <c r="G620">
        <f t="shared" si="57"/>
        <v>80</v>
      </c>
      <c r="H620">
        <f t="shared" si="59"/>
        <v>80</v>
      </c>
    </row>
    <row r="621" spans="1:8" x14ac:dyDescent="0.25">
      <c r="A621" s="3">
        <v>44542</v>
      </c>
      <c r="B621" s="10">
        <v>82</v>
      </c>
      <c r="C621">
        <f t="shared" si="54"/>
        <v>80.666666666666671</v>
      </c>
      <c r="D621">
        <f t="shared" si="55"/>
        <v>80</v>
      </c>
      <c r="E621">
        <f t="shared" si="58"/>
        <v>79.714285714285708</v>
      </c>
      <c r="F621">
        <f t="shared" si="56"/>
        <v>81</v>
      </c>
      <c r="G621">
        <f t="shared" si="57"/>
        <v>80</v>
      </c>
      <c r="H621">
        <f t="shared" si="59"/>
        <v>80</v>
      </c>
    </row>
    <row r="622" spans="1:8" x14ac:dyDescent="0.25">
      <c r="A622" s="3">
        <v>44543</v>
      </c>
      <c r="B622" s="10">
        <v>79</v>
      </c>
      <c r="C622">
        <f t="shared" si="54"/>
        <v>79.666666666666671</v>
      </c>
      <c r="D622">
        <f t="shared" si="55"/>
        <v>79.599999999999994</v>
      </c>
      <c r="E622">
        <f t="shared" si="58"/>
        <v>79.285714285714292</v>
      </c>
      <c r="F622">
        <f t="shared" si="56"/>
        <v>79</v>
      </c>
      <c r="G622">
        <f t="shared" si="57"/>
        <v>79</v>
      </c>
      <c r="H622">
        <f t="shared" si="59"/>
        <v>79</v>
      </c>
    </row>
    <row r="623" spans="1:8" x14ac:dyDescent="0.25">
      <c r="A623" s="3">
        <v>44544</v>
      </c>
      <c r="B623" s="10">
        <v>78</v>
      </c>
      <c r="C623">
        <f t="shared" si="54"/>
        <v>78.333333333333329</v>
      </c>
      <c r="D623">
        <f t="shared" si="55"/>
        <v>78.8</v>
      </c>
      <c r="E623">
        <f t="shared" si="58"/>
        <v>78.714285714285708</v>
      </c>
      <c r="F623">
        <f t="shared" si="56"/>
        <v>78</v>
      </c>
      <c r="G623">
        <f t="shared" si="57"/>
        <v>78</v>
      </c>
      <c r="H623">
        <f t="shared" si="59"/>
        <v>78</v>
      </c>
    </row>
    <row r="624" spans="1:8" x14ac:dyDescent="0.25">
      <c r="A624" s="3">
        <v>44545</v>
      </c>
      <c r="B624" s="10">
        <v>78</v>
      </c>
      <c r="C624">
        <f t="shared" si="54"/>
        <v>77.666666666666671</v>
      </c>
      <c r="D624">
        <f t="shared" si="55"/>
        <v>77.599999999999994</v>
      </c>
      <c r="E624">
        <f t="shared" si="58"/>
        <v>78.142857142857139</v>
      </c>
      <c r="F624">
        <f t="shared" si="56"/>
        <v>78</v>
      </c>
      <c r="G624">
        <f t="shared" si="57"/>
        <v>78</v>
      </c>
      <c r="H624">
        <f t="shared" si="59"/>
        <v>78</v>
      </c>
    </row>
    <row r="625" spans="1:8" x14ac:dyDescent="0.25">
      <c r="A625" s="3">
        <v>44546</v>
      </c>
      <c r="B625" s="10">
        <v>77</v>
      </c>
      <c r="C625">
        <f t="shared" si="54"/>
        <v>77</v>
      </c>
      <c r="D625">
        <f t="shared" si="55"/>
        <v>77.2</v>
      </c>
      <c r="E625">
        <f t="shared" si="58"/>
        <v>77.428571428571431</v>
      </c>
      <c r="F625">
        <f t="shared" si="56"/>
        <v>77</v>
      </c>
      <c r="G625">
        <f t="shared" si="57"/>
        <v>77</v>
      </c>
      <c r="H625">
        <f t="shared" si="59"/>
        <v>77</v>
      </c>
    </row>
    <row r="626" spans="1:8" x14ac:dyDescent="0.25">
      <c r="A626" s="3">
        <v>44547</v>
      </c>
      <c r="B626" s="10">
        <v>76</v>
      </c>
      <c r="C626">
        <f t="shared" si="54"/>
        <v>76.666666666666671</v>
      </c>
      <c r="D626">
        <f t="shared" si="55"/>
        <v>77</v>
      </c>
      <c r="E626">
        <f t="shared" si="58"/>
        <v>77</v>
      </c>
      <c r="F626">
        <f t="shared" si="56"/>
        <v>77</v>
      </c>
      <c r="G626">
        <f t="shared" si="57"/>
        <v>77</v>
      </c>
      <c r="H626">
        <f t="shared" si="59"/>
        <v>77</v>
      </c>
    </row>
    <row r="627" spans="1:8" x14ac:dyDescent="0.25">
      <c r="A627" s="3">
        <v>44548</v>
      </c>
      <c r="B627" s="10">
        <v>77</v>
      </c>
      <c r="C627">
        <f t="shared" si="54"/>
        <v>76.666666666666671</v>
      </c>
      <c r="D627">
        <f t="shared" si="55"/>
        <v>76.599999999999994</v>
      </c>
      <c r="E627">
        <f t="shared" si="58"/>
        <v>76.714285714285708</v>
      </c>
      <c r="F627">
        <f t="shared" si="56"/>
        <v>77</v>
      </c>
      <c r="G627">
        <f t="shared" si="57"/>
        <v>77</v>
      </c>
      <c r="H627">
        <f t="shared" si="59"/>
        <v>77</v>
      </c>
    </row>
    <row r="628" spans="1:8" x14ac:dyDescent="0.25">
      <c r="A628" s="3">
        <v>44549</v>
      </c>
      <c r="B628" s="10">
        <v>77</v>
      </c>
      <c r="C628">
        <f t="shared" si="54"/>
        <v>76.666666666666671</v>
      </c>
      <c r="D628">
        <f t="shared" si="55"/>
        <v>76.400000000000006</v>
      </c>
      <c r="E628">
        <f t="shared" si="58"/>
        <v>76.571428571428569</v>
      </c>
      <c r="F628">
        <f t="shared" si="56"/>
        <v>77</v>
      </c>
      <c r="G628">
        <f t="shared" si="57"/>
        <v>76</v>
      </c>
      <c r="H628">
        <f t="shared" si="59"/>
        <v>77</v>
      </c>
    </row>
    <row r="629" spans="1:8" x14ac:dyDescent="0.25">
      <c r="A629" s="3">
        <v>44550</v>
      </c>
      <c r="B629" s="10">
        <v>76</v>
      </c>
      <c r="C629">
        <f t="shared" si="54"/>
        <v>76.333333333333329</v>
      </c>
      <c r="D629">
        <f t="shared" si="55"/>
        <v>76.599999999999994</v>
      </c>
      <c r="E629">
        <f t="shared" si="58"/>
        <v>76.571428571428569</v>
      </c>
      <c r="F629">
        <f t="shared" si="56"/>
        <v>76</v>
      </c>
      <c r="G629">
        <f t="shared" si="57"/>
        <v>77</v>
      </c>
      <c r="H629">
        <f t="shared" si="59"/>
        <v>77</v>
      </c>
    </row>
    <row r="630" spans="1:8" x14ac:dyDescent="0.25">
      <c r="A630" s="3">
        <v>44551</v>
      </c>
      <c r="B630" s="10">
        <v>76</v>
      </c>
      <c r="C630">
        <f t="shared" si="54"/>
        <v>76.333333333333329</v>
      </c>
      <c r="D630">
        <f t="shared" si="55"/>
        <v>76.599999999999994</v>
      </c>
      <c r="E630">
        <f t="shared" si="58"/>
        <v>76.857142857142861</v>
      </c>
      <c r="F630">
        <f t="shared" si="56"/>
        <v>76</v>
      </c>
      <c r="G630">
        <f t="shared" si="57"/>
        <v>77</v>
      </c>
      <c r="H630">
        <f t="shared" si="59"/>
        <v>77</v>
      </c>
    </row>
    <row r="631" spans="1:8" x14ac:dyDescent="0.25">
      <c r="A631" s="3">
        <v>44552</v>
      </c>
      <c r="B631" s="10">
        <v>77</v>
      </c>
      <c r="C631">
        <f t="shared" si="54"/>
        <v>76.666666666666671</v>
      </c>
      <c r="D631">
        <f t="shared" si="55"/>
        <v>76.8</v>
      </c>
      <c r="E631">
        <f t="shared" si="58"/>
        <v>76.857142857142861</v>
      </c>
      <c r="F631">
        <f t="shared" si="56"/>
        <v>77</v>
      </c>
      <c r="G631">
        <f t="shared" si="57"/>
        <v>77</v>
      </c>
      <c r="H631">
        <f t="shared" si="59"/>
        <v>77</v>
      </c>
    </row>
    <row r="632" spans="1:8" x14ac:dyDescent="0.25">
      <c r="A632" s="3">
        <v>44553</v>
      </c>
      <c r="B632" s="10">
        <v>77</v>
      </c>
      <c r="C632">
        <f t="shared" si="54"/>
        <v>77.333333333333329</v>
      </c>
      <c r="D632">
        <f t="shared" si="55"/>
        <v>77</v>
      </c>
      <c r="E632">
        <f t="shared" si="58"/>
        <v>76.714285714285708</v>
      </c>
      <c r="F632">
        <f t="shared" si="56"/>
        <v>77</v>
      </c>
      <c r="G632">
        <f t="shared" si="57"/>
        <v>77</v>
      </c>
      <c r="H632">
        <f t="shared" si="59"/>
        <v>77</v>
      </c>
    </row>
    <row r="633" spans="1:8" x14ac:dyDescent="0.25">
      <c r="A633" s="3">
        <v>44554</v>
      </c>
      <c r="B633" s="10">
        <v>78</v>
      </c>
      <c r="C633">
        <f t="shared" si="54"/>
        <v>77.333333333333329</v>
      </c>
      <c r="D633">
        <f t="shared" si="55"/>
        <v>77</v>
      </c>
      <c r="E633">
        <f t="shared" si="58"/>
        <v>76.571428571428569</v>
      </c>
      <c r="F633">
        <f t="shared" si="56"/>
        <v>77</v>
      </c>
      <c r="G633">
        <f t="shared" si="57"/>
        <v>77</v>
      </c>
      <c r="H633">
        <f t="shared" si="59"/>
        <v>77</v>
      </c>
    </row>
    <row r="634" spans="1:8" x14ac:dyDescent="0.25">
      <c r="A634" s="3">
        <v>44555</v>
      </c>
      <c r="B634" s="10">
        <v>77</v>
      </c>
      <c r="C634">
        <f t="shared" si="54"/>
        <v>77</v>
      </c>
      <c r="D634">
        <f t="shared" si="55"/>
        <v>76.599999999999994</v>
      </c>
      <c r="E634">
        <f t="shared" si="58"/>
        <v>76.142857142857139</v>
      </c>
      <c r="F634">
        <f t="shared" si="56"/>
        <v>77</v>
      </c>
      <c r="G634">
        <f t="shared" si="57"/>
        <v>77</v>
      </c>
      <c r="H634">
        <f t="shared" si="59"/>
        <v>77</v>
      </c>
    </row>
    <row r="635" spans="1:8" x14ac:dyDescent="0.25">
      <c r="A635" s="3">
        <v>44556</v>
      </c>
      <c r="B635" s="10">
        <v>76</v>
      </c>
      <c r="C635">
        <f t="shared" si="54"/>
        <v>76</v>
      </c>
      <c r="D635">
        <f t="shared" si="55"/>
        <v>75.8</v>
      </c>
      <c r="E635">
        <f t="shared" si="58"/>
        <v>75.571428571428569</v>
      </c>
      <c r="F635">
        <f t="shared" si="56"/>
        <v>76</v>
      </c>
      <c r="G635">
        <f t="shared" si="57"/>
        <v>76</v>
      </c>
      <c r="H635">
        <f t="shared" si="59"/>
        <v>76</v>
      </c>
    </row>
    <row r="636" spans="1:8" x14ac:dyDescent="0.25">
      <c r="A636" s="3">
        <v>44557</v>
      </c>
      <c r="B636" s="10">
        <v>75</v>
      </c>
      <c r="C636">
        <f t="shared" si="54"/>
        <v>74.666666666666671</v>
      </c>
      <c r="D636">
        <f t="shared" si="55"/>
        <v>74.8</v>
      </c>
      <c r="E636">
        <f t="shared" si="58"/>
        <v>74.857142857142861</v>
      </c>
      <c r="F636">
        <f t="shared" si="56"/>
        <v>75</v>
      </c>
      <c r="G636">
        <f t="shared" si="57"/>
        <v>75</v>
      </c>
      <c r="H636">
        <f t="shared" si="59"/>
        <v>75</v>
      </c>
    </row>
    <row r="637" spans="1:8" x14ac:dyDescent="0.25">
      <c r="A637" s="3">
        <v>44558</v>
      </c>
      <c r="B637" s="10">
        <v>73</v>
      </c>
      <c r="C637">
        <f t="shared" si="54"/>
        <v>73.666666666666671</v>
      </c>
      <c r="D637">
        <f t="shared" si="55"/>
        <v>73.8</v>
      </c>
      <c r="E637">
        <f t="shared" si="58"/>
        <v>74</v>
      </c>
      <c r="F637">
        <f t="shared" si="56"/>
        <v>73</v>
      </c>
      <c r="G637">
        <f t="shared" si="57"/>
        <v>73</v>
      </c>
      <c r="H637">
        <f t="shared" si="59"/>
        <v>73</v>
      </c>
    </row>
    <row r="638" spans="1:8" x14ac:dyDescent="0.25">
      <c r="A638" s="3">
        <v>44559</v>
      </c>
      <c r="B638" s="10">
        <v>73</v>
      </c>
      <c r="C638">
        <f t="shared" si="54"/>
        <v>72.666666666666671</v>
      </c>
      <c r="D638">
        <f t="shared" si="55"/>
        <v>73</v>
      </c>
      <c r="E638">
        <f t="shared" si="58"/>
        <v>73.142857142857139</v>
      </c>
      <c r="F638">
        <f t="shared" si="56"/>
        <v>73</v>
      </c>
      <c r="G638">
        <f t="shared" si="57"/>
        <v>73</v>
      </c>
      <c r="H638">
        <f t="shared" si="59"/>
        <v>73</v>
      </c>
    </row>
    <row r="639" spans="1:8" x14ac:dyDescent="0.25">
      <c r="A639" s="3">
        <v>44560</v>
      </c>
      <c r="B639" s="10">
        <v>72</v>
      </c>
      <c r="C639">
        <f t="shared" si="54"/>
        <v>72.333333333333329</v>
      </c>
      <c r="D639">
        <f t="shared" si="55"/>
        <v>72.2</v>
      </c>
      <c r="E639">
        <f t="shared" si="58"/>
        <v>72.285714285714292</v>
      </c>
      <c r="F639">
        <f t="shared" si="56"/>
        <v>72</v>
      </c>
      <c r="G639">
        <f t="shared" si="57"/>
        <v>72</v>
      </c>
      <c r="H639">
        <f t="shared" si="59"/>
        <v>72</v>
      </c>
    </row>
    <row r="640" spans="1:8" x14ac:dyDescent="0.25">
      <c r="A640" s="3">
        <v>44561</v>
      </c>
      <c r="B640" s="10">
        <v>72</v>
      </c>
      <c r="C640">
        <f t="shared" si="54"/>
        <v>71.666666666666671</v>
      </c>
      <c r="D640">
        <f t="shared" si="55"/>
        <v>71.599999999999994</v>
      </c>
      <c r="E640">
        <f t="shared" si="58"/>
        <v>71.571428571428569</v>
      </c>
      <c r="F640">
        <f t="shared" si="56"/>
        <v>72</v>
      </c>
      <c r="G640">
        <f t="shared" si="57"/>
        <v>72</v>
      </c>
      <c r="H640">
        <f t="shared" si="59"/>
        <v>72</v>
      </c>
    </row>
    <row r="641" spans="1:8" x14ac:dyDescent="0.25">
      <c r="A641" s="3">
        <v>44562</v>
      </c>
      <c r="B641" s="10">
        <v>71</v>
      </c>
      <c r="C641">
        <f t="shared" si="54"/>
        <v>71</v>
      </c>
      <c r="D641">
        <f t="shared" si="55"/>
        <v>71</v>
      </c>
      <c r="E641">
        <f t="shared" si="58"/>
        <v>71.285714285714292</v>
      </c>
      <c r="F641">
        <f t="shared" si="56"/>
        <v>71</v>
      </c>
      <c r="G641">
        <f t="shared" si="57"/>
        <v>71</v>
      </c>
      <c r="H641">
        <f t="shared" si="59"/>
        <v>71</v>
      </c>
    </row>
    <row r="642" spans="1:8" x14ac:dyDescent="0.25">
      <c r="A642" s="3">
        <v>44563</v>
      </c>
      <c r="B642" s="10">
        <v>70</v>
      </c>
      <c r="C642">
        <f t="shared" si="54"/>
        <v>70.333333333333329</v>
      </c>
      <c r="D642">
        <f t="shared" si="55"/>
        <v>70.8</v>
      </c>
      <c r="E642">
        <f t="shared" si="58"/>
        <v>70.857142857142861</v>
      </c>
      <c r="F642">
        <f t="shared" si="56"/>
        <v>70</v>
      </c>
      <c r="G642">
        <f t="shared" si="57"/>
        <v>71</v>
      </c>
      <c r="H642">
        <f t="shared" si="59"/>
        <v>71</v>
      </c>
    </row>
    <row r="643" spans="1:8" x14ac:dyDescent="0.25">
      <c r="A643" s="3">
        <v>44564</v>
      </c>
      <c r="B643" s="10">
        <v>70</v>
      </c>
      <c r="C643">
        <f t="shared" si="54"/>
        <v>70.333333333333329</v>
      </c>
      <c r="D643">
        <f t="shared" si="55"/>
        <v>70.400000000000006</v>
      </c>
      <c r="E643">
        <f t="shared" si="58"/>
        <v>70.428571428571431</v>
      </c>
      <c r="F643">
        <f t="shared" si="56"/>
        <v>70</v>
      </c>
      <c r="G643">
        <f t="shared" si="57"/>
        <v>70</v>
      </c>
      <c r="H643">
        <f t="shared" si="59"/>
        <v>70</v>
      </c>
    </row>
    <row r="644" spans="1:8" x14ac:dyDescent="0.25">
      <c r="A644" s="3">
        <v>44565</v>
      </c>
      <c r="B644" s="10">
        <v>71</v>
      </c>
      <c r="C644">
        <f t="shared" si="54"/>
        <v>70.333333333333329</v>
      </c>
      <c r="D644">
        <f t="shared" si="55"/>
        <v>70</v>
      </c>
      <c r="E644">
        <f t="shared" si="58"/>
        <v>69.857142857142861</v>
      </c>
      <c r="F644">
        <f t="shared" si="56"/>
        <v>70</v>
      </c>
      <c r="G644">
        <f t="shared" si="57"/>
        <v>70</v>
      </c>
      <c r="H644">
        <f t="shared" si="59"/>
        <v>70</v>
      </c>
    </row>
    <row r="645" spans="1:8" x14ac:dyDescent="0.25">
      <c r="A645" s="3">
        <v>44566</v>
      </c>
      <c r="B645" s="10">
        <v>70</v>
      </c>
      <c r="C645">
        <f t="shared" ref="C645:C708" si="60">AVERAGE(B644:B646)</f>
        <v>70</v>
      </c>
      <c r="D645">
        <f t="shared" si="55"/>
        <v>69.599999999999994</v>
      </c>
      <c r="E645">
        <f t="shared" si="58"/>
        <v>69.428571428571431</v>
      </c>
      <c r="F645">
        <f t="shared" si="56"/>
        <v>70</v>
      </c>
      <c r="G645">
        <f t="shared" si="57"/>
        <v>70</v>
      </c>
      <c r="H645">
        <f t="shared" si="59"/>
        <v>70</v>
      </c>
    </row>
    <row r="646" spans="1:8" x14ac:dyDescent="0.25">
      <c r="A646" s="3">
        <v>44567</v>
      </c>
      <c r="B646" s="10">
        <v>69</v>
      </c>
      <c r="C646">
        <f t="shared" si="60"/>
        <v>69</v>
      </c>
      <c r="D646">
        <f t="shared" ref="D646:D709" si="61">AVERAGE(B644:B648)</f>
        <v>69.2</v>
      </c>
      <c r="E646">
        <f t="shared" si="58"/>
        <v>69.285714285714292</v>
      </c>
      <c r="F646">
        <f t="shared" ref="F646:F709" si="62">MEDIAN(B645:B647)</f>
        <v>69</v>
      </c>
      <c r="G646">
        <f t="shared" ref="G646:G709" si="63">MEDIAN(B644:B648)</f>
        <v>69</v>
      </c>
      <c r="H646">
        <f t="shared" si="59"/>
        <v>69</v>
      </c>
    </row>
    <row r="647" spans="1:8" x14ac:dyDescent="0.25">
      <c r="A647" s="3">
        <v>44568</v>
      </c>
      <c r="B647" s="10">
        <v>68</v>
      </c>
      <c r="C647">
        <f t="shared" si="60"/>
        <v>68.333333333333329</v>
      </c>
      <c r="D647">
        <f t="shared" si="61"/>
        <v>68.8</v>
      </c>
      <c r="E647">
        <f t="shared" ref="E647:E710" si="64">AVERAGE(B644:B650)</f>
        <v>69.285714285714292</v>
      </c>
      <c r="F647">
        <f t="shared" si="62"/>
        <v>68</v>
      </c>
      <c r="G647">
        <f t="shared" si="63"/>
        <v>69</v>
      </c>
      <c r="H647">
        <f t="shared" ref="H647:H710" si="65">MEDIAN(B644:B650)</f>
        <v>69</v>
      </c>
    </row>
    <row r="648" spans="1:8" x14ac:dyDescent="0.25">
      <c r="A648" s="3">
        <v>44569</v>
      </c>
      <c r="B648" s="10">
        <v>68</v>
      </c>
      <c r="C648">
        <f t="shared" si="60"/>
        <v>68.333333333333329</v>
      </c>
      <c r="D648">
        <f t="shared" si="61"/>
        <v>68.8</v>
      </c>
      <c r="E648">
        <f t="shared" si="64"/>
        <v>69</v>
      </c>
      <c r="F648">
        <f t="shared" si="62"/>
        <v>68</v>
      </c>
      <c r="G648">
        <f t="shared" si="63"/>
        <v>69</v>
      </c>
      <c r="H648">
        <f t="shared" si="65"/>
        <v>69</v>
      </c>
    </row>
    <row r="649" spans="1:8" x14ac:dyDescent="0.25">
      <c r="A649" s="3">
        <v>44570</v>
      </c>
      <c r="B649" s="10">
        <v>69</v>
      </c>
      <c r="C649">
        <f t="shared" si="60"/>
        <v>69</v>
      </c>
      <c r="D649">
        <f t="shared" si="61"/>
        <v>68.8</v>
      </c>
      <c r="E649">
        <f t="shared" si="64"/>
        <v>68.714285714285708</v>
      </c>
      <c r="F649">
        <f t="shared" si="62"/>
        <v>69</v>
      </c>
      <c r="G649">
        <f t="shared" si="63"/>
        <v>69</v>
      </c>
      <c r="H649">
        <f t="shared" si="65"/>
        <v>69</v>
      </c>
    </row>
    <row r="650" spans="1:8" x14ac:dyDescent="0.25">
      <c r="A650" s="3">
        <v>44571</v>
      </c>
      <c r="B650" s="10">
        <v>70</v>
      </c>
      <c r="C650">
        <f t="shared" si="60"/>
        <v>69.333333333333329</v>
      </c>
      <c r="D650">
        <f t="shared" si="61"/>
        <v>68.8</v>
      </c>
      <c r="E650">
        <f t="shared" si="64"/>
        <v>68.571428571428569</v>
      </c>
      <c r="F650">
        <f t="shared" si="62"/>
        <v>69</v>
      </c>
      <c r="G650">
        <f t="shared" si="63"/>
        <v>69</v>
      </c>
      <c r="H650">
        <f t="shared" si="65"/>
        <v>68</v>
      </c>
    </row>
    <row r="651" spans="1:8" x14ac:dyDescent="0.25">
      <c r="A651" s="3">
        <v>44572</v>
      </c>
      <c r="B651" s="10">
        <v>69</v>
      </c>
      <c r="C651">
        <f t="shared" si="60"/>
        <v>69</v>
      </c>
      <c r="D651">
        <f t="shared" si="61"/>
        <v>68.8</v>
      </c>
      <c r="E651">
        <f t="shared" si="64"/>
        <v>68.714285714285708</v>
      </c>
      <c r="F651">
        <f t="shared" si="62"/>
        <v>69</v>
      </c>
      <c r="G651">
        <f t="shared" si="63"/>
        <v>69</v>
      </c>
      <c r="H651">
        <f t="shared" si="65"/>
        <v>69</v>
      </c>
    </row>
    <row r="652" spans="1:8" x14ac:dyDescent="0.25">
      <c r="A652" s="3">
        <v>44573</v>
      </c>
      <c r="B652" s="10">
        <v>68</v>
      </c>
      <c r="C652">
        <f t="shared" si="60"/>
        <v>68.333333333333329</v>
      </c>
      <c r="D652">
        <f t="shared" si="61"/>
        <v>68.8</v>
      </c>
      <c r="E652">
        <f t="shared" si="64"/>
        <v>68.857142857142861</v>
      </c>
      <c r="F652">
        <f t="shared" si="62"/>
        <v>68</v>
      </c>
      <c r="G652">
        <f t="shared" si="63"/>
        <v>69</v>
      </c>
      <c r="H652">
        <f t="shared" si="65"/>
        <v>69</v>
      </c>
    </row>
    <row r="653" spans="1:8" x14ac:dyDescent="0.25">
      <c r="A653" s="3">
        <v>44574</v>
      </c>
      <c r="B653" s="10">
        <v>68</v>
      </c>
      <c r="C653">
        <f t="shared" si="60"/>
        <v>68.333333333333329</v>
      </c>
      <c r="D653">
        <f t="shared" si="61"/>
        <v>68.599999999999994</v>
      </c>
      <c r="E653">
        <f t="shared" si="64"/>
        <v>69.285714285714292</v>
      </c>
      <c r="F653">
        <f t="shared" si="62"/>
        <v>68</v>
      </c>
      <c r="G653">
        <f t="shared" si="63"/>
        <v>69</v>
      </c>
      <c r="H653">
        <f t="shared" si="65"/>
        <v>69</v>
      </c>
    </row>
    <row r="654" spans="1:8" x14ac:dyDescent="0.25">
      <c r="A654" s="3">
        <v>44575</v>
      </c>
      <c r="B654" s="10">
        <v>69</v>
      </c>
      <c r="C654">
        <f t="shared" si="60"/>
        <v>68.666666666666671</v>
      </c>
      <c r="D654">
        <f t="shared" si="61"/>
        <v>69.2</v>
      </c>
      <c r="E654">
        <f t="shared" si="64"/>
        <v>69.571428571428569</v>
      </c>
      <c r="F654">
        <f t="shared" si="62"/>
        <v>69</v>
      </c>
      <c r="G654">
        <f t="shared" si="63"/>
        <v>69</v>
      </c>
      <c r="H654">
        <f t="shared" si="65"/>
        <v>69</v>
      </c>
    </row>
    <row r="655" spans="1:8" x14ac:dyDescent="0.25">
      <c r="A655" s="3">
        <v>44576</v>
      </c>
      <c r="B655" s="10">
        <v>69</v>
      </c>
      <c r="C655">
        <f t="shared" si="60"/>
        <v>70</v>
      </c>
      <c r="D655">
        <f t="shared" si="61"/>
        <v>70</v>
      </c>
      <c r="E655">
        <f t="shared" si="64"/>
        <v>70.285714285714292</v>
      </c>
      <c r="F655">
        <f t="shared" si="62"/>
        <v>69</v>
      </c>
      <c r="G655">
        <f t="shared" si="63"/>
        <v>69</v>
      </c>
      <c r="H655">
        <f t="shared" si="65"/>
        <v>69</v>
      </c>
    </row>
    <row r="656" spans="1:8" x14ac:dyDescent="0.25">
      <c r="A656" s="3">
        <v>44577</v>
      </c>
      <c r="B656" s="10">
        <v>72</v>
      </c>
      <c r="C656">
        <f t="shared" si="60"/>
        <v>71</v>
      </c>
      <c r="D656">
        <f t="shared" si="61"/>
        <v>71.2</v>
      </c>
      <c r="E656">
        <f t="shared" si="64"/>
        <v>71.142857142857139</v>
      </c>
      <c r="F656">
        <f t="shared" si="62"/>
        <v>72</v>
      </c>
      <c r="G656">
        <f t="shared" si="63"/>
        <v>72</v>
      </c>
      <c r="H656">
        <f t="shared" si="65"/>
        <v>72</v>
      </c>
    </row>
    <row r="657" spans="1:8" x14ac:dyDescent="0.25">
      <c r="A657" s="3">
        <v>44578</v>
      </c>
      <c r="B657" s="10">
        <v>72</v>
      </c>
      <c r="C657">
        <f t="shared" si="60"/>
        <v>72.666666666666671</v>
      </c>
      <c r="D657">
        <f t="shared" si="61"/>
        <v>72.2</v>
      </c>
      <c r="E657">
        <f t="shared" si="64"/>
        <v>72.142857142857139</v>
      </c>
      <c r="F657">
        <f t="shared" si="62"/>
        <v>72</v>
      </c>
      <c r="G657">
        <f t="shared" si="63"/>
        <v>72</v>
      </c>
      <c r="H657">
        <f t="shared" si="65"/>
        <v>72</v>
      </c>
    </row>
    <row r="658" spans="1:8" x14ac:dyDescent="0.25">
      <c r="A658" s="3">
        <v>44579</v>
      </c>
      <c r="B658" s="10">
        <v>74</v>
      </c>
      <c r="C658">
        <f t="shared" si="60"/>
        <v>73.333333333333329</v>
      </c>
      <c r="D658">
        <f t="shared" si="61"/>
        <v>73.400000000000006</v>
      </c>
      <c r="E658">
        <f t="shared" si="64"/>
        <v>73.285714285714292</v>
      </c>
      <c r="F658">
        <f t="shared" si="62"/>
        <v>74</v>
      </c>
      <c r="G658">
        <f t="shared" si="63"/>
        <v>74</v>
      </c>
      <c r="H658">
        <f t="shared" si="65"/>
        <v>74</v>
      </c>
    </row>
    <row r="659" spans="1:8" x14ac:dyDescent="0.25">
      <c r="A659" s="3">
        <v>44580</v>
      </c>
      <c r="B659" s="10">
        <v>74</v>
      </c>
      <c r="C659">
        <f t="shared" si="60"/>
        <v>74.333333333333329</v>
      </c>
      <c r="D659">
        <f t="shared" si="61"/>
        <v>74.400000000000006</v>
      </c>
      <c r="E659">
        <f t="shared" si="64"/>
        <v>74.714285714285708</v>
      </c>
      <c r="F659">
        <f t="shared" si="62"/>
        <v>74</v>
      </c>
      <c r="G659">
        <f t="shared" si="63"/>
        <v>74</v>
      </c>
      <c r="H659">
        <f t="shared" si="65"/>
        <v>74</v>
      </c>
    </row>
    <row r="660" spans="1:8" x14ac:dyDescent="0.25">
      <c r="A660" s="3">
        <v>44581</v>
      </c>
      <c r="B660" s="10">
        <v>75</v>
      </c>
      <c r="C660">
        <f t="shared" si="60"/>
        <v>75.333333333333329</v>
      </c>
      <c r="D660">
        <f t="shared" si="61"/>
        <v>75.8</v>
      </c>
      <c r="E660">
        <f t="shared" si="64"/>
        <v>78</v>
      </c>
      <c r="F660">
        <f t="shared" si="62"/>
        <v>75</v>
      </c>
      <c r="G660">
        <f t="shared" si="63"/>
        <v>75</v>
      </c>
      <c r="H660">
        <f t="shared" si="65"/>
        <v>75</v>
      </c>
    </row>
    <row r="661" spans="1:8" x14ac:dyDescent="0.25">
      <c r="A661" s="3">
        <v>44582</v>
      </c>
      <c r="B661" s="10">
        <v>77</v>
      </c>
      <c r="C661">
        <f t="shared" si="60"/>
        <v>77</v>
      </c>
      <c r="D661">
        <f t="shared" si="61"/>
        <v>80</v>
      </c>
      <c r="E661">
        <f t="shared" si="64"/>
        <v>81.571428571428569</v>
      </c>
      <c r="F661">
        <f t="shared" si="62"/>
        <v>77</v>
      </c>
      <c r="G661">
        <f t="shared" si="63"/>
        <v>77</v>
      </c>
      <c r="H661">
        <f t="shared" si="65"/>
        <v>77</v>
      </c>
    </row>
    <row r="662" spans="1:8" x14ac:dyDescent="0.25">
      <c r="A662" s="3">
        <v>44583</v>
      </c>
      <c r="B662" s="10">
        <v>79</v>
      </c>
      <c r="C662">
        <f t="shared" si="60"/>
        <v>83.666666666666671</v>
      </c>
      <c r="D662">
        <f t="shared" si="61"/>
        <v>84.6</v>
      </c>
      <c r="E662">
        <f t="shared" si="64"/>
        <v>85.142857142857139</v>
      </c>
      <c r="F662">
        <f t="shared" si="62"/>
        <v>79</v>
      </c>
      <c r="G662">
        <f t="shared" si="63"/>
        <v>79</v>
      </c>
      <c r="H662">
        <f t="shared" si="65"/>
        <v>79</v>
      </c>
    </row>
    <row r="663" spans="1:8" x14ac:dyDescent="0.25">
      <c r="A663" s="3">
        <v>44584</v>
      </c>
      <c r="B663" s="10">
        <v>95</v>
      </c>
      <c r="C663">
        <f t="shared" si="60"/>
        <v>90.333333333333329</v>
      </c>
      <c r="D663">
        <f t="shared" si="61"/>
        <v>89.4</v>
      </c>
      <c r="E663">
        <f t="shared" si="64"/>
        <v>89</v>
      </c>
      <c r="F663">
        <f t="shared" si="62"/>
        <v>95</v>
      </c>
      <c r="G663">
        <f t="shared" si="63"/>
        <v>95</v>
      </c>
      <c r="H663">
        <f t="shared" si="65"/>
        <v>95</v>
      </c>
    </row>
    <row r="664" spans="1:8" x14ac:dyDescent="0.25">
      <c r="A664" s="3">
        <v>44585</v>
      </c>
      <c r="B664" s="10">
        <v>97</v>
      </c>
      <c r="C664">
        <f t="shared" si="60"/>
        <v>97</v>
      </c>
      <c r="D664">
        <f t="shared" si="61"/>
        <v>94.2</v>
      </c>
      <c r="E664">
        <f t="shared" si="64"/>
        <v>92.857142857142861</v>
      </c>
      <c r="F664">
        <f t="shared" si="62"/>
        <v>97</v>
      </c>
      <c r="G664">
        <f t="shared" si="63"/>
        <v>97</v>
      </c>
      <c r="H664">
        <f t="shared" si="65"/>
        <v>97</v>
      </c>
    </row>
    <row r="665" spans="1:8" x14ac:dyDescent="0.25">
      <c r="A665" s="3">
        <v>44586</v>
      </c>
      <c r="B665" s="10">
        <v>99</v>
      </c>
      <c r="C665">
        <f t="shared" si="60"/>
        <v>99</v>
      </c>
      <c r="D665">
        <f t="shared" si="61"/>
        <v>98.8</v>
      </c>
      <c r="E665">
        <f t="shared" si="64"/>
        <v>100.85714285714286</v>
      </c>
      <c r="F665">
        <f t="shared" si="62"/>
        <v>99</v>
      </c>
      <c r="G665">
        <f t="shared" si="63"/>
        <v>99</v>
      </c>
      <c r="H665">
        <f t="shared" si="65"/>
        <v>99</v>
      </c>
    </row>
    <row r="666" spans="1:8" x14ac:dyDescent="0.25">
      <c r="A666" s="3">
        <v>44587</v>
      </c>
      <c r="B666" s="10">
        <v>101</v>
      </c>
      <c r="C666">
        <f t="shared" si="60"/>
        <v>100.66666666666667</v>
      </c>
      <c r="D666">
        <f t="shared" si="61"/>
        <v>106.4</v>
      </c>
      <c r="E666">
        <f t="shared" si="64"/>
        <v>112.42857142857143</v>
      </c>
      <c r="F666">
        <f t="shared" si="62"/>
        <v>101</v>
      </c>
      <c r="G666">
        <f t="shared" si="63"/>
        <v>101</v>
      </c>
      <c r="H666">
        <f t="shared" si="65"/>
        <v>101</v>
      </c>
    </row>
    <row r="667" spans="1:8" x14ac:dyDescent="0.25">
      <c r="A667" s="3">
        <v>44588</v>
      </c>
      <c r="B667" s="10">
        <v>102</v>
      </c>
      <c r="C667">
        <f t="shared" si="60"/>
        <v>112</v>
      </c>
      <c r="D667">
        <f t="shared" si="61"/>
        <v>119</v>
      </c>
      <c r="E667">
        <f t="shared" si="64"/>
        <v>124</v>
      </c>
      <c r="F667">
        <f t="shared" si="62"/>
        <v>102</v>
      </c>
      <c r="G667">
        <f t="shared" si="63"/>
        <v>102</v>
      </c>
      <c r="H667">
        <f t="shared" si="65"/>
        <v>102</v>
      </c>
    </row>
    <row r="668" spans="1:8" x14ac:dyDescent="0.25">
      <c r="A668" s="3">
        <v>44589</v>
      </c>
      <c r="B668" s="10">
        <v>133</v>
      </c>
      <c r="C668">
        <f t="shared" si="60"/>
        <v>131.66666666666666</v>
      </c>
      <c r="D668">
        <f t="shared" si="61"/>
        <v>134.4</v>
      </c>
      <c r="E668">
        <f t="shared" si="64"/>
        <v>138.14285714285714</v>
      </c>
      <c r="F668">
        <f t="shared" si="62"/>
        <v>133</v>
      </c>
      <c r="G668">
        <f t="shared" si="63"/>
        <v>133</v>
      </c>
      <c r="H668">
        <f t="shared" si="65"/>
        <v>133</v>
      </c>
    </row>
    <row r="669" spans="1:8" x14ac:dyDescent="0.25">
      <c r="A669" s="3">
        <v>44590</v>
      </c>
      <c r="B669" s="10">
        <v>160</v>
      </c>
      <c r="C669">
        <f t="shared" si="60"/>
        <v>156.33333333333334</v>
      </c>
      <c r="D669">
        <f t="shared" si="61"/>
        <v>153.4</v>
      </c>
      <c r="E669">
        <f t="shared" si="64"/>
        <v>152.57142857142858</v>
      </c>
      <c r="F669">
        <f t="shared" si="62"/>
        <v>160</v>
      </c>
      <c r="G669">
        <f t="shared" si="63"/>
        <v>160</v>
      </c>
      <c r="H669">
        <f t="shared" si="65"/>
        <v>160</v>
      </c>
    </row>
    <row r="670" spans="1:8" x14ac:dyDescent="0.25">
      <c r="A670" s="3">
        <v>44591</v>
      </c>
      <c r="B670" s="10">
        <v>176</v>
      </c>
      <c r="C670">
        <f t="shared" si="60"/>
        <v>177.33333333333334</v>
      </c>
      <c r="D670">
        <f t="shared" si="61"/>
        <v>173</v>
      </c>
      <c r="E670">
        <f t="shared" si="64"/>
        <v>166.85714285714286</v>
      </c>
      <c r="F670">
        <f t="shared" si="62"/>
        <v>176</v>
      </c>
      <c r="G670">
        <f t="shared" si="63"/>
        <v>176</v>
      </c>
      <c r="H670">
        <f t="shared" si="65"/>
        <v>176</v>
      </c>
    </row>
    <row r="671" spans="1:8" x14ac:dyDescent="0.25">
      <c r="A671" s="3">
        <v>44592</v>
      </c>
      <c r="B671" s="10">
        <v>196</v>
      </c>
      <c r="C671">
        <f t="shared" si="60"/>
        <v>190.66666666666666</v>
      </c>
      <c r="D671">
        <f t="shared" si="61"/>
        <v>186.6</v>
      </c>
      <c r="E671">
        <f t="shared" si="64"/>
        <v>181.28571428571428</v>
      </c>
      <c r="F671">
        <f t="shared" si="62"/>
        <v>196</v>
      </c>
      <c r="G671">
        <f t="shared" si="63"/>
        <v>196</v>
      </c>
      <c r="H671">
        <f t="shared" si="65"/>
        <v>196</v>
      </c>
    </row>
    <row r="672" spans="1:8" x14ac:dyDescent="0.25">
      <c r="A672" s="3">
        <v>44593</v>
      </c>
      <c r="B672" s="10">
        <v>200</v>
      </c>
      <c r="C672">
        <f t="shared" si="60"/>
        <v>199</v>
      </c>
      <c r="D672">
        <f t="shared" si="61"/>
        <v>195.2</v>
      </c>
      <c r="E672">
        <f t="shared" si="64"/>
        <v>191.57142857142858</v>
      </c>
      <c r="F672">
        <f t="shared" si="62"/>
        <v>200</v>
      </c>
      <c r="G672">
        <f t="shared" si="63"/>
        <v>200</v>
      </c>
      <c r="H672">
        <f t="shared" si="65"/>
        <v>200</v>
      </c>
    </row>
    <row r="673" spans="1:8" x14ac:dyDescent="0.25">
      <c r="A673" s="3">
        <v>44594</v>
      </c>
      <c r="B673" s="10">
        <v>201</v>
      </c>
      <c r="C673">
        <f t="shared" si="60"/>
        <v>201.33333333333334</v>
      </c>
      <c r="D673">
        <f t="shared" si="61"/>
        <v>201</v>
      </c>
      <c r="E673">
        <f t="shared" si="64"/>
        <v>198.42857142857142</v>
      </c>
      <c r="F673">
        <f t="shared" si="62"/>
        <v>201</v>
      </c>
      <c r="G673">
        <f t="shared" si="63"/>
        <v>201</v>
      </c>
      <c r="H673">
        <f t="shared" si="65"/>
        <v>201</v>
      </c>
    </row>
    <row r="674" spans="1:8" x14ac:dyDescent="0.25">
      <c r="A674" s="3">
        <v>44595</v>
      </c>
      <c r="B674" s="10">
        <v>203</v>
      </c>
      <c r="C674">
        <f t="shared" si="60"/>
        <v>203</v>
      </c>
      <c r="D674">
        <f t="shared" si="61"/>
        <v>203.4</v>
      </c>
      <c r="E674">
        <f t="shared" si="64"/>
        <v>203.57142857142858</v>
      </c>
      <c r="F674">
        <f t="shared" si="62"/>
        <v>203</v>
      </c>
      <c r="G674">
        <f t="shared" si="63"/>
        <v>203</v>
      </c>
      <c r="H674">
        <f t="shared" si="65"/>
        <v>203</v>
      </c>
    </row>
    <row r="675" spans="1:8" x14ac:dyDescent="0.25">
      <c r="A675" s="3">
        <v>44596</v>
      </c>
      <c r="B675" s="10">
        <v>205</v>
      </c>
      <c r="C675">
        <f t="shared" si="60"/>
        <v>205.33333333333334</v>
      </c>
      <c r="D675">
        <f t="shared" si="61"/>
        <v>205.8</v>
      </c>
      <c r="E675">
        <f t="shared" si="64"/>
        <v>206.28571428571428</v>
      </c>
      <c r="F675">
        <f t="shared" si="62"/>
        <v>205</v>
      </c>
      <c r="G675">
        <f t="shared" si="63"/>
        <v>205</v>
      </c>
      <c r="H675">
        <f t="shared" si="65"/>
        <v>205</v>
      </c>
    </row>
    <row r="676" spans="1:8" x14ac:dyDescent="0.25">
      <c r="A676" s="3">
        <v>44597</v>
      </c>
      <c r="B676" s="10">
        <v>208</v>
      </c>
      <c r="C676">
        <f t="shared" si="60"/>
        <v>208.33333333333334</v>
      </c>
      <c r="D676">
        <f t="shared" si="61"/>
        <v>208.6</v>
      </c>
      <c r="E676">
        <f t="shared" si="64"/>
        <v>208.14285714285714</v>
      </c>
      <c r="F676">
        <f t="shared" si="62"/>
        <v>208</v>
      </c>
      <c r="G676">
        <f t="shared" si="63"/>
        <v>208</v>
      </c>
      <c r="H676">
        <f t="shared" si="65"/>
        <v>208</v>
      </c>
    </row>
    <row r="677" spans="1:8" x14ac:dyDescent="0.25">
      <c r="A677" s="3">
        <v>44598</v>
      </c>
      <c r="B677" s="10">
        <v>212</v>
      </c>
      <c r="C677">
        <f t="shared" si="60"/>
        <v>211.66666666666666</v>
      </c>
      <c r="D677">
        <f t="shared" si="61"/>
        <v>210.6</v>
      </c>
      <c r="E677">
        <f t="shared" si="64"/>
        <v>209.14285714285714</v>
      </c>
      <c r="F677">
        <f t="shared" si="62"/>
        <v>212</v>
      </c>
      <c r="G677">
        <f t="shared" si="63"/>
        <v>212</v>
      </c>
      <c r="H677">
        <f t="shared" si="65"/>
        <v>208</v>
      </c>
    </row>
    <row r="678" spans="1:8" x14ac:dyDescent="0.25">
      <c r="A678" s="3">
        <v>44599</v>
      </c>
      <c r="B678" s="10">
        <v>215</v>
      </c>
      <c r="C678">
        <f t="shared" si="60"/>
        <v>213.33333333333334</v>
      </c>
      <c r="D678">
        <f t="shared" si="61"/>
        <v>211.2</v>
      </c>
      <c r="E678">
        <f t="shared" si="64"/>
        <v>210.14285714285714</v>
      </c>
      <c r="F678">
        <f t="shared" si="62"/>
        <v>213</v>
      </c>
      <c r="G678">
        <f t="shared" si="63"/>
        <v>212</v>
      </c>
      <c r="H678">
        <f t="shared" si="65"/>
        <v>210</v>
      </c>
    </row>
    <row r="679" spans="1:8" x14ac:dyDescent="0.25">
      <c r="A679" s="3">
        <v>44600</v>
      </c>
      <c r="B679" s="10">
        <v>213</v>
      </c>
      <c r="C679">
        <f t="shared" si="60"/>
        <v>212</v>
      </c>
      <c r="D679">
        <f t="shared" si="61"/>
        <v>211.6</v>
      </c>
      <c r="E679">
        <f t="shared" si="64"/>
        <v>211.28571428571428</v>
      </c>
      <c r="F679">
        <f t="shared" si="62"/>
        <v>213</v>
      </c>
      <c r="G679">
        <f t="shared" si="63"/>
        <v>212</v>
      </c>
      <c r="H679">
        <f t="shared" si="65"/>
        <v>212</v>
      </c>
    </row>
    <row r="680" spans="1:8" x14ac:dyDescent="0.25">
      <c r="A680" s="3">
        <v>44601</v>
      </c>
      <c r="B680" s="10">
        <v>208</v>
      </c>
      <c r="C680">
        <f t="shared" si="60"/>
        <v>210.33333333333334</v>
      </c>
      <c r="D680">
        <f t="shared" si="61"/>
        <v>211.8</v>
      </c>
      <c r="E680">
        <f t="shared" si="64"/>
        <v>211.42857142857142</v>
      </c>
      <c r="F680">
        <f t="shared" si="62"/>
        <v>210</v>
      </c>
      <c r="G680">
        <f t="shared" si="63"/>
        <v>213</v>
      </c>
      <c r="H680">
        <f t="shared" si="65"/>
        <v>212</v>
      </c>
    </row>
    <row r="681" spans="1:8" x14ac:dyDescent="0.25">
      <c r="A681" s="3">
        <v>44602</v>
      </c>
      <c r="B681" s="10">
        <v>210</v>
      </c>
      <c r="C681">
        <f t="shared" si="60"/>
        <v>210.33333333333334</v>
      </c>
      <c r="D681">
        <f t="shared" si="61"/>
        <v>210.6</v>
      </c>
      <c r="E681">
        <f t="shared" si="64"/>
        <v>211</v>
      </c>
      <c r="F681">
        <f t="shared" si="62"/>
        <v>210</v>
      </c>
      <c r="G681">
        <f t="shared" si="63"/>
        <v>210</v>
      </c>
      <c r="H681">
        <f t="shared" si="65"/>
        <v>210</v>
      </c>
    </row>
    <row r="682" spans="1:8" x14ac:dyDescent="0.25">
      <c r="A682" s="3">
        <v>44603</v>
      </c>
      <c r="B682" s="10">
        <v>213</v>
      </c>
      <c r="C682">
        <f t="shared" si="60"/>
        <v>210.66666666666666</v>
      </c>
      <c r="D682">
        <f t="shared" si="61"/>
        <v>209.8</v>
      </c>
      <c r="E682">
        <f t="shared" si="64"/>
        <v>209.85714285714286</v>
      </c>
      <c r="F682">
        <f t="shared" si="62"/>
        <v>210</v>
      </c>
      <c r="G682">
        <f t="shared" si="63"/>
        <v>209</v>
      </c>
      <c r="H682">
        <f t="shared" si="65"/>
        <v>209</v>
      </c>
    </row>
    <row r="683" spans="1:8" x14ac:dyDescent="0.25">
      <c r="A683" s="3">
        <v>44604</v>
      </c>
      <c r="B683" s="10">
        <v>209</v>
      </c>
      <c r="C683">
        <f t="shared" si="60"/>
        <v>210.33333333333334</v>
      </c>
      <c r="D683">
        <f t="shared" si="61"/>
        <v>209.6</v>
      </c>
      <c r="E683">
        <f t="shared" si="64"/>
        <v>209</v>
      </c>
      <c r="F683">
        <f t="shared" si="62"/>
        <v>209</v>
      </c>
      <c r="G683">
        <f t="shared" si="63"/>
        <v>209</v>
      </c>
      <c r="H683">
        <f t="shared" si="65"/>
        <v>209</v>
      </c>
    </row>
    <row r="684" spans="1:8" x14ac:dyDescent="0.25">
      <c r="A684" s="3">
        <v>44605</v>
      </c>
      <c r="B684" s="10">
        <v>209</v>
      </c>
      <c r="C684">
        <f t="shared" si="60"/>
        <v>208.33333333333334</v>
      </c>
      <c r="D684">
        <f t="shared" si="61"/>
        <v>209</v>
      </c>
      <c r="E684">
        <f t="shared" si="64"/>
        <v>208.28571428571428</v>
      </c>
      <c r="F684">
        <f t="shared" si="62"/>
        <v>209</v>
      </c>
      <c r="G684">
        <f t="shared" si="63"/>
        <v>209</v>
      </c>
      <c r="H684">
        <f t="shared" si="65"/>
        <v>209</v>
      </c>
    </row>
    <row r="685" spans="1:8" x14ac:dyDescent="0.25">
      <c r="A685" s="3">
        <v>44606</v>
      </c>
      <c r="B685" s="10">
        <v>207</v>
      </c>
      <c r="C685">
        <f t="shared" si="60"/>
        <v>207.66666666666666</v>
      </c>
      <c r="D685">
        <f t="shared" si="61"/>
        <v>207</v>
      </c>
      <c r="E685">
        <f t="shared" si="64"/>
        <v>206.85714285714286</v>
      </c>
      <c r="F685">
        <f t="shared" si="62"/>
        <v>207</v>
      </c>
      <c r="G685">
        <f t="shared" si="63"/>
        <v>207</v>
      </c>
      <c r="H685">
        <f t="shared" si="65"/>
        <v>207</v>
      </c>
    </row>
    <row r="686" spans="1:8" x14ac:dyDescent="0.25">
      <c r="A686" s="3">
        <v>44607</v>
      </c>
      <c r="B686" s="10">
        <v>207</v>
      </c>
      <c r="C686">
        <f t="shared" si="60"/>
        <v>205.66666666666666</v>
      </c>
      <c r="D686">
        <f t="shared" si="61"/>
        <v>205.2</v>
      </c>
      <c r="E686">
        <f t="shared" si="64"/>
        <v>204.71428571428572</v>
      </c>
      <c r="F686">
        <f t="shared" si="62"/>
        <v>207</v>
      </c>
      <c r="G686">
        <f t="shared" si="63"/>
        <v>207</v>
      </c>
      <c r="H686">
        <f t="shared" si="65"/>
        <v>207</v>
      </c>
    </row>
    <row r="687" spans="1:8" x14ac:dyDescent="0.25">
      <c r="A687" s="3">
        <v>44608</v>
      </c>
      <c r="B687" s="10">
        <v>203</v>
      </c>
      <c r="C687">
        <f t="shared" si="60"/>
        <v>203.33333333333334</v>
      </c>
      <c r="D687">
        <f t="shared" si="61"/>
        <v>203</v>
      </c>
      <c r="E687">
        <f t="shared" si="64"/>
        <v>202.85714285714286</v>
      </c>
      <c r="F687">
        <f t="shared" si="62"/>
        <v>203</v>
      </c>
      <c r="G687">
        <f t="shared" si="63"/>
        <v>203</v>
      </c>
      <c r="H687">
        <f t="shared" si="65"/>
        <v>203</v>
      </c>
    </row>
    <row r="688" spans="1:8" x14ac:dyDescent="0.25">
      <c r="A688" s="3">
        <v>44609</v>
      </c>
      <c r="B688" s="10">
        <v>200</v>
      </c>
      <c r="C688">
        <f t="shared" si="60"/>
        <v>200.33333333333334</v>
      </c>
      <c r="D688">
        <f t="shared" si="61"/>
        <v>200.8</v>
      </c>
      <c r="E688">
        <f t="shared" si="64"/>
        <v>200.57142857142858</v>
      </c>
      <c r="F688">
        <f t="shared" si="62"/>
        <v>200</v>
      </c>
      <c r="G688">
        <f t="shared" si="63"/>
        <v>200</v>
      </c>
      <c r="H688">
        <f t="shared" si="65"/>
        <v>200</v>
      </c>
    </row>
    <row r="689" spans="1:8" x14ac:dyDescent="0.25">
      <c r="A689" s="3">
        <v>44610</v>
      </c>
      <c r="B689" s="10">
        <v>198</v>
      </c>
      <c r="C689">
        <f t="shared" si="60"/>
        <v>198</v>
      </c>
      <c r="D689">
        <f t="shared" si="61"/>
        <v>198</v>
      </c>
      <c r="E689">
        <f t="shared" si="64"/>
        <v>198.14285714285714</v>
      </c>
      <c r="F689">
        <f t="shared" si="62"/>
        <v>198</v>
      </c>
      <c r="G689">
        <f t="shared" si="63"/>
        <v>198</v>
      </c>
      <c r="H689">
        <f t="shared" si="65"/>
        <v>198</v>
      </c>
    </row>
    <row r="690" spans="1:8" x14ac:dyDescent="0.25">
      <c r="A690" s="3">
        <v>44611</v>
      </c>
      <c r="B690" s="10">
        <v>196</v>
      </c>
      <c r="C690">
        <f t="shared" si="60"/>
        <v>195.66666666666666</v>
      </c>
      <c r="D690">
        <f t="shared" si="61"/>
        <v>195.4</v>
      </c>
      <c r="E690">
        <f t="shared" si="64"/>
        <v>194.28571428571428</v>
      </c>
      <c r="F690">
        <f t="shared" si="62"/>
        <v>196</v>
      </c>
      <c r="G690">
        <f t="shared" si="63"/>
        <v>196</v>
      </c>
      <c r="H690">
        <f t="shared" si="65"/>
        <v>196</v>
      </c>
    </row>
    <row r="691" spans="1:8" x14ac:dyDescent="0.25">
      <c r="A691" s="3">
        <v>44612</v>
      </c>
      <c r="B691" s="10">
        <v>193</v>
      </c>
      <c r="C691">
        <f t="shared" si="60"/>
        <v>193</v>
      </c>
      <c r="D691">
        <f t="shared" si="61"/>
        <v>191.4</v>
      </c>
      <c r="E691">
        <f t="shared" si="64"/>
        <v>190</v>
      </c>
      <c r="F691">
        <f t="shared" si="62"/>
        <v>193</v>
      </c>
      <c r="G691">
        <f t="shared" si="63"/>
        <v>193</v>
      </c>
      <c r="H691">
        <f t="shared" si="65"/>
        <v>193</v>
      </c>
    </row>
    <row r="692" spans="1:8" x14ac:dyDescent="0.25">
      <c r="A692" s="3">
        <v>44613</v>
      </c>
      <c r="B692" s="10">
        <v>190</v>
      </c>
      <c r="C692">
        <f t="shared" si="60"/>
        <v>187.66666666666666</v>
      </c>
      <c r="D692">
        <f t="shared" si="61"/>
        <v>186.4</v>
      </c>
      <c r="E692">
        <f t="shared" si="64"/>
        <v>182.85714285714286</v>
      </c>
      <c r="F692">
        <f t="shared" si="62"/>
        <v>190</v>
      </c>
      <c r="G692">
        <f t="shared" si="63"/>
        <v>190</v>
      </c>
      <c r="H692">
        <f t="shared" si="65"/>
        <v>190</v>
      </c>
    </row>
    <row r="693" spans="1:8" x14ac:dyDescent="0.25">
      <c r="A693" s="3">
        <v>44614</v>
      </c>
      <c r="B693" s="10">
        <v>180</v>
      </c>
      <c r="C693">
        <f t="shared" si="60"/>
        <v>181</v>
      </c>
      <c r="D693">
        <f t="shared" si="61"/>
        <v>177.2</v>
      </c>
      <c r="E693">
        <f t="shared" si="64"/>
        <v>167.42857142857142</v>
      </c>
      <c r="F693">
        <f t="shared" si="62"/>
        <v>180</v>
      </c>
      <c r="G693">
        <f t="shared" si="63"/>
        <v>180</v>
      </c>
      <c r="H693">
        <f t="shared" si="65"/>
        <v>180</v>
      </c>
    </row>
    <row r="694" spans="1:8" x14ac:dyDescent="0.25">
      <c r="A694" s="3">
        <v>44615</v>
      </c>
      <c r="B694" s="10">
        <v>173</v>
      </c>
      <c r="C694">
        <f t="shared" si="60"/>
        <v>167.66666666666666</v>
      </c>
      <c r="D694">
        <f t="shared" si="61"/>
        <v>156.6</v>
      </c>
      <c r="E694">
        <f t="shared" si="64"/>
        <v>155.14285714285714</v>
      </c>
      <c r="F694">
        <f t="shared" si="62"/>
        <v>173</v>
      </c>
      <c r="G694">
        <f t="shared" si="63"/>
        <v>173</v>
      </c>
      <c r="H694">
        <f t="shared" si="65"/>
        <v>173</v>
      </c>
    </row>
    <row r="695" spans="1:8" x14ac:dyDescent="0.25">
      <c r="A695" s="3">
        <v>44616</v>
      </c>
      <c r="B695" s="10">
        <v>150</v>
      </c>
      <c r="C695">
        <f t="shared" si="60"/>
        <v>137.66666666666666</v>
      </c>
      <c r="D695">
        <f t="shared" si="61"/>
        <v>140.6</v>
      </c>
      <c r="E695">
        <f t="shared" si="64"/>
        <v>144.57142857142858</v>
      </c>
      <c r="F695">
        <f t="shared" si="62"/>
        <v>150</v>
      </c>
      <c r="G695">
        <f t="shared" si="63"/>
        <v>150</v>
      </c>
      <c r="H695">
        <f t="shared" si="65"/>
        <v>150</v>
      </c>
    </row>
    <row r="696" spans="1:8" x14ac:dyDescent="0.25">
      <c r="A696" s="3">
        <v>44617</v>
      </c>
      <c r="B696" s="10">
        <v>90</v>
      </c>
      <c r="C696">
        <f t="shared" si="60"/>
        <v>116.66666666666667</v>
      </c>
      <c r="D696">
        <f t="shared" si="61"/>
        <v>128.4</v>
      </c>
      <c r="E696">
        <f t="shared" si="64"/>
        <v>129.85714285714286</v>
      </c>
      <c r="F696">
        <f t="shared" si="62"/>
        <v>110</v>
      </c>
      <c r="G696">
        <f t="shared" si="63"/>
        <v>119</v>
      </c>
      <c r="H696">
        <f t="shared" si="65"/>
        <v>119</v>
      </c>
    </row>
    <row r="697" spans="1:8" x14ac:dyDescent="0.25">
      <c r="A697" s="3">
        <v>44618</v>
      </c>
      <c r="B697" s="10">
        <v>110</v>
      </c>
      <c r="C697">
        <f t="shared" si="60"/>
        <v>106.33333333333333</v>
      </c>
      <c r="D697">
        <f t="shared" si="61"/>
        <v>111.2</v>
      </c>
      <c r="E697">
        <f t="shared" si="64"/>
        <v>111.14285714285714</v>
      </c>
      <c r="F697">
        <f t="shared" si="62"/>
        <v>110</v>
      </c>
      <c r="G697">
        <f t="shared" si="63"/>
        <v>110</v>
      </c>
      <c r="H697">
        <f t="shared" si="65"/>
        <v>110</v>
      </c>
    </row>
    <row r="698" spans="1:8" x14ac:dyDescent="0.25">
      <c r="A698" s="3">
        <v>44619</v>
      </c>
      <c r="B698" s="10">
        <v>119</v>
      </c>
      <c r="C698">
        <f t="shared" si="60"/>
        <v>105.33333333333333</v>
      </c>
      <c r="D698">
        <f t="shared" si="61"/>
        <v>91</v>
      </c>
      <c r="E698">
        <f t="shared" si="64"/>
        <v>94</v>
      </c>
      <c r="F698">
        <f t="shared" si="62"/>
        <v>110</v>
      </c>
      <c r="G698">
        <f t="shared" si="63"/>
        <v>90</v>
      </c>
      <c r="H698">
        <f t="shared" si="65"/>
        <v>90</v>
      </c>
    </row>
    <row r="699" spans="1:8" x14ac:dyDescent="0.25">
      <c r="A699" s="3">
        <v>44620</v>
      </c>
      <c r="B699" s="10">
        <v>87</v>
      </c>
      <c r="C699">
        <f t="shared" si="60"/>
        <v>85</v>
      </c>
      <c r="D699">
        <f t="shared" si="61"/>
        <v>83.6</v>
      </c>
      <c r="E699">
        <f t="shared" si="64"/>
        <v>87</v>
      </c>
      <c r="F699">
        <f t="shared" si="62"/>
        <v>87</v>
      </c>
      <c r="G699">
        <f t="shared" si="63"/>
        <v>87</v>
      </c>
      <c r="H699">
        <f t="shared" si="65"/>
        <v>90</v>
      </c>
    </row>
    <row r="700" spans="1:8" x14ac:dyDescent="0.25">
      <c r="A700" s="3">
        <v>44621</v>
      </c>
      <c r="B700" s="10">
        <v>49</v>
      </c>
      <c r="C700">
        <f t="shared" si="60"/>
        <v>63</v>
      </c>
      <c r="D700">
        <f t="shared" si="61"/>
        <v>81.8</v>
      </c>
      <c r="E700">
        <f t="shared" si="64"/>
        <v>92</v>
      </c>
      <c r="F700">
        <f t="shared" si="62"/>
        <v>53</v>
      </c>
      <c r="G700">
        <f t="shared" si="63"/>
        <v>87</v>
      </c>
      <c r="H700">
        <f t="shared" si="65"/>
        <v>101</v>
      </c>
    </row>
    <row r="701" spans="1:8" x14ac:dyDescent="0.25">
      <c r="A701" s="3">
        <v>44622</v>
      </c>
      <c r="B701" s="10">
        <v>53</v>
      </c>
      <c r="C701">
        <f t="shared" si="60"/>
        <v>67.666666666666671</v>
      </c>
      <c r="D701">
        <f t="shared" si="61"/>
        <v>83</v>
      </c>
      <c r="E701">
        <f t="shared" si="64"/>
        <v>92.428571428571431</v>
      </c>
      <c r="F701">
        <f t="shared" si="62"/>
        <v>53</v>
      </c>
      <c r="G701">
        <f t="shared" si="63"/>
        <v>87</v>
      </c>
      <c r="H701">
        <f t="shared" si="65"/>
        <v>101</v>
      </c>
    </row>
    <row r="702" spans="1:8" x14ac:dyDescent="0.25">
      <c r="A702" s="3">
        <v>44623</v>
      </c>
      <c r="B702" s="10">
        <v>101</v>
      </c>
      <c r="C702">
        <f t="shared" si="60"/>
        <v>93</v>
      </c>
      <c r="D702">
        <f t="shared" si="61"/>
        <v>88.2</v>
      </c>
      <c r="E702">
        <f t="shared" si="64"/>
        <v>86.428571428571431</v>
      </c>
      <c r="F702">
        <f t="shared" si="62"/>
        <v>101</v>
      </c>
      <c r="G702">
        <f t="shared" si="63"/>
        <v>101</v>
      </c>
      <c r="H702">
        <f t="shared" si="65"/>
        <v>87</v>
      </c>
    </row>
    <row r="703" spans="1:8" x14ac:dyDescent="0.25">
      <c r="A703" s="3">
        <v>44624</v>
      </c>
      <c r="B703" s="10">
        <v>125</v>
      </c>
      <c r="C703">
        <f t="shared" si="60"/>
        <v>113</v>
      </c>
      <c r="D703">
        <f t="shared" si="61"/>
        <v>93.8</v>
      </c>
      <c r="E703">
        <f t="shared" si="64"/>
        <v>84.142857142857139</v>
      </c>
      <c r="F703">
        <f t="shared" si="62"/>
        <v>113</v>
      </c>
      <c r="G703">
        <f t="shared" si="63"/>
        <v>101</v>
      </c>
      <c r="H703">
        <f t="shared" si="65"/>
        <v>77</v>
      </c>
    </row>
    <row r="704" spans="1:8" x14ac:dyDescent="0.25">
      <c r="A704" s="3">
        <v>44625</v>
      </c>
      <c r="B704" s="10">
        <v>113</v>
      </c>
      <c r="C704">
        <f t="shared" si="60"/>
        <v>105</v>
      </c>
      <c r="D704">
        <f t="shared" si="61"/>
        <v>97.4</v>
      </c>
      <c r="E704">
        <f t="shared" si="64"/>
        <v>86.142857142857139</v>
      </c>
      <c r="F704">
        <f t="shared" si="62"/>
        <v>113</v>
      </c>
      <c r="G704">
        <f t="shared" si="63"/>
        <v>101</v>
      </c>
      <c r="H704">
        <f t="shared" si="65"/>
        <v>77</v>
      </c>
    </row>
    <row r="705" spans="1:8" x14ac:dyDescent="0.25">
      <c r="A705" s="3">
        <v>44626</v>
      </c>
      <c r="B705" s="10">
        <v>77</v>
      </c>
      <c r="C705">
        <f t="shared" si="60"/>
        <v>87</v>
      </c>
      <c r="D705">
        <f t="shared" si="61"/>
        <v>89.8</v>
      </c>
      <c r="E705">
        <f t="shared" si="64"/>
        <v>83.571428571428569</v>
      </c>
      <c r="F705">
        <f t="shared" si="62"/>
        <v>77</v>
      </c>
      <c r="G705">
        <f t="shared" si="63"/>
        <v>77</v>
      </c>
      <c r="H705">
        <f t="shared" si="65"/>
        <v>77</v>
      </c>
    </row>
    <row r="706" spans="1:8" x14ac:dyDescent="0.25">
      <c r="A706" s="3">
        <v>44627</v>
      </c>
      <c r="B706" s="10">
        <v>71</v>
      </c>
      <c r="C706">
        <f t="shared" si="60"/>
        <v>70.333333333333329</v>
      </c>
      <c r="D706">
        <f t="shared" si="61"/>
        <v>71.8</v>
      </c>
      <c r="E706">
        <f t="shared" si="64"/>
        <v>72.714285714285708</v>
      </c>
      <c r="F706">
        <f t="shared" si="62"/>
        <v>71</v>
      </c>
      <c r="G706">
        <f t="shared" si="63"/>
        <v>71</v>
      </c>
      <c r="H706">
        <f t="shared" si="65"/>
        <v>71</v>
      </c>
    </row>
    <row r="707" spans="1:8" x14ac:dyDescent="0.25">
      <c r="A707" s="3">
        <v>44628</v>
      </c>
      <c r="B707" s="10">
        <v>63</v>
      </c>
      <c r="C707">
        <f t="shared" si="60"/>
        <v>56.333333333333336</v>
      </c>
      <c r="D707">
        <f t="shared" si="61"/>
        <v>54.2</v>
      </c>
      <c r="E707">
        <f t="shared" si="64"/>
        <v>60.142857142857146</v>
      </c>
      <c r="F707">
        <f t="shared" si="62"/>
        <v>63</v>
      </c>
      <c r="G707">
        <f t="shared" si="63"/>
        <v>63</v>
      </c>
      <c r="H707">
        <f t="shared" si="65"/>
        <v>63</v>
      </c>
    </row>
    <row r="708" spans="1:8" x14ac:dyDescent="0.25">
      <c r="A708" s="3">
        <v>44629</v>
      </c>
      <c r="B708" s="10">
        <v>35</v>
      </c>
      <c r="C708">
        <f t="shared" si="60"/>
        <v>41</v>
      </c>
      <c r="D708">
        <f t="shared" si="61"/>
        <v>46.2</v>
      </c>
      <c r="E708">
        <f t="shared" si="64"/>
        <v>53</v>
      </c>
      <c r="F708">
        <f t="shared" si="62"/>
        <v>35</v>
      </c>
      <c r="G708">
        <f t="shared" si="63"/>
        <v>37</v>
      </c>
      <c r="H708">
        <f t="shared" si="65"/>
        <v>63</v>
      </c>
    </row>
    <row r="709" spans="1:8" x14ac:dyDescent="0.25">
      <c r="A709" s="3">
        <v>44630</v>
      </c>
      <c r="B709" s="10">
        <v>25</v>
      </c>
      <c r="C709">
        <f t="shared" ref="C709:C772" si="66">AVERAGE(B708:B710)</f>
        <v>32.333333333333336</v>
      </c>
      <c r="D709">
        <f t="shared" si="61"/>
        <v>44.6</v>
      </c>
      <c r="E709">
        <f t="shared" si="64"/>
        <v>50.142857142857146</v>
      </c>
      <c r="F709">
        <f t="shared" si="62"/>
        <v>35</v>
      </c>
      <c r="G709">
        <f t="shared" si="63"/>
        <v>37</v>
      </c>
      <c r="H709">
        <f t="shared" si="65"/>
        <v>57</v>
      </c>
    </row>
    <row r="710" spans="1:8" x14ac:dyDescent="0.25">
      <c r="A710" s="3">
        <v>44631</v>
      </c>
      <c r="B710" s="10">
        <v>37</v>
      </c>
      <c r="C710">
        <f t="shared" si="66"/>
        <v>41.666666666666664</v>
      </c>
      <c r="D710">
        <f t="shared" ref="D710:D773" si="67">AVERAGE(B708:B712)</f>
        <v>43.4</v>
      </c>
      <c r="E710">
        <f t="shared" si="64"/>
        <v>47.571428571428569</v>
      </c>
      <c r="F710">
        <f t="shared" ref="F710:F773" si="68">MEDIAN(B709:B711)</f>
        <v>37</v>
      </c>
      <c r="G710">
        <f t="shared" ref="G710:G773" si="69">MEDIAN(B708:B712)</f>
        <v>37</v>
      </c>
      <c r="H710">
        <f t="shared" si="65"/>
        <v>53</v>
      </c>
    </row>
    <row r="711" spans="1:8" x14ac:dyDescent="0.25">
      <c r="A711" s="3">
        <v>44632</v>
      </c>
      <c r="B711" s="10">
        <v>63</v>
      </c>
      <c r="C711">
        <f t="shared" si="66"/>
        <v>52.333333333333336</v>
      </c>
      <c r="D711">
        <f t="shared" si="67"/>
        <v>47</v>
      </c>
      <c r="E711">
        <f t="shared" ref="E711:E774" si="70">AVERAGE(B708:B714)</f>
        <v>44.142857142857146</v>
      </c>
      <c r="F711">
        <f t="shared" si="68"/>
        <v>57</v>
      </c>
      <c r="G711">
        <f t="shared" si="69"/>
        <v>53</v>
      </c>
      <c r="H711">
        <f t="shared" ref="H711:H774" si="71">MEDIAN(B708:B714)</f>
        <v>39</v>
      </c>
    </row>
    <row r="712" spans="1:8" x14ac:dyDescent="0.25">
      <c r="A712" s="3">
        <v>44633</v>
      </c>
      <c r="B712" s="10">
        <v>57</v>
      </c>
      <c r="C712">
        <f t="shared" si="66"/>
        <v>57.666666666666664</v>
      </c>
      <c r="D712">
        <f t="shared" si="67"/>
        <v>49.8</v>
      </c>
      <c r="E712">
        <f t="shared" si="70"/>
        <v>43</v>
      </c>
      <c r="F712">
        <f t="shared" si="68"/>
        <v>57</v>
      </c>
      <c r="G712">
        <f t="shared" si="69"/>
        <v>53</v>
      </c>
      <c r="H712">
        <f t="shared" si="71"/>
        <v>39</v>
      </c>
    </row>
    <row r="713" spans="1:8" x14ac:dyDescent="0.25">
      <c r="A713" s="3">
        <v>44634</v>
      </c>
      <c r="B713" s="10">
        <v>53</v>
      </c>
      <c r="C713">
        <f t="shared" si="66"/>
        <v>49.666666666666664</v>
      </c>
      <c r="D713">
        <f t="shared" si="67"/>
        <v>47.8</v>
      </c>
      <c r="E713">
        <f t="shared" si="70"/>
        <v>46.571428571428569</v>
      </c>
      <c r="F713">
        <f t="shared" si="68"/>
        <v>53</v>
      </c>
      <c r="G713">
        <f t="shared" si="69"/>
        <v>53</v>
      </c>
      <c r="H713">
        <f t="shared" si="71"/>
        <v>50</v>
      </c>
    </row>
    <row r="714" spans="1:8" x14ac:dyDescent="0.25">
      <c r="A714" s="3">
        <v>44635</v>
      </c>
      <c r="B714" s="10">
        <v>39</v>
      </c>
      <c r="C714">
        <f t="shared" si="66"/>
        <v>39.666666666666664</v>
      </c>
      <c r="D714">
        <f t="shared" si="67"/>
        <v>45.2</v>
      </c>
      <c r="E714">
        <f t="shared" si="70"/>
        <v>47.142857142857146</v>
      </c>
      <c r="F714">
        <f t="shared" si="68"/>
        <v>39</v>
      </c>
      <c r="G714">
        <f t="shared" si="69"/>
        <v>50</v>
      </c>
      <c r="H714">
        <f t="shared" si="71"/>
        <v>50</v>
      </c>
    </row>
    <row r="715" spans="1:8" x14ac:dyDescent="0.25">
      <c r="A715" s="3">
        <v>44636</v>
      </c>
      <c r="B715" s="10">
        <v>27</v>
      </c>
      <c r="C715">
        <f t="shared" si="66"/>
        <v>38.666666666666664</v>
      </c>
      <c r="D715">
        <f t="shared" si="67"/>
        <v>42</v>
      </c>
      <c r="E715">
        <f t="shared" si="70"/>
        <v>44.285714285714285</v>
      </c>
      <c r="F715">
        <f t="shared" si="68"/>
        <v>39</v>
      </c>
      <c r="G715">
        <f t="shared" si="69"/>
        <v>41</v>
      </c>
      <c r="H715">
        <f t="shared" si="71"/>
        <v>43</v>
      </c>
    </row>
    <row r="716" spans="1:8" x14ac:dyDescent="0.25">
      <c r="A716" s="3">
        <v>44637</v>
      </c>
      <c r="B716" s="10">
        <v>50</v>
      </c>
      <c r="C716">
        <f t="shared" si="66"/>
        <v>39.333333333333336</v>
      </c>
      <c r="D716">
        <f t="shared" si="67"/>
        <v>40</v>
      </c>
      <c r="E716">
        <f t="shared" si="70"/>
        <v>43.285714285714285</v>
      </c>
      <c r="F716">
        <f t="shared" si="68"/>
        <v>41</v>
      </c>
      <c r="G716">
        <f t="shared" si="69"/>
        <v>41</v>
      </c>
      <c r="H716">
        <f t="shared" si="71"/>
        <v>43</v>
      </c>
    </row>
    <row r="717" spans="1:8" x14ac:dyDescent="0.25">
      <c r="A717" s="3">
        <v>44638</v>
      </c>
      <c r="B717" s="10">
        <v>41</v>
      </c>
      <c r="C717">
        <f t="shared" si="66"/>
        <v>44.666666666666664</v>
      </c>
      <c r="D717">
        <f t="shared" si="67"/>
        <v>42.2</v>
      </c>
      <c r="E717">
        <f t="shared" si="70"/>
        <v>38.428571428571431</v>
      </c>
      <c r="F717">
        <f t="shared" si="68"/>
        <v>43</v>
      </c>
      <c r="G717">
        <f t="shared" si="69"/>
        <v>43</v>
      </c>
      <c r="H717">
        <f t="shared" si="71"/>
        <v>41</v>
      </c>
    </row>
    <row r="718" spans="1:8" x14ac:dyDescent="0.25">
      <c r="A718" s="3">
        <v>44639</v>
      </c>
      <c r="B718" s="10">
        <v>43</v>
      </c>
      <c r="C718">
        <f t="shared" si="66"/>
        <v>44.666666666666664</v>
      </c>
      <c r="D718">
        <f t="shared" si="67"/>
        <v>40.6</v>
      </c>
      <c r="E718">
        <f t="shared" si="70"/>
        <v>35.285714285714285</v>
      </c>
      <c r="F718">
        <f t="shared" si="68"/>
        <v>43</v>
      </c>
      <c r="G718">
        <f t="shared" si="69"/>
        <v>43</v>
      </c>
      <c r="H718">
        <f t="shared" si="71"/>
        <v>41</v>
      </c>
    </row>
    <row r="719" spans="1:8" x14ac:dyDescent="0.25">
      <c r="A719" s="3">
        <v>44640</v>
      </c>
      <c r="B719" s="10">
        <v>50</v>
      </c>
      <c r="C719">
        <f t="shared" si="66"/>
        <v>37.333333333333336</v>
      </c>
      <c r="D719">
        <f t="shared" si="67"/>
        <v>34</v>
      </c>
      <c r="E719">
        <f t="shared" si="70"/>
        <v>35.285714285714285</v>
      </c>
      <c r="F719">
        <f t="shared" si="68"/>
        <v>43</v>
      </c>
      <c r="G719">
        <f t="shared" si="69"/>
        <v>41</v>
      </c>
      <c r="H719">
        <f t="shared" si="71"/>
        <v>41</v>
      </c>
    </row>
    <row r="720" spans="1:8" x14ac:dyDescent="0.25">
      <c r="A720" s="3">
        <v>44641</v>
      </c>
      <c r="B720" s="10">
        <v>19</v>
      </c>
      <c r="C720">
        <f t="shared" si="66"/>
        <v>28.666666666666668</v>
      </c>
      <c r="D720">
        <f t="shared" si="67"/>
        <v>31.2</v>
      </c>
      <c r="E720">
        <f t="shared" si="70"/>
        <v>32.428571428571431</v>
      </c>
      <c r="F720">
        <f t="shared" si="68"/>
        <v>19</v>
      </c>
      <c r="G720">
        <f t="shared" si="69"/>
        <v>27</v>
      </c>
      <c r="H720">
        <f t="shared" si="71"/>
        <v>30</v>
      </c>
    </row>
    <row r="721" spans="1:8" x14ac:dyDescent="0.25">
      <c r="A721" s="3">
        <v>44642</v>
      </c>
      <c r="B721" s="10">
        <v>17</v>
      </c>
      <c r="C721">
        <f t="shared" si="66"/>
        <v>21</v>
      </c>
      <c r="D721">
        <f t="shared" si="67"/>
        <v>28.6</v>
      </c>
      <c r="E721">
        <f t="shared" si="70"/>
        <v>31.285714285714285</v>
      </c>
      <c r="F721">
        <f t="shared" si="68"/>
        <v>19</v>
      </c>
      <c r="G721">
        <f t="shared" si="69"/>
        <v>27</v>
      </c>
      <c r="H721">
        <f t="shared" si="71"/>
        <v>30</v>
      </c>
    </row>
    <row r="722" spans="1:8" x14ac:dyDescent="0.25">
      <c r="A722" s="3">
        <v>44643</v>
      </c>
      <c r="B722" s="10">
        <v>27</v>
      </c>
      <c r="C722">
        <f t="shared" si="66"/>
        <v>24.666666666666668</v>
      </c>
      <c r="D722">
        <f t="shared" si="67"/>
        <v>25.2</v>
      </c>
      <c r="E722">
        <f t="shared" si="70"/>
        <v>29.285714285714285</v>
      </c>
      <c r="F722">
        <f t="shared" si="68"/>
        <v>27</v>
      </c>
      <c r="G722">
        <f t="shared" si="69"/>
        <v>27</v>
      </c>
      <c r="H722">
        <f t="shared" si="71"/>
        <v>29</v>
      </c>
    </row>
    <row r="723" spans="1:8" x14ac:dyDescent="0.25">
      <c r="A723" s="3">
        <v>44644</v>
      </c>
      <c r="B723" s="10">
        <v>30</v>
      </c>
      <c r="C723">
        <f t="shared" si="66"/>
        <v>30</v>
      </c>
      <c r="D723">
        <f t="shared" si="67"/>
        <v>27.2</v>
      </c>
      <c r="E723">
        <f t="shared" si="70"/>
        <v>26.571428571428573</v>
      </c>
      <c r="F723">
        <f t="shared" si="68"/>
        <v>30</v>
      </c>
      <c r="G723">
        <f t="shared" si="69"/>
        <v>29</v>
      </c>
      <c r="H723">
        <f t="shared" si="71"/>
        <v>29</v>
      </c>
    </row>
    <row r="724" spans="1:8" x14ac:dyDescent="0.25">
      <c r="A724" s="3">
        <v>44645</v>
      </c>
      <c r="B724" s="10">
        <v>33</v>
      </c>
      <c r="C724">
        <f t="shared" si="66"/>
        <v>30.666666666666668</v>
      </c>
      <c r="D724">
        <f t="shared" si="67"/>
        <v>30</v>
      </c>
      <c r="E724">
        <f t="shared" si="70"/>
        <v>28.142857142857142</v>
      </c>
      <c r="F724">
        <f t="shared" si="68"/>
        <v>30</v>
      </c>
      <c r="G724">
        <f t="shared" si="69"/>
        <v>30</v>
      </c>
      <c r="H724">
        <f t="shared" si="71"/>
        <v>30</v>
      </c>
    </row>
    <row r="725" spans="1:8" x14ac:dyDescent="0.25">
      <c r="A725" s="3">
        <v>44646</v>
      </c>
      <c r="B725" s="10">
        <v>29</v>
      </c>
      <c r="C725">
        <f t="shared" si="66"/>
        <v>31</v>
      </c>
      <c r="D725">
        <f t="shared" si="67"/>
        <v>30.6</v>
      </c>
      <c r="E725">
        <f t="shared" si="70"/>
        <v>29.428571428571427</v>
      </c>
      <c r="F725">
        <f t="shared" si="68"/>
        <v>31</v>
      </c>
      <c r="G725">
        <f t="shared" si="69"/>
        <v>30</v>
      </c>
      <c r="H725">
        <f t="shared" si="71"/>
        <v>30</v>
      </c>
    </row>
    <row r="726" spans="1:8" x14ac:dyDescent="0.25">
      <c r="A726" s="3">
        <v>44647</v>
      </c>
      <c r="B726" s="10">
        <v>31</v>
      </c>
      <c r="C726">
        <f t="shared" si="66"/>
        <v>30</v>
      </c>
      <c r="D726">
        <f t="shared" si="67"/>
        <v>29.8</v>
      </c>
      <c r="E726">
        <f t="shared" si="70"/>
        <v>27.285714285714285</v>
      </c>
      <c r="F726">
        <f t="shared" si="68"/>
        <v>30</v>
      </c>
      <c r="G726">
        <f t="shared" si="69"/>
        <v>30</v>
      </c>
      <c r="H726">
        <f t="shared" si="71"/>
        <v>30</v>
      </c>
    </row>
    <row r="727" spans="1:8" x14ac:dyDescent="0.25">
      <c r="A727" s="3">
        <v>44648</v>
      </c>
      <c r="B727" s="10">
        <v>30</v>
      </c>
      <c r="C727">
        <f t="shared" si="66"/>
        <v>29</v>
      </c>
      <c r="D727">
        <f t="shared" si="67"/>
        <v>25.6</v>
      </c>
      <c r="E727">
        <f t="shared" si="70"/>
        <v>25.142857142857142</v>
      </c>
      <c r="F727">
        <f t="shared" si="68"/>
        <v>30</v>
      </c>
      <c r="G727">
        <f t="shared" si="69"/>
        <v>29</v>
      </c>
      <c r="H727">
        <f t="shared" si="71"/>
        <v>29</v>
      </c>
    </row>
    <row r="728" spans="1:8" x14ac:dyDescent="0.25">
      <c r="A728" s="3">
        <v>44649</v>
      </c>
      <c r="B728" s="10">
        <v>26</v>
      </c>
      <c r="C728">
        <f t="shared" si="66"/>
        <v>22.666666666666668</v>
      </c>
      <c r="D728">
        <f t="shared" si="67"/>
        <v>22.8</v>
      </c>
      <c r="E728">
        <f t="shared" si="70"/>
        <v>24</v>
      </c>
      <c r="F728">
        <f t="shared" si="68"/>
        <v>26</v>
      </c>
      <c r="G728">
        <f t="shared" si="69"/>
        <v>26</v>
      </c>
      <c r="H728">
        <f t="shared" si="71"/>
        <v>26</v>
      </c>
    </row>
    <row r="729" spans="1:8" x14ac:dyDescent="0.25">
      <c r="A729" s="3">
        <v>44650</v>
      </c>
      <c r="B729" s="10">
        <v>12</v>
      </c>
      <c r="C729">
        <f t="shared" si="66"/>
        <v>17.666666666666668</v>
      </c>
      <c r="D729">
        <f t="shared" si="67"/>
        <v>21.6</v>
      </c>
      <c r="E729">
        <f t="shared" si="70"/>
        <v>22.857142857142858</v>
      </c>
      <c r="F729">
        <f t="shared" si="68"/>
        <v>15</v>
      </c>
      <c r="G729">
        <f t="shared" si="69"/>
        <v>25</v>
      </c>
      <c r="H729">
        <f t="shared" si="71"/>
        <v>25</v>
      </c>
    </row>
    <row r="730" spans="1:8" x14ac:dyDescent="0.25">
      <c r="A730" s="3">
        <v>44651</v>
      </c>
      <c r="B730" s="10">
        <v>15</v>
      </c>
      <c r="C730">
        <f t="shared" si="66"/>
        <v>17.333333333333332</v>
      </c>
      <c r="D730">
        <f t="shared" si="67"/>
        <v>19.8</v>
      </c>
      <c r="E730">
        <f t="shared" si="70"/>
        <v>21.285714285714285</v>
      </c>
      <c r="F730">
        <f t="shared" si="68"/>
        <v>15</v>
      </c>
      <c r="G730">
        <f t="shared" si="69"/>
        <v>21</v>
      </c>
      <c r="H730">
        <f t="shared" si="71"/>
        <v>21</v>
      </c>
    </row>
    <row r="731" spans="1:8" x14ac:dyDescent="0.25">
      <c r="A731" s="3">
        <v>44652</v>
      </c>
      <c r="B731" s="10">
        <v>25</v>
      </c>
      <c r="C731">
        <f t="shared" si="66"/>
        <v>20.333333333333332</v>
      </c>
      <c r="D731">
        <f t="shared" si="67"/>
        <v>18.600000000000001</v>
      </c>
      <c r="E731">
        <f t="shared" si="70"/>
        <v>20</v>
      </c>
      <c r="F731">
        <f t="shared" si="68"/>
        <v>21</v>
      </c>
      <c r="G731">
        <f t="shared" si="69"/>
        <v>20</v>
      </c>
      <c r="H731">
        <f t="shared" si="71"/>
        <v>21</v>
      </c>
    </row>
    <row r="732" spans="1:8" x14ac:dyDescent="0.25">
      <c r="A732" s="3">
        <v>44653</v>
      </c>
      <c r="B732" s="10">
        <v>21</v>
      </c>
      <c r="C732">
        <f t="shared" si="66"/>
        <v>22</v>
      </c>
      <c r="D732">
        <f t="shared" si="67"/>
        <v>20.399999999999999</v>
      </c>
      <c r="E732">
        <f t="shared" si="70"/>
        <v>19</v>
      </c>
      <c r="F732">
        <f t="shared" si="68"/>
        <v>21</v>
      </c>
      <c r="G732">
        <f t="shared" si="69"/>
        <v>21</v>
      </c>
      <c r="H732">
        <f t="shared" si="71"/>
        <v>20</v>
      </c>
    </row>
    <row r="733" spans="1:8" x14ac:dyDescent="0.25">
      <c r="A733" s="3">
        <v>44654</v>
      </c>
      <c r="B733" s="10">
        <v>20</v>
      </c>
      <c r="C733">
        <f t="shared" si="66"/>
        <v>20.666666666666668</v>
      </c>
      <c r="D733">
        <f t="shared" si="67"/>
        <v>21.2</v>
      </c>
      <c r="E733">
        <f t="shared" si="70"/>
        <v>19.142857142857142</v>
      </c>
      <c r="F733">
        <f t="shared" si="68"/>
        <v>21</v>
      </c>
      <c r="G733">
        <f t="shared" si="69"/>
        <v>21</v>
      </c>
      <c r="H733">
        <f t="shared" si="71"/>
        <v>20</v>
      </c>
    </row>
    <row r="734" spans="1:8" x14ac:dyDescent="0.25">
      <c r="A734" s="3">
        <v>44655</v>
      </c>
      <c r="B734" s="10">
        <v>21</v>
      </c>
      <c r="C734">
        <f t="shared" si="66"/>
        <v>20</v>
      </c>
      <c r="D734">
        <f t="shared" si="67"/>
        <v>18.8</v>
      </c>
      <c r="E734">
        <f t="shared" si="70"/>
        <v>19</v>
      </c>
      <c r="F734">
        <f t="shared" si="68"/>
        <v>20</v>
      </c>
      <c r="G734">
        <f t="shared" si="69"/>
        <v>20</v>
      </c>
      <c r="H734">
        <f t="shared" si="71"/>
        <v>20</v>
      </c>
    </row>
    <row r="735" spans="1:8" x14ac:dyDescent="0.25">
      <c r="A735" s="3">
        <v>44656</v>
      </c>
      <c r="B735" s="10">
        <v>19</v>
      </c>
      <c r="C735">
        <f t="shared" si="66"/>
        <v>17.666666666666668</v>
      </c>
      <c r="D735">
        <f t="shared" si="67"/>
        <v>17.399999999999999</v>
      </c>
      <c r="E735">
        <f t="shared" si="70"/>
        <v>17.428571428571427</v>
      </c>
      <c r="F735">
        <f t="shared" si="68"/>
        <v>19</v>
      </c>
      <c r="G735">
        <f t="shared" si="69"/>
        <v>19</v>
      </c>
      <c r="H735">
        <f t="shared" si="71"/>
        <v>19</v>
      </c>
    </row>
    <row r="736" spans="1:8" x14ac:dyDescent="0.25">
      <c r="A736" s="3">
        <v>44657</v>
      </c>
      <c r="B736" s="10">
        <v>13</v>
      </c>
      <c r="C736">
        <f t="shared" si="66"/>
        <v>15.333333333333334</v>
      </c>
      <c r="D736">
        <f t="shared" si="67"/>
        <v>16.2</v>
      </c>
      <c r="E736">
        <f t="shared" si="70"/>
        <v>16.571428571428573</v>
      </c>
      <c r="F736">
        <f t="shared" si="68"/>
        <v>14</v>
      </c>
      <c r="G736">
        <f t="shared" si="69"/>
        <v>14</v>
      </c>
      <c r="H736">
        <f t="shared" si="71"/>
        <v>15</v>
      </c>
    </row>
    <row r="737" spans="1:8" x14ac:dyDescent="0.25">
      <c r="A737" s="3">
        <v>44658</v>
      </c>
      <c r="B737" s="10">
        <v>14</v>
      </c>
      <c r="C737">
        <f t="shared" si="66"/>
        <v>13.666666666666666</v>
      </c>
      <c r="D737">
        <f t="shared" si="67"/>
        <v>15</v>
      </c>
      <c r="E737">
        <f t="shared" si="70"/>
        <v>15.571428571428571</v>
      </c>
      <c r="F737">
        <f t="shared" si="68"/>
        <v>14</v>
      </c>
      <c r="G737">
        <f t="shared" si="69"/>
        <v>14</v>
      </c>
      <c r="H737">
        <f t="shared" si="71"/>
        <v>14</v>
      </c>
    </row>
    <row r="738" spans="1:8" x14ac:dyDescent="0.25">
      <c r="A738" s="3">
        <v>44659</v>
      </c>
      <c r="B738" s="10">
        <v>14</v>
      </c>
      <c r="C738">
        <f t="shared" si="66"/>
        <v>14.333333333333334</v>
      </c>
      <c r="D738">
        <f t="shared" si="67"/>
        <v>13.8</v>
      </c>
      <c r="E738">
        <f t="shared" si="70"/>
        <v>14.285714285714286</v>
      </c>
      <c r="F738">
        <f t="shared" si="68"/>
        <v>14</v>
      </c>
      <c r="G738">
        <f t="shared" si="69"/>
        <v>14</v>
      </c>
      <c r="H738">
        <f t="shared" si="71"/>
        <v>14</v>
      </c>
    </row>
    <row r="739" spans="1:8" x14ac:dyDescent="0.25">
      <c r="A739" s="3">
        <v>44660</v>
      </c>
      <c r="B739" s="10">
        <v>15</v>
      </c>
      <c r="C739">
        <f t="shared" si="66"/>
        <v>14</v>
      </c>
      <c r="D739">
        <f t="shared" si="67"/>
        <v>13.6</v>
      </c>
      <c r="E739">
        <f t="shared" si="70"/>
        <v>13</v>
      </c>
      <c r="F739">
        <f t="shared" si="68"/>
        <v>14</v>
      </c>
      <c r="G739">
        <f t="shared" si="69"/>
        <v>14</v>
      </c>
      <c r="H739">
        <f t="shared" si="71"/>
        <v>13</v>
      </c>
    </row>
    <row r="740" spans="1:8" x14ac:dyDescent="0.25">
      <c r="A740" s="3">
        <v>44661</v>
      </c>
      <c r="B740" s="10">
        <v>13</v>
      </c>
      <c r="C740">
        <f t="shared" si="66"/>
        <v>13.333333333333334</v>
      </c>
      <c r="D740">
        <f t="shared" si="67"/>
        <v>12.8</v>
      </c>
      <c r="E740">
        <f t="shared" si="70"/>
        <v>13</v>
      </c>
      <c r="F740">
        <f t="shared" si="68"/>
        <v>13</v>
      </c>
      <c r="G740">
        <f t="shared" si="69"/>
        <v>13</v>
      </c>
      <c r="H740">
        <f t="shared" si="71"/>
        <v>13</v>
      </c>
    </row>
    <row r="741" spans="1:8" x14ac:dyDescent="0.25">
      <c r="A741" s="3">
        <v>44662</v>
      </c>
      <c r="B741" s="10">
        <v>12</v>
      </c>
      <c r="C741">
        <f t="shared" si="66"/>
        <v>11.666666666666666</v>
      </c>
      <c r="D741">
        <f t="shared" si="67"/>
        <v>12.6</v>
      </c>
      <c r="E741">
        <f t="shared" si="70"/>
        <v>13.428571428571429</v>
      </c>
      <c r="F741">
        <f t="shared" si="68"/>
        <v>12</v>
      </c>
      <c r="G741">
        <f t="shared" si="69"/>
        <v>13</v>
      </c>
      <c r="H741">
        <f t="shared" si="71"/>
        <v>13</v>
      </c>
    </row>
    <row r="742" spans="1:8" x14ac:dyDescent="0.25">
      <c r="A742" s="3">
        <v>44663</v>
      </c>
      <c r="B742" s="10">
        <v>10</v>
      </c>
      <c r="C742">
        <f t="shared" si="66"/>
        <v>11.666666666666666</v>
      </c>
      <c r="D742">
        <f t="shared" si="67"/>
        <v>13</v>
      </c>
      <c r="E742">
        <f t="shared" si="70"/>
        <v>13.714285714285714</v>
      </c>
      <c r="F742">
        <f t="shared" si="68"/>
        <v>12</v>
      </c>
      <c r="G742">
        <f t="shared" si="69"/>
        <v>13</v>
      </c>
      <c r="H742">
        <f t="shared" si="71"/>
        <v>13</v>
      </c>
    </row>
    <row r="743" spans="1:8" x14ac:dyDescent="0.25">
      <c r="A743" s="3">
        <v>44664</v>
      </c>
      <c r="B743" s="10">
        <v>13</v>
      </c>
      <c r="C743">
        <f t="shared" si="66"/>
        <v>13.333333333333334</v>
      </c>
      <c r="D743">
        <f t="shared" si="67"/>
        <v>13.6</v>
      </c>
      <c r="E743">
        <f t="shared" si="70"/>
        <v>13.428571428571429</v>
      </c>
      <c r="F743">
        <f t="shared" si="68"/>
        <v>13</v>
      </c>
      <c r="G743">
        <f t="shared" si="69"/>
        <v>13</v>
      </c>
      <c r="H743">
        <f t="shared" si="71"/>
        <v>13</v>
      </c>
    </row>
    <row r="744" spans="1:8" x14ac:dyDescent="0.25">
      <c r="A744" s="3">
        <v>44665</v>
      </c>
      <c r="B744" s="10">
        <v>17</v>
      </c>
      <c r="C744">
        <f t="shared" si="66"/>
        <v>15.333333333333334</v>
      </c>
      <c r="D744">
        <f t="shared" si="67"/>
        <v>13.8</v>
      </c>
      <c r="E744">
        <f t="shared" si="70"/>
        <v>13.285714285714286</v>
      </c>
      <c r="F744">
        <f t="shared" si="68"/>
        <v>16</v>
      </c>
      <c r="G744">
        <f t="shared" si="69"/>
        <v>13</v>
      </c>
      <c r="H744">
        <f t="shared" si="71"/>
        <v>13</v>
      </c>
    </row>
    <row r="745" spans="1:8" x14ac:dyDescent="0.25">
      <c r="A745" s="3">
        <v>44666</v>
      </c>
      <c r="B745" s="10">
        <v>16</v>
      </c>
      <c r="C745">
        <f t="shared" si="66"/>
        <v>15.333333333333334</v>
      </c>
      <c r="D745">
        <f t="shared" si="67"/>
        <v>14.2</v>
      </c>
      <c r="E745">
        <f t="shared" si="70"/>
        <v>13.285714285714286</v>
      </c>
      <c r="F745">
        <f t="shared" si="68"/>
        <v>16</v>
      </c>
      <c r="G745">
        <f t="shared" si="69"/>
        <v>13</v>
      </c>
      <c r="H745">
        <f t="shared" si="71"/>
        <v>13</v>
      </c>
    </row>
    <row r="746" spans="1:8" x14ac:dyDescent="0.25">
      <c r="A746" s="3">
        <v>44667</v>
      </c>
      <c r="B746" s="10">
        <v>13</v>
      </c>
      <c r="C746">
        <f t="shared" si="66"/>
        <v>13.666666666666666</v>
      </c>
      <c r="D746">
        <f t="shared" si="67"/>
        <v>14</v>
      </c>
      <c r="E746">
        <f t="shared" si="70"/>
        <v>13.285714285714286</v>
      </c>
      <c r="F746">
        <f t="shared" si="68"/>
        <v>13</v>
      </c>
      <c r="G746">
        <f t="shared" si="69"/>
        <v>13</v>
      </c>
      <c r="H746">
        <f t="shared" si="71"/>
        <v>13</v>
      </c>
    </row>
    <row r="747" spans="1:8" x14ac:dyDescent="0.25">
      <c r="A747" s="3">
        <v>44668</v>
      </c>
      <c r="B747" s="10">
        <v>12</v>
      </c>
      <c r="C747">
        <f t="shared" si="66"/>
        <v>12.333333333333334</v>
      </c>
      <c r="D747">
        <f t="shared" si="67"/>
        <v>12.6</v>
      </c>
      <c r="E747">
        <f t="shared" si="70"/>
        <v>12.714285714285714</v>
      </c>
      <c r="F747">
        <f t="shared" si="68"/>
        <v>12</v>
      </c>
      <c r="G747">
        <f t="shared" si="69"/>
        <v>12</v>
      </c>
      <c r="H747">
        <f t="shared" si="71"/>
        <v>12</v>
      </c>
    </row>
    <row r="748" spans="1:8" x14ac:dyDescent="0.25">
      <c r="A748" s="3">
        <v>44669</v>
      </c>
      <c r="B748" s="10">
        <v>12</v>
      </c>
      <c r="C748">
        <f t="shared" si="66"/>
        <v>11.333333333333334</v>
      </c>
      <c r="D748">
        <f t="shared" si="67"/>
        <v>11.2</v>
      </c>
      <c r="E748">
        <f t="shared" si="70"/>
        <v>11.142857142857142</v>
      </c>
      <c r="F748">
        <f t="shared" si="68"/>
        <v>12</v>
      </c>
      <c r="G748">
        <f t="shared" si="69"/>
        <v>12</v>
      </c>
      <c r="H748">
        <f t="shared" si="71"/>
        <v>12</v>
      </c>
    </row>
    <row r="749" spans="1:8" x14ac:dyDescent="0.25">
      <c r="A749" s="3">
        <v>44670</v>
      </c>
      <c r="B749" s="10">
        <v>10</v>
      </c>
      <c r="C749">
        <f t="shared" si="66"/>
        <v>10.333333333333334</v>
      </c>
      <c r="D749">
        <f t="shared" si="67"/>
        <v>9.8000000000000007</v>
      </c>
      <c r="E749">
        <f t="shared" si="70"/>
        <v>10.428571428571429</v>
      </c>
      <c r="F749">
        <f t="shared" si="68"/>
        <v>10</v>
      </c>
      <c r="G749">
        <f t="shared" si="69"/>
        <v>10</v>
      </c>
      <c r="H749">
        <f t="shared" si="71"/>
        <v>11</v>
      </c>
    </row>
    <row r="750" spans="1:8" x14ac:dyDescent="0.25">
      <c r="A750" s="3">
        <v>44671</v>
      </c>
      <c r="B750" s="10">
        <v>9</v>
      </c>
      <c r="C750">
        <f t="shared" si="66"/>
        <v>8.3333333333333339</v>
      </c>
      <c r="D750">
        <f t="shared" si="67"/>
        <v>9.6</v>
      </c>
      <c r="E750">
        <f t="shared" si="70"/>
        <v>10.142857142857142</v>
      </c>
      <c r="F750">
        <f t="shared" si="68"/>
        <v>9</v>
      </c>
      <c r="G750">
        <f t="shared" si="69"/>
        <v>10</v>
      </c>
      <c r="H750">
        <f t="shared" si="71"/>
        <v>11</v>
      </c>
    </row>
    <row r="751" spans="1:8" x14ac:dyDescent="0.25">
      <c r="A751" s="3">
        <v>44672</v>
      </c>
      <c r="B751" s="10">
        <v>6</v>
      </c>
      <c r="C751">
        <f t="shared" si="66"/>
        <v>8.6666666666666661</v>
      </c>
      <c r="D751">
        <f t="shared" si="67"/>
        <v>9.4</v>
      </c>
      <c r="E751">
        <f t="shared" si="70"/>
        <v>9.8571428571428577</v>
      </c>
      <c r="F751">
        <f t="shared" si="68"/>
        <v>9</v>
      </c>
      <c r="G751">
        <f t="shared" si="69"/>
        <v>10</v>
      </c>
      <c r="H751">
        <f t="shared" si="71"/>
        <v>10</v>
      </c>
    </row>
    <row r="752" spans="1:8" x14ac:dyDescent="0.25">
      <c r="A752" s="3">
        <v>44673</v>
      </c>
      <c r="B752" s="10">
        <v>11</v>
      </c>
      <c r="C752">
        <f t="shared" si="66"/>
        <v>9.3333333333333339</v>
      </c>
      <c r="D752">
        <f t="shared" si="67"/>
        <v>9.4</v>
      </c>
      <c r="E752">
        <f t="shared" si="70"/>
        <v>9.2857142857142865</v>
      </c>
      <c r="F752">
        <f t="shared" si="68"/>
        <v>11</v>
      </c>
      <c r="G752">
        <f t="shared" si="69"/>
        <v>10</v>
      </c>
      <c r="H752">
        <f t="shared" si="71"/>
        <v>10</v>
      </c>
    </row>
    <row r="753" spans="1:8" x14ac:dyDescent="0.25">
      <c r="A753" s="3">
        <v>44674</v>
      </c>
      <c r="B753" s="10">
        <v>11</v>
      </c>
      <c r="C753">
        <f t="shared" si="66"/>
        <v>10.666666666666666</v>
      </c>
      <c r="D753">
        <f t="shared" si="67"/>
        <v>9.1999999999999993</v>
      </c>
      <c r="E753">
        <f t="shared" si="70"/>
        <v>8.7142857142857135</v>
      </c>
      <c r="F753">
        <f t="shared" si="68"/>
        <v>11</v>
      </c>
      <c r="G753">
        <f t="shared" si="69"/>
        <v>10</v>
      </c>
      <c r="H753">
        <f t="shared" si="71"/>
        <v>9</v>
      </c>
    </row>
    <row r="754" spans="1:8" x14ac:dyDescent="0.25">
      <c r="A754" s="3">
        <v>44675</v>
      </c>
      <c r="B754" s="10">
        <v>10</v>
      </c>
      <c r="C754">
        <f t="shared" si="66"/>
        <v>9.6666666666666661</v>
      </c>
      <c r="D754">
        <f t="shared" si="67"/>
        <v>9.1999999999999993</v>
      </c>
      <c r="E754">
        <f t="shared" si="70"/>
        <v>8.2857142857142865</v>
      </c>
      <c r="F754">
        <f t="shared" si="68"/>
        <v>10</v>
      </c>
      <c r="G754">
        <f t="shared" si="69"/>
        <v>10</v>
      </c>
      <c r="H754">
        <f t="shared" si="71"/>
        <v>8</v>
      </c>
    </row>
    <row r="755" spans="1:8" x14ac:dyDescent="0.25">
      <c r="A755" s="3">
        <v>44676</v>
      </c>
      <c r="B755" s="10">
        <v>8</v>
      </c>
      <c r="C755">
        <f t="shared" si="66"/>
        <v>8</v>
      </c>
      <c r="D755">
        <f t="shared" si="67"/>
        <v>8.1999999999999993</v>
      </c>
      <c r="E755">
        <f t="shared" si="70"/>
        <v>8.7142857142857135</v>
      </c>
      <c r="F755">
        <f t="shared" si="68"/>
        <v>8</v>
      </c>
      <c r="G755">
        <f t="shared" si="69"/>
        <v>8</v>
      </c>
      <c r="H755">
        <f t="shared" si="71"/>
        <v>9</v>
      </c>
    </row>
    <row r="756" spans="1:8" x14ac:dyDescent="0.25">
      <c r="A756" s="3">
        <v>44677</v>
      </c>
      <c r="B756" s="10">
        <v>6</v>
      </c>
      <c r="C756">
        <f t="shared" si="66"/>
        <v>6.666666666666667</v>
      </c>
      <c r="D756">
        <f t="shared" si="67"/>
        <v>7.8</v>
      </c>
      <c r="E756">
        <f t="shared" si="70"/>
        <v>8.4285714285714288</v>
      </c>
      <c r="F756">
        <f t="shared" si="68"/>
        <v>6</v>
      </c>
      <c r="G756">
        <f t="shared" si="69"/>
        <v>8</v>
      </c>
      <c r="H756">
        <f t="shared" si="71"/>
        <v>9</v>
      </c>
    </row>
    <row r="757" spans="1:8" x14ac:dyDescent="0.25">
      <c r="A757" s="3">
        <v>44678</v>
      </c>
      <c r="B757" s="10">
        <v>6</v>
      </c>
      <c r="C757">
        <f t="shared" si="66"/>
        <v>7</v>
      </c>
      <c r="D757">
        <f t="shared" si="67"/>
        <v>7.6</v>
      </c>
      <c r="E757">
        <f t="shared" si="70"/>
        <v>7.5714285714285712</v>
      </c>
      <c r="F757">
        <f t="shared" si="68"/>
        <v>6</v>
      </c>
      <c r="G757">
        <f t="shared" si="69"/>
        <v>8</v>
      </c>
      <c r="H757">
        <f t="shared" si="71"/>
        <v>8</v>
      </c>
    </row>
    <row r="758" spans="1:8" x14ac:dyDescent="0.25">
      <c r="A758" s="3">
        <v>44679</v>
      </c>
      <c r="B758" s="10">
        <v>9</v>
      </c>
      <c r="C758">
        <f t="shared" si="66"/>
        <v>8</v>
      </c>
      <c r="D758">
        <f t="shared" si="67"/>
        <v>7</v>
      </c>
      <c r="E758">
        <f t="shared" si="70"/>
        <v>6.7142857142857144</v>
      </c>
      <c r="F758">
        <f t="shared" si="68"/>
        <v>9</v>
      </c>
      <c r="G758">
        <f t="shared" si="69"/>
        <v>6</v>
      </c>
      <c r="H758">
        <f t="shared" si="71"/>
        <v>6</v>
      </c>
    </row>
    <row r="759" spans="1:8" x14ac:dyDescent="0.25">
      <c r="A759" s="3">
        <v>44680</v>
      </c>
      <c r="B759" s="10">
        <v>9</v>
      </c>
      <c r="C759">
        <f t="shared" si="66"/>
        <v>7.666666666666667</v>
      </c>
      <c r="D759">
        <f t="shared" si="67"/>
        <v>6.6</v>
      </c>
      <c r="E759">
        <f t="shared" si="70"/>
        <v>6.1428571428571432</v>
      </c>
      <c r="F759">
        <f t="shared" si="68"/>
        <v>9</v>
      </c>
      <c r="G759">
        <f t="shared" si="69"/>
        <v>6</v>
      </c>
      <c r="H759">
        <f t="shared" si="71"/>
        <v>6</v>
      </c>
    </row>
    <row r="760" spans="1:8" x14ac:dyDescent="0.25">
      <c r="A760" s="3">
        <v>44681</v>
      </c>
      <c r="B760" s="10">
        <v>5</v>
      </c>
      <c r="C760">
        <f t="shared" si="66"/>
        <v>6</v>
      </c>
      <c r="D760">
        <f t="shared" si="67"/>
        <v>6.2</v>
      </c>
      <c r="E760">
        <f t="shared" si="70"/>
        <v>6</v>
      </c>
      <c r="F760">
        <f t="shared" si="68"/>
        <v>5</v>
      </c>
      <c r="G760">
        <f t="shared" si="69"/>
        <v>5</v>
      </c>
      <c r="H760">
        <f t="shared" si="71"/>
        <v>5</v>
      </c>
    </row>
    <row r="761" spans="1:8" x14ac:dyDescent="0.25">
      <c r="A761" s="3">
        <v>44682</v>
      </c>
      <c r="B761" s="10">
        <v>4</v>
      </c>
      <c r="C761">
        <f t="shared" si="66"/>
        <v>4.333333333333333</v>
      </c>
      <c r="D761">
        <f t="shared" si="67"/>
        <v>5.4</v>
      </c>
      <c r="E761">
        <f t="shared" si="70"/>
        <v>5.7142857142857144</v>
      </c>
      <c r="F761">
        <f t="shared" si="68"/>
        <v>4</v>
      </c>
      <c r="G761">
        <f t="shared" si="69"/>
        <v>5</v>
      </c>
      <c r="H761">
        <f t="shared" si="71"/>
        <v>5</v>
      </c>
    </row>
    <row r="762" spans="1:8" x14ac:dyDescent="0.25">
      <c r="A762" s="3">
        <v>44683</v>
      </c>
      <c r="B762" s="10">
        <v>4</v>
      </c>
      <c r="C762">
        <f t="shared" si="66"/>
        <v>4.333333333333333</v>
      </c>
      <c r="D762">
        <f t="shared" si="67"/>
        <v>4.4000000000000004</v>
      </c>
      <c r="E762">
        <f t="shared" si="70"/>
        <v>5</v>
      </c>
      <c r="F762">
        <f t="shared" si="68"/>
        <v>4</v>
      </c>
      <c r="G762">
        <f t="shared" si="69"/>
        <v>4</v>
      </c>
      <c r="H762">
        <f t="shared" si="71"/>
        <v>4</v>
      </c>
    </row>
    <row r="763" spans="1:8" x14ac:dyDescent="0.25">
      <c r="A763" s="3">
        <v>44684</v>
      </c>
      <c r="B763" s="10">
        <v>5</v>
      </c>
      <c r="C763">
        <f t="shared" si="66"/>
        <v>4.333333333333333</v>
      </c>
      <c r="D763">
        <f t="shared" si="67"/>
        <v>4.2</v>
      </c>
      <c r="E763">
        <f t="shared" si="70"/>
        <v>4.4285714285714288</v>
      </c>
      <c r="F763">
        <f t="shared" si="68"/>
        <v>4</v>
      </c>
      <c r="G763">
        <f t="shared" si="69"/>
        <v>4</v>
      </c>
      <c r="H763">
        <f t="shared" si="71"/>
        <v>4</v>
      </c>
    </row>
    <row r="764" spans="1:8" x14ac:dyDescent="0.25">
      <c r="A764" s="3">
        <v>44685</v>
      </c>
      <c r="B764" s="10">
        <v>4</v>
      </c>
      <c r="C764">
        <f t="shared" si="66"/>
        <v>4.333333333333333</v>
      </c>
      <c r="D764">
        <f t="shared" si="67"/>
        <v>4.4000000000000004</v>
      </c>
      <c r="E764">
        <f t="shared" si="70"/>
        <v>4.4285714285714288</v>
      </c>
      <c r="F764">
        <f t="shared" si="68"/>
        <v>4</v>
      </c>
      <c r="G764">
        <f t="shared" si="69"/>
        <v>4</v>
      </c>
      <c r="H764">
        <f t="shared" si="71"/>
        <v>4</v>
      </c>
    </row>
    <row r="765" spans="1:8" x14ac:dyDescent="0.25">
      <c r="A765" s="3">
        <v>44686</v>
      </c>
      <c r="B765" s="10">
        <v>4</v>
      </c>
      <c r="C765">
        <f t="shared" si="66"/>
        <v>4.333333333333333</v>
      </c>
      <c r="D765">
        <f t="shared" si="67"/>
        <v>4.5999999999999996</v>
      </c>
      <c r="E765">
        <f t="shared" si="70"/>
        <v>4.4285714285714288</v>
      </c>
      <c r="F765">
        <f t="shared" si="68"/>
        <v>4</v>
      </c>
      <c r="G765">
        <f t="shared" si="69"/>
        <v>5</v>
      </c>
      <c r="H765">
        <f t="shared" si="71"/>
        <v>4</v>
      </c>
    </row>
    <row r="766" spans="1:8" x14ac:dyDescent="0.25">
      <c r="A766" s="3">
        <v>44687</v>
      </c>
      <c r="B766" s="10">
        <v>5</v>
      </c>
      <c r="C766">
        <f t="shared" si="66"/>
        <v>4.666666666666667</v>
      </c>
      <c r="D766">
        <f t="shared" si="67"/>
        <v>4.4000000000000004</v>
      </c>
      <c r="E766">
        <f t="shared" si="70"/>
        <v>4.4285714285714288</v>
      </c>
      <c r="F766">
        <f t="shared" si="68"/>
        <v>5</v>
      </c>
      <c r="G766">
        <f t="shared" si="69"/>
        <v>4</v>
      </c>
      <c r="H766">
        <f t="shared" si="71"/>
        <v>4</v>
      </c>
    </row>
    <row r="767" spans="1:8" x14ac:dyDescent="0.25">
      <c r="A767" s="3">
        <v>44688</v>
      </c>
      <c r="B767" s="10">
        <v>5</v>
      </c>
      <c r="C767">
        <f t="shared" si="66"/>
        <v>4.666666666666667</v>
      </c>
      <c r="D767">
        <f t="shared" si="67"/>
        <v>4.4000000000000004</v>
      </c>
      <c r="E767">
        <f t="shared" si="70"/>
        <v>4.1428571428571432</v>
      </c>
      <c r="F767">
        <f t="shared" si="68"/>
        <v>5</v>
      </c>
      <c r="G767">
        <f t="shared" si="69"/>
        <v>4</v>
      </c>
      <c r="H767">
        <f t="shared" si="71"/>
        <v>4</v>
      </c>
    </row>
    <row r="768" spans="1:8" x14ac:dyDescent="0.25">
      <c r="A768" s="3">
        <v>44689</v>
      </c>
      <c r="B768" s="10">
        <v>4</v>
      </c>
      <c r="C768">
        <f t="shared" si="66"/>
        <v>4.333333333333333</v>
      </c>
      <c r="D768">
        <f t="shared" si="67"/>
        <v>4.2</v>
      </c>
      <c r="E768">
        <f t="shared" si="70"/>
        <v>4</v>
      </c>
      <c r="F768">
        <f t="shared" si="68"/>
        <v>4</v>
      </c>
      <c r="G768">
        <f t="shared" si="69"/>
        <v>4</v>
      </c>
      <c r="H768">
        <f t="shared" si="71"/>
        <v>4</v>
      </c>
    </row>
    <row r="769" spans="1:8" x14ac:dyDescent="0.25">
      <c r="A769" s="3">
        <v>44690</v>
      </c>
      <c r="B769" s="10">
        <v>4</v>
      </c>
      <c r="C769">
        <f t="shared" si="66"/>
        <v>3.6666666666666665</v>
      </c>
      <c r="D769">
        <f t="shared" si="67"/>
        <v>3.8</v>
      </c>
      <c r="E769">
        <f t="shared" si="70"/>
        <v>4</v>
      </c>
      <c r="F769">
        <f t="shared" si="68"/>
        <v>4</v>
      </c>
      <c r="G769">
        <f t="shared" si="69"/>
        <v>4</v>
      </c>
      <c r="H769">
        <f t="shared" si="71"/>
        <v>4</v>
      </c>
    </row>
    <row r="770" spans="1:8" x14ac:dyDescent="0.25">
      <c r="A770" s="3">
        <v>44691</v>
      </c>
      <c r="B770" s="10">
        <v>3</v>
      </c>
      <c r="C770">
        <f t="shared" si="66"/>
        <v>3.3333333333333335</v>
      </c>
      <c r="D770">
        <f t="shared" si="67"/>
        <v>3.6</v>
      </c>
      <c r="E770">
        <f t="shared" si="70"/>
        <v>4.1428571428571432</v>
      </c>
      <c r="F770">
        <f t="shared" si="68"/>
        <v>3</v>
      </c>
      <c r="G770">
        <f t="shared" si="69"/>
        <v>4</v>
      </c>
      <c r="H770">
        <f t="shared" si="71"/>
        <v>4</v>
      </c>
    </row>
    <row r="771" spans="1:8" x14ac:dyDescent="0.25">
      <c r="A771" s="3">
        <v>44692</v>
      </c>
      <c r="B771" s="10">
        <v>3</v>
      </c>
      <c r="C771">
        <f t="shared" si="66"/>
        <v>3.3333333333333335</v>
      </c>
      <c r="D771">
        <f t="shared" si="67"/>
        <v>4</v>
      </c>
      <c r="E771">
        <f t="shared" si="70"/>
        <v>4</v>
      </c>
      <c r="F771">
        <f t="shared" si="68"/>
        <v>3</v>
      </c>
      <c r="G771">
        <f t="shared" si="69"/>
        <v>4</v>
      </c>
      <c r="H771">
        <f t="shared" si="71"/>
        <v>4</v>
      </c>
    </row>
    <row r="772" spans="1:8" x14ac:dyDescent="0.25">
      <c r="A772" s="3">
        <v>44693</v>
      </c>
      <c r="B772" s="10">
        <v>4</v>
      </c>
      <c r="C772">
        <f t="shared" si="66"/>
        <v>4.333333333333333</v>
      </c>
      <c r="D772">
        <f t="shared" si="67"/>
        <v>4</v>
      </c>
      <c r="E772">
        <f t="shared" si="70"/>
        <v>4.2857142857142856</v>
      </c>
      <c r="F772">
        <f t="shared" si="68"/>
        <v>4</v>
      </c>
      <c r="G772">
        <f t="shared" si="69"/>
        <v>4</v>
      </c>
      <c r="H772">
        <f t="shared" si="71"/>
        <v>4</v>
      </c>
    </row>
    <row r="773" spans="1:8" x14ac:dyDescent="0.25">
      <c r="A773" s="3">
        <v>44694</v>
      </c>
      <c r="B773" s="10">
        <v>6</v>
      </c>
      <c r="C773">
        <f t="shared" ref="C773:C836" si="72">AVERAGE(B772:B774)</f>
        <v>4.666666666666667</v>
      </c>
      <c r="D773">
        <f t="shared" si="67"/>
        <v>4.5999999999999996</v>
      </c>
      <c r="E773">
        <f t="shared" si="70"/>
        <v>4.4285714285714288</v>
      </c>
      <c r="F773">
        <f t="shared" si="68"/>
        <v>4</v>
      </c>
      <c r="G773">
        <f t="shared" si="69"/>
        <v>4</v>
      </c>
      <c r="H773">
        <f t="shared" si="71"/>
        <v>4</v>
      </c>
    </row>
    <row r="774" spans="1:8" x14ac:dyDescent="0.25">
      <c r="A774" s="3">
        <v>44695</v>
      </c>
      <c r="B774" s="10">
        <v>4</v>
      </c>
      <c r="C774">
        <f t="shared" si="72"/>
        <v>5.333333333333333</v>
      </c>
      <c r="D774">
        <f t="shared" ref="D774:D837" si="73">AVERAGE(B772:B776)</f>
        <v>5</v>
      </c>
      <c r="E774">
        <f t="shared" si="70"/>
        <v>4.8571428571428568</v>
      </c>
      <c r="F774">
        <f t="shared" ref="F774:F837" si="74">MEDIAN(B773:B775)</f>
        <v>6</v>
      </c>
      <c r="G774">
        <f t="shared" ref="G774:G837" si="75">MEDIAN(B772:B776)</f>
        <v>5</v>
      </c>
      <c r="H774">
        <f t="shared" si="71"/>
        <v>5</v>
      </c>
    </row>
    <row r="775" spans="1:8" x14ac:dyDescent="0.25">
      <c r="A775" s="3">
        <v>44696</v>
      </c>
      <c r="B775" s="10">
        <v>6</v>
      </c>
      <c r="C775">
        <f t="shared" si="72"/>
        <v>5</v>
      </c>
      <c r="D775">
        <f t="shared" si="73"/>
        <v>5.4</v>
      </c>
      <c r="E775">
        <f t="shared" ref="E775:E838" si="76">AVERAGE(B772:B778)</f>
        <v>5.2857142857142856</v>
      </c>
      <c r="F775">
        <f t="shared" si="74"/>
        <v>5</v>
      </c>
      <c r="G775">
        <f t="shared" si="75"/>
        <v>6</v>
      </c>
      <c r="H775">
        <f t="shared" ref="H775:H838" si="77">MEDIAN(B772:B778)</f>
        <v>6</v>
      </c>
    </row>
    <row r="776" spans="1:8" x14ac:dyDescent="0.25">
      <c r="A776" s="3">
        <v>44697</v>
      </c>
      <c r="B776" s="10">
        <v>5</v>
      </c>
      <c r="C776">
        <f t="shared" si="72"/>
        <v>5.666666666666667</v>
      </c>
      <c r="D776">
        <f t="shared" si="73"/>
        <v>5.4</v>
      </c>
      <c r="E776">
        <f t="shared" si="76"/>
        <v>5.7142857142857144</v>
      </c>
      <c r="F776">
        <f t="shared" si="74"/>
        <v>6</v>
      </c>
      <c r="G776">
        <f t="shared" si="75"/>
        <v>6</v>
      </c>
      <c r="H776">
        <f t="shared" si="77"/>
        <v>6</v>
      </c>
    </row>
    <row r="777" spans="1:8" x14ac:dyDescent="0.25">
      <c r="A777" s="3">
        <v>44698</v>
      </c>
      <c r="B777" s="10">
        <v>6</v>
      </c>
      <c r="C777">
        <f t="shared" si="72"/>
        <v>5.666666666666667</v>
      </c>
      <c r="D777">
        <f t="shared" si="73"/>
        <v>6</v>
      </c>
      <c r="E777">
        <f t="shared" si="76"/>
        <v>5.8571428571428568</v>
      </c>
      <c r="F777">
        <f t="shared" si="74"/>
        <v>6</v>
      </c>
      <c r="G777">
        <f t="shared" si="75"/>
        <v>6</v>
      </c>
      <c r="H777">
        <f t="shared" si="77"/>
        <v>6</v>
      </c>
    </row>
    <row r="778" spans="1:8" x14ac:dyDescent="0.25">
      <c r="A778" s="3">
        <v>44699</v>
      </c>
      <c r="B778" s="10">
        <v>6</v>
      </c>
      <c r="C778">
        <f t="shared" si="72"/>
        <v>6.333333333333333</v>
      </c>
      <c r="D778">
        <f t="shared" si="73"/>
        <v>6.2</v>
      </c>
      <c r="E778">
        <f t="shared" si="76"/>
        <v>6.4285714285714288</v>
      </c>
      <c r="F778">
        <f t="shared" si="74"/>
        <v>6</v>
      </c>
      <c r="G778">
        <f t="shared" si="75"/>
        <v>6</v>
      </c>
      <c r="H778">
        <f t="shared" si="77"/>
        <v>6</v>
      </c>
    </row>
    <row r="779" spans="1:8" x14ac:dyDescent="0.25">
      <c r="A779" s="4">
        <v>44700</v>
      </c>
      <c r="B779" s="10">
        <v>7</v>
      </c>
      <c r="C779">
        <f t="shared" si="72"/>
        <v>6.666666666666667</v>
      </c>
      <c r="D779">
        <f t="shared" si="73"/>
        <v>6.8</v>
      </c>
      <c r="E779">
        <f t="shared" si="76"/>
        <v>6</v>
      </c>
      <c r="F779">
        <f t="shared" si="74"/>
        <v>7</v>
      </c>
      <c r="G779">
        <f t="shared" si="75"/>
        <v>7</v>
      </c>
      <c r="H779">
        <f t="shared" si="77"/>
        <v>6</v>
      </c>
    </row>
    <row r="780" spans="1:8" x14ac:dyDescent="0.25">
      <c r="A780" s="4">
        <v>44701</v>
      </c>
      <c r="B780" s="10">
        <v>7</v>
      </c>
      <c r="C780">
        <f t="shared" si="72"/>
        <v>7.333333333333333</v>
      </c>
      <c r="D780">
        <f t="shared" si="73"/>
        <v>6.2</v>
      </c>
      <c r="E780">
        <f t="shared" si="76"/>
        <v>5.5714285714285712</v>
      </c>
      <c r="F780">
        <f t="shared" si="74"/>
        <v>7</v>
      </c>
      <c r="G780">
        <f t="shared" si="75"/>
        <v>7</v>
      </c>
      <c r="H780">
        <f t="shared" si="77"/>
        <v>6</v>
      </c>
    </row>
    <row r="781" spans="1:8" x14ac:dyDescent="0.25">
      <c r="A781" s="5">
        <v>44702</v>
      </c>
      <c r="B781" s="10">
        <v>8</v>
      </c>
      <c r="C781">
        <f t="shared" si="72"/>
        <v>6</v>
      </c>
      <c r="D781">
        <f t="shared" si="73"/>
        <v>5.4</v>
      </c>
      <c r="E781">
        <f t="shared" si="76"/>
        <v>5</v>
      </c>
      <c r="F781">
        <f t="shared" si="74"/>
        <v>7</v>
      </c>
      <c r="G781">
        <f t="shared" si="75"/>
        <v>7</v>
      </c>
      <c r="H781">
        <f t="shared" si="77"/>
        <v>6</v>
      </c>
    </row>
    <row r="782" spans="1:8" x14ac:dyDescent="0.25">
      <c r="A782" s="5">
        <v>44703</v>
      </c>
      <c r="B782" s="10">
        <v>3</v>
      </c>
      <c r="C782">
        <f t="shared" si="72"/>
        <v>4.333333333333333</v>
      </c>
      <c r="D782">
        <f t="shared" si="73"/>
        <v>4.4000000000000004</v>
      </c>
      <c r="E782">
        <f t="shared" si="76"/>
        <v>4.8571428571428568</v>
      </c>
      <c r="F782">
        <f t="shared" si="74"/>
        <v>3</v>
      </c>
      <c r="G782">
        <f t="shared" si="75"/>
        <v>3</v>
      </c>
      <c r="H782">
        <f t="shared" si="77"/>
        <v>5</v>
      </c>
    </row>
    <row r="783" spans="1:8" x14ac:dyDescent="0.25">
      <c r="A783" s="5">
        <v>44704</v>
      </c>
      <c r="B783" s="10">
        <v>2</v>
      </c>
      <c r="C783">
        <f t="shared" si="72"/>
        <v>2.3333333333333335</v>
      </c>
      <c r="D783">
        <f t="shared" si="73"/>
        <v>4</v>
      </c>
      <c r="E783">
        <f t="shared" si="76"/>
        <v>4.5714285714285712</v>
      </c>
      <c r="F783">
        <f t="shared" si="74"/>
        <v>2</v>
      </c>
      <c r="G783">
        <f t="shared" si="75"/>
        <v>3</v>
      </c>
      <c r="H783">
        <f t="shared" si="77"/>
        <v>5</v>
      </c>
    </row>
    <row r="784" spans="1:8" x14ac:dyDescent="0.25">
      <c r="A784" s="3">
        <v>44705</v>
      </c>
      <c r="B784" s="10">
        <v>2</v>
      </c>
      <c r="C784">
        <f t="shared" si="72"/>
        <v>3</v>
      </c>
      <c r="D784">
        <f t="shared" si="73"/>
        <v>3.4</v>
      </c>
      <c r="E784">
        <f t="shared" si="76"/>
        <v>4.4285714285714288</v>
      </c>
      <c r="F784">
        <f t="shared" si="74"/>
        <v>2</v>
      </c>
      <c r="G784">
        <f t="shared" si="75"/>
        <v>3</v>
      </c>
      <c r="H784">
        <f t="shared" si="77"/>
        <v>5</v>
      </c>
    </row>
    <row r="785" spans="1:8" x14ac:dyDescent="0.25">
      <c r="A785" s="4">
        <v>44706</v>
      </c>
      <c r="B785" s="10">
        <v>5</v>
      </c>
      <c r="C785">
        <f t="shared" si="72"/>
        <v>4</v>
      </c>
      <c r="D785">
        <f t="shared" si="73"/>
        <v>4</v>
      </c>
      <c r="E785">
        <f t="shared" si="76"/>
        <v>4.1428571428571432</v>
      </c>
      <c r="F785">
        <f t="shared" si="74"/>
        <v>5</v>
      </c>
      <c r="G785">
        <f t="shared" si="75"/>
        <v>5</v>
      </c>
      <c r="H785">
        <f t="shared" si="77"/>
        <v>5</v>
      </c>
    </row>
    <row r="786" spans="1:8" x14ac:dyDescent="0.25">
      <c r="A786" s="4">
        <v>44707</v>
      </c>
      <c r="B786" s="10">
        <v>5</v>
      </c>
      <c r="C786">
        <f t="shared" si="72"/>
        <v>5.333333333333333</v>
      </c>
      <c r="D786">
        <f t="shared" si="73"/>
        <v>4.8</v>
      </c>
      <c r="E786">
        <f t="shared" si="76"/>
        <v>4.4285714285714288</v>
      </c>
      <c r="F786">
        <f t="shared" si="74"/>
        <v>5</v>
      </c>
      <c r="G786">
        <f t="shared" si="75"/>
        <v>5</v>
      </c>
      <c r="H786">
        <f t="shared" si="77"/>
        <v>5</v>
      </c>
    </row>
    <row r="787" spans="1:8" x14ac:dyDescent="0.25">
      <c r="A787" s="4">
        <v>44708</v>
      </c>
      <c r="B787" s="10">
        <v>6</v>
      </c>
      <c r="C787">
        <f t="shared" si="72"/>
        <v>5.666666666666667</v>
      </c>
      <c r="D787">
        <f t="shared" si="73"/>
        <v>5.4</v>
      </c>
      <c r="E787">
        <f t="shared" si="76"/>
        <v>4.8571428571428568</v>
      </c>
      <c r="F787">
        <f t="shared" si="74"/>
        <v>6</v>
      </c>
      <c r="G787">
        <f t="shared" si="75"/>
        <v>5</v>
      </c>
      <c r="H787">
        <f t="shared" si="77"/>
        <v>5</v>
      </c>
    </row>
    <row r="788" spans="1:8" x14ac:dyDescent="0.25">
      <c r="A788" s="4">
        <v>44709</v>
      </c>
      <c r="B788" s="10">
        <v>6</v>
      </c>
      <c r="C788">
        <f t="shared" si="72"/>
        <v>5.666666666666667</v>
      </c>
      <c r="D788">
        <f t="shared" si="73"/>
        <v>5.4</v>
      </c>
      <c r="E788">
        <f t="shared" si="76"/>
        <v>5</v>
      </c>
      <c r="F788">
        <f t="shared" si="74"/>
        <v>6</v>
      </c>
      <c r="G788">
        <f t="shared" si="75"/>
        <v>5</v>
      </c>
      <c r="H788">
        <f t="shared" si="77"/>
        <v>5</v>
      </c>
    </row>
    <row r="789" spans="1:8" x14ac:dyDescent="0.25">
      <c r="A789" s="4">
        <v>44710</v>
      </c>
      <c r="B789" s="10">
        <v>5</v>
      </c>
      <c r="C789">
        <f t="shared" si="72"/>
        <v>5.333333333333333</v>
      </c>
      <c r="D789">
        <f t="shared" si="73"/>
        <v>5</v>
      </c>
      <c r="E789">
        <f t="shared" si="76"/>
        <v>4.8571428571428568</v>
      </c>
      <c r="F789">
        <f t="shared" si="74"/>
        <v>5</v>
      </c>
      <c r="G789">
        <f t="shared" si="75"/>
        <v>5</v>
      </c>
      <c r="H789">
        <f t="shared" si="77"/>
        <v>5</v>
      </c>
    </row>
    <row r="790" spans="1:8" x14ac:dyDescent="0.25">
      <c r="A790" s="4">
        <v>44711</v>
      </c>
      <c r="B790" s="10">
        <v>5</v>
      </c>
      <c r="C790">
        <f t="shared" si="72"/>
        <v>4.333333333333333</v>
      </c>
      <c r="D790">
        <f t="shared" si="73"/>
        <v>4.5999999999999996</v>
      </c>
      <c r="E790">
        <f t="shared" si="76"/>
        <v>4.7142857142857144</v>
      </c>
      <c r="F790">
        <f t="shared" si="74"/>
        <v>5</v>
      </c>
      <c r="G790">
        <f t="shared" si="75"/>
        <v>5</v>
      </c>
      <c r="H790">
        <f t="shared" si="77"/>
        <v>5</v>
      </c>
    </row>
    <row r="791" spans="1:8" x14ac:dyDescent="0.25">
      <c r="A791" s="4">
        <v>44712</v>
      </c>
      <c r="B791" s="10">
        <v>3</v>
      </c>
      <c r="C791">
        <f t="shared" si="72"/>
        <v>4</v>
      </c>
      <c r="D791">
        <f t="shared" si="73"/>
        <v>4.2</v>
      </c>
      <c r="E791">
        <f t="shared" si="76"/>
        <v>4.7142857142857144</v>
      </c>
      <c r="F791">
        <f t="shared" si="74"/>
        <v>4</v>
      </c>
      <c r="G791">
        <f t="shared" si="75"/>
        <v>4</v>
      </c>
      <c r="H791">
        <f t="shared" si="77"/>
        <v>5</v>
      </c>
    </row>
    <row r="792" spans="1:8" x14ac:dyDescent="0.25">
      <c r="A792" s="4">
        <v>44713</v>
      </c>
      <c r="B792" s="10">
        <v>4</v>
      </c>
      <c r="C792">
        <f t="shared" si="72"/>
        <v>3.6666666666666665</v>
      </c>
      <c r="D792">
        <f t="shared" si="73"/>
        <v>4.4000000000000004</v>
      </c>
      <c r="E792">
        <f t="shared" si="76"/>
        <v>4.4285714285714288</v>
      </c>
      <c r="F792">
        <f t="shared" si="74"/>
        <v>4</v>
      </c>
      <c r="G792">
        <f t="shared" si="75"/>
        <v>4</v>
      </c>
      <c r="H792">
        <f t="shared" si="77"/>
        <v>4</v>
      </c>
    </row>
    <row r="793" spans="1:8" x14ac:dyDescent="0.25">
      <c r="A793" s="4">
        <v>44714</v>
      </c>
      <c r="B793" s="10">
        <v>4</v>
      </c>
      <c r="C793">
        <f t="shared" si="72"/>
        <v>4.666666666666667</v>
      </c>
      <c r="D793">
        <f t="shared" si="73"/>
        <v>4.2</v>
      </c>
      <c r="E793">
        <f t="shared" si="76"/>
        <v>4.2857142857142856</v>
      </c>
      <c r="F793">
        <f t="shared" si="74"/>
        <v>4</v>
      </c>
      <c r="G793">
        <f t="shared" si="75"/>
        <v>4</v>
      </c>
      <c r="H793">
        <f t="shared" si="77"/>
        <v>4</v>
      </c>
    </row>
    <row r="794" spans="1:8" x14ac:dyDescent="0.25">
      <c r="A794" s="4">
        <v>44715</v>
      </c>
      <c r="B794" s="10">
        <v>6</v>
      </c>
      <c r="C794">
        <f t="shared" si="72"/>
        <v>4.666666666666667</v>
      </c>
      <c r="D794">
        <f t="shared" si="73"/>
        <v>4.4000000000000004</v>
      </c>
      <c r="E794">
        <f t="shared" si="76"/>
        <v>4.2857142857142856</v>
      </c>
      <c r="F794">
        <f t="shared" si="74"/>
        <v>4</v>
      </c>
      <c r="G794">
        <f t="shared" si="75"/>
        <v>4</v>
      </c>
      <c r="H794">
        <f t="shared" si="77"/>
        <v>4</v>
      </c>
    </row>
    <row r="795" spans="1:8" x14ac:dyDescent="0.25">
      <c r="A795" s="4">
        <v>44716</v>
      </c>
      <c r="B795" s="10">
        <v>4</v>
      </c>
      <c r="C795">
        <f t="shared" si="72"/>
        <v>4.666666666666667</v>
      </c>
      <c r="D795">
        <f t="shared" si="73"/>
        <v>4.5999999999999996</v>
      </c>
      <c r="E795">
        <f t="shared" si="76"/>
        <v>4.2857142857142856</v>
      </c>
      <c r="F795">
        <f t="shared" si="74"/>
        <v>4</v>
      </c>
      <c r="G795">
        <f t="shared" si="75"/>
        <v>4</v>
      </c>
      <c r="H795">
        <f t="shared" si="77"/>
        <v>4</v>
      </c>
    </row>
    <row r="796" spans="1:8" x14ac:dyDescent="0.25">
      <c r="A796" s="4">
        <v>44717</v>
      </c>
      <c r="B796" s="10">
        <v>4</v>
      </c>
      <c r="C796">
        <f t="shared" si="72"/>
        <v>4.333333333333333</v>
      </c>
      <c r="D796">
        <f t="shared" si="73"/>
        <v>4.4000000000000004</v>
      </c>
      <c r="E796">
        <f t="shared" si="76"/>
        <v>4.2857142857142856</v>
      </c>
      <c r="F796">
        <f t="shared" si="74"/>
        <v>4</v>
      </c>
      <c r="G796">
        <f t="shared" si="75"/>
        <v>4</v>
      </c>
      <c r="H796">
        <f t="shared" si="77"/>
        <v>4</v>
      </c>
    </row>
    <row r="797" spans="1:8" x14ac:dyDescent="0.25">
      <c r="A797" s="4">
        <v>44718</v>
      </c>
      <c r="B797" s="10">
        <v>5</v>
      </c>
      <c r="C797">
        <f t="shared" si="72"/>
        <v>4</v>
      </c>
      <c r="D797">
        <f t="shared" si="73"/>
        <v>4</v>
      </c>
      <c r="E797">
        <f t="shared" si="76"/>
        <v>4.4285714285714288</v>
      </c>
      <c r="F797">
        <f t="shared" si="74"/>
        <v>4</v>
      </c>
      <c r="G797">
        <f t="shared" si="75"/>
        <v>4</v>
      </c>
      <c r="H797">
        <f t="shared" si="77"/>
        <v>4</v>
      </c>
    </row>
    <row r="798" spans="1:8" x14ac:dyDescent="0.25">
      <c r="A798" s="4">
        <v>44719</v>
      </c>
      <c r="B798" s="10">
        <v>3</v>
      </c>
      <c r="C798">
        <f t="shared" si="72"/>
        <v>4</v>
      </c>
      <c r="D798">
        <f t="shared" si="73"/>
        <v>4.2</v>
      </c>
      <c r="E798">
        <f t="shared" si="76"/>
        <v>4.7142857142857144</v>
      </c>
      <c r="F798">
        <f t="shared" si="74"/>
        <v>4</v>
      </c>
      <c r="G798">
        <f t="shared" si="75"/>
        <v>4</v>
      </c>
      <c r="H798">
        <f t="shared" si="77"/>
        <v>4</v>
      </c>
    </row>
    <row r="799" spans="1:8" x14ac:dyDescent="0.25">
      <c r="A799" s="4">
        <v>44720</v>
      </c>
      <c r="B799" s="10">
        <v>4</v>
      </c>
      <c r="C799">
        <f t="shared" si="72"/>
        <v>4</v>
      </c>
      <c r="D799">
        <f t="shared" si="73"/>
        <v>5</v>
      </c>
      <c r="E799">
        <f t="shared" si="76"/>
        <v>5.4285714285714288</v>
      </c>
      <c r="F799">
        <f t="shared" si="74"/>
        <v>4</v>
      </c>
      <c r="G799">
        <f t="shared" si="75"/>
        <v>5</v>
      </c>
      <c r="H799">
        <f t="shared" si="77"/>
        <v>5</v>
      </c>
    </row>
    <row r="800" spans="1:8" x14ac:dyDescent="0.25">
      <c r="A800" s="4">
        <v>44721</v>
      </c>
      <c r="B800" s="10">
        <v>5</v>
      </c>
      <c r="C800">
        <f t="shared" si="72"/>
        <v>5.666666666666667</v>
      </c>
      <c r="D800">
        <f t="shared" si="73"/>
        <v>5.8</v>
      </c>
      <c r="E800">
        <f t="shared" si="76"/>
        <v>6.1428571428571432</v>
      </c>
      <c r="F800">
        <f t="shared" si="74"/>
        <v>5</v>
      </c>
      <c r="G800">
        <f t="shared" si="75"/>
        <v>5</v>
      </c>
      <c r="H800">
        <f t="shared" si="77"/>
        <v>5</v>
      </c>
    </row>
    <row r="801" spans="1:8" x14ac:dyDescent="0.25">
      <c r="A801" s="4">
        <v>44722</v>
      </c>
      <c r="B801" s="10">
        <v>8</v>
      </c>
      <c r="C801">
        <f t="shared" si="72"/>
        <v>7.333333333333333</v>
      </c>
      <c r="D801">
        <f t="shared" si="73"/>
        <v>7</v>
      </c>
      <c r="E801">
        <f t="shared" si="76"/>
        <v>5.8571428571428568</v>
      </c>
      <c r="F801">
        <f t="shared" si="74"/>
        <v>8</v>
      </c>
      <c r="G801">
        <f t="shared" si="75"/>
        <v>8</v>
      </c>
      <c r="H801">
        <f t="shared" si="77"/>
        <v>5</v>
      </c>
    </row>
    <row r="802" spans="1:8" x14ac:dyDescent="0.25">
      <c r="A802" s="4">
        <v>44723</v>
      </c>
      <c r="B802" s="10">
        <v>9</v>
      </c>
      <c r="C802">
        <f t="shared" si="72"/>
        <v>8.6666666666666661</v>
      </c>
      <c r="D802">
        <f t="shared" si="73"/>
        <v>6.8</v>
      </c>
      <c r="E802">
        <f t="shared" si="76"/>
        <v>5.8571428571428568</v>
      </c>
      <c r="F802">
        <f t="shared" si="74"/>
        <v>9</v>
      </c>
      <c r="G802">
        <f t="shared" si="75"/>
        <v>8</v>
      </c>
      <c r="H802">
        <f t="shared" si="77"/>
        <v>5</v>
      </c>
    </row>
    <row r="803" spans="1:8" x14ac:dyDescent="0.25">
      <c r="A803" s="4">
        <v>44724</v>
      </c>
      <c r="B803" s="10">
        <v>9</v>
      </c>
      <c r="C803">
        <f t="shared" si="72"/>
        <v>7</v>
      </c>
      <c r="D803">
        <f t="shared" si="73"/>
        <v>6.4</v>
      </c>
      <c r="E803">
        <f t="shared" si="76"/>
        <v>5.5714285714285712</v>
      </c>
      <c r="F803">
        <f t="shared" si="74"/>
        <v>9</v>
      </c>
      <c r="G803">
        <f t="shared" si="75"/>
        <v>8</v>
      </c>
      <c r="H803">
        <f t="shared" si="77"/>
        <v>5</v>
      </c>
    </row>
    <row r="804" spans="1:8" x14ac:dyDescent="0.25">
      <c r="A804" s="4">
        <v>44725</v>
      </c>
      <c r="B804" s="10">
        <v>3</v>
      </c>
      <c r="C804">
        <f t="shared" si="72"/>
        <v>5</v>
      </c>
      <c r="D804">
        <f t="shared" si="73"/>
        <v>5.2</v>
      </c>
      <c r="E804">
        <f t="shared" si="76"/>
        <v>5.1428571428571432</v>
      </c>
      <c r="F804">
        <f t="shared" si="74"/>
        <v>3</v>
      </c>
      <c r="G804">
        <f t="shared" si="75"/>
        <v>3</v>
      </c>
      <c r="H804">
        <f t="shared" si="77"/>
        <v>3</v>
      </c>
    </row>
    <row r="805" spans="1:8" x14ac:dyDescent="0.25">
      <c r="A805" s="4">
        <v>44726</v>
      </c>
      <c r="B805" s="10">
        <v>3</v>
      </c>
      <c r="C805">
        <f t="shared" si="72"/>
        <v>2.6666666666666665</v>
      </c>
      <c r="D805">
        <f t="shared" si="73"/>
        <v>3.8</v>
      </c>
      <c r="E805">
        <f t="shared" si="76"/>
        <v>4.4285714285714288</v>
      </c>
      <c r="F805">
        <f t="shared" si="74"/>
        <v>3</v>
      </c>
      <c r="G805">
        <f t="shared" si="75"/>
        <v>3</v>
      </c>
      <c r="H805">
        <f t="shared" si="77"/>
        <v>3</v>
      </c>
    </row>
    <row r="806" spans="1:8" x14ac:dyDescent="0.25">
      <c r="A806" s="4">
        <v>44727</v>
      </c>
      <c r="B806" s="10">
        <v>2</v>
      </c>
      <c r="C806">
        <f t="shared" si="72"/>
        <v>2.3333333333333335</v>
      </c>
      <c r="D806">
        <f t="shared" si="73"/>
        <v>2.6</v>
      </c>
      <c r="E806">
        <f t="shared" si="76"/>
        <v>3.8571428571428572</v>
      </c>
      <c r="F806">
        <f t="shared" si="74"/>
        <v>2</v>
      </c>
      <c r="G806">
        <f t="shared" si="75"/>
        <v>3</v>
      </c>
      <c r="H806">
        <f t="shared" si="77"/>
        <v>3</v>
      </c>
    </row>
    <row r="807" spans="1:8" x14ac:dyDescent="0.25">
      <c r="A807" s="4">
        <v>44728</v>
      </c>
      <c r="B807" s="10">
        <v>2</v>
      </c>
      <c r="C807">
        <f t="shared" si="72"/>
        <v>2.3333333333333335</v>
      </c>
      <c r="D807">
        <f t="shared" si="73"/>
        <v>3</v>
      </c>
      <c r="E807">
        <f t="shared" si="76"/>
        <v>3.4285714285714284</v>
      </c>
      <c r="F807">
        <f t="shared" si="74"/>
        <v>2</v>
      </c>
      <c r="G807">
        <f t="shared" si="75"/>
        <v>3</v>
      </c>
      <c r="H807">
        <f t="shared" si="77"/>
        <v>3</v>
      </c>
    </row>
    <row r="808" spans="1:8" x14ac:dyDescent="0.25">
      <c r="A808" s="4">
        <v>44729</v>
      </c>
      <c r="B808" s="10">
        <v>3</v>
      </c>
      <c r="C808">
        <f t="shared" si="72"/>
        <v>3.3333333333333335</v>
      </c>
      <c r="D808">
        <f t="shared" si="73"/>
        <v>3.6</v>
      </c>
      <c r="E808">
        <f t="shared" si="76"/>
        <v>3.2857142857142856</v>
      </c>
      <c r="F808">
        <f t="shared" si="74"/>
        <v>3</v>
      </c>
      <c r="G808">
        <f t="shared" si="75"/>
        <v>3</v>
      </c>
      <c r="H808">
        <f t="shared" si="77"/>
        <v>3</v>
      </c>
    </row>
    <row r="809" spans="1:8" x14ac:dyDescent="0.25">
      <c r="A809" s="4">
        <v>44730</v>
      </c>
      <c r="B809" s="10">
        <v>5</v>
      </c>
      <c r="C809">
        <f t="shared" si="72"/>
        <v>4.666666666666667</v>
      </c>
      <c r="D809">
        <f t="shared" si="73"/>
        <v>3.6</v>
      </c>
      <c r="E809">
        <f t="shared" si="76"/>
        <v>3.1428571428571428</v>
      </c>
      <c r="F809">
        <f t="shared" si="74"/>
        <v>5</v>
      </c>
      <c r="G809">
        <f t="shared" si="75"/>
        <v>3</v>
      </c>
      <c r="H809">
        <f t="shared" si="77"/>
        <v>2</v>
      </c>
    </row>
    <row r="810" spans="1:8" x14ac:dyDescent="0.25">
      <c r="A810" s="4">
        <v>44731</v>
      </c>
      <c r="B810" s="10">
        <v>6</v>
      </c>
      <c r="C810">
        <f t="shared" si="72"/>
        <v>4.333333333333333</v>
      </c>
      <c r="D810">
        <f t="shared" si="73"/>
        <v>3.6</v>
      </c>
      <c r="E810">
        <f t="shared" si="76"/>
        <v>3.7142857142857144</v>
      </c>
      <c r="F810">
        <f t="shared" si="74"/>
        <v>5</v>
      </c>
      <c r="G810">
        <f t="shared" si="75"/>
        <v>3</v>
      </c>
      <c r="H810">
        <f t="shared" si="77"/>
        <v>3</v>
      </c>
    </row>
    <row r="811" spans="1:8" x14ac:dyDescent="0.25">
      <c r="A811" s="4">
        <v>44732</v>
      </c>
      <c r="B811" s="10">
        <v>2</v>
      </c>
      <c r="C811">
        <f t="shared" si="72"/>
        <v>3.3333333333333335</v>
      </c>
      <c r="D811">
        <f t="shared" si="73"/>
        <v>4.2</v>
      </c>
      <c r="E811">
        <f t="shared" si="76"/>
        <v>4.2857142857142856</v>
      </c>
      <c r="F811">
        <f t="shared" si="74"/>
        <v>2</v>
      </c>
      <c r="G811">
        <f t="shared" si="75"/>
        <v>5</v>
      </c>
      <c r="H811">
        <f t="shared" si="77"/>
        <v>5</v>
      </c>
    </row>
    <row r="812" spans="1:8" x14ac:dyDescent="0.25">
      <c r="A812" s="4">
        <v>44733</v>
      </c>
      <c r="B812" s="10">
        <v>2</v>
      </c>
      <c r="C812">
        <f t="shared" si="72"/>
        <v>3.3333333333333335</v>
      </c>
      <c r="D812">
        <f t="shared" si="73"/>
        <v>4.4000000000000004</v>
      </c>
      <c r="E812">
        <f t="shared" si="76"/>
        <v>4.5714285714285712</v>
      </c>
      <c r="F812">
        <f t="shared" si="74"/>
        <v>2</v>
      </c>
      <c r="G812">
        <f t="shared" si="75"/>
        <v>6</v>
      </c>
      <c r="H812">
        <f t="shared" si="77"/>
        <v>5</v>
      </c>
    </row>
    <row r="813" spans="1:8" x14ac:dyDescent="0.25">
      <c r="A813" s="4">
        <v>44734</v>
      </c>
      <c r="B813" s="10">
        <v>6</v>
      </c>
      <c r="C813">
        <f t="shared" si="72"/>
        <v>4.666666666666667</v>
      </c>
      <c r="D813">
        <f t="shared" si="73"/>
        <v>4.2</v>
      </c>
      <c r="E813">
        <f t="shared" si="76"/>
        <v>4.4285714285714288</v>
      </c>
      <c r="F813">
        <f t="shared" si="74"/>
        <v>6</v>
      </c>
      <c r="G813">
        <f t="shared" si="75"/>
        <v>5</v>
      </c>
      <c r="H813">
        <f t="shared" si="77"/>
        <v>5</v>
      </c>
    </row>
    <row r="814" spans="1:8" x14ac:dyDescent="0.25">
      <c r="A814" s="4">
        <v>44735</v>
      </c>
      <c r="B814" s="10">
        <v>6</v>
      </c>
      <c r="C814">
        <f t="shared" si="72"/>
        <v>5.666666666666667</v>
      </c>
      <c r="D814">
        <f t="shared" si="73"/>
        <v>4.5999999999999996</v>
      </c>
      <c r="E814">
        <f t="shared" si="76"/>
        <v>4.1428571428571432</v>
      </c>
      <c r="F814">
        <f t="shared" si="74"/>
        <v>6</v>
      </c>
      <c r="G814">
        <f t="shared" si="75"/>
        <v>5</v>
      </c>
      <c r="H814">
        <f t="shared" si="77"/>
        <v>4</v>
      </c>
    </row>
    <row r="815" spans="1:8" x14ac:dyDescent="0.25">
      <c r="A815" s="4">
        <v>44736</v>
      </c>
      <c r="B815" s="10">
        <v>5</v>
      </c>
      <c r="C815">
        <f t="shared" si="72"/>
        <v>5</v>
      </c>
      <c r="D815">
        <f t="shared" si="73"/>
        <v>5</v>
      </c>
      <c r="E815">
        <f t="shared" si="76"/>
        <v>4.2857142857142856</v>
      </c>
      <c r="F815">
        <f t="shared" si="74"/>
        <v>5</v>
      </c>
      <c r="G815">
        <f t="shared" si="75"/>
        <v>5</v>
      </c>
      <c r="H815">
        <f t="shared" si="77"/>
        <v>4</v>
      </c>
    </row>
    <row r="816" spans="1:8" x14ac:dyDescent="0.25">
      <c r="A816" s="4">
        <v>44737</v>
      </c>
      <c r="B816" s="10">
        <v>4</v>
      </c>
      <c r="C816">
        <f t="shared" si="72"/>
        <v>4.333333333333333</v>
      </c>
      <c r="D816">
        <f t="shared" si="73"/>
        <v>4.4000000000000004</v>
      </c>
      <c r="E816">
        <f t="shared" si="76"/>
        <v>4.2857142857142856</v>
      </c>
      <c r="F816">
        <f t="shared" si="74"/>
        <v>4</v>
      </c>
      <c r="G816">
        <f t="shared" si="75"/>
        <v>4</v>
      </c>
      <c r="H816">
        <f t="shared" si="77"/>
        <v>4</v>
      </c>
    </row>
    <row r="817" spans="1:8" x14ac:dyDescent="0.25">
      <c r="A817" s="4">
        <v>44738</v>
      </c>
      <c r="B817" s="10">
        <v>4</v>
      </c>
      <c r="C817">
        <f t="shared" si="72"/>
        <v>3.6666666666666665</v>
      </c>
      <c r="D817">
        <f t="shared" si="73"/>
        <v>3.6</v>
      </c>
      <c r="E817">
        <f t="shared" si="76"/>
        <v>3.8571428571428572</v>
      </c>
      <c r="F817">
        <f t="shared" si="74"/>
        <v>4</v>
      </c>
      <c r="G817">
        <f t="shared" si="75"/>
        <v>4</v>
      </c>
      <c r="H817">
        <f t="shared" si="77"/>
        <v>4</v>
      </c>
    </row>
    <row r="818" spans="1:8" x14ac:dyDescent="0.25">
      <c r="A818" s="4">
        <v>44739</v>
      </c>
      <c r="B818" s="10">
        <v>3</v>
      </c>
      <c r="C818">
        <f t="shared" si="72"/>
        <v>3</v>
      </c>
      <c r="D818">
        <f t="shared" si="73"/>
        <v>3.2</v>
      </c>
      <c r="E818">
        <f t="shared" si="76"/>
        <v>3.8571428571428572</v>
      </c>
      <c r="F818">
        <f t="shared" si="74"/>
        <v>3</v>
      </c>
      <c r="G818">
        <f t="shared" si="75"/>
        <v>3</v>
      </c>
      <c r="H818">
        <f t="shared" si="77"/>
        <v>4</v>
      </c>
    </row>
    <row r="819" spans="1:8" x14ac:dyDescent="0.25">
      <c r="A819" s="4">
        <v>44740</v>
      </c>
      <c r="B819" s="10">
        <v>2</v>
      </c>
      <c r="C819">
        <f t="shared" si="72"/>
        <v>2.6666666666666665</v>
      </c>
      <c r="D819">
        <f t="shared" si="73"/>
        <v>3.6</v>
      </c>
      <c r="E819">
        <f t="shared" si="76"/>
        <v>3.7142857142857144</v>
      </c>
      <c r="F819">
        <f t="shared" si="74"/>
        <v>3</v>
      </c>
      <c r="G819">
        <f t="shared" si="75"/>
        <v>3</v>
      </c>
      <c r="H819">
        <f t="shared" si="77"/>
        <v>4</v>
      </c>
    </row>
    <row r="820" spans="1:8" x14ac:dyDescent="0.25">
      <c r="A820" s="4">
        <v>44741</v>
      </c>
      <c r="B820" s="10">
        <v>3</v>
      </c>
      <c r="C820">
        <f t="shared" si="72"/>
        <v>3.6666666666666665</v>
      </c>
      <c r="D820">
        <f t="shared" si="73"/>
        <v>3.6</v>
      </c>
      <c r="E820">
        <f t="shared" si="76"/>
        <v>3.8571428571428572</v>
      </c>
      <c r="F820">
        <f t="shared" si="74"/>
        <v>3</v>
      </c>
      <c r="G820">
        <f t="shared" si="75"/>
        <v>3</v>
      </c>
      <c r="H820">
        <f t="shared" si="77"/>
        <v>4</v>
      </c>
    </row>
    <row r="821" spans="1:8" x14ac:dyDescent="0.25">
      <c r="A821" s="4">
        <v>44742</v>
      </c>
      <c r="B821" s="10">
        <v>6</v>
      </c>
      <c r="C821">
        <f t="shared" si="72"/>
        <v>4.333333333333333</v>
      </c>
      <c r="D821">
        <f t="shared" si="73"/>
        <v>4</v>
      </c>
      <c r="E821">
        <f t="shared" si="76"/>
        <v>4</v>
      </c>
      <c r="F821">
        <f t="shared" si="74"/>
        <v>4</v>
      </c>
      <c r="G821">
        <f t="shared" si="75"/>
        <v>4</v>
      </c>
      <c r="H821">
        <f t="shared" si="77"/>
        <v>4</v>
      </c>
    </row>
    <row r="822" spans="1:8" x14ac:dyDescent="0.25">
      <c r="A822" s="4">
        <v>44743</v>
      </c>
      <c r="B822" s="10">
        <v>4</v>
      </c>
      <c r="C822">
        <f t="shared" si="72"/>
        <v>5</v>
      </c>
      <c r="D822">
        <f t="shared" si="73"/>
        <v>4.5999999999999996</v>
      </c>
      <c r="E822">
        <f t="shared" si="76"/>
        <v>3.8571428571428572</v>
      </c>
      <c r="F822">
        <f t="shared" si="74"/>
        <v>5</v>
      </c>
      <c r="G822">
        <f t="shared" si="75"/>
        <v>5</v>
      </c>
      <c r="H822">
        <f t="shared" si="77"/>
        <v>4</v>
      </c>
    </row>
    <row r="823" spans="1:8" x14ac:dyDescent="0.25">
      <c r="A823" s="4">
        <v>44744</v>
      </c>
      <c r="B823" s="10">
        <v>5</v>
      </c>
      <c r="C823">
        <f t="shared" si="72"/>
        <v>4.666666666666667</v>
      </c>
      <c r="D823">
        <f t="shared" si="73"/>
        <v>4.4000000000000004</v>
      </c>
      <c r="E823">
        <f t="shared" si="76"/>
        <v>3.5714285714285716</v>
      </c>
      <c r="F823">
        <f t="shared" si="74"/>
        <v>5</v>
      </c>
      <c r="G823">
        <f t="shared" si="75"/>
        <v>5</v>
      </c>
      <c r="H823">
        <f t="shared" si="77"/>
        <v>4</v>
      </c>
    </row>
    <row r="824" spans="1:8" x14ac:dyDescent="0.25">
      <c r="A824" s="4">
        <v>44745</v>
      </c>
      <c r="B824" s="10">
        <v>5</v>
      </c>
      <c r="C824">
        <f t="shared" si="72"/>
        <v>4</v>
      </c>
      <c r="D824">
        <f t="shared" si="73"/>
        <v>3.2</v>
      </c>
      <c r="E824">
        <f t="shared" si="76"/>
        <v>3.5714285714285716</v>
      </c>
      <c r="F824">
        <f t="shared" si="74"/>
        <v>5</v>
      </c>
      <c r="G824">
        <f t="shared" si="75"/>
        <v>4</v>
      </c>
      <c r="H824">
        <f t="shared" si="77"/>
        <v>4</v>
      </c>
    </row>
    <row r="825" spans="1:8" x14ac:dyDescent="0.25">
      <c r="A825" s="4">
        <v>44746</v>
      </c>
      <c r="B825" s="10">
        <v>2</v>
      </c>
      <c r="C825">
        <f t="shared" si="72"/>
        <v>2.3333333333333335</v>
      </c>
      <c r="D825">
        <f t="shared" si="73"/>
        <v>3</v>
      </c>
      <c r="E825">
        <f t="shared" si="76"/>
        <v>3.1428571428571428</v>
      </c>
      <c r="F825">
        <f t="shared" si="74"/>
        <v>2</v>
      </c>
      <c r="G825">
        <f t="shared" si="75"/>
        <v>3</v>
      </c>
      <c r="H825">
        <f t="shared" si="77"/>
        <v>3</v>
      </c>
    </row>
    <row r="826" spans="1:8" x14ac:dyDescent="0.25">
      <c r="A826" s="4">
        <v>44747</v>
      </c>
      <c r="B826" s="10">
        <v>0</v>
      </c>
      <c r="C826">
        <f t="shared" si="72"/>
        <v>1.6666666666666667</v>
      </c>
      <c r="D826">
        <f t="shared" si="73"/>
        <v>2.6</v>
      </c>
      <c r="E826">
        <f t="shared" si="76"/>
        <v>3.4285714285714284</v>
      </c>
      <c r="F826">
        <f t="shared" si="74"/>
        <v>2</v>
      </c>
      <c r="G826">
        <f t="shared" si="75"/>
        <v>3</v>
      </c>
      <c r="H826">
        <f t="shared" si="77"/>
        <v>3</v>
      </c>
    </row>
    <row r="827" spans="1:8" x14ac:dyDescent="0.25">
      <c r="A827" s="4">
        <v>44748</v>
      </c>
      <c r="B827" s="10">
        <v>3</v>
      </c>
      <c r="C827">
        <f t="shared" si="72"/>
        <v>2</v>
      </c>
      <c r="D827">
        <f t="shared" si="73"/>
        <v>2.8</v>
      </c>
      <c r="E827">
        <f t="shared" si="76"/>
        <v>3</v>
      </c>
      <c r="F827">
        <f t="shared" si="74"/>
        <v>3</v>
      </c>
      <c r="G827">
        <f t="shared" si="75"/>
        <v>3</v>
      </c>
      <c r="H827">
        <f t="shared" si="77"/>
        <v>3</v>
      </c>
    </row>
    <row r="828" spans="1:8" x14ac:dyDescent="0.25">
      <c r="A828" s="4">
        <v>44749</v>
      </c>
      <c r="B828" s="10">
        <v>3</v>
      </c>
      <c r="C828">
        <f t="shared" si="72"/>
        <v>4</v>
      </c>
      <c r="D828">
        <f t="shared" si="73"/>
        <v>2.8</v>
      </c>
      <c r="E828">
        <f t="shared" si="76"/>
        <v>2.5714285714285716</v>
      </c>
      <c r="F828">
        <f t="shared" si="74"/>
        <v>3</v>
      </c>
      <c r="G828">
        <f t="shared" si="75"/>
        <v>3</v>
      </c>
      <c r="H828">
        <f t="shared" si="77"/>
        <v>2</v>
      </c>
    </row>
    <row r="829" spans="1:8" x14ac:dyDescent="0.25">
      <c r="A829" s="4">
        <v>44750</v>
      </c>
      <c r="B829" s="10">
        <v>6</v>
      </c>
      <c r="C829">
        <f t="shared" si="72"/>
        <v>3.6666666666666665</v>
      </c>
      <c r="D829">
        <f t="shared" si="73"/>
        <v>3.2</v>
      </c>
      <c r="E829">
        <f t="shared" si="76"/>
        <v>2.7142857142857144</v>
      </c>
      <c r="F829">
        <f t="shared" si="74"/>
        <v>3</v>
      </c>
      <c r="G829">
        <f t="shared" si="75"/>
        <v>3</v>
      </c>
      <c r="H829">
        <f t="shared" si="77"/>
        <v>3</v>
      </c>
    </row>
    <row r="830" spans="1:8" x14ac:dyDescent="0.25">
      <c r="A830" s="4">
        <v>44751</v>
      </c>
      <c r="B830" s="10">
        <v>2</v>
      </c>
      <c r="C830">
        <f t="shared" si="72"/>
        <v>3.3333333333333335</v>
      </c>
      <c r="D830">
        <f t="shared" si="73"/>
        <v>3.2</v>
      </c>
      <c r="E830">
        <f t="shared" si="76"/>
        <v>3</v>
      </c>
      <c r="F830">
        <f t="shared" si="74"/>
        <v>2</v>
      </c>
      <c r="G830">
        <f t="shared" si="75"/>
        <v>3</v>
      </c>
      <c r="H830">
        <f t="shared" si="77"/>
        <v>3</v>
      </c>
    </row>
    <row r="831" spans="1:8" x14ac:dyDescent="0.25">
      <c r="A831" s="4">
        <v>44752</v>
      </c>
      <c r="B831" s="10">
        <v>2</v>
      </c>
      <c r="C831">
        <f t="shared" si="72"/>
        <v>2.3333333333333335</v>
      </c>
      <c r="D831">
        <f t="shared" si="73"/>
        <v>3</v>
      </c>
      <c r="E831">
        <f t="shared" si="76"/>
        <v>3.2857142857142856</v>
      </c>
      <c r="F831">
        <f t="shared" si="74"/>
        <v>2</v>
      </c>
      <c r="G831">
        <f t="shared" si="75"/>
        <v>2</v>
      </c>
      <c r="H831">
        <f t="shared" si="77"/>
        <v>3</v>
      </c>
    </row>
    <row r="832" spans="1:8" x14ac:dyDescent="0.25">
      <c r="A832" s="4">
        <v>44753</v>
      </c>
      <c r="B832" s="10">
        <v>3</v>
      </c>
      <c r="C832">
        <f t="shared" si="72"/>
        <v>2.3333333333333335</v>
      </c>
      <c r="D832">
        <f t="shared" si="73"/>
        <v>2.8</v>
      </c>
      <c r="E832">
        <f t="shared" si="76"/>
        <v>4.1428571428571432</v>
      </c>
      <c r="F832">
        <f t="shared" si="74"/>
        <v>2</v>
      </c>
      <c r="G832">
        <f t="shared" si="75"/>
        <v>2</v>
      </c>
      <c r="H832">
        <f t="shared" si="77"/>
        <v>3</v>
      </c>
    </row>
    <row r="833" spans="1:8" x14ac:dyDescent="0.25">
      <c r="A833" s="4">
        <v>44754</v>
      </c>
      <c r="B833" s="10">
        <v>2</v>
      </c>
      <c r="C833">
        <f t="shared" si="72"/>
        <v>3.3333333333333335</v>
      </c>
      <c r="D833">
        <f t="shared" si="73"/>
        <v>4.2</v>
      </c>
      <c r="E833">
        <f t="shared" si="76"/>
        <v>4.1428571428571432</v>
      </c>
      <c r="F833">
        <f t="shared" si="74"/>
        <v>3</v>
      </c>
      <c r="G833">
        <f t="shared" si="75"/>
        <v>3</v>
      </c>
      <c r="H833">
        <f t="shared" si="77"/>
        <v>3</v>
      </c>
    </row>
    <row r="834" spans="1:8" x14ac:dyDescent="0.25">
      <c r="A834" s="4">
        <v>44755</v>
      </c>
      <c r="B834" s="10">
        <v>5</v>
      </c>
      <c r="C834">
        <f t="shared" si="72"/>
        <v>5.333333333333333</v>
      </c>
      <c r="D834">
        <f t="shared" si="73"/>
        <v>5</v>
      </c>
      <c r="E834">
        <f t="shared" si="76"/>
        <v>4.8571428571428568</v>
      </c>
      <c r="F834">
        <f t="shared" si="74"/>
        <v>5</v>
      </c>
      <c r="G834">
        <f t="shared" si="75"/>
        <v>5</v>
      </c>
      <c r="H834">
        <f t="shared" si="77"/>
        <v>5</v>
      </c>
    </row>
    <row r="835" spans="1:8" x14ac:dyDescent="0.25">
      <c r="A835" s="4">
        <v>44756</v>
      </c>
      <c r="B835" s="10">
        <v>9</v>
      </c>
      <c r="C835">
        <f t="shared" si="72"/>
        <v>6.666666666666667</v>
      </c>
      <c r="D835">
        <f t="shared" si="73"/>
        <v>5.8</v>
      </c>
      <c r="E835">
        <f t="shared" si="76"/>
        <v>5.7142857142857144</v>
      </c>
      <c r="F835">
        <f t="shared" si="74"/>
        <v>6</v>
      </c>
      <c r="G835">
        <f t="shared" si="75"/>
        <v>6</v>
      </c>
      <c r="H835">
        <f t="shared" si="77"/>
        <v>6</v>
      </c>
    </row>
    <row r="836" spans="1:8" x14ac:dyDescent="0.25">
      <c r="A836" s="4">
        <v>44757</v>
      </c>
      <c r="B836" s="10">
        <v>6</v>
      </c>
      <c r="C836">
        <f t="shared" si="72"/>
        <v>7.333333333333333</v>
      </c>
      <c r="D836">
        <f t="shared" si="73"/>
        <v>7</v>
      </c>
      <c r="E836">
        <f t="shared" si="76"/>
        <v>6</v>
      </c>
      <c r="F836">
        <f t="shared" si="74"/>
        <v>7</v>
      </c>
      <c r="G836">
        <f t="shared" si="75"/>
        <v>7</v>
      </c>
      <c r="H836">
        <f t="shared" si="77"/>
        <v>6</v>
      </c>
    </row>
    <row r="837" spans="1:8" x14ac:dyDescent="0.25">
      <c r="A837" s="4">
        <v>44758</v>
      </c>
      <c r="B837" s="10">
        <v>7</v>
      </c>
      <c r="C837">
        <f t="shared" ref="C837:C900" si="78">AVERAGE(B836:B838)</f>
        <v>7</v>
      </c>
      <c r="D837">
        <f t="shared" si="73"/>
        <v>7</v>
      </c>
      <c r="E837">
        <f t="shared" si="76"/>
        <v>6.1428571428571432</v>
      </c>
      <c r="F837">
        <f t="shared" si="74"/>
        <v>7</v>
      </c>
      <c r="G837">
        <f t="shared" si="75"/>
        <v>7</v>
      </c>
      <c r="H837">
        <f t="shared" si="77"/>
        <v>6</v>
      </c>
    </row>
    <row r="838" spans="1:8" x14ac:dyDescent="0.25">
      <c r="A838" s="4">
        <v>44759</v>
      </c>
      <c r="B838" s="10">
        <v>8</v>
      </c>
      <c r="C838">
        <f t="shared" si="78"/>
        <v>6.666666666666667</v>
      </c>
      <c r="D838">
        <f t="shared" ref="D838:D901" si="79">AVERAGE(B836:B840)</f>
        <v>5.8</v>
      </c>
      <c r="E838">
        <f t="shared" si="76"/>
        <v>6.1428571428571432</v>
      </c>
      <c r="F838">
        <f t="shared" ref="F838:F901" si="80">MEDIAN(B837:B839)</f>
        <v>7</v>
      </c>
      <c r="G838">
        <f t="shared" ref="G838:G901" si="81">MEDIAN(B836:B840)</f>
        <v>6</v>
      </c>
      <c r="H838">
        <f t="shared" si="77"/>
        <v>6</v>
      </c>
    </row>
    <row r="839" spans="1:8" x14ac:dyDescent="0.25">
      <c r="A839" s="4">
        <v>44760</v>
      </c>
      <c r="B839" s="10">
        <v>5</v>
      </c>
      <c r="C839">
        <f t="shared" si="78"/>
        <v>5.333333333333333</v>
      </c>
      <c r="D839">
        <f t="shared" si="79"/>
        <v>5.6</v>
      </c>
      <c r="E839">
        <f t="shared" ref="E839:E902" si="82">AVERAGE(B836:B842)</f>
        <v>5.7142857142857144</v>
      </c>
      <c r="F839">
        <f t="shared" si="80"/>
        <v>5</v>
      </c>
      <c r="G839">
        <f t="shared" si="81"/>
        <v>5</v>
      </c>
      <c r="H839">
        <f t="shared" ref="H839:H902" si="83">MEDIAN(B836:B842)</f>
        <v>6</v>
      </c>
    </row>
    <row r="840" spans="1:8" x14ac:dyDescent="0.25">
      <c r="A840" s="4">
        <v>44761</v>
      </c>
      <c r="B840" s="10">
        <v>3</v>
      </c>
      <c r="C840">
        <f t="shared" si="78"/>
        <v>4.333333333333333</v>
      </c>
      <c r="D840">
        <f t="shared" si="79"/>
        <v>5.4</v>
      </c>
      <c r="E840">
        <f t="shared" si="82"/>
        <v>6</v>
      </c>
      <c r="F840">
        <f t="shared" si="80"/>
        <v>5</v>
      </c>
      <c r="G840">
        <f t="shared" si="81"/>
        <v>5</v>
      </c>
      <c r="H840">
        <f t="shared" si="83"/>
        <v>6</v>
      </c>
    </row>
    <row r="841" spans="1:8" x14ac:dyDescent="0.25">
      <c r="A841" s="4">
        <v>44762</v>
      </c>
      <c r="B841" s="10">
        <v>5</v>
      </c>
      <c r="C841">
        <f t="shared" si="78"/>
        <v>4.666666666666667</v>
      </c>
      <c r="D841">
        <f t="shared" si="79"/>
        <v>5.4</v>
      </c>
      <c r="E841">
        <f t="shared" si="82"/>
        <v>6</v>
      </c>
      <c r="F841">
        <f t="shared" si="80"/>
        <v>5</v>
      </c>
      <c r="G841">
        <f t="shared" si="81"/>
        <v>5</v>
      </c>
      <c r="H841">
        <f t="shared" si="83"/>
        <v>6</v>
      </c>
    </row>
    <row r="842" spans="1:8" x14ac:dyDescent="0.25">
      <c r="A842" s="4">
        <v>44763</v>
      </c>
      <c r="B842" s="10">
        <v>6</v>
      </c>
      <c r="C842">
        <f t="shared" si="78"/>
        <v>6.333333333333333</v>
      </c>
      <c r="D842">
        <f t="shared" si="79"/>
        <v>5.8</v>
      </c>
      <c r="E842">
        <f t="shared" si="82"/>
        <v>6</v>
      </c>
      <c r="F842">
        <f t="shared" si="80"/>
        <v>6</v>
      </c>
      <c r="G842">
        <f t="shared" si="81"/>
        <v>6</v>
      </c>
      <c r="H842">
        <f t="shared" si="83"/>
        <v>6</v>
      </c>
    </row>
    <row r="843" spans="1:8" x14ac:dyDescent="0.25">
      <c r="A843" s="4">
        <v>44764</v>
      </c>
      <c r="B843" s="10">
        <v>8</v>
      </c>
      <c r="C843">
        <f t="shared" si="78"/>
        <v>7</v>
      </c>
      <c r="D843">
        <f t="shared" si="79"/>
        <v>6.8</v>
      </c>
      <c r="E843">
        <f t="shared" si="82"/>
        <v>5.5714285714285712</v>
      </c>
      <c r="F843">
        <f t="shared" si="80"/>
        <v>7</v>
      </c>
      <c r="G843">
        <f t="shared" si="81"/>
        <v>7</v>
      </c>
      <c r="H843">
        <f t="shared" si="83"/>
        <v>6</v>
      </c>
    </row>
    <row r="844" spans="1:8" x14ac:dyDescent="0.25">
      <c r="A844" s="4">
        <v>44765</v>
      </c>
      <c r="B844" s="10">
        <v>7</v>
      </c>
      <c r="C844">
        <f t="shared" si="78"/>
        <v>7.666666666666667</v>
      </c>
      <c r="D844">
        <f t="shared" si="79"/>
        <v>6.2</v>
      </c>
      <c r="E844">
        <f t="shared" si="82"/>
        <v>5.4285714285714288</v>
      </c>
      <c r="F844">
        <f t="shared" si="80"/>
        <v>8</v>
      </c>
      <c r="G844">
        <f t="shared" si="81"/>
        <v>7</v>
      </c>
      <c r="H844">
        <f t="shared" si="83"/>
        <v>6</v>
      </c>
    </row>
    <row r="845" spans="1:8" x14ac:dyDescent="0.25">
      <c r="A845" s="4">
        <v>44766</v>
      </c>
      <c r="B845" s="10">
        <v>8</v>
      </c>
      <c r="C845">
        <f t="shared" si="78"/>
        <v>5.666666666666667</v>
      </c>
      <c r="D845">
        <f t="shared" si="79"/>
        <v>5.4</v>
      </c>
      <c r="E845">
        <f t="shared" si="82"/>
        <v>6.4285714285714288</v>
      </c>
      <c r="F845">
        <f t="shared" si="80"/>
        <v>7</v>
      </c>
      <c r="G845">
        <f t="shared" si="81"/>
        <v>7</v>
      </c>
      <c r="H845">
        <f t="shared" si="83"/>
        <v>7</v>
      </c>
    </row>
    <row r="846" spans="1:8" x14ac:dyDescent="0.25">
      <c r="A846" s="4">
        <v>44767</v>
      </c>
      <c r="B846" s="10">
        <v>2</v>
      </c>
      <c r="C846">
        <f t="shared" si="78"/>
        <v>4</v>
      </c>
      <c r="D846">
        <f t="shared" si="79"/>
        <v>6.2</v>
      </c>
      <c r="E846">
        <f t="shared" si="82"/>
        <v>6.5714285714285712</v>
      </c>
      <c r="F846">
        <f t="shared" si="80"/>
        <v>2</v>
      </c>
      <c r="G846">
        <f t="shared" si="81"/>
        <v>7</v>
      </c>
      <c r="H846">
        <f t="shared" si="83"/>
        <v>7</v>
      </c>
    </row>
    <row r="847" spans="1:8" x14ac:dyDescent="0.25">
      <c r="A847" s="4">
        <v>44768</v>
      </c>
      <c r="B847" s="10">
        <v>2</v>
      </c>
      <c r="C847">
        <f t="shared" si="78"/>
        <v>5.333333333333333</v>
      </c>
      <c r="D847">
        <f t="shared" si="79"/>
        <v>6.2</v>
      </c>
      <c r="E847">
        <f t="shared" si="82"/>
        <v>7.1428571428571432</v>
      </c>
      <c r="F847">
        <f t="shared" si="80"/>
        <v>2</v>
      </c>
      <c r="G847">
        <f t="shared" si="81"/>
        <v>7</v>
      </c>
      <c r="H847">
        <f t="shared" si="83"/>
        <v>7</v>
      </c>
    </row>
    <row r="848" spans="1:8" x14ac:dyDescent="0.25">
      <c r="A848" s="4">
        <v>44769</v>
      </c>
      <c r="B848" s="10">
        <v>12</v>
      </c>
      <c r="C848">
        <f t="shared" si="78"/>
        <v>7</v>
      </c>
      <c r="D848">
        <f t="shared" si="79"/>
        <v>7</v>
      </c>
      <c r="E848">
        <f t="shared" si="82"/>
        <v>7.1428571428571432</v>
      </c>
      <c r="F848">
        <f t="shared" si="80"/>
        <v>7</v>
      </c>
      <c r="G848">
        <f t="shared" si="81"/>
        <v>7</v>
      </c>
      <c r="H848">
        <f t="shared" si="83"/>
        <v>7</v>
      </c>
    </row>
    <row r="849" spans="1:8" x14ac:dyDescent="0.25">
      <c r="A849" s="4">
        <v>44770</v>
      </c>
      <c r="B849" s="10">
        <v>7</v>
      </c>
      <c r="C849">
        <f t="shared" si="78"/>
        <v>10.333333333333334</v>
      </c>
      <c r="D849">
        <f t="shared" si="79"/>
        <v>8</v>
      </c>
      <c r="E849">
        <f t="shared" si="82"/>
        <v>7.1428571428571432</v>
      </c>
      <c r="F849">
        <f t="shared" si="80"/>
        <v>12</v>
      </c>
      <c r="G849">
        <f t="shared" si="81"/>
        <v>7</v>
      </c>
      <c r="H849">
        <f t="shared" si="83"/>
        <v>7</v>
      </c>
    </row>
    <row r="850" spans="1:8" x14ac:dyDescent="0.25">
      <c r="A850" s="4">
        <v>44771</v>
      </c>
      <c r="B850" s="10">
        <v>12</v>
      </c>
      <c r="C850">
        <f t="shared" si="78"/>
        <v>8.6666666666666661</v>
      </c>
      <c r="D850">
        <f t="shared" si="79"/>
        <v>9.1999999999999993</v>
      </c>
      <c r="E850">
        <f t="shared" si="82"/>
        <v>7.7142857142857144</v>
      </c>
      <c r="F850">
        <f t="shared" si="80"/>
        <v>7</v>
      </c>
      <c r="G850">
        <f t="shared" si="81"/>
        <v>8</v>
      </c>
      <c r="H850">
        <f t="shared" si="83"/>
        <v>7</v>
      </c>
    </row>
    <row r="851" spans="1:8" x14ac:dyDescent="0.25">
      <c r="A851" s="4">
        <v>44772</v>
      </c>
      <c r="B851" s="10">
        <v>7</v>
      </c>
      <c r="C851">
        <f t="shared" si="78"/>
        <v>9</v>
      </c>
      <c r="D851">
        <f t="shared" si="79"/>
        <v>8</v>
      </c>
      <c r="E851">
        <f t="shared" si="82"/>
        <v>7.7142857142857144</v>
      </c>
      <c r="F851">
        <f t="shared" si="80"/>
        <v>8</v>
      </c>
      <c r="G851">
        <f t="shared" si="81"/>
        <v>7</v>
      </c>
      <c r="H851">
        <f t="shared" si="83"/>
        <v>7</v>
      </c>
    </row>
    <row r="852" spans="1:8" x14ac:dyDescent="0.25">
      <c r="A852" s="4">
        <v>44773</v>
      </c>
      <c r="B852" s="10">
        <v>8</v>
      </c>
      <c r="C852">
        <f t="shared" si="78"/>
        <v>7</v>
      </c>
      <c r="D852">
        <f t="shared" si="79"/>
        <v>7</v>
      </c>
      <c r="E852">
        <f t="shared" si="82"/>
        <v>7.7142857142857144</v>
      </c>
      <c r="F852">
        <f t="shared" si="80"/>
        <v>7</v>
      </c>
      <c r="G852">
        <f t="shared" si="81"/>
        <v>7</v>
      </c>
      <c r="H852">
        <f t="shared" si="83"/>
        <v>7</v>
      </c>
    </row>
    <row r="853" spans="1:8" x14ac:dyDescent="0.25">
      <c r="A853" s="4">
        <v>44774</v>
      </c>
      <c r="B853" s="10">
        <v>6</v>
      </c>
      <c r="C853">
        <f t="shared" si="78"/>
        <v>5.333333333333333</v>
      </c>
      <c r="D853">
        <f t="shared" si="79"/>
        <v>7</v>
      </c>
      <c r="E853">
        <f t="shared" si="82"/>
        <v>10.571428571428571</v>
      </c>
      <c r="F853">
        <f t="shared" si="80"/>
        <v>6</v>
      </c>
      <c r="G853">
        <f t="shared" si="81"/>
        <v>7</v>
      </c>
      <c r="H853">
        <f t="shared" si="83"/>
        <v>8</v>
      </c>
    </row>
    <row r="854" spans="1:8" x14ac:dyDescent="0.25">
      <c r="A854" s="4">
        <v>44775</v>
      </c>
      <c r="B854" s="10">
        <v>2</v>
      </c>
      <c r="C854">
        <f t="shared" si="78"/>
        <v>6.666666666666667</v>
      </c>
      <c r="D854">
        <f t="shared" si="79"/>
        <v>11</v>
      </c>
      <c r="E854">
        <f t="shared" si="82"/>
        <v>12.857142857142858</v>
      </c>
      <c r="F854">
        <f t="shared" si="80"/>
        <v>6</v>
      </c>
      <c r="G854">
        <f t="shared" si="81"/>
        <v>8</v>
      </c>
      <c r="H854">
        <f t="shared" si="83"/>
        <v>8</v>
      </c>
    </row>
    <row r="855" spans="1:8" x14ac:dyDescent="0.25">
      <c r="A855" s="4">
        <v>44776</v>
      </c>
      <c r="B855" s="10">
        <v>12</v>
      </c>
      <c r="C855">
        <f t="shared" si="78"/>
        <v>13.666666666666666</v>
      </c>
      <c r="D855">
        <f t="shared" si="79"/>
        <v>15</v>
      </c>
      <c r="E855">
        <f t="shared" si="82"/>
        <v>16.142857142857142</v>
      </c>
      <c r="F855">
        <f t="shared" si="80"/>
        <v>12</v>
      </c>
      <c r="G855">
        <f t="shared" si="81"/>
        <v>12</v>
      </c>
      <c r="H855">
        <f t="shared" si="83"/>
        <v>12</v>
      </c>
    </row>
    <row r="856" spans="1:8" x14ac:dyDescent="0.25">
      <c r="A856" s="4">
        <v>44777</v>
      </c>
      <c r="B856" s="10">
        <v>27</v>
      </c>
      <c r="C856">
        <f t="shared" si="78"/>
        <v>22.333333333333332</v>
      </c>
      <c r="D856">
        <f t="shared" si="79"/>
        <v>19.8</v>
      </c>
      <c r="E856">
        <f t="shared" si="82"/>
        <v>19.571428571428573</v>
      </c>
      <c r="F856">
        <f t="shared" si="80"/>
        <v>27</v>
      </c>
      <c r="G856">
        <f t="shared" si="81"/>
        <v>27</v>
      </c>
      <c r="H856">
        <f t="shared" si="83"/>
        <v>27</v>
      </c>
    </row>
    <row r="857" spans="1:8" x14ac:dyDescent="0.25">
      <c r="A857" s="4">
        <v>44778</v>
      </c>
      <c r="B857" s="10">
        <v>28</v>
      </c>
      <c r="C857">
        <f t="shared" si="78"/>
        <v>28.333333333333332</v>
      </c>
      <c r="D857">
        <f t="shared" si="79"/>
        <v>25.8</v>
      </c>
      <c r="E857">
        <f t="shared" si="82"/>
        <v>22.285714285714285</v>
      </c>
      <c r="F857">
        <f t="shared" si="80"/>
        <v>28</v>
      </c>
      <c r="G857">
        <f t="shared" si="81"/>
        <v>28</v>
      </c>
      <c r="H857">
        <f t="shared" si="83"/>
        <v>27</v>
      </c>
    </row>
    <row r="858" spans="1:8" x14ac:dyDescent="0.25">
      <c r="A858" s="4">
        <v>44779</v>
      </c>
      <c r="B858" s="10">
        <v>30</v>
      </c>
      <c r="C858">
        <f t="shared" si="78"/>
        <v>30</v>
      </c>
      <c r="D858">
        <f t="shared" si="79"/>
        <v>28.4</v>
      </c>
      <c r="E858">
        <f t="shared" si="82"/>
        <v>23.428571428571427</v>
      </c>
      <c r="F858">
        <f t="shared" si="80"/>
        <v>30</v>
      </c>
      <c r="G858">
        <f t="shared" si="81"/>
        <v>28</v>
      </c>
      <c r="H858">
        <f t="shared" si="83"/>
        <v>27</v>
      </c>
    </row>
    <row r="859" spans="1:8" x14ac:dyDescent="0.25">
      <c r="A859" s="4">
        <v>44780</v>
      </c>
      <c r="B859" s="10">
        <v>32</v>
      </c>
      <c r="C859">
        <f t="shared" si="78"/>
        <v>29</v>
      </c>
      <c r="D859">
        <f t="shared" si="79"/>
        <v>25</v>
      </c>
      <c r="E859">
        <f t="shared" si="82"/>
        <v>27.571428571428573</v>
      </c>
      <c r="F859">
        <f t="shared" si="80"/>
        <v>30</v>
      </c>
      <c r="G859">
        <f t="shared" si="81"/>
        <v>28</v>
      </c>
      <c r="H859">
        <f t="shared" si="83"/>
        <v>28</v>
      </c>
    </row>
    <row r="860" spans="1:8" x14ac:dyDescent="0.25">
      <c r="A860" s="4">
        <v>44781</v>
      </c>
      <c r="B860" s="10">
        <v>25</v>
      </c>
      <c r="C860">
        <f t="shared" si="78"/>
        <v>22.333333333333332</v>
      </c>
      <c r="D860">
        <f t="shared" si="79"/>
        <v>27.6</v>
      </c>
      <c r="E860">
        <f t="shared" si="82"/>
        <v>29.285714285714285</v>
      </c>
      <c r="F860">
        <f t="shared" si="80"/>
        <v>25</v>
      </c>
      <c r="G860">
        <f t="shared" si="81"/>
        <v>30</v>
      </c>
      <c r="H860">
        <f t="shared" si="83"/>
        <v>30</v>
      </c>
    </row>
    <row r="861" spans="1:8" x14ac:dyDescent="0.25">
      <c r="A861" s="4">
        <v>44782</v>
      </c>
      <c r="B861" s="10">
        <v>10</v>
      </c>
      <c r="C861">
        <f t="shared" si="78"/>
        <v>25.333333333333332</v>
      </c>
      <c r="D861">
        <f t="shared" si="79"/>
        <v>29.4</v>
      </c>
      <c r="E861">
        <f t="shared" si="82"/>
        <v>31</v>
      </c>
      <c r="F861">
        <f t="shared" si="80"/>
        <v>25</v>
      </c>
      <c r="G861">
        <f t="shared" si="81"/>
        <v>32</v>
      </c>
      <c r="H861">
        <f t="shared" si="83"/>
        <v>32</v>
      </c>
    </row>
    <row r="862" spans="1:8" x14ac:dyDescent="0.25">
      <c r="A862" s="4">
        <v>44783</v>
      </c>
      <c r="B862" s="10">
        <v>41</v>
      </c>
      <c r="C862">
        <f t="shared" si="78"/>
        <v>30</v>
      </c>
      <c r="D862">
        <f t="shared" si="79"/>
        <v>31</v>
      </c>
      <c r="E862">
        <f t="shared" si="82"/>
        <v>34</v>
      </c>
      <c r="F862">
        <f t="shared" si="80"/>
        <v>39</v>
      </c>
      <c r="G862">
        <f t="shared" si="81"/>
        <v>39</v>
      </c>
      <c r="H862">
        <f t="shared" si="83"/>
        <v>39</v>
      </c>
    </row>
    <row r="863" spans="1:8" x14ac:dyDescent="0.25">
      <c r="A863" s="4">
        <v>44784</v>
      </c>
      <c r="B863" s="10">
        <v>39</v>
      </c>
      <c r="C863">
        <f t="shared" si="78"/>
        <v>40</v>
      </c>
      <c r="D863">
        <f t="shared" si="79"/>
        <v>36.200000000000003</v>
      </c>
      <c r="E863">
        <f t="shared" si="82"/>
        <v>38</v>
      </c>
      <c r="F863">
        <f t="shared" si="80"/>
        <v>40</v>
      </c>
      <c r="G863">
        <f t="shared" si="81"/>
        <v>40</v>
      </c>
      <c r="H863">
        <f t="shared" si="83"/>
        <v>40</v>
      </c>
    </row>
    <row r="864" spans="1:8" x14ac:dyDescent="0.25">
      <c r="A864" s="4">
        <v>44785</v>
      </c>
      <c r="B864" s="10">
        <v>40</v>
      </c>
      <c r="C864">
        <f t="shared" si="78"/>
        <v>43.333333333333336</v>
      </c>
      <c r="D864">
        <f t="shared" si="79"/>
        <v>46.2</v>
      </c>
      <c r="E864">
        <f t="shared" si="82"/>
        <v>42.857142857142854</v>
      </c>
      <c r="F864">
        <f t="shared" si="80"/>
        <v>40</v>
      </c>
      <c r="G864">
        <f t="shared" si="81"/>
        <v>41</v>
      </c>
      <c r="H864">
        <f t="shared" si="83"/>
        <v>41</v>
      </c>
    </row>
    <row r="865" spans="1:8" x14ac:dyDescent="0.25">
      <c r="A865" s="4">
        <v>44786</v>
      </c>
      <c r="B865" s="10">
        <v>51</v>
      </c>
      <c r="C865">
        <f t="shared" si="78"/>
        <v>50.333333333333336</v>
      </c>
      <c r="D865">
        <f t="shared" si="79"/>
        <v>49.8</v>
      </c>
      <c r="E865">
        <f t="shared" si="82"/>
        <v>44.142857142857146</v>
      </c>
      <c r="F865">
        <f t="shared" si="80"/>
        <v>51</v>
      </c>
      <c r="G865">
        <f t="shared" si="81"/>
        <v>51</v>
      </c>
      <c r="H865">
        <f t="shared" si="83"/>
        <v>41</v>
      </c>
    </row>
    <row r="866" spans="1:8" x14ac:dyDescent="0.25">
      <c r="A866" s="4">
        <v>44787</v>
      </c>
      <c r="B866" s="10">
        <v>60</v>
      </c>
      <c r="C866">
        <f t="shared" si="78"/>
        <v>56.666666666666664</v>
      </c>
      <c r="D866">
        <f t="shared" si="79"/>
        <v>45.8</v>
      </c>
      <c r="E866">
        <f t="shared" si="82"/>
        <v>44.142857142857146</v>
      </c>
      <c r="F866">
        <f t="shared" si="80"/>
        <v>59</v>
      </c>
      <c r="G866">
        <f t="shared" si="81"/>
        <v>51</v>
      </c>
      <c r="H866">
        <f t="shared" si="83"/>
        <v>41</v>
      </c>
    </row>
    <row r="867" spans="1:8" x14ac:dyDescent="0.25">
      <c r="A867" s="4">
        <v>44788</v>
      </c>
      <c r="B867" s="10">
        <v>59</v>
      </c>
      <c r="C867">
        <f t="shared" si="78"/>
        <v>46</v>
      </c>
      <c r="D867">
        <f t="shared" si="79"/>
        <v>46</v>
      </c>
      <c r="E867">
        <f t="shared" si="82"/>
        <v>44.285714285714285</v>
      </c>
      <c r="F867">
        <f t="shared" si="80"/>
        <v>59</v>
      </c>
      <c r="G867">
        <f t="shared" si="81"/>
        <v>51</v>
      </c>
      <c r="H867">
        <f t="shared" si="83"/>
        <v>41</v>
      </c>
    </row>
    <row r="868" spans="1:8" x14ac:dyDescent="0.25">
      <c r="A868" s="4">
        <v>44789</v>
      </c>
      <c r="B868" s="10">
        <v>19</v>
      </c>
      <c r="C868">
        <f t="shared" si="78"/>
        <v>39.666666666666664</v>
      </c>
      <c r="D868">
        <f t="shared" si="79"/>
        <v>43.8</v>
      </c>
      <c r="E868">
        <f t="shared" si="82"/>
        <v>49.428571428571431</v>
      </c>
      <c r="F868">
        <f t="shared" si="80"/>
        <v>41</v>
      </c>
      <c r="G868">
        <f t="shared" si="81"/>
        <v>41</v>
      </c>
      <c r="H868">
        <f t="shared" si="83"/>
        <v>51</v>
      </c>
    </row>
    <row r="869" spans="1:8" x14ac:dyDescent="0.25">
      <c r="A869" s="4">
        <v>44790</v>
      </c>
      <c r="B869" s="10">
        <v>41</v>
      </c>
      <c r="C869">
        <f t="shared" si="78"/>
        <v>33.333333333333336</v>
      </c>
      <c r="D869">
        <f t="shared" si="79"/>
        <v>47</v>
      </c>
      <c r="E869">
        <f t="shared" si="82"/>
        <v>53.428571428571431</v>
      </c>
      <c r="F869">
        <f t="shared" si="80"/>
        <v>40</v>
      </c>
      <c r="G869">
        <f t="shared" si="81"/>
        <v>41</v>
      </c>
      <c r="H869">
        <f t="shared" si="83"/>
        <v>59</v>
      </c>
    </row>
    <row r="870" spans="1:8" x14ac:dyDescent="0.25">
      <c r="A870" s="4">
        <v>44791</v>
      </c>
      <c r="B870" s="10">
        <v>40</v>
      </c>
      <c r="C870">
        <f t="shared" si="78"/>
        <v>52.333333333333336</v>
      </c>
      <c r="D870">
        <f t="shared" si="79"/>
        <v>51</v>
      </c>
      <c r="E870">
        <f t="shared" si="82"/>
        <v>50.857142857142854</v>
      </c>
      <c r="F870">
        <f t="shared" si="80"/>
        <v>41</v>
      </c>
      <c r="G870">
        <f t="shared" si="81"/>
        <v>41</v>
      </c>
      <c r="H870">
        <f t="shared" si="83"/>
        <v>42</v>
      </c>
    </row>
    <row r="871" spans="1:8" x14ac:dyDescent="0.25">
      <c r="A871" s="4">
        <v>44792</v>
      </c>
      <c r="B871" s="10">
        <v>76</v>
      </c>
      <c r="C871">
        <f t="shared" si="78"/>
        <v>65</v>
      </c>
      <c r="D871">
        <f t="shared" si="79"/>
        <v>55.6</v>
      </c>
      <c r="E871">
        <f t="shared" si="82"/>
        <v>48.857142857142854</v>
      </c>
      <c r="F871">
        <f t="shared" si="80"/>
        <v>76</v>
      </c>
      <c r="G871">
        <f t="shared" si="81"/>
        <v>42</v>
      </c>
      <c r="H871">
        <f t="shared" si="83"/>
        <v>42</v>
      </c>
    </row>
    <row r="872" spans="1:8" x14ac:dyDescent="0.25">
      <c r="A872" s="4">
        <v>44793</v>
      </c>
      <c r="B872" s="10">
        <v>79</v>
      </c>
      <c r="C872">
        <f t="shared" si="78"/>
        <v>65.666666666666671</v>
      </c>
      <c r="D872">
        <f t="shared" si="79"/>
        <v>56.4</v>
      </c>
      <c r="E872">
        <f t="shared" si="82"/>
        <v>53.571428571428569</v>
      </c>
      <c r="F872">
        <f t="shared" si="80"/>
        <v>76</v>
      </c>
      <c r="G872">
        <f t="shared" si="81"/>
        <v>45</v>
      </c>
      <c r="H872">
        <f t="shared" si="83"/>
        <v>45</v>
      </c>
    </row>
    <row r="873" spans="1:8" x14ac:dyDescent="0.25">
      <c r="A873" s="4">
        <v>44794</v>
      </c>
      <c r="B873" s="10">
        <v>42</v>
      </c>
      <c r="C873">
        <f t="shared" si="78"/>
        <v>55.333333333333336</v>
      </c>
      <c r="D873">
        <f t="shared" si="79"/>
        <v>58.8</v>
      </c>
      <c r="E873">
        <f t="shared" si="82"/>
        <v>54.857142857142854</v>
      </c>
      <c r="F873">
        <f t="shared" si="80"/>
        <v>45</v>
      </c>
      <c r="G873">
        <f t="shared" si="81"/>
        <v>52</v>
      </c>
      <c r="H873">
        <f t="shared" si="83"/>
        <v>50</v>
      </c>
    </row>
    <row r="874" spans="1:8" x14ac:dyDescent="0.25">
      <c r="A874" s="4">
        <v>44795</v>
      </c>
      <c r="B874" s="10">
        <v>45</v>
      </c>
      <c r="C874">
        <f t="shared" si="78"/>
        <v>46.333333333333336</v>
      </c>
      <c r="D874">
        <f t="shared" si="79"/>
        <v>53.6</v>
      </c>
      <c r="E874">
        <f t="shared" si="82"/>
        <v>58.857142857142854</v>
      </c>
      <c r="F874">
        <f t="shared" si="80"/>
        <v>45</v>
      </c>
      <c r="G874">
        <f t="shared" si="81"/>
        <v>50</v>
      </c>
      <c r="H874">
        <f t="shared" si="83"/>
        <v>52</v>
      </c>
    </row>
    <row r="875" spans="1:8" x14ac:dyDescent="0.25">
      <c r="A875" s="4">
        <v>44796</v>
      </c>
      <c r="B875" s="10">
        <v>52</v>
      </c>
      <c r="C875">
        <f t="shared" si="78"/>
        <v>49</v>
      </c>
      <c r="D875">
        <f t="shared" si="79"/>
        <v>51.4</v>
      </c>
      <c r="E875">
        <f t="shared" si="82"/>
        <v>58.428571428571431</v>
      </c>
      <c r="F875">
        <f t="shared" si="80"/>
        <v>50</v>
      </c>
      <c r="G875">
        <f t="shared" si="81"/>
        <v>50</v>
      </c>
      <c r="H875">
        <f t="shared" si="83"/>
        <v>52</v>
      </c>
    </row>
    <row r="876" spans="1:8" x14ac:dyDescent="0.25">
      <c r="A876" s="4">
        <v>44797</v>
      </c>
      <c r="B876" s="10">
        <v>50</v>
      </c>
      <c r="C876">
        <f t="shared" si="78"/>
        <v>56.666666666666664</v>
      </c>
      <c r="D876">
        <f t="shared" si="79"/>
        <v>57.6</v>
      </c>
      <c r="E876">
        <f t="shared" si="82"/>
        <v>60.571428571428569</v>
      </c>
      <c r="F876">
        <f t="shared" si="80"/>
        <v>52</v>
      </c>
      <c r="G876">
        <f t="shared" si="81"/>
        <v>52</v>
      </c>
      <c r="H876">
        <f t="shared" si="83"/>
        <v>52</v>
      </c>
    </row>
    <row r="877" spans="1:8" x14ac:dyDescent="0.25">
      <c r="A877" s="4">
        <v>44798</v>
      </c>
      <c r="B877" s="10">
        <v>68</v>
      </c>
      <c r="C877">
        <f t="shared" si="78"/>
        <v>63.666666666666664</v>
      </c>
      <c r="D877">
        <f t="shared" si="79"/>
        <v>67.400000000000006</v>
      </c>
      <c r="E877">
        <f t="shared" si="82"/>
        <v>63.285714285714285</v>
      </c>
      <c r="F877">
        <f t="shared" si="80"/>
        <v>68</v>
      </c>
      <c r="G877">
        <f t="shared" si="81"/>
        <v>68</v>
      </c>
      <c r="H877">
        <f t="shared" si="83"/>
        <v>61</v>
      </c>
    </row>
    <row r="878" spans="1:8" x14ac:dyDescent="0.25">
      <c r="A878" s="4">
        <v>44799</v>
      </c>
      <c r="B878" s="10">
        <v>73</v>
      </c>
      <c r="C878">
        <f t="shared" si="78"/>
        <v>78.333333333333329</v>
      </c>
      <c r="D878">
        <f t="shared" si="79"/>
        <v>69.2</v>
      </c>
      <c r="E878">
        <f t="shared" si="82"/>
        <v>62.142857142857146</v>
      </c>
      <c r="F878">
        <f t="shared" si="80"/>
        <v>73</v>
      </c>
      <c r="G878">
        <f t="shared" si="81"/>
        <v>68</v>
      </c>
      <c r="H878">
        <f t="shared" si="83"/>
        <v>61</v>
      </c>
    </row>
    <row r="879" spans="1:8" x14ac:dyDescent="0.25">
      <c r="A879" s="4">
        <v>44800</v>
      </c>
      <c r="B879" s="10">
        <v>94</v>
      </c>
      <c r="C879">
        <f t="shared" si="78"/>
        <v>76</v>
      </c>
      <c r="D879">
        <f t="shared" si="79"/>
        <v>66.599999999999994</v>
      </c>
      <c r="E879">
        <f t="shared" si="82"/>
        <v>59.571428571428569</v>
      </c>
      <c r="F879">
        <f t="shared" si="80"/>
        <v>73</v>
      </c>
      <c r="G879">
        <f t="shared" si="81"/>
        <v>68</v>
      </c>
      <c r="H879">
        <f t="shared" si="83"/>
        <v>61</v>
      </c>
    </row>
    <row r="880" spans="1:8" x14ac:dyDescent="0.25">
      <c r="A880" s="4">
        <v>44801</v>
      </c>
      <c r="B880" s="10">
        <v>61</v>
      </c>
      <c r="C880">
        <f t="shared" si="78"/>
        <v>64</v>
      </c>
      <c r="D880">
        <f t="shared" si="79"/>
        <v>59.8</v>
      </c>
      <c r="E880">
        <f t="shared" si="82"/>
        <v>58.142857142857146</v>
      </c>
      <c r="F880">
        <f t="shared" si="80"/>
        <v>61</v>
      </c>
      <c r="G880">
        <f t="shared" si="81"/>
        <v>61</v>
      </c>
      <c r="H880">
        <f t="shared" si="83"/>
        <v>61</v>
      </c>
    </row>
    <row r="881" spans="1:8" x14ac:dyDescent="0.25">
      <c r="A881" s="4">
        <v>44802</v>
      </c>
      <c r="B881" s="10">
        <v>37</v>
      </c>
      <c r="C881">
        <f t="shared" si="78"/>
        <v>44</v>
      </c>
      <c r="D881">
        <f t="shared" si="79"/>
        <v>53.2</v>
      </c>
      <c r="E881">
        <f t="shared" si="82"/>
        <v>63</v>
      </c>
      <c r="F881">
        <f t="shared" si="80"/>
        <v>37</v>
      </c>
      <c r="G881">
        <f t="shared" si="81"/>
        <v>40</v>
      </c>
      <c r="H881">
        <f t="shared" si="83"/>
        <v>61</v>
      </c>
    </row>
    <row r="882" spans="1:8" x14ac:dyDescent="0.25">
      <c r="A882" s="4">
        <v>44803</v>
      </c>
      <c r="B882" s="10">
        <v>34</v>
      </c>
      <c r="C882">
        <f t="shared" si="78"/>
        <v>37</v>
      </c>
      <c r="D882">
        <f t="shared" si="79"/>
        <v>54.8</v>
      </c>
      <c r="E882">
        <f t="shared" si="82"/>
        <v>64.857142857142861</v>
      </c>
      <c r="F882">
        <f t="shared" si="80"/>
        <v>37</v>
      </c>
      <c r="G882">
        <f t="shared" si="81"/>
        <v>40</v>
      </c>
      <c r="H882">
        <f t="shared" si="83"/>
        <v>61</v>
      </c>
    </row>
    <row r="883" spans="1:8" x14ac:dyDescent="0.25">
      <c r="A883" s="4">
        <v>44804</v>
      </c>
      <c r="B883" s="10">
        <v>40</v>
      </c>
      <c r="C883">
        <f t="shared" si="78"/>
        <v>58.666666666666664</v>
      </c>
      <c r="D883">
        <f t="shared" si="79"/>
        <v>59.8</v>
      </c>
      <c r="E883">
        <f t="shared" si="82"/>
        <v>64.714285714285708</v>
      </c>
      <c r="F883">
        <f t="shared" si="80"/>
        <v>40</v>
      </c>
      <c r="G883">
        <f t="shared" si="81"/>
        <v>40</v>
      </c>
      <c r="H883">
        <f t="shared" si="83"/>
        <v>61</v>
      </c>
    </row>
    <row r="884" spans="1:8" x14ac:dyDescent="0.25">
      <c r="A884" s="4">
        <v>44805</v>
      </c>
      <c r="B884" s="10">
        <v>102</v>
      </c>
      <c r="C884">
        <f t="shared" si="78"/>
        <v>76</v>
      </c>
      <c r="D884">
        <f t="shared" si="79"/>
        <v>71</v>
      </c>
      <c r="E884">
        <f t="shared" si="82"/>
        <v>69.428571428571431</v>
      </c>
      <c r="F884">
        <f t="shared" si="80"/>
        <v>86</v>
      </c>
      <c r="G884">
        <f t="shared" si="81"/>
        <v>86</v>
      </c>
      <c r="H884">
        <f t="shared" si="83"/>
        <v>86</v>
      </c>
    </row>
    <row r="885" spans="1:8" x14ac:dyDescent="0.25">
      <c r="A885" s="4">
        <v>44806</v>
      </c>
      <c r="B885" s="10">
        <v>86</v>
      </c>
      <c r="C885">
        <f t="shared" si="78"/>
        <v>93.666666666666671</v>
      </c>
      <c r="D885">
        <f t="shared" si="79"/>
        <v>83</v>
      </c>
      <c r="E885">
        <f t="shared" si="82"/>
        <v>75.285714285714292</v>
      </c>
      <c r="F885">
        <f t="shared" si="80"/>
        <v>93</v>
      </c>
      <c r="G885">
        <f t="shared" si="81"/>
        <v>93</v>
      </c>
      <c r="H885">
        <f t="shared" si="83"/>
        <v>86</v>
      </c>
    </row>
    <row r="886" spans="1:8" x14ac:dyDescent="0.25">
      <c r="A886" s="4">
        <v>44807</v>
      </c>
      <c r="B886" s="10">
        <v>93</v>
      </c>
      <c r="C886">
        <f t="shared" si="78"/>
        <v>91</v>
      </c>
      <c r="D886">
        <f t="shared" si="79"/>
        <v>90.6</v>
      </c>
      <c r="E886">
        <f t="shared" si="82"/>
        <v>74.428571428571431</v>
      </c>
      <c r="F886">
        <f t="shared" si="80"/>
        <v>93</v>
      </c>
      <c r="G886">
        <f t="shared" si="81"/>
        <v>93</v>
      </c>
      <c r="H886">
        <f t="shared" si="83"/>
        <v>86</v>
      </c>
    </row>
    <row r="887" spans="1:8" x14ac:dyDescent="0.25">
      <c r="A887" s="4">
        <v>44808</v>
      </c>
      <c r="B887" s="10">
        <v>94</v>
      </c>
      <c r="C887">
        <f t="shared" si="78"/>
        <v>88.333333333333329</v>
      </c>
      <c r="D887">
        <f t="shared" si="79"/>
        <v>75.8</v>
      </c>
      <c r="E887">
        <f t="shared" si="82"/>
        <v>75.571428571428569</v>
      </c>
      <c r="F887">
        <f t="shared" si="80"/>
        <v>93</v>
      </c>
      <c r="G887">
        <f t="shared" si="81"/>
        <v>86</v>
      </c>
      <c r="H887">
        <f t="shared" si="83"/>
        <v>86</v>
      </c>
    </row>
    <row r="888" spans="1:8" x14ac:dyDescent="0.25">
      <c r="A888" s="4">
        <v>44809</v>
      </c>
      <c r="B888" s="10">
        <v>78</v>
      </c>
      <c r="C888">
        <f t="shared" si="78"/>
        <v>66.666666666666671</v>
      </c>
      <c r="D888">
        <f t="shared" si="79"/>
        <v>68.2</v>
      </c>
      <c r="E888">
        <f t="shared" si="82"/>
        <v>72.571428571428569</v>
      </c>
      <c r="F888">
        <f t="shared" si="80"/>
        <v>78</v>
      </c>
      <c r="G888">
        <f t="shared" si="81"/>
        <v>78</v>
      </c>
      <c r="H888">
        <f t="shared" si="83"/>
        <v>81</v>
      </c>
    </row>
    <row r="889" spans="1:8" x14ac:dyDescent="0.25">
      <c r="A889" s="4">
        <v>44810</v>
      </c>
      <c r="B889" s="10">
        <v>28</v>
      </c>
      <c r="C889">
        <f t="shared" si="78"/>
        <v>51.333333333333336</v>
      </c>
      <c r="D889">
        <f t="shared" si="79"/>
        <v>65.8</v>
      </c>
      <c r="E889">
        <f t="shared" si="82"/>
        <v>74.285714285714292</v>
      </c>
      <c r="F889">
        <f t="shared" si="80"/>
        <v>48</v>
      </c>
      <c r="G889">
        <f t="shared" si="81"/>
        <v>78</v>
      </c>
      <c r="H889">
        <f t="shared" si="83"/>
        <v>81</v>
      </c>
    </row>
    <row r="890" spans="1:8" x14ac:dyDescent="0.25">
      <c r="A890" s="4">
        <v>44811</v>
      </c>
      <c r="B890" s="10">
        <v>48</v>
      </c>
      <c r="C890">
        <f t="shared" si="78"/>
        <v>52.333333333333336</v>
      </c>
      <c r="D890">
        <f t="shared" si="79"/>
        <v>66.599999999999994</v>
      </c>
      <c r="E890">
        <f t="shared" si="82"/>
        <v>72.714285714285708</v>
      </c>
      <c r="F890">
        <f t="shared" si="80"/>
        <v>48</v>
      </c>
      <c r="G890">
        <f t="shared" si="81"/>
        <v>78</v>
      </c>
      <c r="H890">
        <f t="shared" si="83"/>
        <v>81</v>
      </c>
    </row>
    <row r="891" spans="1:8" x14ac:dyDescent="0.25">
      <c r="A891" s="4">
        <v>44812</v>
      </c>
      <c r="B891" s="10">
        <v>81</v>
      </c>
      <c r="C891">
        <f t="shared" si="78"/>
        <v>75.666666666666671</v>
      </c>
      <c r="D891">
        <f t="shared" si="79"/>
        <v>67.400000000000006</v>
      </c>
      <c r="E891">
        <f t="shared" si="82"/>
        <v>71.428571428571431</v>
      </c>
      <c r="F891">
        <f t="shared" si="80"/>
        <v>81</v>
      </c>
      <c r="G891">
        <f t="shared" si="81"/>
        <v>81</v>
      </c>
      <c r="H891">
        <f t="shared" si="83"/>
        <v>81</v>
      </c>
    </row>
    <row r="892" spans="1:8" x14ac:dyDescent="0.25">
      <c r="A892" s="4">
        <v>44813</v>
      </c>
      <c r="B892" s="10">
        <v>98</v>
      </c>
      <c r="C892">
        <f t="shared" si="78"/>
        <v>87</v>
      </c>
      <c r="D892">
        <f t="shared" si="79"/>
        <v>78.8</v>
      </c>
      <c r="E892">
        <f t="shared" si="82"/>
        <v>70.428571428571431</v>
      </c>
      <c r="F892">
        <f t="shared" si="80"/>
        <v>82</v>
      </c>
      <c r="G892">
        <f t="shared" si="81"/>
        <v>82</v>
      </c>
      <c r="H892">
        <f t="shared" si="83"/>
        <v>81</v>
      </c>
    </row>
    <row r="893" spans="1:8" x14ac:dyDescent="0.25">
      <c r="A893" s="4">
        <v>44814</v>
      </c>
      <c r="B893" s="10">
        <v>82</v>
      </c>
      <c r="C893">
        <f t="shared" si="78"/>
        <v>88.333333333333329</v>
      </c>
      <c r="D893">
        <f t="shared" si="79"/>
        <v>83.4</v>
      </c>
      <c r="E893">
        <f t="shared" si="82"/>
        <v>70.142857142857139</v>
      </c>
      <c r="F893">
        <f t="shared" si="80"/>
        <v>85</v>
      </c>
      <c r="G893">
        <f t="shared" si="81"/>
        <v>82</v>
      </c>
      <c r="H893">
        <f t="shared" si="83"/>
        <v>81</v>
      </c>
    </row>
    <row r="894" spans="1:8" x14ac:dyDescent="0.25">
      <c r="A894" s="4">
        <v>44815</v>
      </c>
      <c r="B894" s="10">
        <v>85</v>
      </c>
      <c r="C894">
        <f t="shared" si="78"/>
        <v>79.333333333333329</v>
      </c>
      <c r="D894">
        <f t="shared" si="79"/>
        <v>72.400000000000006</v>
      </c>
      <c r="E894">
        <f t="shared" si="82"/>
        <v>72.857142857142861</v>
      </c>
      <c r="F894">
        <f t="shared" si="80"/>
        <v>82</v>
      </c>
      <c r="G894">
        <f t="shared" si="81"/>
        <v>82</v>
      </c>
      <c r="H894">
        <f t="shared" si="83"/>
        <v>81</v>
      </c>
    </row>
    <row r="895" spans="1:8" x14ac:dyDescent="0.25">
      <c r="A895" s="4">
        <v>44816</v>
      </c>
      <c r="B895" s="10">
        <v>71</v>
      </c>
      <c r="C895">
        <f t="shared" si="78"/>
        <v>60.666666666666664</v>
      </c>
      <c r="D895">
        <f t="shared" si="79"/>
        <v>66.2</v>
      </c>
      <c r="E895">
        <f t="shared" si="82"/>
        <v>75.285714285714292</v>
      </c>
      <c r="F895">
        <f t="shared" si="80"/>
        <v>71</v>
      </c>
      <c r="G895">
        <f t="shared" si="81"/>
        <v>71</v>
      </c>
      <c r="H895">
        <f t="shared" si="83"/>
        <v>82</v>
      </c>
    </row>
    <row r="896" spans="1:8" x14ac:dyDescent="0.25">
      <c r="A896" s="4">
        <v>44817</v>
      </c>
      <c r="B896" s="10">
        <v>26</v>
      </c>
      <c r="C896">
        <f t="shared" si="78"/>
        <v>54.666666666666664</v>
      </c>
      <c r="D896">
        <f t="shared" si="79"/>
        <v>69.400000000000006</v>
      </c>
      <c r="E896">
        <f t="shared" si="82"/>
        <v>75.714285714285708</v>
      </c>
      <c r="F896">
        <f t="shared" si="80"/>
        <v>67</v>
      </c>
      <c r="G896">
        <f t="shared" si="81"/>
        <v>71</v>
      </c>
      <c r="H896">
        <f t="shared" si="83"/>
        <v>82</v>
      </c>
    </row>
    <row r="897" spans="1:8" x14ac:dyDescent="0.25">
      <c r="A897" s="4">
        <v>44818</v>
      </c>
      <c r="B897" s="10">
        <v>67</v>
      </c>
      <c r="C897">
        <f t="shared" si="78"/>
        <v>63.666666666666664</v>
      </c>
      <c r="D897">
        <f t="shared" si="79"/>
        <v>72.599999999999994</v>
      </c>
      <c r="E897">
        <f t="shared" si="82"/>
        <v>77.571428571428569</v>
      </c>
      <c r="F897">
        <f t="shared" si="80"/>
        <v>67</v>
      </c>
      <c r="G897">
        <f t="shared" si="81"/>
        <v>71</v>
      </c>
      <c r="H897">
        <f t="shared" si="83"/>
        <v>85</v>
      </c>
    </row>
    <row r="898" spans="1:8" x14ac:dyDescent="0.25">
      <c r="A898" s="4">
        <v>44819</v>
      </c>
      <c r="B898" s="10">
        <v>98</v>
      </c>
      <c r="C898">
        <f t="shared" si="78"/>
        <v>88.666666666666671</v>
      </c>
      <c r="D898">
        <f t="shared" si="79"/>
        <v>77.400000000000006</v>
      </c>
      <c r="E898">
        <f t="shared" si="82"/>
        <v>81.857142857142861</v>
      </c>
      <c r="F898">
        <f t="shared" si="80"/>
        <v>98</v>
      </c>
      <c r="G898">
        <f t="shared" si="81"/>
        <v>95</v>
      </c>
      <c r="H898">
        <f t="shared" si="83"/>
        <v>95</v>
      </c>
    </row>
    <row r="899" spans="1:8" x14ac:dyDescent="0.25">
      <c r="A899" s="4">
        <v>44820</v>
      </c>
      <c r="B899" s="10">
        <v>101</v>
      </c>
      <c r="C899">
        <f t="shared" si="78"/>
        <v>98</v>
      </c>
      <c r="D899">
        <f t="shared" si="79"/>
        <v>95.2</v>
      </c>
      <c r="E899">
        <f t="shared" si="82"/>
        <v>84.857142857142861</v>
      </c>
      <c r="F899">
        <f t="shared" si="80"/>
        <v>98</v>
      </c>
      <c r="G899">
        <f t="shared" si="81"/>
        <v>98</v>
      </c>
      <c r="H899">
        <f t="shared" si="83"/>
        <v>95</v>
      </c>
    </row>
    <row r="900" spans="1:8" x14ac:dyDescent="0.25">
      <c r="A900" s="4">
        <v>44821</v>
      </c>
      <c r="B900" s="10">
        <v>95</v>
      </c>
      <c r="C900">
        <f t="shared" si="78"/>
        <v>103.66666666666667</v>
      </c>
      <c r="D900">
        <f t="shared" si="79"/>
        <v>100.2</v>
      </c>
      <c r="E900">
        <f t="shared" si="82"/>
        <v>85.428571428571431</v>
      </c>
      <c r="F900">
        <f t="shared" si="80"/>
        <v>101</v>
      </c>
      <c r="G900">
        <f t="shared" si="81"/>
        <v>98</v>
      </c>
      <c r="H900">
        <f t="shared" si="83"/>
        <v>95</v>
      </c>
    </row>
    <row r="901" spans="1:8" x14ac:dyDescent="0.25">
      <c r="A901" s="4">
        <v>44822</v>
      </c>
      <c r="B901" s="10">
        <v>115</v>
      </c>
      <c r="C901">
        <f t="shared" ref="C901:C964" si="84">AVERAGE(B900:B902)</f>
        <v>100.66666666666667</v>
      </c>
      <c r="D901">
        <f t="shared" si="79"/>
        <v>86.6</v>
      </c>
      <c r="E901">
        <f t="shared" si="82"/>
        <v>83.857142857142861</v>
      </c>
      <c r="F901">
        <f t="shared" si="80"/>
        <v>95</v>
      </c>
      <c r="G901">
        <f t="shared" si="81"/>
        <v>95</v>
      </c>
      <c r="H901">
        <f t="shared" si="83"/>
        <v>95</v>
      </c>
    </row>
    <row r="902" spans="1:8" x14ac:dyDescent="0.25">
      <c r="A902" s="4">
        <v>44823</v>
      </c>
      <c r="B902" s="10">
        <v>92</v>
      </c>
      <c r="C902">
        <f t="shared" si="84"/>
        <v>79</v>
      </c>
      <c r="D902">
        <f t="shared" ref="D902:D965" si="85">AVERAGE(B900:B904)</f>
        <v>77.599999999999994</v>
      </c>
      <c r="E902">
        <f t="shared" si="82"/>
        <v>85</v>
      </c>
      <c r="F902">
        <f t="shared" ref="F902:F965" si="86">MEDIAN(B901:B903)</f>
        <v>92</v>
      </c>
      <c r="G902">
        <f t="shared" ref="G902:G965" si="87">MEDIAN(B900:B904)</f>
        <v>92</v>
      </c>
      <c r="H902">
        <f t="shared" si="83"/>
        <v>95</v>
      </c>
    </row>
    <row r="903" spans="1:8" x14ac:dyDescent="0.25">
      <c r="A903" s="4">
        <v>44824</v>
      </c>
      <c r="B903" s="10">
        <v>30</v>
      </c>
      <c r="C903">
        <f t="shared" si="84"/>
        <v>59.333333333333336</v>
      </c>
      <c r="D903">
        <f t="shared" si="85"/>
        <v>79.8</v>
      </c>
      <c r="E903">
        <f t="shared" ref="E903:E966" si="88">AVERAGE(B900:B906)</f>
        <v>84.571428571428569</v>
      </c>
      <c r="F903">
        <f t="shared" si="86"/>
        <v>56</v>
      </c>
      <c r="G903">
        <f t="shared" si="87"/>
        <v>92</v>
      </c>
      <c r="H903">
        <f t="shared" ref="H903:H966" si="89">MEDIAN(B900:B906)</f>
        <v>95</v>
      </c>
    </row>
    <row r="904" spans="1:8" x14ac:dyDescent="0.25">
      <c r="A904" s="4">
        <v>44825</v>
      </c>
      <c r="B904" s="10">
        <v>56</v>
      </c>
      <c r="C904">
        <f t="shared" si="84"/>
        <v>64</v>
      </c>
      <c r="D904">
        <f t="shared" si="85"/>
        <v>76.400000000000006</v>
      </c>
      <c r="E904">
        <f t="shared" si="88"/>
        <v>84.142857142857139</v>
      </c>
      <c r="F904">
        <f t="shared" si="86"/>
        <v>56</v>
      </c>
      <c r="G904">
        <f t="shared" si="87"/>
        <v>92</v>
      </c>
      <c r="H904">
        <f t="shared" si="89"/>
        <v>92</v>
      </c>
    </row>
    <row r="905" spans="1:8" x14ac:dyDescent="0.25">
      <c r="A905" s="4">
        <v>44826</v>
      </c>
      <c r="B905" s="10">
        <v>106</v>
      </c>
      <c r="C905">
        <f t="shared" si="84"/>
        <v>86.666666666666671</v>
      </c>
      <c r="D905">
        <f t="shared" si="85"/>
        <v>76.400000000000006</v>
      </c>
      <c r="E905">
        <f t="shared" si="88"/>
        <v>81.142857142857139</v>
      </c>
      <c r="F905">
        <f t="shared" si="86"/>
        <v>98</v>
      </c>
      <c r="G905">
        <f t="shared" si="87"/>
        <v>92</v>
      </c>
      <c r="H905">
        <f t="shared" si="89"/>
        <v>92</v>
      </c>
    </row>
    <row r="906" spans="1:8" x14ac:dyDescent="0.25">
      <c r="A906" s="4">
        <v>44827</v>
      </c>
      <c r="B906" s="10">
        <v>98</v>
      </c>
      <c r="C906">
        <f t="shared" si="84"/>
        <v>98.666666666666671</v>
      </c>
      <c r="D906">
        <f t="shared" si="85"/>
        <v>89.2</v>
      </c>
      <c r="E906">
        <f t="shared" si="88"/>
        <v>75</v>
      </c>
      <c r="F906">
        <f t="shared" si="86"/>
        <v>98</v>
      </c>
      <c r="G906">
        <f t="shared" si="87"/>
        <v>94</v>
      </c>
      <c r="H906">
        <f t="shared" si="89"/>
        <v>92</v>
      </c>
    </row>
    <row r="907" spans="1:8" x14ac:dyDescent="0.25">
      <c r="A907" s="4">
        <v>44828</v>
      </c>
      <c r="B907" s="10">
        <v>92</v>
      </c>
      <c r="C907">
        <f t="shared" si="84"/>
        <v>94.666666666666671</v>
      </c>
      <c r="D907">
        <f t="shared" si="85"/>
        <v>87.8</v>
      </c>
      <c r="E907">
        <f t="shared" si="88"/>
        <v>71.285714285714292</v>
      </c>
      <c r="F907">
        <f t="shared" si="86"/>
        <v>94</v>
      </c>
      <c r="G907">
        <f t="shared" si="87"/>
        <v>94</v>
      </c>
      <c r="H907">
        <f t="shared" si="89"/>
        <v>92</v>
      </c>
    </row>
    <row r="908" spans="1:8" x14ac:dyDescent="0.25">
      <c r="A908" s="4">
        <v>44829</v>
      </c>
      <c r="B908" s="10">
        <v>94</v>
      </c>
      <c r="C908">
        <f t="shared" si="84"/>
        <v>78.333333333333329</v>
      </c>
      <c r="D908">
        <f t="shared" si="85"/>
        <v>67.400000000000006</v>
      </c>
      <c r="E908">
        <f t="shared" si="88"/>
        <v>71.857142857142861</v>
      </c>
      <c r="F908">
        <f t="shared" si="86"/>
        <v>92</v>
      </c>
      <c r="G908">
        <f t="shared" si="87"/>
        <v>92</v>
      </c>
      <c r="H908">
        <f t="shared" si="89"/>
        <v>92</v>
      </c>
    </row>
    <row r="909" spans="1:8" x14ac:dyDescent="0.25">
      <c r="A909" s="4">
        <v>44830</v>
      </c>
      <c r="B909" s="10">
        <v>49</v>
      </c>
      <c r="C909">
        <f t="shared" si="84"/>
        <v>49</v>
      </c>
      <c r="D909">
        <f t="shared" si="85"/>
        <v>59.8</v>
      </c>
      <c r="E909">
        <f t="shared" si="88"/>
        <v>68</v>
      </c>
      <c r="F909">
        <f t="shared" si="86"/>
        <v>49</v>
      </c>
      <c r="G909">
        <f t="shared" si="87"/>
        <v>60</v>
      </c>
      <c r="H909">
        <f t="shared" si="89"/>
        <v>79</v>
      </c>
    </row>
    <row r="910" spans="1:8" x14ac:dyDescent="0.25">
      <c r="A910" s="4">
        <v>44831</v>
      </c>
      <c r="B910" s="10">
        <v>4</v>
      </c>
      <c r="C910">
        <f t="shared" si="84"/>
        <v>37.666666666666664</v>
      </c>
      <c r="D910">
        <f t="shared" si="85"/>
        <v>57.2</v>
      </c>
      <c r="E910">
        <f t="shared" si="88"/>
        <v>67</v>
      </c>
      <c r="F910">
        <f t="shared" si="86"/>
        <v>49</v>
      </c>
      <c r="G910">
        <f t="shared" si="87"/>
        <v>60</v>
      </c>
      <c r="H910">
        <f t="shared" si="89"/>
        <v>79</v>
      </c>
    </row>
    <row r="911" spans="1:8" x14ac:dyDescent="0.25">
      <c r="A911" s="4">
        <v>44832</v>
      </c>
      <c r="B911" s="10">
        <v>60</v>
      </c>
      <c r="C911">
        <f t="shared" si="84"/>
        <v>47.666666666666664</v>
      </c>
      <c r="D911">
        <f t="shared" si="85"/>
        <v>56.6</v>
      </c>
      <c r="E911">
        <f t="shared" si="88"/>
        <v>64.142857142857139</v>
      </c>
      <c r="F911">
        <f t="shared" si="86"/>
        <v>60</v>
      </c>
      <c r="G911">
        <f t="shared" si="87"/>
        <v>60</v>
      </c>
      <c r="H911">
        <f t="shared" si="89"/>
        <v>72</v>
      </c>
    </row>
    <row r="912" spans="1:8" x14ac:dyDescent="0.25">
      <c r="A912" s="4">
        <v>44833</v>
      </c>
      <c r="B912" s="10">
        <v>79</v>
      </c>
      <c r="C912">
        <f t="shared" si="84"/>
        <v>76.666666666666671</v>
      </c>
      <c r="D912">
        <f t="shared" si="85"/>
        <v>61.2</v>
      </c>
      <c r="E912">
        <f t="shared" si="88"/>
        <v>60.428571428571431</v>
      </c>
      <c r="F912">
        <f t="shared" si="86"/>
        <v>79</v>
      </c>
      <c r="G912">
        <f t="shared" si="87"/>
        <v>72</v>
      </c>
      <c r="H912">
        <f t="shared" si="89"/>
        <v>68</v>
      </c>
    </row>
    <row r="913" spans="1:8" x14ac:dyDescent="0.25">
      <c r="A913" s="4">
        <v>44834</v>
      </c>
      <c r="B913" s="10">
        <v>91</v>
      </c>
      <c r="C913">
        <f t="shared" si="84"/>
        <v>80.666666666666671</v>
      </c>
      <c r="D913">
        <f t="shared" si="85"/>
        <v>74</v>
      </c>
      <c r="E913">
        <f t="shared" si="88"/>
        <v>57</v>
      </c>
      <c r="F913">
        <f t="shared" si="86"/>
        <v>79</v>
      </c>
      <c r="G913">
        <f t="shared" si="87"/>
        <v>72</v>
      </c>
      <c r="H913">
        <f t="shared" si="89"/>
        <v>68</v>
      </c>
    </row>
    <row r="914" spans="1:8" x14ac:dyDescent="0.25">
      <c r="A914" s="4">
        <v>44835</v>
      </c>
      <c r="B914" s="10">
        <v>72</v>
      </c>
      <c r="C914">
        <f t="shared" si="84"/>
        <v>77</v>
      </c>
      <c r="D914">
        <f t="shared" si="85"/>
        <v>67</v>
      </c>
      <c r="E914">
        <f t="shared" si="88"/>
        <v>59.857142857142854</v>
      </c>
      <c r="F914">
        <f t="shared" si="86"/>
        <v>72</v>
      </c>
      <c r="G914">
        <f t="shared" si="87"/>
        <v>72</v>
      </c>
      <c r="H914">
        <f t="shared" si="89"/>
        <v>68</v>
      </c>
    </row>
    <row r="915" spans="1:8" x14ac:dyDescent="0.25">
      <c r="A915" s="4">
        <v>44836</v>
      </c>
      <c r="B915" s="10">
        <v>68</v>
      </c>
      <c r="C915">
        <f t="shared" si="84"/>
        <v>55</v>
      </c>
      <c r="D915">
        <f t="shared" si="85"/>
        <v>56</v>
      </c>
      <c r="E915">
        <f t="shared" si="88"/>
        <v>55.857142857142854</v>
      </c>
      <c r="F915">
        <f t="shared" si="86"/>
        <v>68</v>
      </c>
      <c r="G915">
        <f t="shared" si="87"/>
        <v>68</v>
      </c>
      <c r="H915">
        <f t="shared" si="89"/>
        <v>68</v>
      </c>
    </row>
    <row r="916" spans="1:8" x14ac:dyDescent="0.25">
      <c r="A916" s="4">
        <v>44837</v>
      </c>
      <c r="B916" s="10">
        <v>25</v>
      </c>
      <c r="C916">
        <f t="shared" si="84"/>
        <v>39</v>
      </c>
      <c r="D916">
        <f t="shared" si="85"/>
        <v>44.2</v>
      </c>
      <c r="E916">
        <f t="shared" si="88"/>
        <v>51.714285714285715</v>
      </c>
      <c r="F916">
        <f t="shared" si="86"/>
        <v>25</v>
      </c>
      <c r="G916">
        <f t="shared" si="87"/>
        <v>32</v>
      </c>
      <c r="H916">
        <f t="shared" si="89"/>
        <v>50</v>
      </c>
    </row>
    <row r="917" spans="1:8" x14ac:dyDescent="0.25">
      <c r="A917" s="4">
        <v>44838</v>
      </c>
      <c r="B917" s="10">
        <v>24</v>
      </c>
      <c r="C917">
        <f t="shared" si="84"/>
        <v>27</v>
      </c>
      <c r="D917">
        <f t="shared" si="85"/>
        <v>39.799999999999997</v>
      </c>
      <c r="E917">
        <f t="shared" si="88"/>
        <v>46.428571428571431</v>
      </c>
      <c r="F917">
        <f t="shared" si="86"/>
        <v>25</v>
      </c>
      <c r="G917">
        <f t="shared" si="87"/>
        <v>32</v>
      </c>
      <c r="H917">
        <f t="shared" si="89"/>
        <v>50</v>
      </c>
    </row>
    <row r="918" spans="1:8" x14ac:dyDescent="0.25">
      <c r="A918" s="4">
        <v>44839</v>
      </c>
      <c r="B918" s="10">
        <v>32</v>
      </c>
      <c r="C918">
        <f t="shared" si="84"/>
        <v>35.333333333333336</v>
      </c>
      <c r="D918">
        <f t="shared" si="85"/>
        <v>37</v>
      </c>
      <c r="E918">
        <f t="shared" si="88"/>
        <v>42.714285714285715</v>
      </c>
      <c r="F918">
        <f t="shared" si="86"/>
        <v>32</v>
      </c>
      <c r="G918">
        <f t="shared" si="87"/>
        <v>32</v>
      </c>
      <c r="H918">
        <f t="shared" si="89"/>
        <v>46</v>
      </c>
    </row>
    <row r="919" spans="1:8" x14ac:dyDescent="0.25">
      <c r="A919" s="4">
        <v>44840</v>
      </c>
      <c r="B919" s="10">
        <v>50</v>
      </c>
      <c r="C919">
        <f t="shared" si="84"/>
        <v>45.333333333333336</v>
      </c>
      <c r="D919">
        <f t="shared" si="85"/>
        <v>41.2</v>
      </c>
      <c r="E919">
        <f t="shared" si="88"/>
        <v>38.571428571428569</v>
      </c>
      <c r="F919">
        <f t="shared" si="86"/>
        <v>50</v>
      </c>
      <c r="G919">
        <f t="shared" si="87"/>
        <v>46</v>
      </c>
      <c r="H919">
        <f t="shared" si="89"/>
        <v>39</v>
      </c>
    </row>
    <row r="920" spans="1:8" x14ac:dyDescent="0.25">
      <c r="A920" s="4">
        <v>44841</v>
      </c>
      <c r="B920" s="10">
        <v>54</v>
      </c>
      <c r="C920">
        <f t="shared" si="84"/>
        <v>50</v>
      </c>
      <c r="D920">
        <f t="shared" si="85"/>
        <v>44.2</v>
      </c>
      <c r="E920">
        <f t="shared" si="88"/>
        <v>38.857142857142854</v>
      </c>
      <c r="F920">
        <f t="shared" si="86"/>
        <v>50</v>
      </c>
      <c r="G920">
        <f t="shared" si="87"/>
        <v>46</v>
      </c>
      <c r="H920">
        <f t="shared" si="89"/>
        <v>39</v>
      </c>
    </row>
    <row r="921" spans="1:8" x14ac:dyDescent="0.25">
      <c r="A921" s="4">
        <v>44842</v>
      </c>
      <c r="B921" s="10">
        <v>46</v>
      </c>
      <c r="C921">
        <f t="shared" si="84"/>
        <v>46.333333333333336</v>
      </c>
      <c r="D921">
        <f t="shared" si="85"/>
        <v>43.2</v>
      </c>
      <c r="E921">
        <f t="shared" si="88"/>
        <v>36.428571428571431</v>
      </c>
      <c r="F921">
        <f t="shared" si="86"/>
        <v>46</v>
      </c>
      <c r="G921">
        <f t="shared" si="87"/>
        <v>46</v>
      </c>
      <c r="H921">
        <f t="shared" si="89"/>
        <v>39</v>
      </c>
    </row>
    <row r="922" spans="1:8" x14ac:dyDescent="0.25">
      <c r="A922" s="4">
        <v>44843</v>
      </c>
      <c r="B922" s="10">
        <v>39</v>
      </c>
      <c r="C922">
        <f t="shared" si="84"/>
        <v>37.333333333333336</v>
      </c>
      <c r="D922">
        <f t="shared" si="85"/>
        <v>34.6</v>
      </c>
      <c r="E922">
        <f t="shared" si="88"/>
        <v>36.285714285714285</v>
      </c>
      <c r="F922">
        <f t="shared" si="86"/>
        <v>39</v>
      </c>
      <c r="G922">
        <f t="shared" si="87"/>
        <v>39</v>
      </c>
      <c r="H922">
        <f t="shared" si="89"/>
        <v>39</v>
      </c>
    </row>
    <row r="923" spans="1:8" x14ac:dyDescent="0.25">
      <c r="A923" s="4">
        <v>44844</v>
      </c>
      <c r="B923" s="10">
        <v>27</v>
      </c>
      <c r="C923">
        <f t="shared" si="84"/>
        <v>24.333333333333332</v>
      </c>
      <c r="D923">
        <f t="shared" si="85"/>
        <v>30</v>
      </c>
      <c r="E923">
        <f t="shared" si="88"/>
        <v>34.857142857142854</v>
      </c>
      <c r="F923">
        <f t="shared" si="86"/>
        <v>27</v>
      </c>
      <c r="G923">
        <f t="shared" si="87"/>
        <v>31</v>
      </c>
      <c r="H923">
        <f t="shared" si="89"/>
        <v>39</v>
      </c>
    </row>
    <row r="924" spans="1:8" x14ac:dyDescent="0.25">
      <c r="A924" s="4">
        <v>44845</v>
      </c>
      <c r="B924" s="10">
        <v>7</v>
      </c>
      <c r="C924">
        <f t="shared" si="84"/>
        <v>21.666666666666668</v>
      </c>
      <c r="D924">
        <f t="shared" si="85"/>
        <v>28.8</v>
      </c>
      <c r="E924">
        <f t="shared" si="88"/>
        <v>32.428571428571431</v>
      </c>
      <c r="F924">
        <f t="shared" si="86"/>
        <v>27</v>
      </c>
      <c r="G924">
        <f t="shared" si="87"/>
        <v>31</v>
      </c>
      <c r="H924">
        <f t="shared" si="89"/>
        <v>37</v>
      </c>
    </row>
    <row r="925" spans="1:8" x14ac:dyDescent="0.25">
      <c r="A925" s="4">
        <v>44846</v>
      </c>
      <c r="B925" s="10">
        <v>31</v>
      </c>
      <c r="C925">
        <f t="shared" si="84"/>
        <v>26</v>
      </c>
      <c r="D925">
        <f t="shared" si="85"/>
        <v>28.4</v>
      </c>
      <c r="E925">
        <f t="shared" si="88"/>
        <v>29.857142857142858</v>
      </c>
      <c r="F925">
        <f t="shared" si="86"/>
        <v>31</v>
      </c>
      <c r="G925">
        <f t="shared" si="87"/>
        <v>31</v>
      </c>
      <c r="H925">
        <f t="shared" si="89"/>
        <v>31</v>
      </c>
    </row>
    <row r="926" spans="1:8" x14ac:dyDescent="0.25">
      <c r="A926" s="4">
        <v>44847</v>
      </c>
      <c r="B926" s="10">
        <v>40</v>
      </c>
      <c r="C926">
        <f t="shared" si="84"/>
        <v>36</v>
      </c>
      <c r="D926">
        <f t="shared" si="85"/>
        <v>28.6</v>
      </c>
      <c r="E926">
        <f t="shared" si="88"/>
        <v>28.428571428571427</v>
      </c>
      <c r="F926">
        <f t="shared" si="86"/>
        <v>37</v>
      </c>
      <c r="G926">
        <f t="shared" si="87"/>
        <v>31</v>
      </c>
      <c r="H926">
        <f t="shared" si="89"/>
        <v>29</v>
      </c>
    </row>
    <row r="927" spans="1:8" x14ac:dyDescent="0.25">
      <c r="A927" s="4">
        <v>44848</v>
      </c>
      <c r="B927" s="10">
        <v>37</v>
      </c>
      <c r="C927">
        <f t="shared" si="84"/>
        <v>35</v>
      </c>
      <c r="D927">
        <f t="shared" si="85"/>
        <v>33</v>
      </c>
      <c r="E927">
        <f t="shared" si="88"/>
        <v>25.285714285714285</v>
      </c>
      <c r="F927">
        <f t="shared" si="86"/>
        <v>37</v>
      </c>
      <c r="G927">
        <f t="shared" si="87"/>
        <v>31</v>
      </c>
      <c r="H927">
        <f t="shared" si="89"/>
        <v>29</v>
      </c>
    </row>
    <row r="928" spans="1:8" x14ac:dyDescent="0.25">
      <c r="A928" s="4">
        <v>44849</v>
      </c>
      <c r="B928" s="10">
        <v>28</v>
      </c>
      <c r="C928">
        <f t="shared" si="84"/>
        <v>31.333333333333332</v>
      </c>
      <c r="D928">
        <f t="shared" si="85"/>
        <v>27.8</v>
      </c>
      <c r="E928">
        <f t="shared" si="88"/>
        <v>25.142857142857142</v>
      </c>
      <c r="F928">
        <f t="shared" si="86"/>
        <v>29</v>
      </c>
      <c r="G928">
        <f t="shared" si="87"/>
        <v>29</v>
      </c>
      <c r="H928">
        <f t="shared" si="89"/>
        <v>29</v>
      </c>
    </row>
    <row r="929" spans="1:8" x14ac:dyDescent="0.25">
      <c r="A929" s="4">
        <v>44850</v>
      </c>
      <c r="B929" s="10">
        <v>29</v>
      </c>
      <c r="C929">
        <f t="shared" si="84"/>
        <v>20.666666666666668</v>
      </c>
      <c r="D929">
        <f t="shared" si="85"/>
        <v>21</v>
      </c>
      <c r="E929">
        <f t="shared" si="88"/>
        <v>23.428571428571427</v>
      </c>
      <c r="F929">
        <f t="shared" si="86"/>
        <v>28</v>
      </c>
      <c r="G929">
        <f t="shared" si="87"/>
        <v>28</v>
      </c>
      <c r="H929">
        <f t="shared" si="89"/>
        <v>28</v>
      </c>
    </row>
    <row r="930" spans="1:8" x14ac:dyDescent="0.25">
      <c r="A930" s="4">
        <v>44851</v>
      </c>
      <c r="B930" s="10">
        <v>5</v>
      </c>
      <c r="C930">
        <f t="shared" si="84"/>
        <v>13.333333333333334</v>
      </c>
      <c r="D930">
        <f t="shared" si="85"/>
        <v>17.399999999999999</v>
      </c>
      <c r="E930">
        <f t="shared" si="88"/>
        <v>21.285714285714285</v>
      </c>
      <c r="F930">
        <f t="shared" si="86"/>
        <v>6</v>
      </c>
      <c r="G930">
        <f t="shared" si="87"/>
        <v>19</v>
      </c>
      <c r="H930">
        <f t="shared" si="89"/>
        <v>25</v>
      </c>
    </row>
    <row r="931" spans="1:8" x14ac:dyDescent="0.25">
      <c r="A931" s="4">
        <v>44852</v>
      </c>
      <c r="B931" s="10">
        <v>6</v>
      </c>
      <c r="C931">
        <f t="shared" si="84"/>
        <v>10</v>
      </c>
      <c r="D931">
        <f t="shared" si="85"/>
        <v>16.8</v>
      </c>
      <c r="E931">
        <f t="shared" si="88"/>
        <v>19.714285714285715</v>
      </c>
      <c r="F931">
        <f t="shared" si="86"/>
        <v>6</v>
      </c>
      <c r="G931">
        <f t="shared" si="87"/>
        <v>19</v>
      </c>
      <c r="H931">
        <f t="shared" si="89"/>
        <v>25</v>
      </c>
    </row>
    <row r="932" spans="1:8" x14ac:dyDescent="0.25">
      <c r="A932" s="4">
        <v>44853</v>
      </c>
      <c r="B932" s="10">
        <v>19</v>
      </c>
      <c r="C932">
        <f t="shared" si="84"/>
        <v>16.666666666666668</v>
      </c>
      <c r="D932">
        <f t="shared" si="85"/>
        <v>16.2</v>
      </c>
      <c r="E932">
        <f t="shared" si="88"/>
        <v>18.428571428571427</v>
      </c>
      <c r="F932">
        <f t="shared" si="86"/>
        <v>19</v>
      </c>
      <c r="G932">
        <f t="shared" si="87"/>
        <v>19</v>
      </c>
      <c r="H932">
        <f t="shared" si="89"/>
        <v>19</v>
      </c>
    </row>
    <row r="933" spans="1:8" x14ac:dyDescent="0.25">
      <c r="A933" s="4">
        <v>44854</v>
      </c>
      <c r="B933" s="10">
        <v>25</v>
      </c>
      <c r="C933">
        <f t="shared" si="84"/>
        <v>23.333333333333332</v>
      </c>
      <c r="D933">
        <f t="shared" si="85"/>
        <v>19</v>
      </c>
      <c r="E933">
        <f t="shared" si="88"/>
        <v>15.714285714285714</v>
      </c>
      <c r="F933">
        <f t="shared" si="86"/>
        <v>25</v>
      </c>
      <c r="G933">
        <f t="shared" si="87"/>
        <v>19</v>
      </c>
      <c r="H933">
        <f t="shared" si="89"/>
        <v>19</v>
      </c>
    </row>
    <row r="934" spans="1:8" x14ac:dyDescent="0.25">
      <c r="A934" s="4">
        <v>44855</v>
      </c>
      <c r="B934" s="10">
        <v>26</v>
      </c>
      <c r="C934">
        <f t="shared" si="84"/>
        <v>23.333333333333332</v>
      </c>
      <c r="D934">
        <f t="shared" si="85"/>
        <v>19.8</v>
      </c>
      <c r="E934">
        <f t="shared" si="88"/>
        <v>15.857142857142858</v>
      </c>
      <c r="F934">
        <f t="shared" si="86"/>
        <v>25</v>
      </c>
      <c r="G934">
        <f t="shared" si="87"/>
        <v>19</v>
      </c>
      <c r="H934">
        <f t="shared" si="89"/>
        <v>19</v>
      </c>
    </row>
    <row r="935" spans="1:8" x14ac:dyDescent="0.25">
      <c r="A935" s="4">
        <v>44856</v>
      </c>
      <c r="B935" s="10">
        <v>19</v>
      </c>
      <c r="C935">
        <f t="shared" si="84"/>
        <v>18.333333333333332</v>
      </c>
      <c r="D935">
        <f t="shared" si="85"/>
        <v>17.2</v>
      </c>
      <c r="E935">
        <f t="shared" si="88"/>
        <v>15.285714285714286</v>
      </c>
      <c r="F935">
        <f t="shared" si="86"/>
        <v>19</v>
      </c>
      <c r="G935">
        <f t="shared" si="87"/>
        <v>19</v>
      </c>
      <c r="H935">
        <f t="shared" si="89"/>
        <v>19</v>
      </c>
    </row>
    <row r="936" spans="1:8" x14ac:dyDescent="0.25">
      <c r="A936" s="4">
        <v>44857</v>
      </c>
      <c r="B936" s="10">
        <v>10</v>
      </c>
      <c r="C936">
        <f t="shared" si="84"/>
        <v>11.666666666666666</v>
      </c>
      <c r="D936">
        <f t="shared" si="85"/>
        <v>12.6</v>
      </c>
      <c r="E936">
        <f t="shared" si="88"/>
        <v>14</v>
      </c>
      <c r="F936">
        <f t="shared" si="86"/>
        <v>10</v>
      </c>
      <c r="G936">
        <f t="shared" si="87"/>
        <v>10</v>
      </c>
      <c r="H936">
        <f t="shared" si="89"/>
        <v>10</v>
      </c>
    </row>
    <row r="937" spans="1:8" x14ac:dyDescent="0.25">
      <c r="A937" s="4">
        <v>44858</v>
      </c>
      <c r="B937" s="10">
        <v>6</v>
      </c>
      <c r="C937">
        <f t="shared" si="84"/>
        <v>6</v>
      </c>
      <c r="D937">
        <f t="shared" si="85"/>
        <v>9.4</v>
      </c>
      <c r="E937">
        <f t="shared" si="88"/>
        <v>12</v>
      </c>
      <c r="F937">
        <f t="shared" si="86"/>
        <v>6</v>
      </c>
      <c r="G937">
        <f t="shared" si="87"/>
        <v>10</v>
      </c>
      <c r="H937">
        <f t="shared" si="89"/>
        <v>10</v>
      </c>
    </row>
    <row r="938" spans="1:8" x14ac:dyDescent="0.25">
      <c r="A938" s="4">
        <v>44859</v>
      </c>
      <c r="B938" s="10">
        <v>2</v>
      </c>
      <c r="C938">
        <f t="shared" si="84"/>
        <v>6</v>
      </c>
      <c r="D938">
        <f t="shared" si="85"/>
        <v>7.8</v>
      </c>
      <c r="E938">
        <f t="shared" si="88"/>
        <v>9.8571428571428577</v>
      </c>
      <c r="F938">
        <f t="shared" si="86"/>
        <v>6</v>
      </c>
      <c r="G938">
        <f t="shared" si="87"/>
        <v>10</v>
      </c>
      <c r="H938">
        <f t="shared" si="89"/>
        <v>10</v>
      </c>
    </row>
    <row r="939" spans="1:8" x14ac:dyDescent="0.25">
      <c r="A939" s="4">
        <v>44860</v>
      </c>
      <c r="B939" s="10">
        <v>10</v>
      </c>
      <c r="C939">
        <f t="shared" si="84"/>
        <v>7.666666666666667</v>
      </c>
      <c r="D939">
        <f t="shared" si="85"/>
        <v>8</v>
      </c>
      <c r="E939">
        <f t="shared" si="88"/>
        <v>8.5714285714285712</v>
      </c>
      <c r="F939">
        <f t="shared" si="86"/>
        <v>10</v>
      </c>
      <c r="G939">
        <f t="shared" si="87"/>
        <v>10</v>
      </c>
      <c r="H939">
        <f t="shared" si="89"/>
        <v>10</v>
      </c>
    </row>
    <row r="940" spans="1:8" x14ac:dyDescent="0.25">
      <c r="A940" s="4">
        <v>44861</v>
      </c>
      <c r="B940" s="10">
        <v>11</v>
      </c>
      <c r="C940">
        <f t="shared" si="84"/>
        <v>10.666666666666666</v>
      </c>
      <c r="D940">
        <f t="shared" si="85"/>
        <v>8.8000000000000007</v>
      </c>
      <c r="E940">
        <f t="shared" si="88"/>
        <v>9</v>
      </c>
      <c r="F940">
        <f t="shared" si="86"/>
        <v>11</v>
      </c>
      <c r="G940">
        <f t="shared" si="87"/>
        <v>10</v>
      </c>
      <c r="H940">
        <f t="shared" si="89"/>
        <v>10</v>
      </c>
    </row>
    <row r="941" spans="1:8" x14ac:dyDescent="0.25">
      <c r="A941" s="4">
        <v>44862</v>
      </c>
      <c r="B941" s="10">
        <v>11</v>
      </c>
      <c r="C941">
        <f t="shared" si="84"/>
        <v>10.666666666666666</v>
      </c>
      <c r="D941">
        <f t="shared" si="85"/>
        <v>11</v>
      </c>
      <c r="E941">
        <f t="shared" si="88"/>
        <v>8.7142857142857135</v>
      </c>
      <c r="F941">
        <f t="shared" si="86"/>
        <v>11</v>
      </c>
      <c r="G941">
        <f t="shared" si="87"/>
        <v>11</v>
      </c>
      <c r="H941">
        <f t="shared" si="89"/>
        <v>10</v>
      </c>
    </row>
    <row r="942" spans="1:8" x14ac:dyDescent="0.25">
      <c r="A942" s="4">
        <v>44863</v>
      </c>
      <c r="B942" s="10">
        <v>10</v>
      </c>
      <c r="C942">
        <f t="shared" si="84"/>
        <v>11.333333333333334</v>
      </c>
      <c r="D942">
        <f t="shared" si="85"/>
        <v>9.8000000000000007</v>
      </c>
      <c r="E942">
        <f t="shared" si="88"/>
        <v>8.4285714285714288</v>
      </c>
      <c r="F942">
        <f t="shared" si="86"/>
        <v>11</v>
      </c>
      <c r="G942">
        <f t="shared" si="87"/>
        <v>11</v>
      </c>
      <c r="H942">
        <f t="shared" si="89"/>
        <v>10</v>
      </c>
    </row>
    <row r="943" spans="1:8" x14ac:dyDescent="0.25">
      <c r="A943" s="4">
        <v>44864</v>
      </c>
      <c r="B943" s="10">
        <v>13</v>
      </c>
      <c r="C943">
        <f t="shared" si="84"/>
        <v>9</v>
      </c>
      <c r="D943">
        <f t="shared" si="85"/>
        <v>7.6</v>
      </c>
      <c r="E943">
        <f t="shared" si="88"/>
        <v>8.4285714285714288</v>
      </c>
      <c r="F943">
        <f t="shared" si="86"/>
        <v>10</v>
      </c>
      <c r="G943">
        <f t="shared" si="87"/>
        <v>10</v>
      </c>
      <c r="H943">
        <f t="shared" si="89"/>
        <v>10</v>
      </c>
    </row>
    <row r="944" spans="1:8" x14ac:dyDescent="0.25">
      <c r="A944" s="4">
        <v>44865</v>
      </c>
      <c r="B944" s="10">
        <v>4</v>
      </c>
      <c r="C944">
        <f t="shared" si="84"/>
        <v>5.666666666666667</v>
      </c>
      <c r="D944">
        <f t="shared" si="85"/>
        <v>7.4</v>
      </c>
      <c r="E944">
        <f t="shared" si="88"/>
        <v>8.2857142857142865</v>
      </c>
      <c r="F944">
        <f t="shared" si="86"/>
        <v>4</v>
      </c>
      <c r="G944">
        <f t="shared" si="87"/>
        <v>10</v>
      </c>
      <c r="H944">
        <f t="shared" si="89"/>
        <v>10</v>
      </c>
    </row>
    <row r="945" spans="1:8" x14ac:dyDescent="0.25">
      <c r="A945" s="4">
        <v>44866</v>
      </c>
      <c r="B945" s="10">
        <v>0</v>
      </c>
      <c r="C945">
        <f t="shared" si="84"/>
        <v>4.666666666666667</v>
      </c>
      <c r="D945">
        <f t="shared" si="85"/>
        <v>7.4</v>
      </c>
      <c r="E945">
        <f t="shared" si="88"/>
        <v>8.1428571428571423</v>
      </c>
      <c r="F945">
        <f t="shared" si="86"/>
        <v>4</v>
      </c>
      <c r="G945">
        <f t="shared" si="87"/>
        <v>10</v>
      </c>
      <c r="H945">
        <f t="shared" si="89"/>
        <v>10</v>
      </c>
    </row>
    <row r="946" spans="1:8" x14ac:dyDescent="0.25">
      <c r="A946" s="4">
        <v>44867</v>
      </c>
      <c r="B946" s="10">
        <v>10</v>
      </c>
      <c r="C946">
        <f t="shared" si="84"/>
        <v>6.666666666666667</v>
      </c>
      <c r="D946">
        <f t="shared" si="85"/>
        <v>6.8</v>
      </c>
      <c r="E946">
        <f t="shared" si="88"/>
        <v>7.5714285714285712</v>
      </c>
      <c r="F946">
        <f t="shared" si="86"/>
        <v>10</v>
      </c>
      <c r="G946">
        <f t="shared" si="87"/>
        <v>10</v>
      </c>
      <c r="H946">
        <f t="shared" si="89"/>
        <v>10</v>
      </c>
    </row>
    <row r="947" spans="1:8" x14ac:dyDescent="0.25">
      <c r="A947" s="4">
        <v>44868</v>
      </c>
      <c r="B947" s="10">
        <v>10</v>
      </c>
      <c r="C947">
        <f t="shared" si="84"/>
        <v>10</v>
      </c>
      <c r="D947">
        <f t="shared" si="85"/>
        <v>7.2</v>
      </c>
      <c r="E947">
        <f t="shared" si="88"/>
        <v>6.1428571428571432</v>
      </c>
      <c r="F947">
        <f t="shared" si="86"/>
        <v>10</v>
      </c>
      <c r="G947">
        <f t="shared" si="87"/>
        <v>10</v>
      </c>
      <c r="H947">
        <f t="shared" si="89"/>
        <v>6</v>
      </c>
    </row>
    <row r="948" spans="1:8" x14ac:dyDescent="0.25">
      <c r="A948" s="4">
        <v>44869</v>
      </c>
      <c r="B948" s="10">
        <v>10</v>
      </c>
      <c r="C948">
        <f t="shared" si="84"/>
        <v>8.6666666666666661</v>
      </c>
      <c r="D948">
        <f t="shared" si="85"/>
        <v>7.8</v>
      </c>
      <c r="E948">
        <f t="shared" si="88"/>
        <v>5.5714285714285712</v>
      </c>
      <c r="F948">
        <f t="shared" si="86"/>
        <v>10</v>
      </c>
      <c r="G948">
        <f t="shared" si="87"/>
        <v>10</v>
      </c>
      <c r="H948">
        <f t="shared" si="89"/>
        <v>6</v>
      </c>
    </row>
    <row r="949" spans="1:8" x14ac:dyDescent="0.25">
      <c r="A949" s="4">
        <v>44870</v>
      </c>
      <c r="B949" s="10">
        <v>6</v>
      </c>
      <c r="C949">
        <f t="shared" si="84"/>
        <v>6.333333333333333</v>
      </c>
      <c r="D949">
        <f t="shared" si="85"/>
        <v>5.8</v>
      </c>
      <c r="E949">
        <f t="shared" si="88"/>
        <v>5.5714285714285712</v>
      </c>
      <c r="F949">
        <f t="shared" si="86"/>
        <v>6</v>
      </c>
      <c r="G949">
        <f t="shared" si="87"/>
        <v>6</v>
      </c>
      <c r="H949">
        <f t="shared" si="89"/>
        <v>6</v>
      </c>
    </row>
    <row r="950" spans="1:8" x14ac:dyDescent="0.25">
      <c r="A950" s="4">
        <v>44871</v>
      </c>
      <c r="B950" s="10">
        <v>3</v>
      </c>
      <c r="C950">
        <f t="shared" si="84"/>
        <v>3</v>
      </c>
      <c r="D950">
        <f t="shared" si="85"/>
        <v>3.8</v>
      </c>
      <c r="E950">
        <f t="shared" si="88"/>
        <v>4.5714285714285712</v>
      </c>
      <c r="F950">
        <f t="shared" si="86"/>
        <v>3</v>
      </c>
      <c r="G950">
        <f t="shared" si="87"/>
        <v>3</v>
      </c>
      <c r="H950">
        <f t="shared" si="89"/>
        <v>3</v>
      </c>
    </row>
    <row r="951" spans="1:8" x14ac:dyDescent="0.25">
      <c r="A951" s="4">
        <v>44872</v>
      </c>
      <c r="B951" s="10">
        <v>0</v>
      </c>
      <c r="C951">
        <f t="shared" si="84"/>
        <v>1</v>
      </c>
      <c r="D951">
        <f t="shared" si="85"/>
        <v>2.4</v>
      </c>
      <c r="E951">
        <f t="shared" si="88"/>
        <v>4.2857142857142856</v>
      </c>
      <c r="F951">
        <f t="shared" si="86"/>
        <v>0</v>
      </c>
      <c r="G951">
        <f t="shared" si="87"/>
        <v>3</v>
      </c>
      <c r="H951">
        <f t="shared" si="89"/>
        <v>3</v>
      </c>
    </row>
    <row r="952" spans="1:8" x14ac:dyDescent="0.25">
      <c r="A952" s="4">
        <v>44873</v>
      </c>
      <c r="B952" s="10">
        <v>0</v>
      </c>
      <c r="C952">
        <f t="shared" si="84"/>
        <v>1</v>
      </c>
      <c r="D952">
        <f t="shared" si="85"/>
        <v>2.8</v>
      </c>
      <c r="E952">
        <f t="shared" si="88"/>
        <v>3.4285714285714284</v>
      </c>
      <c r="F952">
        <f t="shared" si="86"/>
        <v>0</v>
      </c>
      <c r="G952">
        <f t="shared" si="87"/>
        <v>3</v>
      </c>
      <c r="H952">
        <f t="shared" si="89"/>
        <v>3</v>
      </c>
    </row>
    <row r="953" spans="1:8" x14ac:dyDescent="0.25">
      <c r="A953" s="4">
        <v>44874</v>
      </c>
      <c r="B953" s="10">
        <v>3</v>
      </c>
      <c r="C953">
        <f t="shared" si="84"/>
        <v>3.6666666666666665</v>
      </c>
      <c r="D953">
        <f t="shared" si="85"/>
        <v>3</v>
      </c>
      <c r="E953">
        <f t="shared" si="88"/>
        <v>3.2857142857142856</v>
      </c>
      <c r="F953">
        <f t="shared" si="86"/>
        <v>3</v>
      </c>
      <c r="G953">
        <f t="shared" si="87"/>
        <v>3</v>
      </c>
      <c r="H953">
        <f t="shared" si="89"/>
        <v>3</v>
      </c>
    </row>
    <row r="954" spans="1:8" x14ac:dyDescent="0.25">
      <c r="A954" s="4">
        <v>44875</v>
      </c>
      <c r="B954" s="10">
        <v>8</v>
      </c>
      <c r="C954">
        <f t="shared" si="84"/>
        <v>5</v>
      </c>
      <c r="D954">
        <f t="shared" si="85"/>
        <v>4</v>
      </c>
      <c r="E954">
        <f t="shared" si="88"/>
        <v>2.8571428571428572</v>
      </c>
      <c r="F954">
        <f t="shared" si="86"/>
        <v>4</v>
      </c>
      <c r="G954">
        <f t="shared" si="87"/>
        <v>4</v>
      </c>
      <c r="H954">
        <f t="shared" si="89"/>
        <v>3</v>
      </c>
    </row>
    <row r="955" spans="1:8" x14ac:dyDescent="0.25">
      <c r="A955" s="4">
        <v>44876</v>
      </c>
      <c r="B955" s="10">
        <v>4</v>
      </c>
      <c r="C955">
        <f t="shared" si="84"/>
        <v>5.666666666666667</v>
      </c>
      <c r="D955">
        <f t="shared" si="85"/>
        <v>4</v>
      </c>
      <c r="E955">
        <f t="shared" si="88"/>
        <v>3.2857142857142856</v>
      </c>
      <c r="F955">
        <f t="shared" si="86"/>
        <v>5</v>
      </c>
      <c r="G955">
        <f t="shared" si="87"/>
        <v>4</v>
      </c>
      <c r="H955">
        <f t="shared" si="89"/>
        <v>3</v>
      </c>
    </row>
    <row r="956" spans="1:8" x14ac:dyDescent="0.25">
      <c r="A956" s="4">
        <v>44877</v>
      </c>
      <c r="B956" s="10">
        <v>5</v>
      </c>
      <c r="C956">
        <f t="shared" si="84"/>
        <v>3</v>
      </c>
      <c r="D956">
        <f t="shared" si="85"/>
        <v>4</v>
      </c>
      <c r="E956">
        <f t="shared" si="88"/>
        <v>3.2857142857142856</v>
      </c>
      <c r="F956">
        <f t="shared" si="86"/>
        <v>4</v>
      </c>
      <c r="G956">
        <f t="shared" si="87"/>
        <v>4</v>
      </c>
      <c r="H956">
        <f t="shared" si="89"/>
        <v>3</v>
      </c>
    </row>
    <row r="957" spans="1:8" x14ac:dyDescent="0.25">
      <c r="A957" s="4">
        <v>44878</v>
      </c>
      <c r="B957" s="10">
        <v>0</v>
      </c>
      <c r="C957">
        <f t="shared" si="84"/>
        <v>2.6666666666666665</v>
      </c>
      <c r="D957">
        <f t="shared" si="85"/>
        <v>2.4</v>
      </c>
      <c r="E957">
        <f t="shared" si="88"/>
        <v>3.4285714285714284</v>
      </c>
      <c r="F957">
        <f t="shared" si="86"/>
        <v>3</v>
      </c>
      <c r="G957">
        <f t="shared" si="87"/>
        <v>3</v>
      </c>
      <c r="H957">
        <f t="shared" si="89"/>
        <v>4</v>
      </c>
    </row>
    <row r="958" spans="1:8" x14ac:dyDescent="0.25">
      <c r="A958" s="4">
        <v>44879</v>
      </c>
      <c r="B958" s="10">
        <v>3</v>
      </c>
      <c r="C958">
        <f t="shared" si="84"/>
        <v>1</v>
      </c>
      <c r="D958">
        <f t="shared" si="85"/>
        <v>2.4</v>
      </c>
      <c r="E958">
        <f t="shared" si="88"/>
        <v>3.4285714285714284</v>
      </c>
      <c r="F958">
        <f t="shared" si="86"/>
        <v>0</v>
      </c>
      <c r="G958">
        <f t="shared" si="87"/>
        <v>3</v>
      </c>
      <c r="H958">
        <f t="shared" si="89"/>
        <v>4</v>
      </c>
    </row>
    <row r="959" spans="1:8" x14ac:dyDescent="0.25">
      <c r="A959" s="4">
        <v>44880</v>
      </c>
      <c r="B959" s="10">
        <v>0</v>
      </c>
      <c r="C959">
        <f t="shared" si="84"/>
        <v>2.3333333333333335</v>
      </c>
      <c r="D959">
        <f t="shared" si="85"/>
        <v>3</v>
      </c>
      <c r="E959">
        <f t="shared" si="88"/>
        <v>4</v>
      </c>
      <c r="F959">
        <f t="shared" si="86"/>
        <v>3</v>
      </c>
      <c r="G959">
        <f t="shared" si="87"/>
        <v>3</v>
      </c>
      <c r="H959">
        <f t="shared" si="89"/>
        <v>4</v>
      </c>
    </row>
    <row r="960" spans="1:8" x14ac:dyDescent="0.25">
      <c r="A960" s="4">
        <v>44881</v>
      </c>
      <c r="B960" s="10">
        <v>4</v>
      </c>
      <c r="C960">
        <f t="shared" si="84"/>
        <v>4</v>
      </c>
      <c r="D960">
        <f t="shared" si="85"/>
        <v>4.5999999999999996</v>
      </c>
      <c r="E960">
        <f t="shared" si="88"/>
        <v>3.8571428571428572</v>
      </c>
      <c r="F960">
        <f t="shared" si="86"/>
        <v>4</v>
      </c>
      <c r="G960">
        <f t="shared" si="87"/>
        <v>4</v>
      </c>
      <c r="H960">
        <f t="shared" si="89"/>
        <v>4</v>
      </c>
    </row>
    <row r="961" spans="1:8" x14ac:dyDescent="0.25">
      <c r="A961" s="4">
        <v>44882</v>
      </c>
      <c r="B961" s="10">
        <v>8</v>
      </c>
      <c r="C961">
        <f t="shared" si="84"/>
        <v>6.666666666666667</v>
      </c>
      <c r="D961">
        <f t="shared" si="85"/>
        <v>4.8</v>
      </c>
      <c r="E961">
        <f t="shared" si="88"/>
        <v>4.7142857142857144</v>
      </c>
      <c r="F961">
        <f t="shared" si="86"/>
        <v>8</v>
      </c>
      <c r="G961">
        <f t="shared" si="87"/>
        <v>4</v>
      </c>
      <c r="H961">
        <f t="shared" si="89"/>
        <v>4</v>
      </c>
    </row>
    <row r="962" spans="1:8" x14ac:dyDescent="0.25">
      <c r="A962" s="4">
        <v>44883</v>
      </c>
      <c r="B962" s="10">
        <v>8</v>
      </c>
      <c r="C962">
        <f t="shared" si="84"/>
        <v>6.666666666666667</v>
      </c>
      <c r="D962">
        <f t="shared" si="85"/>
        <v>6</v>
      </c>
      <c r="E962">
        <f t="shared" si="88"/>
        <v>5.1428571428571432</v>
      </c>
      <c r="F962">
        <f t="shared" si="86"/>
        <v>8</v>
      </c>
      <c r="G962">
        <f t="shared" si="87"/>
        <v>6</v>
      </c>
      <c r="H962">
        <f t="shared" si="89"/>
        <v>6</v>
      </c>
    </row>
    <row r="963" spans="1:8" x14ac:dyDescent="0.25">
      <c r="A963" s="4">
        <v>44884</v>
      </c>
      <c r="B963" s="10">
        <v>4</v>
      </c>
      <c r="C963">
        <f t="shared" si="84"/>
        <v>6</v>
      </c>
      <c r="D963">
        <f t="shared" si="85"/>
        <v>6.4</v>
      </c>
      <c r="E963">
        <f t="shared" si="88"/>
        <v>5.1428571428571432</v>
      </c>
      <c r="F963">
        <f t="shared" si="86"/>
        <v>6</v>
      </c>
      <c r="G963">
        <f t="shared" si="87"/>
        <v>6</v>
      </c>
      <c r="H963">
        <f t="shared" si="89"/>
        <v>6</v>
      </c>
    </row>
    <row r="964" spans="1:8" x14ac:dyDescent="0.25">
      <c r="A964" s="4">
        <v>44885</v>
      </c>
      <c r="B964" s="10">
        <v>6</v>
      </c>
      <c r="C964">
        <f t="shared" si="84"/>
        <v>5.333333333333333</v>
      </c>
      <c r="D964">
        <f t="shared" si="85"/>
        <v>4.8</v>
      </c>
      <c r="E964">
        <f t="shared" si="88"/>
        <v>4.7142857142857144</v>
      </c>
      <c r="F964">
        <f t="shared" si="86"/>
        <v>6</v>
      </c>
      <c r="G964">
        <f t="shared" si="87"/>
        <v>6</v>
      </c>
      <c r="H964">
        <f t="shared" si="89"/>
        <v>6</v>
      </c>
    </row>
    <row r="965" spans="1:8" x14ac:dyDescent="0.25">
      <c r="A965" s="4">
        <v>44886</v>
      </c>
      <c r="B965" s="10">
        <v>6</v>
      </c>
      <c r="C965">
        <f t="shared" ref="C965:C1028" si="90">AVERAGE(B964:B966)</f>
        <v>4</v>
      </c>
      <c r="D965">
        <f t="shared" si="85"/>
        <v>3.4</v>
      </c>
      <c r="E965">
        <f t="shared" si="88"/>
        <v>4.2857142857142856</v>
      </c>
      <c r="F965">
        <f t="shared" si="86"/>
        <v>6</v>
      </c>
      <c r="G965">
        <f t="shared" si="87"/>
        <v>4</v>
      </c>
      <c r="H965">
        <f t="shared" si="89"/>
        <v>5</v>
      </c>
    </row>
    <row r="966" spans="1:8" x14ac:dyDescent="0.25">
      <c r="A966" s="4">
        <v>44887</v>
      </c>
      <c r="B966" s="10">
        <v>0</v>
      </c>
      <c r="C966">
        <f t="shared" si="90"/>
        <v>2.3333333333333335</v>
      </c>
      <c r="D966">
        <f t="shared" ref="D966:D1029" si="91">AVERAGE(B964:B968)</f>
        <v>3.6</v>
      </c>
      <c r="E966">
        <f t="shared" si="88"/>
        <v>5</v>
      </c>
      <c r="F966">
        <f t="shared" ref="F966:F1029" si="92">MEDIAN(B965:B967)</f>
        <v>1</v>
      </c>
      <c r="G966">
        <f t="shared" ref="G966:G1029" si="93">MEDIAN(B964:B968)</f>
        <v>5</v>
      </c>
      <c r="H966">
        <f t="shared" si="89"/>
        <v>5</v>
      </c>
    </row>
    <row r="967" spans="1:8" x14ac:dyDescent="0.25">
      <c r="A967" s="4">
        <v>44888</v>
      </c>
      <c r="B967" s="10">
        <v>1</v>
      </c>
      <c r="C967">
        <f t="shared" si="90"/>
        <v>2</v>
      </c>
      <c r="D967">
        <f t="shared" si="91"/>
        <v>5</v>
      </c>
      <c r="E967">
        <f t="shared" ref="E967:E1030" si="94">AVERAGE(B964:B970)</f>
        <v>4.8571428571428568</v>
      </c>
      <c r="F967">
        <f t="shared" si="92"/>
        <v>1</v>
      </c>
      <c r="G967">
        <f t="shared" si="93"/>
        <v>5</v>
      </c>
      <c r="H967">
        <f t="shared" ref="H967:H1030" si="95">MEDIAN(B964:B970)</f>
        <v>5</v>
      </c>
    </row>
    <row r="968" spans="1:8" x14ac:dyDescent="0.25">
      <c r="A968" s="4">
        <v>44889</v>
      </c>
      <c r="B968" s="10">
        <v>5</v>
      </c>
      <c r="C968">
        <f t="shared" si="90"/>
        <v>6.333333333333333</v>
      </c>
      <c r="D968">
        <f t="shared" si="91"/>
        <v>4.4000000000000004</v>
      </c>
      <c r="E968">
        <f t="shared" si="94"/>
        <v>5.4285714285714288</v>
      </c>
      <c r="F968">
        <f t="shared" si="92"/>
        <v>5</v>
      </c>
      <c r="G968">
        <f t="shared" si="93"/>
        <v>3</v>
      </c>
      <c r="H968">
        <f t="shared" si="95"/>
        <v>5</v>
      </c>
    </row>
    <row r="969" spans="1:8" x14ac:dyDescent="0.25">
      <c r="A969" s="4">
        <v>44890</v>
      </c>
      <c r="B969" s="10">
        <v>13</v>
      </c>
      <c r="C969">
        <f t="shared" si="90"/>
        <v>7</v>
      </c>
      <c r="D969">
        <f t="shared" si="91"/>
        <v>6.4</v>
      </c>
      <c r="E969">
        <f t="shared" si="94"/>
        <v>4.8571428571428568</v>
      </c>
      <c r="F969">
        <f t="shared" si="92"/>
        <v>5</v>
      </c>
      <c r="G969">
        <f t="shared" si="93"/>
        <v>5</v>
      </c>
      <c r="H969">
        <f t="shared" si="95"/>
        <v>3</v>
      </c>
    </row>
    <row r="970" spans="1:8" x14ac:dyDescent="0.25">
      <c r="A970" s="4">
        <v>44891</v>
      </c>
      <c r="B970" s="10">
        <v>3</v>
      </c>
      <c r="C970">
        <f t="shared" si="90"/>
        <v>8.6666666666666661</v>
      </c>
      <c r="D970">
        <f t="shared" si="91"/>
        <v>6.6</v>
      </c>
      <c r="E970">
        <f t="shared" si="94"/>
        <v>5</v>
      </c>
      <c r="F970">
        <f t="shared" si="92"/>
        <v>10</v>
      </c>
      <c r="G970">
        <f t="shared" si="93"/>
        <v>5</v>
      </c>
      <c r="H970">
        <f t="shared" si="95"/>
        <v>3</v>
      </c>
    </row>
    <row r="971" spans="1:8" x14ac:dyDescent="0.25">
      <c r="A971" s="4">
        <v>44892</v>
      </c>
      <c r="B971" s="10">
        <v>10</v>
      </c>
      <c r="C971">
        <f t="shared" si="90"/>
        <v>5</v>
      </c>
      <c r="D971">
        <f t="shared" si="91"/>
        <v>5.8</v>
      </c>
      <c r="E971">
        <f t="shared" si="94"/>
        <v>5.7142857142857144</v>
      </c>
      <c r="F971">
        <f t="shared" si="92"/>
        <v>3</v>
      </c>
      <c r="G971">
        <f t="shared" si="93"/>
        <v>3</v>
      </c>
      <c r="H971">
        <f t="shared" si="95"/>
        <v>5</v>
      </c>
    </row>
    <row r="972" spans="1:8" x14ac:dyDescent="0.25">
      <c r="A972" s="4">
        <v>44893</v>
      </c>
      <c r="B972" s="10">
        <v>2</v>
      </c>
      <c r="C972">
        <f t="shared" si="90"/>
        <v>4.333333333333333</v>
      </c>
      <c r="D972">
        <f t="shared" si="91"/>
        <v>4.4000000000000004</v>
      </c>
      <c r="E972">
        <f t="shared" si="94"/>
        <v>6.1428571428571432</v>
      </c>
      <c r="F972">
        <f t="shared" si="92"/>
        <v>2</v>
      </c>
      <c r="G972">
        <f t="shared" si="93"/>
        <v>3</v>
      </c>
      <c r="H972">
        <f t="shared" si="95"/>
        <v>6</v>
      </c>
    </row>
    <row r="973" spans="1:8" x14ac:dyDescent="0.25">
      <c r="A973" s="4">
        <v>44894</v>
      </c>
      <c r="B973" s="10">
        <v>1</v>
      </c>
      <c r="C973">
        <f t="shared" si="90"/>
        <v>3</v>
      </c>
      <c r="D973">
        <f t="shared" si="91"/>
        <v>5.4</v>
      </c>
      <c r="E973">
        <f t="shared" si="94"/>
        <v>5.2857142857142856</v>
      </c>
      <c r="F973">
        <f t="shared" si="92"/>
        <v>2</v>
      </c>
      <c r="G973">
        <f t="shared" si="93"/>
        <v>6</v>
      </c>
      <c r="H973">
        <f t="shared" si="95"/>
        <v>6</v>
      </c>
    </row>
    <row r="974" spans="1:8" x14ac:dyDescent="0.25">
      <c r="A974" s="4">
        <v>44895</v>
      </c>
      <c r="B974" s="10">
        <v>6</v>
      </c>
      <c r="C974">
        <f t="shared" si="90"/>
        <v>5</v>
      </c>
      <c r="D974">
        <f t="shared" si="91"/>
        <v>4.8</v>
      </c>
      <c r="E974">
        <f t="shared" si="94"/>
        <v>5.7142857142857144</v>
      </c>
      <c r="F974">
        <f t="shared" si="92"/>
        <v>6</v>
      </c>
      <c r="G974">
        <f t="shared" si="93"/>
        <v>6</v>
      </c>
      <c r="H974">
        <f t="shared" si="95"/>
        <v>6</v>
      </c>
    </row>
    <row r="975" spans="1:8" x14ac:dyDescent="0.25">
      <c r="A975" s="4">
        <v>44896</v>
      </c>
      <c r="B975" s="10">
        <v>8</v>
      </c>
      <c r="C975">
        <f t="shared" si="90"/>
        <v>7</v>
      </c>
      <c r="D975">
        <f t="shared" si="91"/>
        <v>5.6</v>
      </c>
      <c r="E975">
        <f t="shared" si="94"/>
        <v>5.2857142857142856</v>
      </c>
      <c r="F975">
        <f t="shared" si="92"/>
        <v>7</v>
      </c>
      <c r="G975">
        <f t="shared" si="93"/>
        <v>6</v>
      </c>
      <c r="H975">
        <f t="shared" si="95"/>
        <v>6</v>
      </c>
    </row>
    <row r="976" spans="1:8" x14ac:dyDescent="0.25">
      <c r="A976" s="4">
        <v>44897</v>
      </c>
      <c r="B976" s="10">
        <v>7</v>
      </c>
      <c r="C976">
        <f t="shared" si="90"/>
        <v>7</v>
      </c>
      <c r="D976">
        <f t="shared" si="91"/>
        <v>6.8</v>
      </c>
      <c r="E976">
        <f t="shared" si="94"/>
        <v>5.7142857142857144</v>
      </c>
      <c r="F976">
        <f t="shared" si="92"/>
        <v>7</v>
      </c>
      <c r="G976">
        <f t="shared" si="93"/>
        <v>7</v>
      </c>
      <c r="H976">
        <f t="shared" si="95"/>
        <v>6</v>
      </c>
    </row>
    <row r="977" spans="1:8" x14ac:dyDescent="0.25">
      <c r="A977" s="4">
        <v>44898</v>
      </c>
      <c r="B977" s="10">
        <v>6</v>
      </c>
      <c r="C977">
        <f t="shared" si="90"/>
        <v>6.666666666666667</v>
      </c>
      <c r="D977">
        <f t="shared" si="91"/>
        <v>6.6</v>
      </c>
      <c r="E977">
        <f t="shared" si="94"/>
        <v>5.5714285714285712</v>
      </c>
      <c r="F977">
        <f t="shared" si="92"/>
        <v>7</v>
      </c>
      <c r="G977">
        <f t="shared" si="93"/>
        <v>7</v>
      </c>
      <c r="H977">
        <f t="shared" si="95"/>
        <v>6</v>
      </c>
    </row>
    <row r="978" spans="1:8" x14ac:dyDescent="0.25">
      <c r="A978" s="4">
        <v>44899</v>
      </c>
      <c r="B978" s="10">
        <v>7</v>
      </c>
      <c r="C978">
        <f t="shared" si="90"/>
        <v>6</v>
      </c>
      <c r="D978">
        <f t="shared" si="91"/>
        <v>5</v>
      </c>
      <c r="E978">
        <f t="shared" si="94"/>
        <v>5.5714285714285712</v>
      </c>
      <c r="F978">
        <f t="shared" si="92"/>
        <v>6</v>
      </c>
      <c r="G978">
        <f t="shared" si="93"/>
        <v>6</v>
      </c>
      <c r="H978">
        <f t="shared" si="95"/>
        <v>6</v>
      </c>
    </row>
    <row r="979" spans="1:8" x14ac:dyDescent="0.25">
      <c r="A979" s="4">
        <v>44900</v>
      </c>
      <c r="B979" s="10">
        <v>5</v>
      </c>
      <c r="C979">
        <f t="shared" si="90"/>
        <v>4</v>
      </c>
      <c r="D979">
        <f t="shared" si="91"/>
        <v>4.8</v>
      </c>
      <c r="E979">
        <f t="shared" si="94"/>
        <v>5.8571428571428568</v>
      </c>
      <c r="F979">
        <f t="shared" si="92"/>
        <v>5</v>
      </c>
      <c r="G979">
        <f t="shared" si="93"/>
        <v>6</v>
      </c>
      <c r="H979">
        <f t="shared" si="95"/>
        <v>6</v>
      </c>
    </row>
    <row r="980" spans="1:8" x14ac:dyDescent="0.25">
      <c r="A980" s="4">
        <v>44901</v>
      </c>
      <c r="B980" s="10">
        <v>0</v>
      </c>
      <c r="C980">
        <f t="shared" si="90"/>
        <v>3.6666666666666665</v>
      </c>
      <c r="D980">
        <f t="shared" si="91"/>
        <v>5.6</v>
      </c>
      <c r="E980">
        <f t="shared" si="94"/>
        <v>5.4285714285714288</v>
      </c>
      <c r="F980">
        <f t="shared" si="92"/>
        <v>5</v>
      </c>
      <c r="G980">
        <f t="shared" si="93"/>
        <v>6</v>
      </c>
      <c r="H980">
        <f t="shared" si="95"/>
        <v>6</v>
      </c>
    </row>
    <row r="981" spans="1:8" x14ac:dyDescent="0.25">
      <c r="A981" s="4">
        <v>44902</v>
      </c>
      <c r="B981" s="10">
        <v>6</v>
      </c>
      <c r="C981">
        <f t="shared" si="90"/>
        <v>5.333333333333333</v>
      </c>
      <c r="D981">
        <f t="shared" si="91"/>
        <v>5</v>
      </c>
      <c r="E981">
        <f t="shared" si="94"/>
        <v>5.5714285714285712</v>
      </c>
      <c r="F981">
        <f t="shared" si="92"/>
        <v>6</v>
      </c>
      <c r="G981">
        <f t="shared" si="93"/>
        <v>5</v>
      </c>
      <c r="H981">
        <f t="shared" si="95"/>
        <v>6</v>
      </c>
    </row>
    <row r="982" spans="1:8" x14ac:dyDescent="0.25">
      <c r="A982" s="4">
        <v>44903</v>
      </c>
      <c r="B982" s="10">
        <v>10</v>
      </c>
      <c r="C982">
        <f t="shared" si="90"/>
        <v>6.666666666666667</v>
      </c>
      <c r="D982">
        <f t="shared" si="91"/>
        <v>5.4</v>
      </c>
      <c r="E982">
        <f t="shared" si="94"/>
        <v>5.5714285714285712</v>
      </c>
      <c r="F982">
        <f t="shared" si="92"/>
        <v>6</v>
      </c>
      <c r="G982">
        <f t="shared" si="93"/>
        <v>6</v>
      </c>
      <c r="H982">
        <f t="shared" si="95"/>
        <v>6</v>
      </c>
    </row>
    <row r="983" spans="1:8" x14ac:dyDescent="0.25">
      <c r="A983" s="4">
        <v>44904</v>
      </c>
      <c r="B983" s="10">
        <v>4</v>
      </c>
      <c r="C983">
        <f t="shared" si="90"/>
        <v>7</v>
      </c>
      <c r="D983">
        <f t="shared" si="91"/>
        <v>6.8</v>
      </c>
      <c r="E983">
        <f t="shared" si="94"/>
        <v>4.8571428571428568</v>
      </c>
      <c r="F983">
        <f t="shared" si="92"/>
        <v>7</v>
      </c>
      <c r="G983">
        <f t="shared" si="93"/>
        <v>7</v>
      </c>
      <c r="H983">
        <f t="shared" si="95"/>
        <v>6</v>
      </c>
    </row>
    <row r="984" spans="1:8" x14ac:dyDescent="0.25">
      <c r="A984" s="4">
        <v>44905</v>
      </c>
      <c r="B984" s="10">
        <v>7</v>
      </c>
      <c r="C984">
        <f t="shared" si="90"/>
        <v>6</v>
      </c>
      <c r="D984">
        <f t="shared" si="91"/>
        <v>5.6</v>
      </c>
      <c r="E984">
        <f t="shared" si="94"/>
        <v>4.8571428571428568</v>
      </c>
      <c r="F984">
        <f t="shared" si="92"/>
        <v>7</v>
      </c>
      <c r="G984">
        <f t="shared" si="93"/>
        <v>7</v>
      </c>
      <c r="H984">
        <f t="shared" si="95"/>
        <v>6</v>
      </c>
    </row>
    <row r="985" spans="1:8" x14ac:dyDescent="0.25">
      <c r="A985" s="4">
        <v>44906</v>
      </c>
      <c r="B985" s="10">
        <v>7</v>
      </c>
      <c r="C985">
        <f t="shared" si="90"/>
        <v>4.666666666666667</v>
      </c>
      <c r="D985">
        <f t="shared" si="91"/>
        <v>3.6</v>
      </c>
      <c r="E985">
        <f t="shared" si="94"/>
        <v>5.8571428571428568</v>
      </c>
      <c r="F985">
        <f t="shared" si="92"/>
        <v>7</v>
      </c>
      <c r="G985">
        <f t="shared" si="93"/>
        <v>4</v>
      </c>
      <c r="H985">
        <f t="shared" si="95"/>
        <v>7</v>
      </c>
    </row>
    <row r="986" spans="1:8" x14ac:dyDescent="0.25">
      <c r="A986" s="4">
        <v>44907</v>
      </c>
      <c r="B986" s="10">
        <v>0</v>
      </c>
      <c r="C986">
        <f t="shared" si="90"/>
        <v>2.3333333333333335</v>
      </c>
      <c r="D986">
        <f t="shared" si="91"/>
        <v>5.4</v>
      </c>
      <c r="E986">
        <f t="shared" si="94"/>
        <v>5.7142857142857144</v>
      </c>
      <c r="F986">
        <f t="shared" si="92"/>
        <v>0</v>
      </c>
      <c r="G986">
        <f t="shared" si="93"/>
        <v>7</v>
      </c>
      <c r="H986">
        <f t="shared" si="95"/>
        <v>7</v>
      </c>
    </row>
    <row r="987" spans="1:8" x14ac:dyDescent="0.25">
      <c r="A987" s="4">
        <v>44908</v>
      </c>
      <c r="B987" s="10">
        <v>0</v>
      </c>
      <c r="C987">
        <f t="shared" si="90"/>
        <v>4.333333333333333</v>
      </c>
      <c r="D987">
        <f t="shared" si="91"/>
        <v>5.8</v>
      </c>
      <c r="E987">
        <f t="shared" si="94"/>
        <v>6.4285714285714288</v>
      </c>
      <c r="F987">
        <f t="shared" si="92"/>
        <v>0</v>
      </c>
      <c r="G987">
        <f t="shared" si="93"/>
        <v>7</v>
      </c>
      <c r="H987">
        <f t="shared" si="95"/>
        <v>7</v>
      </c>
    </row>
    <row r="988" spans="1:8" x14ac:dyDescent="0.25">
      <c r="A988" s="4">
        <v>44909</v>
      </c>
      <c r="B988" s="10">
        <v>13</v>
      </c>
      <c r="C988">
        <f t="shared" si="90"/>
        <v>7.333333333333333</v>
      </c>
      <c r="D988">
        <f t="shared" si="91"/>
        <v>6.2</v>
      </c>
      <c r="E988">
        <f t="shared" si="94"/>
        <v>6.4285714285714288</v>
      </c>
      <c r="F988">
        <f t="shared" si="92"/>
        <v>9</v>
      </c>
      <c r="G988">
        <f t="shared" si="93"/>
        <v>9</v>
      </c>
      <c r="H988">
        <f t="shared" si="95"/>
        <v>7</v>
      </c>
    </row>
    <row r="989" spans="1:8" x14ac:dyDescent="0.25">
      <c r="A989" s="4">
        <v>44910</v>
      </c>
      <c r="B989" s="10">
        <v>9</v>
      </c>
      <c r="C989">
        <f t="shared" si="90"/>
        <v>10.333333333333334</v>
      </c>
      <c r="D989">
        <f t="shared" si="91"/>
        <v>7.6</v>
      </c>
      <c r="E989">
        <f t="shared" si="94"/>
        <v>6.5714285714285712</v>
      </c>
      <c r="F989">
        <f t="shared" si="92"/>
        <v>9</v>
      </c>
      <c r="G989">
        <f t="shared" si="93"/>
        <v>9</v>
      </c>
      <c r="H989">
        <f t="shared" si="95"/>
        <v>8</v>
      </c>
    </row>
    <row r="990" spans="1:8" x14ac:dyDescent="0.25">
      <c r="A990" s="4">
        <v>44911</v>
      </c>
      <c r="B990" s="10">
        <v>9</v>
      </c>
      <c r="C990">
        <f t="shared" si="90"/>
        <v>8.3333333333333339</v>
      </c>
      <c r="D990">
        <f t="shared" si="91"/>
        <v>9.1999999999999993</v>
      </c>
      <c r="E990">
        <f t="shared" si="94"/>
        <v>6.5714285714285712</v>
      </c>
      <c r="F990">
        <f t="shared" si="92"/>
        <v>9</v>
      </c>
      <c r="G990">
        <f t="shared" si="93"/>
        <v>9</v>
      </c>
      <c r="H990">
        <f t="shared" si="95"/>
        <v>8</v>
      </c>
    </row>
    <row r="991" spans="1:8" x14ac:dyDescent="0.25">
      <c r="A991" s="4">
        <v>44912</v>
      </c>
      <c r="B991" s="10">
        <v>7</v>
      </c>
      <c r="C991">
        <f t="shared" si="90"/>
        <v>8</v>
      </c>
      <c r="D991">
        <f t="shared" si="91"/>
        <v>6.6</v>
      </c>
      <c r="E991">
        <f t="shared" si="94"/>
        <v>6.7142857142857144</v>
      </c>
      <c r="F991">
        <f t="shared" si="92"/>
        <v>8</v>
      </c>
      <c r="G991">
        <f t="shared" si="93"/>
        <v>8</v>
      </c>
      <c r="H991">
        <f t="shared" si="95"/>
        <v>8</v>
      </c>
    </row>
    <row r="992" spans="1:8" x14ac:dyDescent="0.25">
      <c r="A992" s="4">
        <v>44913</v>
      </c>
      <c r="B992" s="10">
        <v>8</v>
      </c>
      <c r="C992">
        <f t="shared" si="90"/>
        <v>5</v>
      </c>
      <c r="D992">
        <f t="shared" si="91"/>
        <v>5</v>
      </c>
      <c r="E992">
        <f t="shared" si="94"/>
        <v>6.7142857142857144</v>
      </c>
      <c r="F992">
        <f t="shared" si="92"/>
        <v>7</v>
      </c>
      <c r="G992">
        <f t="shared" si="93"/>
        <v>7</v>
      </c>
      <c r="H992">
        <f t="shared" si="95"/>
        <v>8</v>
      </c>
    </row>
    <row r="993" spans="1:8" x14ac:dyDescent="0.25">
      <c r="A993" s="4">
        <v>44914</v>
      </c>
      <c r="B993" s="10">
        <v>0</v>
      </c>
      <c r="C993">
        <f t="shared" si="90"/>
        <v>3</v>
      </c>
      <c r="D993">
        <f t="shared" si="91"/>
        <v>5.8</v>
      </c>
      <c r="E993">
        <f t="shared" si="94"/>
        <v>6.8571428571428568</v>
      </c>
      <c r="F993">
        <f t="shared" si="92"/>
        <v>1</v>
      </c>
      <c r="G993">
        <f t="shared" si="93"/>
        <v>7</v>
      </c>
      <c r="H993">
        <f t="shared" si="95"/>
        <v>8</v>
      </c>
    </row>
    <row r="994" spans="1:8" x14ac:dyDescent="0.25">
      <c r="A994" s="4">
        <v>44915</v>
      </c>
      <c r="B994" s="10">
        <v>1</v>
      </c>
      <c r="C994">
        <f t="shared" si="90"/>
        <v>4.666666666666667</v>
      </c>
      <c r="D994">
        <f t="shared" si="91"/>
        <v>6.4</v>
      </c>
      <c r="E994">
        <f t="shared" si="94"/>
        <v>7</v>
      </c>
      <c r="F994">
        <f t="shared" si="92"/>
        <v>1</v>
      </c>
      <c r="G994">
        <f t="shared" si="93"/>
        <v>8</v>
      </c>
      <c r="H994">
        <f t="shared" si="95"/>
        <v>8</v>
      </c>
    </row>
    <row r="995" spans="1:8" x14ac:dyDescent="0.25">
      <c r="A995" s="4">
        <v>44916</v>
      </c>
      <c r="B995" s="10">
        <v>13</v>
      </c>
      <c r="C995">
        <f t="shared" si="90"/>
        <v>8</v>
      </c>
      <c r="D995">
        <f t="shared" si="91"/>
        <v>6.8</v>
      </c>
      <c r="E995">
        <f t="shared" si="94"/>
        <v>6.4285714285714288</v>
      </c>
      <c r="F995">
        <f t="shared" si="92"/>
        <v>10</v>
      </c>
      <c r="G995">
        <f t="shared" si="93"/>
        <v>10</v>
      </c>
      <c r="H995">
        <f t="shared" si="95"/>
        <v>8</v>
      </c>
    </row>
    <row r="996" spans="1:8" x14ac:dyDescent="0.25">
      <c r="A996" s="4">
        <v>44917</v>
      </c>
      <c r="B996" s="10">
        <v>10</v>
      </c>
      <c r="C996">
        <f t="shared" si="90"/>
        <v>11</v>
      </c>
      <c r="D996">
        <f t="shared" si="91"/>
        <v>7.4</v>
      </c>
      <c r="E996">
        <f t="shared" si="94"/>
        <v>5.5714285714285712</v>
      </c>
      <c r="F996">
        <f t="shared" si="92"/>
        <v>10</v>
      </c>
      <c r="G996">
        <f t="shared" si="93"/>
        <v>10</v>
      </c>
      <c r="H996">
        <f t="shared" si="95"/>
        <v>3</v>
      </c>
    </row>
    <row r="997" spans="1:8" x14ac:dyDescent="0.25">
      <c r="A997" s="4">
        <v>44918</v>
      </c>
      <c r="B997" s="10">
        <v>10</v>
      </c>
      <c r="C997">
        <f t="shared" si="90"/>
        <v>7.666666666666667</v>
      </c>
      <c r="D997">
        <f t="shared" si="91"/>
        <v>7.6</v>
      </c>
      <c r="E997">
        <f t="shared" si="94"/>
        <v>5.5714285714285712</v>
      </c>
      <c r="F997">
        <f t="shared" si="92"/>
        <v>10</v>
      </c>
      <c r="G997">
        <f t="shared" si="93"/>
        <v>10</v>
      </c>
      <c r="H997">
        <f t="shared" si="95"/>
        <v>3</v>
      </c>
    </row>
    <row r="998" spans="1:8" x14ac:dyDescent="0.25">
      <c r="A998" s="4">
        <v>44919</v>
      </c>
      <c r="B998" s="10">
        <v>3</v>
      </c>
      <c r="C998">
        <f t="shared" si="90"/>
        <v>5</v>
      </c>
      <c r="D998">
        <f t="shared" si="91"/>
        <v>5</v>
      </c>
      <c r="E998">
        <f t="shared" si="94"/>
        <v>5.4285714285714288</v>
      </c>
      <c r="F998">
        <f t="shared" si="92"/>
        <v>3</v>
      </c>
      <c r="G998">
        <f t="shared" si="93"/>
        <v>3</v>
      </c>
      <c r="H998">
        <f t="shared" si="95"/>
        <v>3</v>
      </c>
    </row>
    <row r="999" spans="1:8" x14ac:dyDescent="0.25">
      <c r="A999" s="4">
        <v>44920</v>
      </c>
      <c r="B999" s="10">
        <v>2</v>
      </c>
      <c r="C999">
        <f t="shared" si="90"/>
        <v>1.6666666666666667</v>
      </c>
      <c r="D999">
        <f t="shared" si="91"/>
        <v>3</v>
      </c>
      <c r="E999">
        <f t="shared" si="94"/>
        <v>5</v>
      </c>
      <c r="F999">
        <f t="shared" si="92"/>
        <v>2</v>
      </c>
      <c r="G999">
        <f t="shared" si="93"/>
        <v>2</v>
      </c>
      <c r="H999">
        <f t="shared" si="95"/>
        <v>3</v>
      </c>
    </row>
    <row r="1000" spans="1:8" x14ac:dyDescent="0.25">
      <c r="A1000" s="4">
        <v>44921</v>
      </c>
      <c r="B1000" s="10">
        <v>0</v>
      </c>
      <c r="C1000">
        <f t="shared" si="90"/>
        <v>0.66666666666666663</v>
      </c>
      <c r="D1000">
        <f t="shared" si="91"/>
        <v>3</v>
      </c>
      <c r="E1000">
        <f t="shared" si="94"/>
        <v>4.7142857142857144</v>
      </c>
      <c r="F1000">
        <f t="shared" si="92"/>
        <v>0</v>
      </c>
      <c r="G1000">
        <f t="shared" si="93"/>
        <v>2</v>
      </c>
      <c r="H1000">
        <f t="shared" si="95"/>
        <v>3</v>
      </c>
    </row>
    <row r="1001" spans="1:8" x14ac:dyDescent="0.25">
      <c r="A1001" s="4">
        <v>44922</v>
      </c>
      <c r="B1001" s="10">
        <v>0</v>
      </c>
      <c r="C1001">
        <f t="shared" si="90"/>
        <v>3.3333333333333335</v>
      </c>
      <c r="D1001">
        <f t="shared" si="91"/>
        <v>4</v>
      </c>
      <c r="E1001">
        <f t="shared" si="94"/>
        <v>3.7142857142857144</v>
      </c>
      <c r="F1001">
        <f t="shared" si="92"/>
        <v>0</v>
      </c>
      <c r="G1001">
        <f t="shared" si="93"/>
        <v>2</v>
      </c>
      <c r="H1001">
        <f t="shared" si="95"/>
        <v>3</v>
      </c>
    </row>
    <row r="1002" spans="1:8" x14ac:dyDescent="0.25">
      <c r="A1002" s="4">
        <v>44923</v>
      </c>
      <c r="B1002" s="10">
        <v>10</v>
      </c>
      <c r="C1002">
        <f t="shared" si="90"/>
        <v>6</v>
      </c>
      <c r="D1002">
        <f t="shared" si="91"/>
        <v>4.2</v>
      </c>
      <c r="E1002">
        <f t="shared" si="94"/>
        <v>4.2857142857142856</v>
      </c>
      <c r="F1002">
        <f t="shared" si="92"/>
        <v>8</v>
      </c>
      <c r="G1002">
        <f t="shared" si="93"/>
        <v>3</v>
      </c>
      <c r="H1002">
        <f t="shared" si="95"/>
        <v>3</v>
      </c>
    </row>
    <row r="1003" spans="1:8" x14ac:dyDescent="0.25">
      <c r="A1003" s="4">
        <v>44924</v>
      </c>
      <c r="B1003" s="10">
        <v>8</v>
      </c>
      <c r="C1003">
        <f t="shared" si="90"/>
        <v>7</v>
      </c>
      <c r="D1003">
        <f t="shared" si="91"/>
        <v>5.6</v>
      </c>
      <c r="E1003">
        <f t="shared" si="94"/>
        <v>4.5714285714285712</v>
      </c>
      <c r="F1003">
        <f t="shared" si="92"/>
        <v>8</v>
      </c>
      <c r="G1003">
        <f t="shared" si="93"/>
        <v>7</v>
      </c>
      <c r="H1003">
        <f t="shared" si="95"/>
        <v>4</v>
      </c>
    </row>
    <row r="1004" spans="1:8" x14ac:dyDescent="0.25">
      <c r="A1004" s="4">
        <v>44925</v>
      </c>
      <c r="B1004" s="10">
        <v>3</v>
      </c>
      <c r="C1004">
        <f t="shared" si="90"/>
        <v>6</v>
      </c>
      <c r="D1004">
        <f t="shared" si="91"/>
        <v>6.4</v>
      </c>
      <c r="E1004">
        <f t="shared" si="94"/>
        <v>4.7142857142857144</v>
      </c>
      <c r="F1004">
        <f t="shared" si="92"/>
        <v>7</v>
      </c>
      <c r="G1004">
        <f t="shared" si="93"/>
        <v>7</v>
      </c>
      <c r="H1004">
        <f t="shared" si="95"/>
        <v>4</v>
      </c>
    </row>
    <row r="1005" spans="1:8" x14ac:dyDescent="0.25">
      <c r="A1005" s="4">
        <v>44926</v>
      </c>
      <c r="B1005" s="10">
        <v>7</v>
      </c>
      <c r="C1005">
        <f t="shared" si="90"/>
        <v>4.666666666666667</v>
      </c>
      <c r="D1005">
        <f t="shared" si="91"/>
        <v>4.5999999999999996</v>
      </c>
      <c r="E1005">
        <f t="shared" si="94"/>
        <v>4.7142857142857144</v>
      </c>
      <c r="F1005">
        <f t="shared" si="92"/>
        <v>4</v>
      </c>
      <c r="G1005">
        <f t="shared" si="93"/>
        <v>4</v>
      </c>
      <c r="H1005">
        <f t="shared" si="95"/>
        <v>4</v>
      </c>
    </row>
    <row r="1006" spans="1:8" x14ac:dyDescent="0.25">
      <c r="A1006" s="4">
        <v>44927</v>
      </c>
      <c r="B1006" s="10">
        <v>4</v>
      </c>
      <c r="C1006">
        <f t="shared" si="90"/>
        <v>4</v>
      </c>
      <c r="D1006">
        <f t="shared" si="91"/>
        <v>3</v>
      </c>
      <c r="E1006">
        <f t="shared" si="94"/>
        <v>3.2857142857142856</v>
      </c>
      <c r="F1006">
        <f t="shared" si="92"/>
        <v>4</v>
      </c>
      <c r="G1006">
        <f t="shared" si="93"/>
        <v>3</v>
      </c>
      <c r="H1006">
        <f t="shared" si="95"/>
        <v>3</v>
      </c>
    </row>
    <row r="1007" spans="1:8" x14ac:dyDescent="0.25">
      <c r="A1007" s="4">
        <v>44928</v>
      </c>
      <c r="B1007" s="10">
        <v>1</v>
      </c>
      <c r="C1007">
        <f t="shared" si="90"/>
        <v>1.6666666666666667</v>
      </c>
      <c r="D1007">
        <f t="shared" si="91"/>
        <v>2.4</v>
      </c>
      <c r="E1007">
        <f t="shared" si="94"/>
        <v>2.8571428571428572</v>
      </c>
      <c r="F1007">
        <f t="shared" si="92"/>
        <v>1</v>
      </c>
      <c r="G1007">
        <f t="shared" si="93"/>
        <v>1</v>
      </c>
      <c r="H1007">
        <f t="shared" si="95"/>
        <v>3</v>
      </c>
    </row>
    <row r="1008" spans="1:8" x14ac:dyDescent="0.25">
      <c r="A1008" s="4">
        <v>44929</v>
      </c>
      <c r="B1008" s="10">
        <v>0</v>
      </c>
      <c r="C1008">
        <f t="shared" si="90"/>
        <v>0.33333333333333331</v>
      </c>
      <c r="D1008">
        <f t="shared" si="91"/>
        <v>2</v>
      </c>
      <c r="E1008">
        <f t="shared" si="94"/>
        <v>2.7142857142857144</v>
      </c>
      <c r="F1008">
        <f t="shared" si="92"/>
        <v>0</v>
      </c>
      <c r="G1008">
        <f t="shared" si="93"/>
        <v>1</v>
      </c>
      <c r="H1008">
        <f t="shared" si="95"/>
        <v>2</v>
      </c>
    </row>
    <row r="1009" spans="1:8" x14ac:dyDescent="0.25">
      <c r="A1009" s="4">
        <v>44930</v>
      </c>
      <c r="B1009" s="10">
        <v>0</v>
      </c>
      <c r="C1009">
        <f t="shared" si="90"/>
        <v>1.6666666666666667</v>
      </c>
      <c r="D1009">
        <f t="shared" si="91"/>
        <v>1.6</v>
      </c>
      <c r="E1009">
        <f t="shared" si="94"/>
        <v>2.4285714285714284</v>
      </c>
      <c r="F1009">
        <f t="shared" si="92"/>
        <v>0</v>
      </c>
      <c r="G1009">
        <f t="shared" si="93"/>
        <v>1</v>
      </c>
      <c r="H1009">
        <f t="shared" si="95"/>
        <v>2</v>
      </c>
    </row>
    <row r="1010" spans="1:8" x14ac:dyDescent="0.25">
      <c r="A1010" s="4">
        <v>44931</v>
      </c>
      <c r="B1010" s="10">
        <v>5</v>
      </c>
      <c r="C1010">
        <f t="shared" si="90"/>
        <v>2.3333333333333335</v>
      </c>
      <c r="D1010">
        <f t="shared" si="91"/>
        <v>2.4</v>
      </c>
      <c r="E1010">
        <f t="shared" si="94"/>
        <v>1.8571428571428572</v>
      </c>
      <c r="F1010">
        <f t="shared" si="92"/>
        <v>2</v>
      </c>
      <c r="G1010">
        <f t="shared" si="93"/>
        <v>2</v>
      </c>
      <c r="H1010">
        <f t="shared" si="95"/>
        <v>1</v>
      </c>
    </row>
    <row r="1011" spans="1:8" x14ac:dyDescent="0.25">
      <c r="A1011" s="4">
        <v>44932</v>
      </c>
      <c r="B1011" s="10">
        <v>2</v>
      </c>
      <c r="C1011">
        <f t="shared" si="90"/>
        <v>4</v>
      </c>
      <c r="D1011">
        <f t="shared" si="91"/>
        <v>2.4</v>
      </c>
      <c r="E1011">
        <f t="shared" si="94"/>
        <v>1.7142857142857142</v>
      </c>
      <c r="F1011">
        <f t="shared" si="92"/>
        <v>5</v>
      </c>
      <c r="G1011">
        <f t="shared" si="93"/>
        <v>2</v>
      </c>
      <c r="H1011">
        <f t="shared" si="95"/>
        <v>0</v>
      </c>
    </row>
    <row r="1012" spans="1:8" x14ac:dyDescent="0.25">
      <c r="A1012" s="4">
        <v>44933</v>
      </c>
      <c r="B1012" s="10">
        <v>5</v>
      </c>
      <c r="C1012">
        <f t="shared" si="90"/>
        <v>2.3333333333333335</v>
      </c>
      <c r="D1012">
        <f t="shared" si="91"/>
        <v>2.4</v>
      </c>
      <c r="E1012">
        <f t="shared" si="94"/>
        <v>1.7142857142857142</v>
      </c>
      <c r="F1012">
        <f t="shared" si="92"/>
        <v>2</v>
      </c>
      <c r="G1012">
        <f t="shared" si="93"/>
        <v>2</v>
      </c>
      <c r="H1012">
        <f t="shared" si="95"/>
        <v>0</v>
      </c>
    </row>
    <row r="1013" spans="1:8" x14ac:dyDescent="0.25">
      <c r="A1013" s="4">
        <v>44934</v>
      </c>
      <c r="B1013" s="10">
        <v>0</v>
      </c>
      <c r="C1013">
        <f t="shared" si="90"/>
        <v>1.6666666666666667</v>
      </c>
      <c r="D1013">
        <f t="shared" si="91"/>
        <v>1.4</v>
      </c>
      <c r="E1013">
        <f t="shared" si="94"/>
        <v>2.1428571428571428</v>
      </c>
      <c r="F1013">
        <f t="shared" si="92"/>
        <v>0</v>
      </c>
      <c r="G1013">
        <f t="shared" si="93"/>
        <v>0</v>
      </c>
      <c r="H1013">
        <f t="shared" si="95"/>
        <v>2</v>
      </c>
    </row>
    <row r="1014" spans="1:8" x14ac:dyDescent="0.25">
      <c r="A1014" s="4">
        <v>44935</v>
      </c>
      <c r="B1014" s="10">
        <v>0</v>
      </c>
      <c r="C1014">
        <f t="shared" si="90"/>
        <v>0</v>
      </c>
      <c r="D1014">
        <f t="shared" si="91"/>
        <v>1.6</v>
      </c>
      <c r="E1014">
        <f t="shared" si="94"/>
        <v>1.4285714285714286</v>
      </c>
      <c r="F1014">
        <f t="shared" si="92"/>
        <v>0</v>
      </c>
      <c r="G1014">
        <f t="shared" si="93"/>
        <v>0</v>
      </c>
      <c r="H1014">
        <f t="shared" si="95"/>
        <v>0</v>
      </c>
    </row>
    <row r="1015" spans="1:8" x14ac:dyDescent="0.25">
      <c r="A1015" s="4">
        <v>44936</v>
      </c>
      <c r="B1015" s="10">
        <v>0</v>
      </c>
      <c r="C1015">
        <f t="shared" si="90"/>
        <v>1</v>
      </c>
      <c r="D1015">
        <f t="shared" si="91"/>
        <v>0.6</v>
      </c>
      <c r="E1015">
        <f t="shared" si="94"/>
        <v>1.8571428571428572</v>
      </c>
      <c r="F1015">
        <f t="shared" si="92"/>
        <v>0</v>
      </c>
      <c r="G1015">
        <f t="shared" si="93"/>
        <v>0</v>
      </c>
      <c r="H1015">
        <f t="shared" si="95"/>
        <v>0</v>
      </c>
    </row>
    <row r="1016" spans="1:8" x14ac:dyDescent="0.25">
      <c r="A1016" s="4">
        <v>44937</v>
      </c>
      <c r="B1016" s="10">
        <v>3</v>
      </c>
      <c r="C1016">
        <f t="shared" si="90"/>
        <v>1</v>
      </c>
      <c r="D1016">
        <f t="shared" si="91"/>
        <v>1.6</v>
      </c>
      <c r="E1016">
        <f t="shared" si="94"/>
        <v>1.5714285714285714</v>
      </c>
      <c r="F1016">
        <f t="shared" si="92"/>
        <v>0</v>
      </c>
      <c r="G1016">
        <f t="shared" si="93"/>
        <v>0</v>
      </c>
      <c r="H1016">
        <f t="shared" si="95"/>
        <v>0</v>
      </c>
    </row>
    <row r="1017" spans="1:8" x14ac:dyDescent="0.25">
      <c r="A1017" s="4">
        <v>44938</v>
      </c>
      <c r="B1017" s="10">
        <v>0</v>
      </c>
      <c r="C1017">
        <f t="shared" si="90"/>
        <v>2.6666666666666665</v>
      </c>
      <c r="D1017">
        <f t="shared" si="91"/>
        <v>2.2000000000000002</v>
      </c>
      <c r="E1017">
        <f t="shared" si="94"/>
        <v>2.2857142857142856</v>
      </c>
      <c r="F1017">
        <f t="shared" si="92"/>
        <v>3</v>
      </c>
      <c r="G1017">
        <f t="shared" si="93"/>
        <v>3</v>
      </c>
      <c r="H1017">
        <f t="shared" si="95"/>
        <v>3</v>
      </c>
    </row>
    <row r="1018" spans="1:8" x14ac:dyDescent="0.25">
      <c r="A1018" s="4">
        <v>44939</v>
      </c>
      <c r="B1018" s="10">
        <v>5</v>
      </c>
      <c r="C1018">
        <f t="shared" si="90"/>
        <v>2.6666666666666665</v>
      </c>
      <c r="D1018">
        <f t="shared" si="91"/>
        <v>3.2</v>
      </c>
      <c r="E1018">
        <f t="shared" si="94"/>
        <v>2.4285714285714284</v>
      </c>
      <c r="F1018">
        <f t="shared" si="92"/>
        <v>3</v>
      </c>
      <c r="G1018">
        <f t="shared" si="93"/>
        <v>3</v>
      </c>
      <c r="H1018">
        <f t="shared" si="95"/>
        <v>3</v>
      </c>
    </row>
    <row r="1019" spans="1:8" x14ac:dyDescent="0.25">
      <c r="A1019" s="4">
        <v>44940</v>
      </c>
      <c r="B1019" s="10">
        <v>3</v>
      </c>
      <c r="C1019">
        <f t="shared" si="90"/>
        <v>4.333333333333333</v>
      </c>
      <c r="D1019">
        <f t="shared" si="91"/>
        <v>2.8</v>
      </c>
      <c r="E1019">
        <f t="shared" si="94"/>
        <v>2.4285714285714284</v>
      </c>
      <c r="F1019">
        <f t="shared" si="92"/>
        <v>5</v>
      </c>
      <c r="G1019">
        <f t="shared" si="93"/>
        <v>3</v>
      </c>
      <c r="H1019">
        <f t="shared" si="95"/>
        <v>3</v>
      </c>
    </row>
    <row r="1020" spans="1:8" x14ac:dyDescent="0.25">
      <c r="A1020" s="4">
        <v>44941</v>
      </c>
      <c r="B1020" s="10">
        <v>5</v>
      </c>
      <c r="C1020">
        <f t="shared" si="90"/>
        <v>3</v>
      </c>
      <c r="D1020">
        <f t="shared" si="91"/>
        <v>2.8</v>
      </c>
      <c r="E1020">
        <f t="shared" si="94"/>
        <v>2.4285714285714284</v>
      </c>
      <c r="F1020">
        <f t="shared" si="92"/>
        <v>3</v>
      </c>
      <c r="G1020">
        <f t="shared" si="93"/>
        <v>3</v>
      </c>
      <c r="H1020">
        <f t="shared" si="95"/>
        <v>3</v>
      </c>
    </row>
    <row r="1021" spans="1:8" x14ac:dyDescent="0.25">
      <c r="A1021" s="4">
        <v>44942</v>
      </c>
      <c r="B1021" s="10">
        <v>1</v>
      </c>
      <c r="C1021">
        <f t="shared" si="90"/>
        <v>2</v>
      </c>
      <c r="D1021">
        <f t="shared" si="91"/>
        <v>2.4</v>
      </c>
      <c r="E1021">
        <f t="shared" si="94"/>
        <v>3.2857142857142856</v>
      </c>
      <c r="F1021">
        <f t="shared" si="92"/>
        <v>1</v>
      </c>
      <c r="G1021">
        <f t="shared" si="93"/>
        <v>3</v>
      </c>
      <c r="H1021">
        <f t="shared" si="95"/>
        <v>3</v>
      </c>
    </row>
    <row r="1022" spans="1:8" x14ac:dyDescent="0.25">
      <c r="A1022" s="4">
        <v>44943</v>
      </c>
      <c r="B1022" s="10">
        <v>0</v>
      </c>
      <c r="C1022">
        <f t="shared" si="90"/>
        <v>1.3333333333333333</v>
      </c>
      <c r="D1022">
        <f t="shared" si="91"/>
        <v>3</v>
      </c>
      <c r="E1022">
        <f t="shared" si="94"/>
        <v>3</v>
      </c>
      <c r="F1022">
        <f t="shared" si="92"/>
        <v>1</v>
      </c>
      <c r="G1022">
        <f t="shared" si="93"/>
        <v>3</v>
      </c>
      <c r="H1022">
        <f t="shared" si="95"/>
        <v>3</v>
      </c>
    </row>
    <row r="1023" spans="1:8" x14ac:dyDescent="0.25">
      <c r="A1023" s="4">
        <v>44944</v>
      </c>
      <c r="B1023" s="10">
        <v>3</v>
      </c>
      <c r="C1023">
        <f t="shared" si="90"/>
        <v>3</v>
      </c>
      <c r="D1023">
        <f t="shared" si="91"/>
        <v>2.6</v>
      </c>
      <c r="E1023">
        <f t="shared" si="94"/>
        <v>3.4285714285714284</v>
      </c>
      <c r="F1023">
        <f t="shared" si="92"/>
        <v>3</v>
      </c>
      <c r="G1023">
        <f t="shared" si="93"/>
        <v>3</v>
      </c>
      <c r="H1023">
        <f t="shared" si="95"/>
        <v>3</v>
      </c>
    </row>
    <row r="1024" spans="1:8" x14ac:dyDescent="0.25">
      <c r="A1024" s="4">
        <v>44945</v>
      </c>
      <c r="B1024" s="10">
        <v>6</v>
      </c>
      <c r="C1024">
        <f t="shared" si="90"/>
        <v>4</v>
      </c>
      <c r="D1024">
        <f t="shared" si="91"/>
        <v>3.6</v>
      </c>
      <c r="E1024">
        <f t="shared" si="94"/>
        <v>3.5714285714285716</v>
      </c>
      <c r="F1024">
        <f t="shared" si="92"/>
        <v>3</v>
      </c>
      <c r="G1024">
        <f t="shared" si="93"/>
        <v>3</v>
      </c>
      <c r="H1024">
        <f t="shared" si="95"/>
        <v>3</v>
      </c>
    </row>
    <row r="1025" spans="1:8" x14ac:dyDescent="0.25">
      <c r="A1025" s="4">
        <v>44946</v>
      </c>
      <c r="B1025" s="10">
        <v>3</v>
      </c>
      <c r="C1025">
        <f t="shared" si="90"/>
        <v>5</v>
      </c>
      <c r="D1025">
        <f t="shared" si="91"/>
        <v>4.8</v>
      </c>
      <c r="E1025">
        <f t="shared" si="94"/>
        <v>3.4285714285714284</v>
      </c>
      <c r="F1025">
        <f t="shared" si="92"/>
        <v>6</v>
      </c>
      <c r="G1025">
        <f t="shared" si="93"/>
        <v>6</v>
      </c>
      <c r="H1025">
        <f t="shared" si="95"/>
        <v>3</v>
      </c>
    </row>
    <row r="1026" spans="1:8" x14ac:dyDescent="0.25">
      <c r="A1026" s="4">
        <v>44947</v>
      </c>
      <c r="B1026" s="10">
        <v>6</v>
      </c>
      <c r="C1026">
        <f t="shared" si="90"/>
        <v>5</v>
      </c>
      <c r="D1026">
        <f t="shared" si="91"/>
        <v>4.2</v>
      </c>
      <c r="E1026">
        <f t="shared" si="94"/>
        <v>3.4285714285714284</v>
      </c>
      <c r="F1026">
        <f t="shared" si="92"/>
        <v>6</v>
      </c>
      <c r="G1026">
        <f t="shared" si="93"/>
        <v>6</v>
      </c>
      <c r="H1026">
        <f t="shared" si="95"/>
        <v>3</v>
      </c>
    </row>
    <row r="1027" spans="1:8" x14ac:dyDescent="0.25">
      <c r="A1027" s="4">
        <v>44948</v>
      </c>
      <c r="B1027" s="10">
        <v>6</v>
      </c>
      <c r="C1027">
        <f t="shared" si="90"/>
        <v>4</v>
      </c>
      <c r="D1027">
        <f t="shared" si="91"/>
        <v>3</v>
      </c>
      <c r="E1027">
        <f t="shared" si="94"/>
        <v>4.4285714285714288</v>
      </c>
      <c r="F1027">
        <f t="shared" si="92"/>
        <v>6</v>
      </c>
      <c r="G1027">
        <f t="shared" si="93"/>
        <v>3</v>
      </c>
      <c r="H1027">
        <f t="shared" si="95"/>
        <v>6</v>
      </c>
    </row>
    <row r="1028" spans="1:8" x14ac:dyDescent="0.25">
      <c r="A1028" s="4">
        <v>44949</v>
      </c>
      <c r="B1028" s="10">
        <v>0</v>
      </c>
      <c r="C1028">
        <f t="shared" si="90"/>
        <v>2</v>
      </c>
      <c r="D1028">
        <f t="shared" si="91"/>
        <v>4.4000000000000004</v>
      </c>
      <c r="E1028">
        <f t="shared" si="94"/>
        <v>5.2857142857142856</v>
      </c>
      <c r="F1028">
        <f t="shared" si="92"/>
        <v>0</v>
      </c>
      <c r="G1028">
        <f t="shared" si="93"/>
        <v>6</v>
      </c>
      <c r="H1028">
        <f t="shared" si="95"/>
        <v>6</v>
      </c>
    </row>
    <row r="1029" spans="1:8" x14ac:dyDescent="0.25">
      <c r="A1029" s="4">
        <v>44950</v>
      </c>
      <c r="B1029" s="10">
        <v>0</v>
      </c>
      <c r="C1029">
        <f t="shared" ref="C1029:C1092" si="96">AVERAGE(B1028:B1030)</f>
        <v>3.3333333333333335</v>
      </c>
      <c r="D1029">
        <f t="shared" si="91"/>
        <v>5.6</v>
      </c>
      <c r="E1029">
        <f t="shared" si="94"/>
        <v>6.1428571428571432</v>
      </c>
      <c r="F1029">
        <f t="shared" si="92"/>
        <v>0</v>
      </c>
      <c r="G1029">
        <f t="shared" si="93"/>
        <v>6</v>
      </c>
      <c r="H1029">
        <f t="shared" si="95"/>
        <v>6</v>
      </c>
    </row>
    <row r="1030" spans="1:8" x14ac:dyDescent="0.25">
      <c r="A1030" s="4">
        <v>44951</v>
      </c>
      <c r="B1030" s="10">
        <v>10</v>
      </c>
      <c r="C1030">
        <f t="shared" si="96"/>
        <v>7.333333333333333</v>
      </c>
      <c r="D1030">
        <f t="shared" ref="D1030:D1093" si="97">AVERAGE(B1028:B1032)</f>
        <v>6.2</v>
      </c>
      <c r="E1030">
        <f t="shared" si="94"/>
        <v>6.4285714285714288</v>
      </c>
      <c r="F1030">
        <f t="shared" ref="F1030:F1093" si="98">MEDIAN(B1029:B1031)</f>
        <v>10</v>
      </c>
      <c r="G1030">
        <f t="shared" ref="G1030:G1093" si="99">MEDIAN(B1028:B1032)</f>
        <v>9</v>
      </c>
      <c r="H1030">
        <f t="shared" si="95"/>
        <v>8</v>
      </c>
    </row>
    <row r="1031" spans="1:8" x14ac:dyDescent="0.25">
      <c r="A1031" s="4">
        <v>44952</v>
      </c>
      <c r="B1031" s="10">
        <v>12</v>
      </c>
      <c r="C1031">
        <f t="shared" si="96"/>
        <v>10.333333333333334</v>
      </c>
      <c r="D1031">
        <f t="shared" si="97"/>
        <v>7.8</v>
      </c>
      <c r="E1031">
        <f t="shared" ref="E1031:E1094" si="100">AVERAGE(B1028:B1034)</f>
        <v>6.8571428571428568</v>
      </c>
      <c r="F1031">
        <f t="shared" si="98"/>
        <v>10</v>
      </c>
      <c r="G1031">
        <f t="shared" si="99"/>
        <v>9</v>
      </c>
      <c r="H1031">
        <f t="shared" ref="H1031:H1094" si="101">MEDIAN(B1028:B1034)</f>
        <v>9</v>
      </c>
    </row>
    <row r="1032" spans="1:8" x14ac:dyDescent="0.25">
      <c r="A1032" s="4">
        <v>44953</v>
      </c>
      <c r="B1032" s="10">
        <v>9</v>
      </c>
      <c r="C1032">
        <f t="shared" si="96"/>
        <v>9.6666666666666661</v>
      </c>
      <c r="D1032">
        <f t="shared" si="97"/>
        <v>9.6</v>
      </c>
      <c r="E1032">
        <f t="shared" si="100"/>
        <v>6.8571428571428568</v>
      </c>
      <c r="F1032">
        <f t="shared" si="98"/>
        <v>9</v>
      </c>
      <c r="G1032">
        <f t="shared" si="99"/>
        <v>9</v>
      </c>
      <c r="H1032">
        <f t="shared" si="101"/>
        <v>9</v>
      </c>
    </row>
    <row r="1033" spans="1:8" x14ac:dyDescent="0.25">
      <c r="A1033" s="4">
        <v>44954</v>
      </c>
      <c r="B1033" s="10">
        <v>8</v>
      </c>
      <c r="C1033">
        <f t="shared" si="96"/>
        <v>8.6666666666666661</v>
      </c>
      <c r="D1033">
        <f t="shared" si="97"/>
        <v>7.6</v>
      </c>
      <c r="E1033">
        <f t="shared" si="100"/>
        <v>6.8571428571428568</v>
      </c>
      <c r="F1033">
        <f t="shared" si="98"/>
        <v>9</v>
      </c>
      <c r="G1033">
        <f t="shared" si="99"/>
        <v>9</v>
      </c>
      <c r="H1033">
        <f t="shared" si="101"/>
        <v>9</v>
      </c>
    </row>
    <row r="1034" spans="1:8" x14ac:dyDescent="0.25">
      <c r="A1034" s="4">
        <v>44955</v>
      </c>
      <c r="B1034" s="10">
        <v>9</v>
      </c>
      <c r="C1034">
        <f t="shared" si="96"/>
        <v>5.666666666666667</v>
      </c>
      <c r="D1034">
        <f t="shared" si="97"/>
        <v>5.2</v>
      </c>
      <c r="E1034">
        <f t="shared" si="100"/>
        <v>6.8571428571428568</v>
      </c>
      <c r="F1034">
        <f t="shared" si="98"/>
        <v>8</v>
      </c>
      <c r="G1034">
        <f t="shared" si="99"/>
        <v>8</v>
      </c>
      <c r="H1034">
        <f t="shared" si="101"/>
        <v>9</v>
      </c>
    </row>
    <row r="1035" spans="1:8" x14ac:dyDescent="0.25">
      <c r="A1035" s="4">
        <v>44956</v>
      </c>
      <c r="B1035" s="10">
        <v>0</v>
      </c>
      <c r="C1035">
        <f t="shared" si="96"/>
        <v>3</v>
      </c>
      <c r="D1035">
        <f t="shared" si="97"/>
        <v>5.4</v>
      </c>
      <c r="E1035">
        <f t="shared" si="100"/>
        <v>7.5714285714285712</v>
      </c>
      <c r="F1035">
        <f t="shared" si="98"/>
        <v>0</v>
      </c>
      <c r="G1035">
        <f t="shared" si="99"/>
        <v>8</v>
      </c>
      <c r="H1035">
        <f t="shared" si="101"/>
        <v>9</v>
      </c>
    </row>
    <row r="1036" spans="1:8" x14ac:dyDescent="0.25">
      <c r="A1036" s="4">
        <v>44957</v>
      </c>
      <c r="B1036" s="10">
        <v>0</v>
      </c>
      <c r="C1036">
        <f t="shared" si="96"/>
        <v>3.3333333333333335</v>
      </c>
      <c r="D1036">
        <f t="shared" si="97"/>
        <v>7.2</v>
      </c>
      <c r="E1036">
        <f t="shared" si="100"/>
        <v>9.1428571428571423</v>
      </c>
      <c r="F1036">
        <f t="shared" si="98"/>
        <v>0</v>
      </c>
      <c r="G1036">
        <f t="shared" si="99"/>
        <v>9</v>
      </c>
      <c r="H1036">
        <f t="shared" si="101"/>
        <v>9</v>
      </c>
    </row>
    <row r="1037" spans="1:8" x14ac:dyDescent="0.25">
      <c r="A1037" s="4">
        <v>44958</v>
      </c>
      <c r="B1037" s="10">
        <v>10</v>
      </c>
      <c r="C1037">
        <f t="shared" si="96"/>
        <v>9</v>
      </c>
      <c r="D1037">
        <f t="shared" si="97"/>
        <v>9.4</v>
      </c>
      <c r="E1037">
        <f t="shared" si="100"/>
        <v>11.428571428571429</v>
      </c>
      <c r="F1037">
        <f t="shared" si="98"/>
        <v>10</v>
      </c>
      <c r="G1037">
        <f t="shared" si="99"/>
        <v>10</v>
      </c>
      <c r="H1037">
        <f t="shared" si="101"/>
        <v>10</v>
      </c>
    </row>
    <row r="1038" spans="1:8" x14ac:dyDescent="0.25">
      <c r="A1038" s="4">
        <v>44959</v>
      </c>
      <c r="B1038" s="10">
        <v>17</v>
      </c>
      <c r="C1038">
        <f t="shared" si="96"/>
        <v>15.666666666666666</v>
      </c>
      <c r="D1038">
        <f t="shared" si="97"/>
        <v>14.2</v>
      </c>
      <c r="E1038">
        <f t="shared" si="100"/>
        <v>12.285714285714286</v>
      </c>
      <c r="F1038">
        <f t="shared" si="98"/>
        <v>17</v>
      </c>
      <c r="G1038">
        <f t="shared" si="99"/>
        <v>17</v>
      </c>
      <c r="H1038">
        <f t="shared" si="101"/>
        <v>15</v>
      </c>
    </row>
    <row r="1039" spans="1:8" x14ac:dyDescent="0.25">
      <c r="A1039" s="4">
        <v>44960</v>
      </c>
      <c r="B1039" s="10">
        <v>20</v>
      </c>
      <c r="C1039">
        <f t="shared" si="96"/>
        <v>20.333333333333332</v>
      </c>
      <c r="D1039">
        <f t="shared" si="97"/>
        <v>17.2</v>
      </c>
      <c r="E1039">
        <f t="shared" si="100"/>
        <v>12.285714285714286</v>
      </c>
      <c r="F1039">
        <f t="shared" si="98"/>
        <v>20</v>
      </c>
      <c r="G1039">
        <f t="shared" si="99"/>
        <v>17</v>
      </c>
      <c r="H1039">
        <f t="shared" si="101"/>
        <v>15</v>
      </c>
    </row>
    <row r="1040" spans="1:8" x14ac:dyDescent="0.25">
      <c r="A1040" s="4">
        <v>44961</v>
      </c>
      <c r="B1040" s="10">
        <v>24</v>
      </c>
      <c r="C1040">
        <f t="shared" si="96"/>
        <v>19.666666666666668</v>
      </c>
      <c r="D1040">
        <f t="shared" si="97"/>
        <v>15.2</v>
      </c>
      <c r="E1040">
        <f t="shared" si="100"/>
        <v>12.285714285714286</v>
      </c>
      <c r="F1040">
        <f t="shared" si="98"/>
        <v>20</v>
      </c>
      <c r="G1040">
        <f t="shared" si="99"/>
        <v>17</v>
      </c>
      <c r="H1040">
        <f t="shared" si="101"/>
        <v>15</v>
      </c>
    </row>
    <row r="1041" spans="1:8" x14ac:dyDescent="0.25">
      <c r="A1041" s="4">
        <v>44962</v>
      </c>
      <c r="B1041" s="10">
        <v>15</v>
      </c>
      <c r="C1041">
        <f t="shared" si="96"/>
        <v>13</v>
      </c>
      <c r="D1041">
        <f t="shared" si="97"/>
        <v>11.8</v>
      </c>
      <c r="E1041">
        <f t="shared" si="100"/>
        <v>13</v>
      </c>
      <c r="F1041">
        <f t="shared" si="98"/>
        <v>15</v>
      </c>
      <c r="G1041">
        <f t="shared" si="99"/>
        <v>15</v>
      </c>
      <c r="H1041">
        <f t="shared" si="101"/>
        <v>15</v>
      </c>
    </row>
    <row r="1042" spans="1:8" x14ac:dyDescent="0.25">
      <c r="A1042" s="4">
        <v>44963</v>
      </c>
      <c r="B1042" s="10">
        <v>0</v>
      </c>
      <c r="C1042">
        <f t="shared" si="96"/>
        <v>5</v>
      </c>
      <c r="D1042">
        <f t="shared" si="97"/>
        <v>10.8</v>
      </c>
      <c r="E1042">
        <f t="shared" si="100"/>
        <v>12.428571428571429</v>
      </c>
      <c r="F1042">
        <f t="shared" si="98"/>
        <v>0</v>
      </c>
      <c r="G1042">
        <f t="shared" si="99"/>
        <v>15</v>
      </c>
      <c r="H1042">
        <f t="shared" si="101"/>
        <v>15</v>
      </c>
    </row>
    <row r="1043" spans="1:8" x14ac:dyDescent="0.25">
      <c r="A1043" s="4">
        <v>44964</v>
      </c>
      <c r="B1043" s="10">
        <v>0</v>
      </c>
      <c r="C1043">
        <f t="shared" si="96"/>
        <v>5</v>
      </c>
      <c r="D1043">
        <f t="shared" si="97"/>
        <v>8.6</v>
      </c>
      <c r="E1043">
        <f t="shared" si="100"/>
        <v>11.571428571428571</v>
      </c>
      <c r="F1043">
        <f t="shared" si="98"/>
        <v>0</v>
      </c>
      <c r="G1043">
        <f t="shared" si="99"/>
        <v>13</v>
      </c>
      <c r="H1043">
        <f t="shared" si="101"/>
        <v>14</v>
      </c>
    </row>
    <row r="1044" spans="1:8" x14ac:dyDescent="0.25">
      <c r="A1044" s="4">
        <v>44965</v>
      </c>
      <c r="B1044" s="10">
        <v>15</v>
      </c>
      <c r="C1044">
        <f t="shared" si="96"/>
        <v>9.3333333333333339</v>
      </c>
      <c r="D1044">
        <f t="shared" si="97"/>
        <v>8.4</v>
      </c>
      <c r="E1044">
        <f t="shared" si="100"/>
        <v>9.5714285714285712</v>
      </c>
      <c r="F1044">
        <f t="shared" si="98"/>
        <v>13</v>
      </c>
      <c r="G1044">
        <f t="shared" si="99"/>
        <v>13</v>
      </c>
      <c r="H1044">
        <f t="shared" si="101"/>
        <v>13</v>
      </c>
    </row>
    <row r="1045" spans="1:8" x14ac:dyDescent="0.25">
      <c r="A1045" s="4">
        <v>44966</v>
      </c>
      <c r="B1045" s="10">
        <v>13</v>
      </c>
      <c r="C1045">
        <f t="shared" si="96"/>
        <v>14</v>
      </c>
      <c r="D1045">
        <f t="shared" si="97"/>
        <v>10.4</v>
      </c>
      <c r="E1045">
        <f t="shared" si="100"/>
        <v>9.2857142857142865</v>
      </c>
      <c r="F1045">
        <f t="shared" si="98"/>
        <v>14</v>
      </c>
      <c r="G1045">
        <f t="shared" si="99"/>
        <v>13</v>
      </c>
      <c r="H1045">
        <f t="shared" si="101"/>
        <v>13</v>
      </c>
    </row>
    <row r="1046" spans="1:8" x14ac:dyDescent="0.25">
      <c r="A1046" s="4">
        <v>44967</v>
      </c>
      <c r="B1046" s="10">
        <v>14</v>
      </c>
      <c r="C1046">
        <f t="shared" si="96"/>
        <v>12.333333333333334</v>
      </c>
      <c r="D1046">
        <f t="shared" si="97"/>
        <v>13</v>
      </c>
      <c r="E1046">
        <f t="shared" si="100"/>
        <v>9.5714285714285712</v>
      </c>
      <c r="F1046">
        <f t="shared" si="98"/>
        <v>13</v>
      </c>
      <c r="G1046">
        <f t="shared" si="99"/>
        <v>13</v>
      </c>
      <c r="H1046">
        <f t="shared" si="101"/>
        <v>13</v>
      </c>
    </row>
    <row r="1047" spans="1:8" x14ac:dyDescent="0.25">
      <c r="A1047" s="4">
        <v>44968</v>
      </c>
      <c r="B1047" s="10">
        <v>10</v>
      </c>
      <c r="C1047">
        <f t="shared" si="96"/>
        <v>12.333333333333334</v>
      </c>
      <c r="D1047">
        <f t="shared" si="97"/>
        <v>10.4</v>
      </c>
      <c r="E1047">
        <f t="shared" si="100"/>
        <v>9.8571428571428577</v>
      </c>
      <c r="F1047">
        <f t="shared" si="98"/>
        <v>13</v>
      </c>
      <c r="G1047">
        <f t="shared" si="99"/>
        <v>13</v>
      </c>
      <c r="H1047">
        <f t="shared" si="101"/>
        <v>13</v>
      </c>
    </row>
    <row r="1048" spans="1:8" x14ac:dyDescent="0.25">
      <c r="A1048" s="4">
        <v>44969</v>
      </c>
      <c r="B1048" s="10">
        <v>13</v>
      </c>
      <c r="C1048">
        <f t="shared" si="96"/>
        <v>8.3333333333333339</v>
      </c>
      <c r="D1048">
        <f t="shared" si="97"/>
        <v>8.1999999999999993</v>
      </c>
      <c r="E1048">
        <f t="shared" si="100"/>
        <v>9.8571428571428577</v>
      </c>
      <c r="F1048">
        <f t="shared" si="98"/>
        <v>10</v>
      </c>
      <c r="G1048">
        <f t="shared" si="99"/>
        <v>10</v>
      </c>
      <c r="H1048">
        <f t="shared" si="101"/>
        <v>13</v>
      </c>
    </row>
    <row r="1049" spans="1:8" x14ac:dyDescent="0.25">
      <c r="A1049" s="4">
        <v>44970</v>
      </c>
      <c r="B1049" s="10">
        <v>2</v>
      </c>
      <c r="C1049">
        <f t="shared" si="96"/>
        <v>5.666666666666667</v>
      </c>
      <c r="D1049">
        <f t="shared" si="97"/>
        <v>8.4</v>
      </c>
      <c r="E1049">
        <f t="shared" si="100"/>
        <v>10.285714285714286</v>
      </c>
      <c r="F1049">
        <f t="shared" si="98"/>
        <v>2</v>
      </c>
      <c r="G1049">
        <f t="shared" si="99"/>
        <v>10</v>
      </c>
      <c r="H1049">
        <f t="shared" si="101"/>
        <v>13</v>
      </c>
    </row>
    <row r="1050" spans="1:8" x14ac:dyDescent="0.25">
      <c r="A1050" s="4">
        <v>44971</v>
      </c>
      <c r="B1050" s="10">
        <v>2</v>
      </c>
      <c r="C1050">
        <f t="shared" si="96"/>
        <v>6.333333333333333</v>
      </c>
      <c r="D1050">
        <f t="shared" si="97"/>
        <v>9.6</v>
      </c>
      <c r="E1050">
        <f t="shared" si="100"/>
        <v>12</v>
      </c>
      <c r="F1050">
        <f t="shared" si="98"/>
        <v>2</v>
      </c>
      <c r="G1050">
        <f t="shared" si="99"/>
        <v>13</v>
      </c>
      <c r="H1050">
        <f t="shared" si="101"/>
        <v>13</v>
      </c>
    </row>
    <row r="1051" spans="1:8" x14ac:dyDescent="0.25">
      <c r="A1051" s="4">
        <v>44972</v>
      </c>
      <c r="B1051" s="10">
        <v>15</v>
      </c>
      <c r="C1051">
        <f t="shared" si="96"/>
        <v>11</v>
      </c>
      <c r="D1051">
        <f t="shared" si="97"/>
        <v>12.2</v>
      </c>
      <c r="E1051">
        <f t="shared" si="100"/>
        <v>13.428571428571429</v>
      </c>
      <c r="F1051">
        <f t="shared" si="98"/>
        <v>15</v>
      </c>
      <c r="G1051">
        <f t="shared" si="99"/>
        <v>15</v>
      </c>
      <c r="H1051">
        <f t="shared" si="101"/>
        <v>15</v>
      </c>
    </row>
    <row r="1052" spans="1:8" x14ac:dyDescent="0.25">
      <c r="A1052" s="4">
        <v>44973</v>
      </c>
      <c r="B1052" s="10">
        <v>16</v>
      </c>
      <c r="C1052">
        <f t="shared" si="96"/>
        <v>19</v>
      </c>
      <c r="D1052">
        <f t="shared" si="97"/>
        <v>15.8</v>
      </c>
      <c r="E1052">
        <f t="shared" si="100"/>
        <v>14.285714285714286</v>
      </c>
      <c r="F1052">
        <f t="shared" si="98"/>
        <v>16</v>
      </c>
      <c r="G1052">
        <f t="shared" si="99"/>
        <v>16</v>
      </c>
      <c r="H1052">
        <f t="shared" si="101"/>
        <v>16</v>
      </c>
    </row>
    <row r="1053" spans="1:8" x14ac:dyDescent="0.25">
      <c r="A1053" s="4">
        <v>44974</v>
      </c>
      <c r="B1053" s="10">
        <v>26</v>
      </c>
      <c r="C1053">
        <f t="shared" si="96"/>
        <v>20.666666666666668</v>
      </c>
      <c r="D1053">
        <f t="shared" si="97"/>
        <v>19.2</v>
      </c>
      <c r="E1053">
        <f t="shared" si="100"/>
        <v>14.714285714285714</v>
      </c>
      <c r="F1053">
        <f t="shared" si="98"/>
        <v>20</v>
      </c>
      <c r="G1053">
        <f t="shared" si="99"/>
        <v>19</v>
      </c>
      <c r="H1053">
        <f t="shared" si="101"/>
        <v>16</v>
      </c>
    </row>
    <row r="1054" spans="1:8" x14ac:dyDescent="0.25">
      <c r="A1054" s="4">
        <v>44975</v>
      </c>
      <c r="B1054" s="10">
        <v>20</v>
      </c>
      <c r="C1054">
        <f t="shared" si="96"/>
        <v>21.666666666666668</v>
      </c>
      <c r="D1054">
        <f t="shared" si="97"/>
        <v>17.2</v>
      </c>
      <c r="E1054">
        <f t="shared" si="100"/>
        <v>14.428571428571429</v>
      </c>
      <c r="F1054">
        <f t="shared" si="98"/>
        <v>20</v>
      </c>
      <c r="G1054">
        <f t="shared" si="99"/>
        <v>19</v>
      </c>
      <c r="H1054">
        <f t="shared" si="101"/>
        <v>16</v>
      </c>
    </row>
    <row r="1055" spans="1:8" x14ac:dyDescent="0.25">
      <c r="A1055" s="4">
        <v>44976</v>
      </c>
      <c r="B1055" s="10">
        <v>19</v>
      </c>
      <c r="C1055">
        <f t="shared" si="96"/>
        <v>14.666666666666666</v>
      </c>
      <c r="D1055">
        <f t="shared" si="97"/>
        <v>14</v>
      </c>
      <c r="E1055">
        <f t="shared" si="100"/>
        <v>15.714285714285714</v>
      </c>
      <c r="F1055">
        <f t="shared" si="98"/>
        <v>19</v>
      </c>
      <c r="G1055">
        <f t="shared" si="99"/>
        <v>19</v>
      </c>
      <c r="H1055">
        <f t="shared" si="101"/>
        <v>19</v>
      </c>
    </row>
    <row r="1056" spans="1:8" x14ac:dyDescent="0.25">
      <c r="A1056" s="4">
        <v>44977</v>
      </c>
      <c r="B1056" s="10">
        <v>5</v>
      </c>
      <c r="C1056">
        <f t="shared" si="96"/>
        <v>8</v>
      </c>
      <c r="D1056">
        <f t="shared" si="97"/>
        <v>13.6</v>
      </c>
      <c r="E1056">
        <f t="shared" si="100"/>
        <v>16.428571428571427</v>
      </c>
      <c r="F1056">
        <f t="shared" si="98"/>
        <v>5</v>
      </c>
      <c r="G1056">
        <f t="shared" si="99"/>
        <v>19</v>
      </c>
      <c r="H1056">
        <f t="shared" si="101"/>
        <v>20</v>
      </c>
    </row>
    <row r="1057" spans="1:8" x14ac:dyDescent="0.25">
      <c r="A1057" s="4">
        <v>44978</v>
      </c>
      <c r="B1057" s="10">
        <v>0</v>
      </c>
      <c r="C1057">
        <f t="shared" si="96"/>
        <v>9.6666666666666661</v>
      </c>
      <c r="D1057">
        <f t="shared" si="97"/>
        <v>13.8</v>
      </c>
      <c r="E1057">
        <f t="shared" si="100"/>
        <v>17</v>
      </c>
      <c r="F1057">
        <f t="shared" si="98"/>
        <v>5</v>
      </c>
      <c r="G1057">
        <f t="shared" si="99"/>
        <v>19</v>
      </c>
      <c r="H1057">
        <f t="shared" si="101"/>
        <v>20</v>
      </c>
    </row>
    <row r="1058" spans="1:8" x14ac:dyDescent="0.25">
      <c r="A1058" s="4">
        <v>44979</v>
      </c>
      <c r="B1058" s="10">
        <v>24</v>
      </c>
      <c r="C1058">
        <f t="shared" si="96"/>
        <v>15</v>
      </c>
      <c r="D1058">
        <f t="shared" si="97"/>
        <v>16</v>
      </c>
      <c r="E1058">
        <f t="shared" si="100"/>
        <v>14.857142857142858</v>
      </c>
      <c r="F1058">
        <f t="shared" si="98"/>
        <v>21</v>
      </c>
      <c r="G1058">
        <f t="shared" si="99"/>
        <v>21</v>
      </c>
      <c r="H1058">
        <f t="shared" si="101"/>
        <v>19</v>
      </c>
    </row>
    <row r="1059" spans="1:8" x14ac:dyDescent="0.25">
      <c r="A1059" s="4">
        <v>44980</v>
      </c>
      <c r="B1059" s="10">
        <v>21</v>
      </c>
      <c r="C1059">
        <f t="shared" si="96"/>
        <v>25</v>
      </c>
      <c r="D1059">
        <f t="shared" si="97"/>
        <v>16</v>
      </c>
      <c r="E1059">
        <f t="shared" si="100"/>
        <v>12.571428571428571</v>
      </c>
      <c r="F1059">
        <f t="shared" si="98"/>
        <v>24</v>
      </c>
      <c r="G1059">
        <f t="shared" si="99"/>
        <v>21</v>
      </c>
      <c r="H1059">
        <f t="shared" si="101"/>
        <v>5</v>
      </c>
    </row>
    <row r="1060" spans="1:8" x14ac:dyDescent="0.25">
      <c r="A1060" s="4">
        <v>44981</v>
      </c>
      <c r="B1060" s="10">
        <v>30</v>
      </c>
      <c r="C1060">
        <f t="shared" si="96"/>
        <v>18.666666666666668</v>
      </c>
      <c r="D1060">
        <f t="shared" si="97"/>
        <v>16.600000000000001</v>
      </c>
      <c r="E1060">
        <f t="shared" si="100"/>
        <v>13.285714285714286</v>
      </c>
      <c r="F1060">
        <f t="shared" si="98"/>
        <v>21</v>
      </c>
      <c r="G1060">
        <f t="shared" si="99"/>
        <v>21</v>
      </c>
      <c r="H1060">
        <f t="shared" si="101"/>
        <v>10</v>
      </c>
    </row>
    <row r="1061" spans="1:8" x14ac:dyDescent="0.25">
      <c r="A1061" s="4">
        <v>44982</v>
      </c>
      <c r="B1061" s="10">
        <v>5</v>
      </c>
      <c r="C1061">
        <f t="shared" si="96"/>
        <v>12.666666666666666</v>
      </c>
      <c r="D1061">
        <f t="shared" si="97"/>
        <v>13.8</v>
      </c>
      <c r="E1061">
        <f t="shared" si="100"/>
        <v>13.285714285714286</v>
      </c>
      <c r="F1061">
        <f t="shared" si="98"/>
        <v>5</v>
      </c>
      <c r="G1061">
        <f t="shared" si="99"/>
        <v>10</v>
      </c>
      <c r="H1061">
        <f t="shared" si="101"/>
        <v>10</v>
      </c>
    </row>
    <row r="1062" spans="1:8" x14ac:dyDescent="0.25">
      <c r="A1062" s="4">
        <v>44983</v>
      </c>
      <c r="B1062" s="10">
        <v>3</v>
      </c>
      <c r="C1062">
        <f t="shared" si="96"/>
        <v>6</v>
      </c>
      <c r="D1062">
        <f t="shared" si="97"/>
        <v>9.6</v>
      </c>
      <c r="E1062">
        <f t="shared" si="100"/>
        <v>11.571428571428571</v>
      </c>
      <c r="F1062">
        <f t="shared" si="98"/>
        <v>5</v>
      </c>
      <c r="G1062">
        <f t="shared" si="99"/>
        <v>5</v>
      </c>
      <c r="H1062">
        <f t="shared" si="101"/>
        <v>10</v>
      </c>
    </row>
    <row r="1063" spans="1:8" x14ac:dyDescent="0.25">
      <c r="A1063" s="4">
        <v>44984</v>
      </c>
      <c r="B1063" s="10">
        <v>10</v>
      </c>
      <c r="C1063">
        <f t="shared" si="96"/>
        <v>4.333333333333333</v>
      </c>
      <c r="D1063">
        <f t="shared" si="97"/>
        <v>6</v>
      </c>
      <c r="E1063">
        <f t="shared" si="100"/>
        <v>11</v>
      </c>
      <c r="F1063">
        <f t="shared" si="98"/>
        <v>3</v>
      </c>
      <c r="G1063">
        <f t="shared" si="99"/>
        <v>5</v>
      </c>
      <c r="H1063">
        <f t="shared" si="101"/>
        <v>10</v>
      </c>
    </row>
    <row r="1064" spans="1:8" x14ac:dyDescent="0.25">
      <c r="A1064" s="4">
        <v>44985</v>
      </c>
      <c r="B1064" s="10">
        <v>0</v>
      </c>
      <c r="C1064">
        <f t="shared" si="96"/>
        <v>7.333333333333333</v>
      </c>
      <c r="D1064">
        <f t="shared" si="97"/>
        <v>8.4</v>
      </c>
      <c r="E1064">
        <f t="shared" si="100"/>
        <v>10.142857142857142</v>
      </c>
      <c r="F1064">
        <f t="shared" si="98"/>
        <v>10</v>
      </c>
      <c r="G1064">
        <f t="shared" si="99"/>
        <v>10</v>
      </c>
      <c r="H1064">
        <f t="shared" si="101"/>
        <v>10</v>
      </c>
    </row>
    <row r="1065" spans="1:8" x14ac:dyDescent="0.25">
      <c r="A1065" s="4">
        <v>44986</v>
      </c>
      <c r="B1065" s="10">
        <v>12</v>
      </c>
      <c r="C1065">
        <f t="shared" si="96"/>
        <v>9.6666666666666661</v>
      </c>
      <c r="D1065">
        <f t="shared" si="97"/>
        <v>12.6</v>
      </c>
      <c r="E1065">
        <f t="shared" si="100"/>
        <v>12.714285714285714</v>
      </c>
      <c r="F1065">
        <f t="shared" si="98"/>
        <v>12</v>
      </c>
      <c r="G1065">
        <f t="shared" si="99"/>
        <v>12</v>
      </c>
      <c r="H1065">
        <f t="shared" si="101"/>
        <v>12</v>
      </c>
    </row>
    <row r="1066" spans="1:8" x14ac:dyDescent="0.25">
      <c r="A1066" s="4">
        <v>44987</v>
      </c>
      <c r="B1066" s="10">
        <v>17</v>
      </c>
      <c r="C1066">
        <f t="shared" si="96"/>
        <v>17.666666666666668</v>
      </c>
      <c r="D1066">
        <f t="shared" si="97"/>
        <v>15.2</v>
      </c>
      <c r="E1066">
        <f t="shared" si="100"/>
        <v>13.714285714285714</v>
      </c>
      <c r="F1066">
        <f t="shared" si="98"/>
        <v>17</v>
      </c>
      <c r="G1066">
        <f t="shared" si="99"/>
        <v>17</v>
      </c>
      <c r="H1066">
        <f t="shared" si="101"/>
        <v>12</v>
      </c>
    </row>
    <row r="1067" spans="1:8" x14ac:dyDescent="0.25">
      <c r="A1067" s="4">
        <v>44988</v>
      </c>
      <c r="B1067" s="10">
        <v>24</v>
      </c>
      <c r="C1067">
        <f t="shared" si="96"/>
        <v>21.333333333333332</v>
      </c>
      <c r="D1067">
        <f t="shared" si="97"/>
        <v>17.2</v>
      </c>
      <c r="E1067">
        <f t="shared" si="100"/>
        <v>12.571428571428571</v>
      </c>
      <c r="F1067">
        <f t="shared" si="98"/>
        <v>23</v>
      </c>
      <c r="G1067">
        <f t="shared" si="99"/>
        <v>17</v>
      </c>
      <c r="H1067">
        <f t="shared" si="101"/>
        <v>12</v>
      </c>
    </row>
    <row r="1068" spans="1:8" x14ac:dyDescent="0.25">
      <c r="A1068" s="4">
        <v>44989</v>
      </c>
      <c r="B1068" s="10">
        <v>23</v>
      </c>
      <c r="C1068">
        <f t="shared" si="96"/>
        <v>19</v>
      </c>
      <c r="D1068">
        <f t="shared" si="97"/>
        <v>15.2</v>
      </c>
      <c r="E1068">
        <f t="shared" si="100"/>
        <v>13.428571428571429</v>
      </c>
      <c r="F1068">
        <f t="shared" si="98"/>
        <v>23</v>
      </c>
      <c r="G1068">
        <f t="shared" si="99"/>
        <v>17</v>
      </c>
      <c r="H1068">
        <f t="shared" si="101"/>
        <v>12</v>
      </c>
    </row>
    <row r="1069" spans="1:8" x14ac:dyDescent="0.25">
      <c r="A1069" s="4">
        <v>44990</v>
      </c>
      <c r="B1069" s="10">
        <v>10</v>
      </c>
      <c r="C1069">
        <f t="shared" si="96"/>
        <v>11.666666666666666</v>
      </c>
      <c r="D1069">
        <f t="shared" si="97"/>
        <v>13</v>
      </c>
      <c r="E1069">
        <f t="shared" si="100"/>
        <v>12.857142857142858</v>
      </c>
      <c r="F1069">
        <f t="shared" si="98"/>
        <v>10</v>
      </c>
      <c r="G1069">
        <f t="shared" si="99"/>
        <v>10</v>
      </c>
      <c r="H1069">
        <f t="shared" si="101"/>
        <v>10</v>
      </c>
    </row>
    <row r="1070" spans="1:8" x14ac:dyDescent="0.25">
      <c r="A1070" s="4">
        <v>44991</v>
      </c>
      <c r="B1070" s="10">
        <v>2</v>
      </c>
      <c r="C1070">
        <f t="shared" si="96"/>
        <v>6</v>
      </c>
      <c r="D1070">
        <f t="shared" si="97"/>
        <v>9.8000000000000007</v>
      </c>
      <c r="E1070">
        <f t="shared" si="100"/>
        <v>12.428571428571429</v>
      </c>
      <c r="F1070">
        <f t="shared" si="98"/>
        <v>6</v>
      </c>
      <c r="G1070">
        <f t="shared" si="99"/>
        <v>8</v>
      </c>
      <c r="H1070">
        <f t="shared" si="101"/>
        <v>10</v>
      </c>
    </row>
    <row r="1071" spans="1:8" x14ac:dyDescent="0.25">
      <c r="A1071" s="4">
        <v>44992</v>
      </c>
      <c r="B1071" s="10">
        <v>6</v>
      </c>
      <c r="C1071">
        <f t="shared" si="96"/>
        <v>5.333333333333333</v>
      </c>
      <c r="D1071">
        <f t="shared" si="97"/>
        <v>8</v>
      </c>
      <c r="E1071">
        <f t="shared" si="100"/>
        <v>9.4285714285714288</v>
      </c>
      <c r="F1071">
        <f t="shared" si="98"/>
        <v>6</v>
      </c>
      <c r="G1071">
        <f t="shared" si="99"/>
        <v>8</v>
      </c>
      <c r="H1071">
        <f t="shared" si="101"/>
        <v>8</v>
      </c>
    </row>
    <row r="1072" spans="1:8" x14ac:dyDescent="0.25">
      <c r="A1072" s="4">
        <v>44993</v>
      </c>
      <c r="B1072" s="10">
        <v>8</v>
      </c>
      <c r="C1072">
        <f t="shared" si="96"/>
        <v>9.3333333333333339</v>
      </c>
      <c r="D1072">
        <f t="shared" si="97"/>
        <v>6.6</v>
      </c>
      <c r="E1072">
        <f t="shared" si="100"/>
        <v>8.2857142857142865</v>
      </c>
      <c r="F1072">
        <f t="shared" si="98"/>
        <v>8</v>
      </c>
      <c r="G1072">
        <f t="shared" si="99"/>
        <v>6</v>
      </c>
      <c r="H1072">
        <f t="shared" si="101"/>
        <v>8</v>
      </c>
    </row>
    <row r="1073" spans="1:8" x14ac:dyDescent="0.25">
      <c r="A1073" s="4">
        <v>44994</v>
      </c>
      <c r="B1073" s="10">
        <v>14</v>
      </c>
      <c r="C1073">
        <f t="shared" si="96"/>
        <v>8.3333333333333339</v>
      </c>
      <c r="D1073">
        <f t="shared" si="97"/>
        <v>9.1999999999999993</v>
      </c>
      <c r="E1073">
        <f t="shared" si="100"/>
        <v>11.142857142857142</v>
      </c>
      <c r="F1073">
        <f t="shared" si="98"/>
        <v>8</v>
      </c>
      <c r="G1073">
        <f t="shared" si="99"/>
        <v>8</v>
      </c>
      <c r="H1073">
        <f t="shared" si="101"/>
        <v>8</v>
      </c>
    </row>
    <row r="1074" spans="1:8" x14ac:dyDescent="0.25">
      <c r="A1074" s="4">
        <v>44995</v>
      </c>
      <c r="B1074" s="10">
        <v>3</v>
      </c>
      <c r="C1074">
        <f t="shared" si="96"/>
        <v>10.666666666666666</v>
      </c>
      <c r="D1074">
        <f t="shared" si="97"/>
        <v>14</v>
      </c>
      <c r="E1074">
        <f t="shared" si="100"/>
        <v>11.714285714285714</v>
      </c>
      <c r="F1074">
        <f t="shared" si="98"/>
        <v>14</v>
      </c>
      <c r="G1074">
        <f t="shared" si="99"/>
        <v>14</v>
      </c>
      <c r="H1074">
        <f t="shared" si="101"/>
        <v>8</v>
      </c>
    </row>
    <row r="1075" spans="1:8" x14ac:dyDescent="0.25">
      <c r="A1075" s="4">
        <v>44996</v>
      </c>
      <c r="B1075" s="10">
        <v>15</v>
      </c>
      <c r="C1075">
        <f t="shared" si="96"/>
        <v>16</v>
      </c>
      <c r="D1075">
        <f t="shared" si="97"/>
        <v>13.6</v>
      </c>
      <c r="E1075">
        <f t="shared" si="100"/>
        <v>10.857142857142858</v>
      </c>
      <c r="F1075">
        <f t="shared" si="98"/>
        <v>15</v>
      </c>
      <c r="G1075">
        <f t="shared" si="99"/>
        <v>14</v>
      </c>
      <c r="H1075">
        <f t="shared" si="101"/>
        <v>8</v>
      </c>
    </row>
    <row r="1076" spans="1:8" x14ac:dyDescent="0.25">
      <c r="A1076" s="4">
        <v>44997</v>
      </c>
      <c r="B1076" s="10">
        <v>30</v>
      </c>
      <c r="C1076">
        <f t="shared" si="96"/>
        <v>17</v>
      </c>
      <c r="D1076">
        <f t="shared" si="97"/>
        <v>10.8</v>
      </c>
      <c r="E1076">
        <f t="shared" si="100"/>
        <v>11.428571428571429</v>
      </c>
      <c r="F1076">
        <f t="shared" si="98"/>
        <v>15</v>
      </c>
      <c r="G1076">
        <f t="shared" si="99"/>
        <v>6</v>
      </c>
      <c r="H1076">
        <f t="shared" si="101"/>
        <v>12</v>
      </c>
    </row>
    <row r="1077" spans="1:8" x14ac:dyDescent="0.25">
      <c r="A1077" s="4">
        <v>44998</v>
      </c>
      <c r="B1077" s="10">
        <v>6</v>
      </c>
      <c r="C1077">
        <f t="shared" si="96"/>
        <v>12</v>
      </c>
      <c r="D1077">
        <f t="shared" si="97"/>
        <v>12.6</v>
      </c>
      <c r="E1077">
        <f t="shared" si="100"/>
        <v>12.428571428571429</v>
      </c>
      <c r="F1077">
        <f t="shared" si="98"/>
        <v>6</v>
      </c>
      <c r="G1077">
        <f t="shared" si="99"/>
        <v>12</v>
      </c>
      <c r="H1077">
        <f t="shared" si="101"/>
        <v>12</v>
      </c>
    </row>
    <row r="1078" spans="1:8" x14ac:dyDescent="0.25">
      <c r="A1078" s="4">
        <v>44999</v>
      </c>
      <c r="B1078" s="10">
        <v>0</v>
      </c>
      <c r="C1078">
        <f t="shared" si="96"/>
        <v>6</v>
      </c>
      <c r="D1078">
        <f t="shared" si="97"/>
        <v>13.8</v>
      </c>
      <c r="E1078">
        <f t="shared" si="100"/>
        <v>15</v>
      </c>
      <c r="F1078">
        <f t="shared" si="98"/>
        <v>6</v>
      </c>
      <c r="G1078">
        <f t="shared" si="99"/>
        <v>12</v>
      </c>
      <c r="H1078">
        <f t="shared" si="101"/>
        <v>15</v>
      </c>
    </row>
    <row r="1079" spans="1:8" x14ac:dyDescent="0.25">
      <c r="A1079" s="4">
        <v>45000</v>
      </c>
      <c r="B1079" s="10">
        <v>12</v>
      </c>
      <c r="C1079">
        <f t="shared" si="96"/>
        <v>11</v>
      </c>
      <c r="D1079">
        <f t="shared" si="97"/>
        <v>12</v>
      </c>
      <c r="E1079">
        <f t="shared" si="100"/>
        <v>14.857142857142858</v>
      </c>
      <c r="F1079">
        <f t="shared" si="98"/>
        <v>12</v>
      </c>
      <c r="G1079">
        <f t="shared" si="99"/>
        <v>12</v>
      </c>
      <c r="H1079">
        <f t="shared" si="101"/>
        <v>14</v>
      </c>
    </row>
    <row r="1080" spans="1:8" x14ac:dyDescent="0.25">
      <c r="A1080" s="4">
        <v>45001</v>
      </c>
      <c r="B1080" s="10">
        <v>21</v>
      </c>
      <c r="C1080">
        <f t="shared" si="96"/>
        <v>18</v>
      </c>
      <c r="D1080">
        <f t="shared" si="97"/>
        <v>13.6</v>
      </c>
      <c r="E1080">
        <f t="shared" si="100"/>
        <v>11.857142857142858</v>
      </c>
      <c r="F1080">
        <f t="shared" si="98"/>
        <v>21</v>
      </c>
      <c r="G1080">
        <f t="shared" si="99"/>
        <v>14</v>
      </c>
      <c r="H1080">
        <f t="shared" si="101"/>
        <v>12</v>
      </c>
    </row>
    <row r="1081" spans="1:8" x14ac:dyDescent="0.25">
      <c r="A1081" s="4">
        <v>45002</v>
      </c>
      <c r="B1081" s="10">
        <v>21</v>
      </c>
      <c r="C1081">
        <f t="shared" si="96"/>
        <v>18.666666666666668</v>
      </c>
      <c r="D1081">
        <f t="shared" si="97"/>
        <v>15.4</v>
      </c>
      <c r="E1081">
        <f t="shared" si="100"/>
        <v>12</v>
      </c>
      <c r="F1081">
        <f t="shared" si="98"/>
        <v>21</v>
      </c>
      <c r="G1081">
        <f t="shared" si="99"/>
        <v>14</v>
      </c>
      <c r="H1081">
        <f t="shared" si="101"/>
        <v>12</v>
      </c>
    </row>
    <row r="1082" spans="1:8" x14ac:dyDescent="0.25">
      <c r="A1082" s="4">
        <v>45003</v>
      </c>
      <c r="B1082" s="10">
        <v>14</v>
      </c>
      <c r="C1082">
        <f t="shared" si="96"/>
        <v>14.666666666666666</v>
      </c>
      <c r="D1082">
        <f t="shared" si="97"/>
        <v>14.4</v>
      </c>
      <c r="E1082">
        <f t="shared" si="100"/>
        <v>12</v>
      </c>
      <c r="F1082">
        <f t="shared" si="98"/>
        <v>14</v>
      </c>
      <c r="G1082">
        <f t="shared" si="99"/>
        <v>14</v>
      </c>
      <c r="H1082">
        <f t="shared" si="101"/>
        <v>12</v>
      </c>
    </row>
    <row r="1083" spans="1:8" x14ac:dyDescent="0.25">
      <c r="A1083" s="4">
        <v>45004</v>
      </c>
      <c r="B1083" s="10">
        <v>9</v>
      </c>
      <c r="C1083">
        <f t="shared" si="96"/>
        <v>10</v>
      </c>
      <c r="D1083">
        <f t="shared" si="97"/>
        <v>10.199999999999999</v>
      </c>
      <c r="E1083">
        <f t="shared" si="100"/>
        <v>12.428571428571429</v>
      </c>
      <c r="F1083">
        <f t="shared" si="98"/>
        <v>9</v>
      </c>
      <c r="G1083">
        <f t="shared" si="99"/>
        <v>9</v>
      </c>
      <c r="H1083">
        <f t="shared" si="101"/>
        <v>14</v>
      </c>
    </row>
    <row r="1084" spans="1:8" x14ac:dyDescent="0.25">
      <c r="A1084" s="4">
        <v>45005</v>
      </c>
      <c r="B1084" s="10">
        <v>7</v>
      </c>
      <c r="C1084">
        <f t="shared" si="96"/>
        <v>5.333333333333333</v>
      </c>
      <c r="D1084">
        <f t="shared" si="97"/>
        <v>9</v>
      </c>
      <c r="E1084">
        <f t="shared" si="100"/>
        <v>11.428571428571429</v>
      </c>
      <c r="F1084">
        <f t="shared" si="98"/>
        <v>7</v>
      </c>
      <c r="G1084">
        <f t="shared" si="99"/>
        <v>9</v>
      </c>
      <c r="H1084">
        <f t="shared" si="101"/>
        <v>14</v>
      </c>
    </row>
    <row r="1085" spans="1:8" x14ac:dyDescent="0.25">
      <c r="A1085" s="4">
        <v>45006</v>
      </c>
      <c r="B1085" s="10">
        <v>0</v>
      </c>
      <c r="C1085">
        <f t="shared" si="96"/>
        <v>7.333333333333333</v>
      </c>
      <c r="D1085">
        <f t="shared" si="97"/>
        <v>9</v>
      </c>
      <c r="E1085">
        <f t="shared" si="100"/>
        <v>10.857142857142858</v>
      </c>
      <c r="F1085">
        <f t="shared" si="98"/>
        <v>7</v>
      </c>
      <c r="G1085">
        <f t="shared" si="99"/>
        <v>9</v>
      </c>
      <c r="H1085">
        <f t="shared" si="101"/>
        <v>14</v>
      </c>
    </row>
    <row r="1086" spans="1:8" x14ac:dyDescent="0.25">
      <c r="A1086" s="4">
        <v>45007</v>
      </c>
      <c r="B1086" s="10">
        <v>15</v>
      </c>
      <c r="C1086">
        <f t="shared" si="96"/>
        <v>9.6666666666666661</v>
      </c>
      <c r="D1086">
        <f t="shared" si="97"/>
        <v>10.6</v>
      </c>
      <c r="E1086">
        <f t="shared" si="100"/>
        <v>10.571428571428571</v>
      </c>
      <c r="F1086">
        <f t="shared" si="98"/>
        <v>14</v>
      </c>
      <c r="G1086">
        <f t="shared" si="99"/>
        <v>14</v>
      </c>
      <c r="H1086">
        <f t="shared" si="101"/>
        <v>12</v>
      </c>
    </row>
    <row r="1087" spans="1:8" x14ac:dyDescent="0.25">
      <c r="A1087" s="4">
        <v>45008</v>
      </c>
      <c r="B1087" s="10">
        <v>14</v>
      </c>
      <c r="C1087">
        <f t="shared" si="96"/>
        <v>15.333333333333334</v>
      </c>
      <c r="D1087">
        <f t="shared" si="97"/>
        <v>11.6</v>
      </c>
      <c r="E1087">
        <f t="shared" si="100"/>
        <v>11.285714285714286</v>
      </c>
      <c r="F1087">
        <f t="shared" si="98"/>
        <v>15</v>
      </c>
      <c r="G1087">
        <f t="shared" si="99"/>
        <v>14</v>
      </c>
      <c r="H1087">
        <f t="shared" si="101"/>
        <v>14</v>
      </c>
    </row>
    <row r="1088" spans="1:8" x14ac:dyDescent="0.25">
      <c r="A1088" s="4">
        <v>45009</v>
      </c>
      <c r="B1088" s="10">
        <v>17</v>
      </c>
      <c r="C1088">
        <f t="shared" si="96"/>
        <v>14.333333333333334</v>
      </c>
      <c r="D1088">
        <f t="shared" si="97"/>
        <v>14.4</v>
      </c>
      <c r="E1088">
        <f t="shared" si="100"/>
        <v>11.285714285714286</v>
      </c>
      <c r="F1088">
        <f t="shared" si="98"/>
        <v>14</v>
      </c>
      <c r="G1088">
        <f t="shared" si="99"/>
        <v>14</v>
      </c>
      <c r="H1088">
        <f t="shared" si="101"/>
        <v>14</v>
      </c>
    </row>
    <row r="1089" spans="1:8" x14ac:dyDescent="0.25">
      <c r="A1089" s="4">
        <v>45010</v>
      </c>
      <c r="B1089" s="10">
        <v>12</v>
      </c>
      <c r="C1089">
        <f t="shared" si="96"/>
        <v>14.333333333333334</v>
      </c>
      <c r="D1089">
        <f t="shared" si="97"/>
        <v>12.8</v>
      </c>
      <c r="E1089">
        <f t="shared" si="100"/>
        <v>11.428571428571429</v>
      </c>
      <c r="F1089">
        <f t="shared" si="98"/>
        <v>14</v>
      </c>
      <c r="G1089">
        <f t="shared" si="99"/>
        <v>14</v>
      </c>
      <c r="H1089">
        <f t="shared" si="101"/>
        <v>14</v>
      </c>
    </row>
    <row r="1090" spans="1:8" x14ac:dyDescent="0.25">
      <c r="A1090" s="4">
        <v>45011</v>
      </c>
      <c r="B1090" s="10">
        <v>14</v>
      </c>
      <c r="C1090">
        <f t="shared" si="96"/>
        <v>11</v>
      </c>
      <c r="D1090">
        <f t="shared" si="97"/>
        <v>10.199999999999999</v>
      </c>
      <c r="E1090">
        <f t="shared" si="100"/>
        <v>11.142857142857142</v>
      </c>
      <c r="F1090">
        <f t="shared" si="98"/>
        <v>12</v>
      </c>
      <c r="G1090">
        <f t="shared" si="99"/>
        <v>12</v>
      </c>
      <c r="H1090">
        <f t="shared" si="101"/>
        <v>13</v>
      </c>
    </row>
    <row r="1091" spans="1:8" x14ac:dyDescent="0.25">
      <c r="A1091" s="4">
        <v>45012</v>
      </c>
      <c r="B1091" s="10">
        <v>7</v>
      </c>
      <c r="C1091">
        <f t="shared" si="96"/>
        <v>7.333333333333333</v>
      </c>
      <c r="D1091">
        <f t="shared" si="97"/>
        <v>9.4</v>
      </c>
      <c r="E1091">
        <f t="shared" si="100"/>
        <v>11.571428571428571</v>
      </c>
      <c r="F1091">
        <f t="shared" si="98"/>
        <v>7</v>
      </c>
      <c r="G1091">
        <f t="shared" si="99"/>
        <v>12</v>
      </c>
      <c r="H1091">
        <f t="shared" si="101"/>
        <v>13</v>
      </c>
    </row>
    <row r="1092" spans="1:8" x14ac:dyDescent="0.25">
      <c r="A1092" s="4">
        <v>45013</v>
      </c>
      <c r="B1092" s="10">
        <v>1</v>
      </c>
      <c r="C1092">
        <f t="shared" si="96"/>
        <v>7</v>
      </c>
      <c r="D1092">
        <f t="shared" si="97"/>
        <v>10.4</v>
      </c>
      <c r="E1092">
        <f t="shared" si="100"/>
        <v>10.428571428571429</v>
      </c>
      <c r="F1092">
        <f t="shared" si="98"/>
        <v>7</v>
      </c>
      <c r="G1092">
        <f t="shared" si="99"/>
        <v>13</v>
      </c>
      <c r="H1092">
        <f t="shared" si="101"/>
        <v>12</v>
      </c>
    </row>
    <row r="1093" spans="1:8" x14ac:dyDescent="0.25">
      <c r="A1093" s="4">
        <v>45014</v>
      </c>
      <c r="B1093" s="10">
        <v>13</v>
      </c>
      <c r="C1093">
        <f t="shared" ref="C1093:C1116" si="102">AVERAGE(B1092:B1094)</f>
        <v>10.333333333333334</v>
      </c>
      <c r="D1093">
        <f t="shared" si="97"/>
        <v>9.4</v>
      </c>
      <c r="E1093">
        <f t="shared" si="100"/>
        <v>12.142857142857142</v>
      </c>
      <c r="F1093">
        <f t="shared" si="98"/>
        <v>13</v>
      </c>
      <c r="G1093">
        <f t="shared" si="99"/>
        <v>9</v>
      </c>
      <c r="H1093">
        <f t="shared" si="101"/>
        <v>13</v>
      </c>
    </row>
    <row r="1094" spans="1:8" x14ac:dyDescent="0.25">
      <c r="A1094" s="4">
        <v>45015</v>
      </c>
      <c r="B1094" s="10">
        <v>17</v>
      </c>
      <c r="C1094">
        <f t="shared" si="102"/>
        <v>13</v>
      </c>
      <c r="D1094">
        <f t="shared" ref="D1094:D1117" si="103">AVERAGE(B1092:B1096)</f>
        <v>12.8</v>
      </c>
      <c r="E1094">
        <f t="shared" si="100"/>
        <v>11.857142857142858</v>
      </c>
      <c r="F1094">
        <f t="shared" ref="F1094:F1116" si="104">MEDIAN(B1093:B1095)</f>
        <v>13</v>
      </c>
      <c r="G1094">
        <f t="shared" ref="G1094:G1117" si="105">MEDIAN(B1092:B1096)</f>
        <v>13</v>
      </c>
      <c r="H1094">
        <f t="shared" si="101"/>
        <v>12</v>
      </c>
    </row>
    <row r="1095" spans="1:8" x14ac:dyDescent="0.25">
      <c r="A1095" s="4">
        <v>45016</v>
      </c>
      <c r="B1095" s="10">
        <v>9</v>
      </c>
      <c r="C1095">
        <f t="shared" si="102"/>
        <v>16.666666666666668</v>
      </c>
      <c r="D1095">
        <f t="shared" si="103"/>
        <v>15</v>
      </c>
      <c r="E1095">
        <f t="shared" ref="E1095:E1116" si="106">AVERAGE(B1092:B1098)</f>
        <v>11.714285714285714</v>
      </c>
      <c r="F1095">
        <f t="shared" si="104"/>
        <v>17</v>
      </c>
      <c r="G1095">
        <f t="shared" si="105"/>
        <v>13</v>
      </c>
      <c r="H1095">
        <f t="shared" ref="H1095:H1116" si="107">MEDIAN(B1092:B1098)</f>
        <v>12</v>
      </c>
    </row>
    <row r="1096" spans="1:8" x14ac:dyDescent="0.25">
      <c r="A1096" s="4">
        <v>45017</v>
      </c>
      <c r="B1096" s="10">
        <v>24</v>
      </c>
      <c r="C1096">
        <f t="shared" si="102"/>
        <v>15</v>
      </c>
      <c r="D1096">
        <f t="shared" si="103"/>
        <v>13.6</v>
      </c>
      <c r="E1096">
        <f t="shared" si="106"/>
        <v>11.714285714285714</v>
      </c>
      <c r="F1096">
        <f t="shared" si="104"/>
        <v>12</v>
      </c>
      <c r="G1096">
        <f t="shared" si="105"/>
        <v>12</v>
      </c>
      <c r="H1096">
        <f t="shared" si="107"/>
        <v>12</v>
      </c>
    </row>
    <row r="1097" spans="1:8" x14ac:dyDescent="0.25">
      <c r="A1097" s="4">
        <v>45018</v>
      </c>
      <c r="B1097" s="10">
        <v>12</v>
      </c>
      <c r="C1097">
        <f t="shared" si="102"/>
        <v>14</v>
      </c>
      <c r="D1097">
        <f t="shared" si="103"/>
        <v>10.4</v>
      </c>
      <c r="E1097">
        <f t="shared" si="106"/>
        <v>11.571428571428571</v>
      </c>
      <c r="F1097">
        <f t="shared" si="104"/>
        <v>12</v>
      </c>
      <c r="G1097">
        <f t="shared" si="105"/>
        <v>9</v>
      </c>
      <c r="H1097">
        <f t="shared" si="107"/>
        <v>12</v>
      </c>
    </row>
    <row r="1098" spans="1:8" x14ac:dyDescent="0.25">
      <c r="A1098" s="4">
        <v>45019</v>
      </c>
      <c r="B1098" s="10">
        <v>6</v>
      </c>
      <c r="C1098">
        <f t="shared" si="102"/>
        <v>6.333333333333333</v>
      </c>
      <c r="D1098">
        <f t="shared" si="103"/>
        <v>11</v>
      </c>
      <c r="E1098">
        <f t="shared" si="106"/>
        <v>10.285714285714286</v>
      </c>
      <c r="F1098">
        <f t="shared" si="104"/>
        <v>6</v>
      </c>
      <c r="G1098">
        <f t="shared" si="105"/>
        <v>12</v>
      </c>
      <c r="H1098">
        <f t="shared" si="107"/>
        <v>9</v>
      </c>
    </row>
    <row r="1099" spans="1:8" x14ac:dyDescent="0.25">
      <c r="A1099" s="4">
        <v>45020</v>
      </c>
      <c r="B1099" s="10">
        <v>1</v>
      </c>
      <c r="C1099">
        <f t="shared" si="102"/>
        <v>6.333333333333333</v>
      </c>
      <c r="D1099">
        <f t="shared" si="103"/>
        <v>7.8</v>
      </c>
      <c r="E1099">
        <f t="shared" si="106"/>
        <v>10.714285714285714</v>
      </c>
      <c r="F1099">
        <f t="shared" si="104"/>
        <v>6</v>
      </c>
      <c r="G1099">
        <f t="shared" si="105"/>
        <v>8</v>
      </c>
      <c r="H1099">
        <f t="shared" si="107"/>
        <v>12</v>
      </c>
    </row>
    <row r="1100" spans="1:8" x14ac:dyDescent="0.25">
      <c r="A1100" s="4">
        <v>45021</v>
      </c>
      <c r="B1100" s="10">
        <v>12</v>
      </c>
      <c r="C1100">
        <f t="shared" si="102"/>
        <v>7</v>
      </c>
      <c r="D1100">
        <f t="shared" si="103"/>
        <v>7.8</v>
      </c>
      <c r="E1100">
        <f t="shared" si="106"/>
        <v>10.714285714285714</v>
      </c>
      <c r="F1100">
        <f t="shared" si="104"/>
        <v>8</v>
      </c>
      <c r="G1100">
        <f t="shared" si="105"/>
        <v>8</v>
      </c>
      <c r="H1100">
        <f t="shared" si="107"/>
        <v>12</v>
      </c>
    </row>
    <row r="1101" spans="1:8" x14ac:dyDescent="0.25">
      <c r="A1101" s="4">
        <v>45022</v>
      </c>
      <c r="B1101" s="10">
        <v>8</v>
      </c>
      <c r="C1101">
        <f t="shared" si="102"/>
        <v>10.666666666666666</v>
      </c>
      <c r="D1101">
        <f t="shared" si="103"/>
        <v>11.4</v>
      </c>
      <c r="E1101">
        <f t="shared" si="106"/>
        <v>10.285714285714286</v>
      </c>
      <c r="F1101">
        <f t="shared" si="104"/>
        <v>12</v>
      </c>
      <c r="G1101">
        <f t="shared" si="105"/>
        <v>12</v>
      </c>
      <c r="H1101">
        <f t="shared" si="107"/>
        <v>9</v>
      </c>
    </row>
    <row r="1102" spans="1:8" x14ac:dyDescent="0.25">
      <c r="A1102" s="4">
        <v>45023</v>
      </c>
      <c r="B1102" s="10">
        <v>12</v>
      </c>
      <c r="C1102">
        <f t="shared" si="102"/>
        <v>14.666666666666666</v>
      </c>
      <c r="D1102">
        <f t="shared" si="103"/>
        <v>13</v>
      </c>
      <c r="E1102">
        <f t="shared" si="106"/>
        <v>10.285714285714286</v>
      </c>
      <c r="F1102">
        <f t="shared" si="104"/>
        <v>12</v>
      </c>
      <c r="G1102">
        <f t="shared" si="105"/>
        <v>12</v>
      </c>
      <c r="H1102">
        <f t="shared" si="107"/>
        <v>9</v>
      </c>
    </row>
    <row r="1103" spans="1:8" x14ac:dyDescent="0.25">
      <c r="A1103" s="4">
        <v>45024</v>
      </c>
      <c r="B1103" s="10">
        <v>24</v>
      </c>
      <c r="C1103">
        <f t="shared" si="102"/>
        <v>15</v>
      </c>
      <c r="D1103">
        <f t="shared" si="103"/>
        <v>11.8</v>
      </c>
      <c r="E1103">
        <f t="shared" si="106"/>
        <v>10.428571428571429</v>
      </c>
      <c r="F1103">
        <f t="shared" si="104"/>
        <v>12</v>
      </c>
      <c r="G1103">
        <f t="shared" si="105"/>
        <v>9</v>
      </c>
      <c r="H1103">
        <f t="shared" si="107"/>
        <v>9</v>
      </c>
    </row>
    <row r="1104" spans="1:8" x14ac:dyDescent="0.25">
      <c r="A1104" s="4">
        <v>45025</v>
      </c>
      <c r="B1104" s="10">
        <v>9</v>
      </c>
      <c r="C1104">
        <f t="shared" si="102"/>
        <v>13</v>
      </c>
      <c r="D1104">
        <f t="shared" si="103"/>
        <v>10.6</v>
      </c>
      <c r="E1104">
        <f t="shared" si="106"/>
        <v>9.7142857142857135</v>
      </c>
      <c r="F1104">
        <f t="shared" si="104"/>
        <v>9</v>
      </c>
      <c r="G1104">
        <f t="shared" si="105"/>
        <v>9</v>
      </c>
      <c r="H1104">
        <f t="shared" si="107"/>
        <v>8</v>
      </c>
    </row>
    <row r="1105" spans="1:8" x14ac:dyDescent="0.25">
      <c r="A1105" s="4">
        <v>45026</v>
      </c>
      <c r="B1105" s="10">
        <v>6</v>
      </c>
      <c r="C1105">
        <f t="shared" si="102"/>
        <v>5.666666666666667</v>
      </c>
      <c r="D1105">
        <f t="shared" si="103"/>
        <v>9.6</v>
      </c>
      <c r="E1105">
        <f t="shared" si="106"/>
        <v>10.142857142857142</v>
      </c>
      <c r="F1105">
        <f t="shared" si="104"/>
        <v>6</v>
      </c>
      <c r="G1105">
        <f t="shared" si="105"/>
        <v>7</v>
      </c>
      <c r="H1105">
        <f t="shared" si="107"/>
        <v>9</v>
      </c>
    </row>
    <row r="1106" spans="1:8" x14ac:dyDescent="0.25">
      <c r="A1106" s="4">
        <v>45027</v>
      </c>
      <c r="B1106" s="10">
        <v>2</v>
      </c>
      <c r="C1106">
        <f t="shared" si="102"/>
        <v>5</v>
      </c>
      <c r="D1106">
        <f t="shared" si="103"/>
        <v>7</v>
      </c>
      <c r="E1106">
        <f t="shared" si="106"/>
        <v>9.1428571428571423</v>
      </c>
      <c r="F1106">
        <f t="shared" si="104"/>
        <v>6</v>
      </c>
      <c r="G1106">
        <f t="shared" si="105"/>
        <v>7</v>
      </c>
      <c r="H1106">
        <f t="shared" si="107"/>
        <v>7</v>
      </c>
    </row>
    <row r="1107" spans="1:8" x14ac:dyDescent="0.25">
      <c r="A1107" s="4">
        <v>45028</v>
      </c>
      <c r="B1107" s="10">
        <v>7</v>
      </c>
      <c r="C1107">
        <f t="shared" si="102"/>
        <v>6.666666666666667</v>
      </c>
      <c r="D1107">
        <f t="shared" si="103"/>
        <v>6.2</v>
      </c>
      <c r="E1107">
        <f t="shared" si="106"/>
        <v>6.2857142857142856</v>
      </c>
      <c r="F1107">
        <f t="shared" si="104"/>
        <v>7</v>
      </c>
      <c r="G1107">
        <f t="shared" si="105"/>
        <v>6</v>
      </c>
      <c r="H1107">
        <f t="shared" si="107"/>
        <v>6</v>
      </c>
    </row>
    <row r="1108" spans="1:8" x14ac:dyDescent="0.25">
      <c r="A1108" s="4">
        <v>45029</v>
      </c>
      <c r="B1108" s="10">
        <v>11</v>
      </c>
      <c r="C1108">
        <f t="shared" si="102"/>
        <v>7.666666666666667</v>
      </c>
      <c r="D1108">
        <f t="shared" si="103"/>
        <v>5.8</v>
      </c>
      <c r="E1108">
        <f t="shared" si="106"/>
        <v>7.4285714285714288</v>
      </c>
      <c r="F1108">
        <f t="shared" si="104"/>
        <v>7</v>
      </c>
      <c r="G1108">
        <f t="shared" si="105"/>
        <v>5</v>
      </c>
      <c r="H1108">
        <f t="shared" si="107"/>
        <v>6</v>
      </c>
    </row>
    <row r="1109" spans="1:8" x14ac:dyDescent="0.25">
      <c r="A1109" s="4">
        <v>45030</v>
      </c>
      <c r="B1109" s="10">
        <v>5</v>
      </c>
      <c r="C1109">
        <f t="shared" si="102"/>
        <v>6.666666666666667</v>
      </c>
      <c r="D1109">
        <f t="shared" si="103"/>
        <v>8.8000000000000007</v>
      </c>
      <c r="E1109">
        <f t="shared" si="106"/>
        <v>6.5714285714285712</v>
      </c>
      <c r="F1109">
        <f t="shared" si="104"/>
        <v>5</v>
      </c>
      <c r="G1109">
        <f t="shared" si="105"/>
        <v>7</v>
      </c>
      <c r="H1109">
        <f t="shared" si="107"/>
        <v>5</v>
      </c>
    </row>
    <row r="1110" spans="1:8" x14ac:dyDescent="0.25">
      <c r="A1110" s="4">
        <v>45031</v>
      </c>
      <c r="B1110" s="10">
        <v>4</v>
      </c>
      <c r="C1110">
        <f t="shared" si="102"/>
        <v>8.6666666666666661</v>
      </c>
      <c r="D1110">
        <f t="shared" si="103"/>
        <v>7.4</v>
      </c>
      <c r="E1110">
        <f t="shared" si="106"/>
        <v>6.2857142857142856</v>
      </c>
      <c r="F1110">
        <f t="shared" si="104"/>
        <v>5</v>
      </c>
      <c r="G1110">
        <f t="shared" si="105"/>
        <v>5</v>
      </c>
      <c r="H1110">
        <f t="shared" si="107"/>
        <v>5</v>
      </c>
    </row>
    <row r="1111" spans="1:8" x14ac:dyDescent="0.25">
      <c r="A1111" s="4">
        <v>45032</v>
      </c>
      <c r="B1111" s="10">
        <v>17</v>
      </c>
      <c r="C1111">
        <f t="shared" si="102"/>
        <v>7</v>
      </c>
      <c r="D1111">
        <f t="shared" si="103"/>
        <v>5.2</v>
      </c>
      <c r="E1111">
        <f t="shared" si="106"/>
        <v>6.7142857142857144</v>
      </c>
      <c r="F1111">
        <f t="shared" si="104"/>
        <v>4</v>
      </c>
      <c r="G1111">
        <f t="shared" si="105"/>
        <v>4</v>
      </c>
      <c r="H1111">
        <f t="shared" si="107"/>
        <v>5</v>
      </c>
    </row>
    <row r="1112" spans="1:8" x14ac:dyDescent="0.25">
      <c r="A1112" s="4">
        <v>45033</v>
      </c>
      <c r="B1112" s="10">
        <v>0</v>
      </c>
      <c r="C1112">
        <f t="shared" si="102"/>
        <v>5.666666666666667</v>
      </c>
      <c r="D1112">
        <f t="shared" si="103"/>
        <v>6.2</v>
      </c>
      <c r="E1112">
        <f t="shared" si="106"/>
        <v>6.7142857142857144</v>
      </c>
      <c r="F1112">
        <f t="shared" si="104"/>
        <v>0</v>
      </c>
      <c r="G1112">
        <f t="shared" si="105"/>
        <v>4</v>
      </c>
      <c r="H1112">
        <f t="shared" si="107"/>
        <v>5</v>
      </c>
    </row>
    <row r="1113" spans="1:8" x14ac:dyDescent="0.25">
      <c r="A1113" s="4">
        <v>45034</v>
      </c>
      <c r="B1113" s="10">
        <v>0</v>
      </c>
      <c r="C1113">
        <f t="shared" si="102"/>
        <v>3.3333333333333335</v>
      </c>
      <c r="D1113">
        <f t="shared" si="103"/>
        <v>7.6</v>
      </c>
      <c r="E1113">
        <f t="shared" si="106"/>
        <v>7</v>
      </c>
      <c r="F1113">
        <f t="shared" si="104"/>
        <v>0</v>
      </c>
      <c r="G1113">
        <f t="shared" si="105"/>
        <v>10</v>
      </c>
      <c r="H1113">
        <f t="shared" si="107"/>
        <v>7</v>
      </c>
    </row>
    <row r="1114" spans="1:8" x14ac:dyDescent="0.25">
      <c r="A1114" s="4">
        <v>45035</v>
      </c>
      <c r="B1114" s="10">
        <v>10</v>
      </c>
      <c r="C1114">
        <f t="shared" si="102"/>
        <v>7</v>
      </c>
      <c r="D1114">
        <f t="shared" si="103"/>
        <v>5.25</v>
      </c>
      <c r="E1114">
        <f t="shared" si="106"/>
        <v>7.6</v>
      </c>
      <c r="F1114">
        <f t="shared" si="104"/>
        <v>10</v>
      </c>
      <c r="G1114">
        <f t="shared" si="105"/>
        <v>5</v>
      </c>
      <c r="H1114">
        <f t="shared" si="107"/>
        <v>10</v>
      </c>
    </row>
    <row r="1115" spans="1:8" x14ac:dyDescent="0.25">
      <c r="A1115" s="4">
        <v>45036</v>
      </c>
      <c r="B1115" s="10">
        <v>11</v>
      </c>
      <c r="C1115">
        <f t="shared" si="102"/>
        <v>10.5</v>
      </c>
      <c r="D1115">
        <f t="shared" si="103"/>
        <v>7</v>
      </c>
      <c r="E1115">
        <f t="shared" si="106"/>
        <v>5.25</v>
      </c>
      <c r="F1115">
        <f t="shared" si="104"/>
        <v>10.5</v>
      </c>
      <c r="G1115">
        <f t="shared" si="105"/>
        <v>10</v>
      </c>
      <c r="H1115">
        <f t="shared" si="107"/>
        <v>5</v>
      </c>
    </row>
    <row r="1116" spans="1:8" x14ac:dyDescent="0.25">
      <c r="A1116" s="4"/>
      <c r="B1116" s="10"/>
      <c r="C1116">
        <f t="shared" si="102"/>
        <v>11</v>
      </c>
      <c r="D1116">
        <f t="shared" si="103"/>
        <v>10.5</v>
      </c>
      <c r="E1116">
        <f t="shared" si="106"/>
        <v>7</v>
      </c>
      <c r="F1116">
        <f t="shared" si="104"/>
        <v>11</v>
      </c>
      <c r="G1116">
        <f t="shared" si="105"/>
        <v>10.5</v>
      </c>
      <c r="H1116">
        <f t="shared" si="107"/>
        <v>10</v>
      </c>
    </row>
    <row r="1117" spans="1:8" x14ac:dyDescent="0.25">
      <c r="A1117" s="4"/>
      <c r="B1117" s="10"/>
      <c r="D1117">
        <f t="shared" si="103"/>
        <v>11</v>
      </c>
      <c r="E1117">
        <f>AVERAGE(B1114:B1120)</f>
        <v>10.5</v>
      </c>
      <c r="G1117">
        <f t="shared" si="105"/>
        <v>11</v>
      </c>
      <c r="H1117">
        <f>MEDIAN(B1114:B1120)</f>
        <v>10.5</v>
      </c>
    </row>
    <row r="1118" spans="1:8" x14ac:dyDescent="0.25">
      <c r="A1118" s="4"/>
      <c r="B1118" s="10"/>
      <c r="E1118">
        <f>AVERAGE(B1115:B1121)</f>
        <v>11</v>
      </c>
      <c r="H1118">
        <f>MEDIAN(B1115:B1121)</f>
        <v>11</v>
      </c>
    </row>
    <row r="1119" spans="1:8" x14ac:dyDescent="0.25">
      <c r="A1119" s="4"/>
      <c r="B1119" s="10"/>
    </row>
    <row r="1120" spans="1:8" x14ac:dyDescent="0.25">
      <c r="A1120" s="4"/>
      <c r="B1120" s="10"/>
    </row>
    <row r="1121" spans="1:13" x14ac:dyDescent="0.25">
      <c r="A1121" s="4"/>
      <c r="B1121" s="10"/>
    </row>
    <row r="1122" spans="1:13" x14ac:dyDescent="0.25">
      <c r="A1122" s="4"/>
      <c r="B1122" s="10"/>
      <c r="E1122" s="53"/>
      <c r="H1122" s="53"/>
    </row>
    <row r="1123" spans="1:13" x14ac:dyDescent="0.25">
      <c r="A1123" s="4"/>
      <c r="B1123" s="10"/>
      <c r="D1123" s="53"/>
      <c r="E1123" s="53"/>
      <c r="G1123" s="53"/>
      <c r="H1123" s="53"/>
    </row>
    <row r="1124" spans="1:13" x14ac:dyDescent="0.25">
      <c r="A1124" s="4"/>
      <c r="B1124" s="10"/>
      <c r="C1124" s="53"/>
      <c r="D1124" s="53"/>
      <c r="E1124" s="53"/>
      <c r="F1124" s="53"/>
      <c r="G1124" s="53"/>
      <c r="H1124" s="53"/>
    </row>
    <row r="1125" spans="1:13" x14ac:dyDescent="0.25">
      <c r="A1125" s="4"/>
      <c r="B1125" s="10"/>
      <c r="C1125" s="52"/>
      <c r="D1125" s="52"/>
      <c r="E1125" s="52"/>
      <c r="F1125" s="52"/>
      <c r="G1125" s="52"/>
      <c r="H1125" s="52"/>
      <c r="I1125" s="52"/>
      <c r="J1125" s="52"/>
      <c r="K1125" s="52"/>
      <c r="L1125" s="52"/>
      <c r="M1125" s="52"/>
    </row>
    <row r="1126" spans="1:13" x14ac:dyDescent="0.25">
      <c r="A1126" s="4"/>
      <c r="B1126" s="10"/>
      <c r="C1126" s="52"/>
      <c r="D1126" s="52"/>
      <c r="E1126" s="52"/>
      <c r="F1126" s="52"/>
      <c r="G1126" s="52"/>
      <c r="H1126" s="52"/>
      <c r="I1126" s="52"/>
      <c r="J1126" s="52"/>
      <c r="K1126" s="52"/>
      <c r="L1126" s="52"/>
      <c r="M1126" s="52"/>
    </row>
    <row r="1127" spans="1:13" x14ac:dyDescent="0.25">
      <c r="A1127" s="4"/>
      <c r="B1127" s="10"/>
      <c r="C1127" s="5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</row>
    <row r="1128" spans="1:13" x14ac:dyDescent="0.25">
      <c r="A1128" s="4"/>
      <c r="B1128" s="10"/>
      <c r="C1128" s="52"/>
      <c r="D1128" s="52"/>
      <c r="E1128" s="52"/>
      <c r="F1128" s="52"/>
      <c r="G1128" s="52"/>
      <c r="H1128" s="52"/>
      <c r="I1128" s="52"/>
      <c r="J1128" s="52"/>
      <c r="K1128" s="52"/>
      <c r="L1128" s="52"/>
      <c r="M1128" s="52"/>
    </row>
    <row r="1129" spans="1:13" x14ac:dyDescent="0.25">
      <c r="A1129" s="4"/>
      <c r="B1129" s="10"/>
    </row>
    <row r="1130" spans="1:13" x14ac:dyDescent="0.25">
      <c r="A1130" s="4"/>
      <c r="B1130" s="10"/>
    </row>
    <row r="1131" spans="1:13" x14ac:dyDescent="0.25">
      <c r="A1131" s="4"/>
      <c r="B1131" s="10"/>
    </row>
    <row r="1132" spans="1:13" x14ac:dyDescent="0.25">
      <c r="A1132" s="4"/>
      <c r="B1132" s="10"/>
    </row>
    <row r="1133" spans="1:13" x14ac:dyDescent="0.25">
      <c r="A1133" s="4"/>
      <c r="B1133" s="10"/>
    </row>
    <row r="1134" spans="1:13" x14ac:dyDescent="0.25">
      <c r="A1134" s="4"/>
      <c r="B1134" s="10"/>
    </row>
    <row r="1135" spans="1:13" x14ac:dyDescent="0.25">
      <c r="A1135" s="4"/>
      <c r="B1135" s="10"/>
    </row>
    <row r="1136" spans="1:13" x14ac:dyDescent="0.25">
      <c r="A1136" s="4"/>
      <c r="B1136" s="10"/>
    </row>
    <row r="1137" spans="1:2" x14ac:dyDescent="0.25">
      <c r="A1137" s="4"/>
      <c r="B1137" s="10"/>
    </row>
    <row r="1138" spans="1:2" x14ac:dyDescent="0.25">
      <c r="A1138" s="4"/>
      <c r="B1138" s="10"/>
    </row>
    <row r="1139" spans="1:2" x14ac:dyDescent="0.25">
      <c r="A1139" s="4"/>
      <c r="B1139" s="8"/>
    </row>
    <row r="1140" spans="1:2" x14ac:dyDescent="0.25">
      <c r="A1140" s="4"/>
      <c r="B1140" s="8"/>
    </row>
    <row r="1141" spans="1:2" x14ac:dyDescent="0.25">
      <c r="A1141" s="4"/>
      <c r="B1141" s="8"/>
    </row>
    <row r="1142" spans="1:2" x14ac:dyDescent="0.25">
      <c r="A1142" s="4"/>
      <c r="B1142" s="8"/>
    </row>
    <row r="1143" spans="1:2" x14ac:dyDescent="0.25">
      <c r="A1143" s="4"/>
      <c r="B1143" s="8"/>
    </row>
    <row r="1144" spans="1:2" x14ac:dyDescent="0.25">
      <c r="A1144" s="4"/>
      <c r="B1144" s="8"/>
    </row>
    <row r="1145" spans="1:2" x14ac:dyDescent="0.25">
      <c r="A1145" s="4"/>
      <c r="B1145" s="8"/>
    </row>
    <row r="1146" spans="1:2" x14ac:dyDescent="0.25">
      <c r="A1146" s="4"/>
      <c r="B1146" s="8"/>
    </row>
    <row r="1147" spans="1:2" x14ac:dyDescent="0.25">
      <c r="A1147" s="4"/>
      <c r="B1147" s="8"/>
    </row>
    <row r="1148" spans="1:2" x14ac:dyDescent="0.25">
      <c r="A1148" s="4"/>
      <c r="B1148" s="8"/>
    </row>
    <row r="1149" spans="1:2" x14ac:dyDescent="0.25">
      <c r="A1149" s="4"/>
      <c r="B1149" s="8"/>
    </row>
    <row r="1150" spans="1:2" x14ac:dyDescent="0.25">
      <c r="A1150" s="4"/>
      <c r="B1150" s="8"/>
    </row>
    <row r="1151" spans="1:2" x14ac:dyDescent="0.25">
      <c r="A1151" s="4"/>
      <c r="B1151" s="8"/>
    </row>
    <row r="1152" spans="1:2" x14ac:dyDescent="0.25">
      <c r="A1152" s="4"/>
      <c r="B1152" s="8"/>
    </row>
    <row r="1153" spans="1:2" x14ac:dyDescent="0.25">
      <c r="A1153" s="4"/>
      <c r="B1153" s="8"/>
    </row>
    <row r="1154" spans="1:2" x14ac:dyDescent="0.25">
      <c r="A1154" s="4"/>
      <c r="B1154" s="8"/>
    </row>
    <row r="1155" spans="1:2" x14ac:dyDescent="0.25">
      <c r="A1155" s="4"/>
      <c r="B1155" s="8"/>
    </row>
    <row r="1156" spans="1:2" x14ac:dyDescent="0.25">
      <c r="A1156" s="4"/>
      <c r="B1156" s="8"/>
    </row>
    <row r="1157" spans="1:2" x14ac:dyDescent="0.25">
      <c r="A1157" s="4"/>
      <c r="B1157" s="8"/>
    </row>
    <row r="1158" spans="1:2" x14ac:dyDescent="0.25">
      <c r="A1158" s="4"/>
      <c r="B1158" s="8"/>
    </row>
    <row r="1159" spans="1:2" x14ac:dyDescent="0.25">
      <c r="A1159" s="4"/>
      <c r="B1159" s="8"/>
    </row>
    <row r="1160" spans="1:2" x14ac:dyDescent="0.25">
      <c r="A1160" s="4"/>
      <c r="B1160" s="8"/>
    </row>
    <row r="1161" spans="1:2" x14ac:dyDescent="0.25">
      <c r="A1161" s="4"/>
      <c r="B1161" s="8"/>
    </row>
    <row r="1162" spans="1:2" x14ac:dyDescent="0.25">
      <c r="A1162" s="4"/>
      <c r="B1162" s="8"/>
    </row>
    <row r="1163" spans="1:2" x14ac:dyDescent="0.25">
      <c r="A1163" s="4"/>
      <c r="B1163" s="8"/>
    </row>
    <row r="1164" spans="1:2" x14ac:dyDescent="0.25">
      <c r="A1164" s="4"/>
      <c r="B1164" s="8"/>
    </row>
    <row r="1165" spans="1:2" x14ac:dyDescent="0.25">
      <c r="A1165" s="4"/>
      <c r="B1165" s="8"/>
    </row>
    <row r="1166" spans="1:2" x14ac:dyDescent="0.25">
      <c r="A1166" s="4"/>
      <c r="B1166" s="8"/>
    </row>
    <row r="1167" spans="1:2" x14ac:dyDescent="0.25">
      <c r="A1167" s="4"/>
      <c r="B1167" s="8"/>
    </row>
    <row r="1168" spans="1:2" x14ac:dyDescent="0.25">
      <c r="A1168" s="4"/>
      <c r="B1168" s="8"/>
    </row>
    <row r="1169" spans="1:2" x14ac:dyDescent="0.25">
      <c r="A1169" s="4"/>
      <c r="B1169" s="8"/>
    </row>
    <row r="1170" spans="1:2" x14ac:dyDescent="0.25">
      <c r="A1170" s="4"/>
      <c r="B1170" s="8"/>
    </row>
    <row r="1171" spans="1:2" x14ac:dyDescent="0.25">
      <c r="A1171" s="4"/>
      <c r="B1171" s="8"/>
    </row>
    <row r="1172" spans="1:2" x14ac:dyDescent="0.25">
      <c r="A1172" s="4"/>
      <c r="B1172" s="8"/>
    </row>
    <row r="1173" spans="1:2" x14ac:dyDescent="0.25">
      <c r="A1173" s="4"/>
      <c r="B1173" s="8"/>
    </row>
    <row r="1174" spans="1:2" x14ac:dyDescent="0.25">
      <c r="A1174" s="4"/>
      <c r="B1174" s="8"/>
    </row>
    <row r="1175" spans="1:2" x14ac:dyDescent="0.25">
      <c r="A1175" s="4"/>
      <c r="B1175" s="8"/>
    </row>
    <row r="1176" spans="1:2" x14ac:dyDescent="0.25">
      <c r="A1176" s="4"/>
      <c r="B1176" s="8"/>
    </row>
    <row r="1177" spans="1:2" x14ac:dyDescent="0.25">
      <c r="A1177" s="4"/>
      <c r="B1177" s="8"/>
    </row>
    <row r="1178" spans="1:2" x14ac:dyDescent="0.25">
      <c r="A1178" s="4"/>
      <c r="B1178" s="8"/>
    </row>
    <row r="1179" spans="1:2" x14ac:dyDescent="0.25">
      <c r="A1179" s="4"/>
    </row>
    <row r="1180" spans="1:2" x14ac:dyDescent="0.25">
      <c r="A1180" s="4"/>
    </row>
    <row r="1181" spans="1:2" x14ac:dyDescent="0.25">
      <c r="A1181" s="4"/>
    </row>
    <row r="1182" spans="1:2" x14ac:dyDescent="0.25">
      <c r="A1182" s="4"/>
    </row>
    <row r="1183" spans="1:2" x14ac:dyDescent="0.25">
      <c r="A1183" s="4"/>
    </row>
    <row r="1184" spans="1:2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</sheetData>
  <mergeCells count="2"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Данные + динамика</vt:lpstr>
      <vt:lpstr>М. абсолютной неизменности </vt:lpstr>
      <vt:lpstr>М. Среднего уровня ряда</vt:lpstr>
      <vt:lpstr>М. среднего абс прироста</vt:lpstr>
      <vt:lpstr>М. среднего темпа роста</vt:lpstr>
      <vt:lpstr>Тесты</vt:lpstr>
      <vt:lpstr>Стат Тейла</vt:lpstr>
      <vt:lpstr>Сглаживание</vt:lpstr>
      <vt:lpstr>заб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2024-05-01T18:04:48Z</dcterms:modified>
</cp:coreProperties>
</file>