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3 курс\6 сем\__repo\Эконометрика\отчеты\1\"/>
    </mc:Choice>
  </mc:AlternateContent>
  <bookViews>
    <workbookView xWindow="0" yWindow="0" windowWidth="28800" windowHeight="1200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2" i="1"/>
</calcChain>
</file>

<file path=xl/sharedStrings.xml><?xml version="1.0" encoding="utf-8"?>
<sst xmlns="http://schemas.openxmlformats.org/spreadsheetml/2006/main" count="462" uniqueCount="461">
  <si>
    <t>39 270</t>
  </si>
  <si>
    <t>65 864</t>
  </si>
  <si>
    <t>64 417</t>
  </si>
  <si>
    <t>47 780</t>
  </si>
  <si>
    <t>47 638</t>
  </si>
  <si>
    <t>40 804</t>
  </si>
  <si>
    <t>45 677</t>
  </si>
  <si>
    <t>44 242</t>
  </si>
  <si>
    <t>53 580</t>
  </si>
  <si>
    <t>46 277</t>
  </si>
  <si>
    <t>125 638</t>
  </si>
  <si>
    <t>56 957</t>
  </si>
  <si>
    <t>59 413</t>
  </si>
  <si>
    <t>36 380</t>
  </si>
  <si>
    <t>64 635</t>
  </si>
  <si>
    <t>35 251</t>
  </si>
  <si>
    <t>47 349</t>
  </si>
  <si>
    <t>53 910</t>
  </si>
  <si>
    <t>103 540</t>
  </si>
  <si>
    <t>35 463</t>
  </si>
  <si>
    <t>57 653</t>
  </si>
  <si>
    <t>40 833</t>
  </si>
  <si>
    <t>40 242</t>
  </si>
  <si>
    <t>50 252</t>
  </si>
  <si>
    <t>71 728</t>
  </si>
  <si>
    <t>41 792</t>
  </si>
  <si>
    <t>46 059</t>
  </si>
  <si>
    <t>60 008</t>
  </si>
  <si>
    <t>46 711</t>
  </si>
  <si>
    <t>121 462</t>
  </si>
  <si>
    <t>70 705</t>
  </si>
  <si>
    <t>87 326</t>
  </si>
  <si>
    <t>106 949</t>
  </si>
  <si>
    <t>48 368</t>
  </si>
  <si>
    <t>45 247</t>
  </si>
  <si>
    <t>53 757</t>
  </si>
  <si>
    <t>46 952</t>
  </si>
  <si>
    <t>43 540</t>
  </si>
  <si>
    <t>40 843</t>
  </si>
  <si>
    <t>41 307</t>
  </si>
  <si>
    <t>53 234</t>
  </si>
  <si>
    <t>63 589</t>
  </si>
  <si>
    <t>38 966</t>
  </si>
  <si>
    <t>40 231</t>
  </si>
  <si>
    <t>43 974</t>
  </si>
  <si>
    <t>49 460</t>
  </si>
  <si>
    <t>53 495</t>
  </si>
  <si>
    <t>35 082</t>
  </si>
  <si>
    <t>32 801</t>
  </si>
  <si>
    <t>36 349</t>
  </si>
  <si>
    <t>56 458</t>
  </si>
  <si>
    <t>68 790</t>
  </si>
  <si>
    <t>41 986</t>
  </si>
  <si>
    <t>40 713</t>
  </si>
  <si>
    <t>39 538</t>
  </si>
  <si>
    <t>96 728</t>
  </si>
  <si>
    <t>36 360</t>
  </si>
  <si>
    <t>52 274</t>
  </si>
  <si>
    <t>51 782</t>
  </si>
  <si>
    <t>54 522</t>
  </si>
  <si>
    <t>44 767</t>
  </si>
  <si>
    <t>45 770</t>
  </si>
  <si>
    <t>48 874</t>
  </si>
  <si>
    <t>86 630</t>
  </si>
  <si>
    <t>42 917</t>
  </si>
  <si>
    <t>102 684</t>
  </si>
  <si>
    <t>55 308</t>
  </si>
  <si>
    <t>43 112</t>
  </si>
  <si>
    <t>41 717</t>
  </si>
  <si>
    <t>41 402</t>
  </si>
  <si>
    <t>39 346</t>
  </si>
  <si>
    <t>45 732</t>
  </si>
  <si>
    <t>57 879</t>
  </si>
  <si>
    <t>51 218</t>
  </si>
  <si>
    <t>61 901</t>
  </si>
  <si>
    <t>45 811</t>
  </si>
  <si>
    <t>41 523</t>
  </si>
  <si>
    <t>65 897</t>
  </si>
  <si>
    <t>97 562</t>
  </si>
  <si>
    <t>50 104</t>
  </si>
  <si>
    <t>33 700</t>
  </si>
  <si>
    <t>41 527</t>
  </si>
  <si>
    <t>140 602</t>
  </si>
  <si>
    <t>131 516</t>
  </si>
  <si>
    <t>47 388</t>
  </si>
  <si>
    <t>Наименование</t>
  </si>
  <si>
    <t>Алтайский край</t>
  </si>
  <si>
    <t>Амурская область</t>
  </si>
  <si>
    <t>Архангельская область без автономного округа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</si>
  <si>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</si>
  <si>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</si>
  <si>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</si>
  <si>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</si>
  <si>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</si>
  <si>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</si>
  <si>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</si>
  <si>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г. Москва</t>
  </si>
  <si>
    <t>Еврейская автономная область</t>
  </si>
  <si>
    <t>Забайкальский край</t>
  </si>
  <si>
    <t>Ивановская область</t>
  </si>
  <si>
    <t>Иркутская область</t>
  </si>
  <si>
    <t>Кабардино-Балкарская Республика</t>
  </si>
  <si>
    <t>Калининградская область</t>
  </si>
  <si>
    <t>Калужская область</t>
  </si>
  <si>
    <t>Камчатский край</t>
  </si>
  <si>
    <t>Карачаево-Черкесская Республика</t>
  </si>
  <si>
    <t>Кемеровская область — Кузбасс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</si>
  <si>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</si>
  <si>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</si>
  <si>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</si>
  <si>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</si>
  <si>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</si>
  <si>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</si>
  <si>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</si>
  <si>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</si>
  <si>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</si>
  <si>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Московская область</t>
  </si>
  <si>
    <t>Мурманская область</t>
  </si>
  <si>
    <t>Ненецкий автономный округ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</si>
  <si>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</si>
  <si>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</si>
  <si>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</si>
  <si>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</si>
  <si>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</si>
  <si>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</si>
  <si>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</si>
  <si>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</si>
  <si>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</si>
  <si>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</si>
  <si>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Адыгея (Адыгея)</t>
  </si>
  <si>
    <t>Республика Алтай</t>
  </si>
  <si>
    <t>Республика Башкортостан</t>
  </si>
  <si>
    <t>Республика Бурятия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</si>
  <si>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</si>
  <si>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</si>
  <si>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</si>
  <si>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</si>
  <si>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</si>
  <si>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Крым</t>
  </si>
  <si>
    <t>Республика Марий Эл</t>
  </si>
  <si>
    <t>Республика Мордовия</t>
  </si>
  <si>
    <t>Республика Саха (Якутия)</t>
  </si>
  <si>
    <t>Республика Северная Осетия — Алания</t>
  </si>
  <si>
    <t>Республика Татарстан (Татарстан)</t>
  </si>
  <si>
    <t>Республика Тыва</t>
  </si>
  <si>
    <t>Республика Хакасия</t>
  </si>
  <si>
    <t>Ростовская область</t>
  </si>
  <si>
    <t>Рязанская область</t>
  </si>
  <si>
    <t>Самарская область</t>
  </si>
  <si>
    <t>Санкт-Петербург</t>
  </si>
  <si>
    <t>Саратовская область</t>
  </si>
  <si>
    <t>Сахалинская область</t>
  </si>
  <si>
    <t>Свердловская область</t>
  </si>
  <si>
    <t>Севастополь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</si>
  <si>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</si>
  <si>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</si>
  <si>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</si>
  <si>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</si>
  <si>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</si>
  <si>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</si>
  <si>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 без автономных округов</t>
  </si>
  <si>
    <t>Удмуртская Республика</t>
  </si>
  <si>
    <t>Ульяновская область</t>
  </si>
  <si>
    <t>Хабаровский край</t>
  </si>
  <si>
    <t>Ханты-Мансийский автономный округ — Югра</t>
  </si>
  <si>
    <t>Челябинская область</t>
  </si>
  <si>
    <t>Чеченская Республика</t>
  </si>
  <si>
    <t>Чувашская Республика — Чувашия</t>
  </si>
  <si>
    <t>Чукотский автономный округ</t>
  </si>
  <si>
    <t>Ямало-Ненецкий автономный округ</t>
  </si>
  <si>
    <t>Ярославская область</t>
  </si>
  <si>
    <t>Численность населения, тыс. человек</t>
  </si>
  <si>
    <t>1 260,8</t>
  </si>
  <si>
    <t>1 219,1</t>
  </si>
  <si>
    <t>1 064,9</t>
  </si>
  <si>
    <t>1 154,2</t>
  </si>
  <si>
    <t>1 061,7</t>
  </si>
  <si>
    <t>1 072,2</t>
  </si>
  <si>
    <t>1 054,4</t>
  </si>
  <si>
    <t>1 025,4</t>
  </si>
  <si>
    <t>1 269,7</t>
  </si>
  <si>
    <t>1 059,1</t>
  </si>
  <si>
    <t>1 443,2</t>
  </si>
  <si>
    <t>1 099,0</t>
  </si>
  <si>
    <t>1 250,5</t>
  </si>
  <si>
    <t>1 020,4</t>
  </si>
  <si>
    <t>1 082,4</t>
  </si>
  <si>
    <t>1 658,7</t>
  </si>
  <si>
    <t>1 205,4</t>
  </si>
  <si>
    <t>1 237,3</t>
  </si>
  <si>
    <t>1 268,8</t>
  </si>
  <si>
    <t>1 350,9</t>
  </si>
  <si>
    <t>1 509,6</t>
  </si>
  <si>
    <t>1 016,8</t>
  </si>
  <si>
    <t>Продажа сильно алкогольной продукции населению(тысяч декалитров)/на человека</t>
  </si>
  <si>
    <t>Внутренние затраты на научные исследования и разработки, млн руб</t>
  </si>
  <si>
    <t>-</t>
  </si>
  <si>
    <t>299 070</t>
  </si>
  <si>
    <t>144 837</t>
  </si>
  <si>
    <t>197 143</t>
  </si>
  <si>
    <t>136 828</t>
  </si>
  <si>
    <t>204 209</t>
  </si>
  <si>
    <t>137 370</t>
  </si>
  <si>
    <t>170 451</t>
  </si>
  <si>
    <t>303 996</t>
  </si>
  <si>
    <t>174 588</t>
  </si>
  <si>
    <t>304 226</t>
  </si>
  <si>
    <t>2 989 417</t>
  </si>
  <si>
    <t>21 338</t>
  </si>
  <si>
    <t>163 520</t>
  </si>
  <si>
    <t>104 587</t>
  </si>
  <si>
    <t>423 112</t>
  </si>
  <si>
    <t>66 303</t>
  </si>
  <si>
    <t>165 824</t>
  </si>
  <si>
    <t>180 773</t>
  </si>
  <si>
    <t>72 950</t>
  </si>
  <si>
    <t>46 920</t>
  </si>
  <si>
    <t>384 703</t>
  </si>
  <si>
    <t>167 376</t>
  </si>
  <si>
    <t>75 338</t>
  </si>
  <si>
    <t>876 471</t>
  </si>
  <si>
    <t>530 900</t>
  </si>
  <si>
    <t>111 007</t>
  </si>
  <si>
    <t>139 706</t>
  </si>
  <si>
    <t>398 085</t>
  </si>
  <si>
    <t>144 509</t>
  </si>
  <si>
    <t>41 098</t>
  </si>
  <si>
    <t>2 003 952</t>
  </si>
  <si>
    <t>155 419</t>
  </si>
  <si>
    <t>10 645</t>
  </si>
  <si>
    <t>431 964</t>
  </si>
  <si>
    <t>79 296</t>
  </si>
  <si>
    <t>540 023</t>
  </si>
  <si>
    <t>277 781</t>
  </si>
  <si>
    <t>303 505</t>
  </si>
  <si>
    <t>97 785</t>
  </si>
  <si>
    <t>167 166</t>
  </si>
  <si>
    <t>421 177</t>
  </si>
  <si>
    <t>343 033</t>
  </si>
  <si>
    <t>76 691</t>
  </si>
  <si>
    <t>58 791</t>
  </si>
  <si>
    <t>28 168</t>
  </si>
  <si>
    <t>677 355</t>
  </si>
  <si>
    <t>142 224</t>
  </si>
  <si>
    <t>109 436</t>
  </si>
  <si>
    <t>10 148</t>
  </si>
  <si>
    <t>48 319</t>
  </si>
  <si>
    <t>106 076</t>
  </si>
  <si>
    <t>164 486</t>
  </si>
  <si>
    <t>87 765</t>
  </si>
  <si>
    <t>83 529</t>
  </si>
  <si>
    <t>89 799</t>
  </si>
  <si>
    <t>262 763</t>
  </si>
  <si>
    <t>73 558</t>
  </si>
  <si>
    <t>691 559</t>
  </si>
  <si>
    <t>56 238</t>
  </si>
  <si>
    <t>79 040</t>
  </si>
  <si>
    <t>578 548</t>
  </si>
  <si>
    <t>159 783</t>
  </si>
  <si>
    <t>454 349</t>
  </si>
  <si>
    <t>1 380 145</t>
  </si>
  <si>
    <t>301 960</t>
  </si>
  <si>
    <t>125 536</t>
  </si>
  <si>
    <t>741 049</t>
  </si>
  <si>
    <t>28 173</t>
  </si>
  <si>
    <t>122 286</t>
  </si>
  <si>
    <t>343 334</t>
  </si>
  <si>
    <t>117 965</t>
  </si>
  <si>
    <t>185 542</t>
  </si>
  <si>
    <t>168 661</t>
  </si>
  <si>
    <t>224 118</t>
  </si>
  <si>
    <t>334 971</t>
  </si>
  <si>
    <t>251 361</t>
  </si>
  <si>
    <t>163 779</t>
  </si>
  <si>
    <t>252 099</t>
  </si>
  <si>
    <t>540 540</t>
  </si>
  <si>
    <t>510 121</t>
  </si>
  <si>
    <t>48 586</t>
  </si>
  <si>
    <t>177 523</t>
  </si>
  <si>
    <t>13 874</t>
  </si>
  <si>
    <t>197 881</t>
  </si>
  <si>
    <t>155 801</t>
  </si>
  <si>
    <t>Кол-во преступлений (наркотики)</t>
  </si>
  <si>
    <t>25 062</t>
  </si>
  <si>
    <t>35 974</t>
  </si>
  <si>
    <t>38 454</t>
  </si>
  <si>
    <t>26 164</t>
  </si>
  <si>
    <t>32 092</t>
  </si>
  <si>
    <t>30 320</t>
  </si>
  <si>
    <t>26 020</t>
  </si>
  <si>
    <t>26 225</t>
  </si>
  <si>
    <t>27 089</t>
  </si>
  <si>
    <t>33 735</t>
  </si>
  <si>
    <t>65 722</t>
  </si>
  <si>
    <t>27 496</t>
  </si>
  <si>
    <t>27 644</t>
  </si>
  <si>
    <t>28 872</t>
  </si>
  <si>
    <t>26 644</t>
  </si>
  <si>
    <t>27 903</t>
  </si>
  <si>
    <t>30 826</t>
  </si>
  <si>
    <t>28 327</t>
  </si>
  <si>
    <t>44 431</t>
  </si>
  <si>
    <t>14 643</t>
  </si>
  <si>
    <t>24 686</t>
  </si>
  <si>
    <t>26 548</t>
  </si>
  <si>
    <t>29 753</t>
  </si>
  <si>
    <t>45 331</t>
  </si>
  <si>
    <t>31 564</t>
  </si>
  <si>
    <t>22 282</t>
  </si>
  <si>
    <t>28 917</t>
  </si>
  <si>
    <t>32 789</t>
  </si>
  <si>
    <t>32 431</t>
  </si>
  <si>
    <t>45 948</t>
  </si>
  <si>
    <t>43 138</t>
  </si>
  <si>
    <t>45 567</t>
  </si>
  <si>
    <t>41 089</t>
  </si>
  <si>
    <t>35 053</t>
  </si>
  <si>
    <t>29 024</t>
  </si>
  <si>
    <t>32 658</t>
  </si>
  <si>
    <t>28 006</t>
  </si>
  <si>
    <t>25 403</t>
  </si>
  <si>
    <t>27 748</t>
  </si>
  <si>
    <t>25 816</t>
  </si>
  <si>
    <t>30 768</t>
  </si>
  <si>
    <t>39 421</t>
  </si>
  <si>
    <t>29 269</t>
  </si>
  <si>
    <t>30 511</t>
  </si>
  <si>
    <t>23 272</t>
  </si>
  <si>
    <t>30 479</t>
  </si>
  <si>
    <t>27 957</t>
  </si>
  <si>
    <t>29 242</t>
  </si>
  <si>
    <t>11 361</t>
  </si>
  <si>
    <t>15 205</t>
  </si>
  <si>
    <t>36 607</t>
  </si>
  <si>
    <t>32 321</t>
  </si>
  <si>
    <t>24 649</t>
  </si>
  <si>
    <t>19 832</t>
  </si>
  <si>
    <t>20 288</t>
  </si>
  <si>
    <t>41 009</t>
  </si>
  <si>
    <t>23 959</t>
  </si>
  <si>
    <t>35 993</t>
  </si>
  <si>
    <t>14 320</t>
  </si>
  <si>
    <t>24 919</t>
  </si>
  <si>
    <t>34 963</t>
  </si>
  <si>
    <t>27 306</t>
  </si>
  <si>
    <t>30 264</t>
  </si>
  <si>
    <t>48 134</t>
  </si>
  <si>
    <t>23 963</t>
  </si>
  <si>
    <t>54 031</t>
  </si>
  <si>
    <t>37 378</t>
  </si>
  <si>
    <t>30 093</t>
  </si>
  <si>
    <t>27 256</t>
  </si>
  <si>
    <t>25 153</t>
  </si>
  <si>
    <t>28 470</t>
  </si>
  <si>
    <t>27 218</t>
  </si>
  <si>
    <t>28 397</t>
  </si>
  <si>
    <t>36 159</t>
  </si>
  <si>
    <t>25 642</t>
  </si>
  <si>
    <t>24 548</t>
  </si>
  <si>
    <t>42 352</t>
  </si>
  <si>
    <t>39 700</t>
  </si>
  <si>
    <t>27 029</t>
  </si>
  <si>
    <t>22 124</t>
  </si>
  <si>
    <t>21 891</t>
  </si>
  <si>
    <t>39 428</t>
  </si>
  <si>
    <t>47 006</t>
  </si>
  <si>
    <t>30 810</t>
  </si>
  <si>
    <t>65 033</t>
  </si>
  <si>
    <t>103 991</t>
  </si>
  <si>
    <t>109 934</t>
  </si>
  <si>
    <t>72 875</t>
  </si>
  <si>
    <t>76 743</t>
  </si>
  <si>
    <t>65 295</t>
  </si>
  <si>
    <t>71 455</t>
  </si>
  <si>
    <t>68 853</t>
  </si>
  <si>
    <t>93 742</t>
  </si>
  <si>
    <t>74 170</t>
  </si>
  <si>
    <t>186 927</t>
  </si>
  <si>
    <t>97 167</t>
  </si>
  <si>
    <t>81 666</t>
  </si>
  <si>
    <t>58 126</t>
  </si>
  <si>
    <t>102 139</t>
  </si>
  <si>
    <t>55 893</t>
  </si>
  <si>
    <t>79 070</t>
  </si>
  <si>
    <t>95 661</t>
  </si>
  <si>
    <t>169 753</t>
  </si>
  <si>
    <t>53 169</t>
  </si>
  <si>
    <t>93 980</t>
  </si>
  <si>
    <t>67 818</t>
  </si>
  <si>
    <t>65 899</t>
  </si>
  <si>
    <t>77 449</t>
  </si>
  <si>
    <t>113 226</t>
  </si>
  <si>
    <t>80 647</t>
  </si>
  <si>
    <t>71 578</t>
  </si>
  <si>
    <t>95 790</t>
  </si>
  <si>
    <t>75 851</t>
  </si>
  <si>
    <t>203 891</t>
  </si>
  <si>
    <t>114 245</t>
  </si>
  <si>
    <t>134 484</t>
  </si>
  <si>
    <t>192 343</t>
  </si>
  <si>
    <t>81 955</t>
  </si>
  <si>
    <t>77 393</t>
  </si>
  <si>
    <t>94 232</t>
  </si>
  <si>
    <t>73 798</t>
  </si>
  <si>
    <t>73 870</t>
  </si>
  <si>
    <t>68 994</t>
  </si>
  <si>
    <t>68 882</t>
  </si>
  <si>
    <t>85 120</t>
  </si>
  <si>
    <t>107 166</t>
  </si>
  <si>
    <t>68 132</t>
  </si>
  <si>
    <t>66 743</t>
  </si>
  <si>
    <t>77 679</t>
  </si>
  <si>
    <t>78 348</t>
  </si>
  <si>
    <t>86 530</t>
  </si>
  <si>
    <t>59 179</t>
  </si>
  <si>
    <t>51 211</t>
  </si>
  <si>
    <t>57 446</t>
  </si>
  <si>
    <t>92 750</t>
  </si>
  <si>
    <t>113 536</t>
  </si>
  <si>
    <t>68 212</t>
  </si>
  <si>
    <t>65 937</t>
  </si>
  <si>
    <t>60 152</t>
  </si>
  <si>
    <t>154 764</t>
  </si>
  <si>
    <t>53 766</t>
  </si>
  <si>
    <t>87 365</t>
  </si>
  <si>
    <t>78 105</t>
  </si>
  <si>
    <t>87 354</t>
  </si>
  <si>
    <t>73 314</t>
  </si>
  <si>
    <t>74 690</t>
  </si>
  <si>
    <t>77 467</t>
  </si>
  <si>
    <t>141 728</t>
  </si>
  <si>
    <t>69 136</t>
  </si>
  <si>
    <t>177 187</t>
  </si>
  <si>
    <t>93 663</t>
  </si>
  <si>
    <t>86 025</t>
  </si>
  <si>
    <t>67 657</t>
  </si>
  <si>
    <t>67 726</t>
  </si>
  <si>
    <t>66 823</t>
  </si>
  <si>
    <t>74 874</t>
  </si>
  <si>
    <t>88 178</t>
  </si>
  <si>
    <t>81 451</t>
  </si>
  <si>
    <t>103 841</t>
  </si>
  <si>
    <t>73 224</t>
  </si>
  <si>
    <t>65 776</t>
  </si>
  <si>
    <t>109 453</t>
  </si>
  <si>
    <t>160 239</t>
  </si>
  <si>
    <t>87 683</t>
  </si>
  <si>
    <t>60 087</t>
  </si>
  <si>
    <t>70 982</t>
  </si>
  <si>
    <t>251 482</t>
  </si>
  <si>
    <t>232 328</t>
  </si>
  <si>
    <t>77 492</t>
  </si>
  <si>
    <t>X1</t>
  </si>
  <si>
    <t>X2</t>
  </si>
  <si>
    <t>X3</t>
  </si>
  <si>
    <t>X4</t>
  </si>
  <si>
    <t>X5</t>
  </si>
  <si>
    <t>X6</t>
  </si>
  <si>
    <t>X7</t>
  </si>
  <si>
    <t>X8</t>
  </si>
  <si>
    <t>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</si>
</sst>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charset val="204"/>
      <scheme val="minor"/>
    </font>
    <font>
      <sz val="12"/>
      <color rgb="FF000000"/>
      <name val="Calibri"/>
    </font>
    <font>
      <sz val="12"/>
      <color rgb="FF000000"/>
      <name val="&quot;Times New Roman&quot;"/>
    </font>
    <font>
      <sz val="12"/>
      <color theme="1"/>
      <name val="Calibri"/>
    </font>
    <font>
      <sz val="11"/>
      <color rgb="FF000000"/>
      <name val="Calibri"/>
    </font>
    <font>
      <sz val="10"/>
      <color theme="1"/>
      <name val="Arial"/>
    </font>
    <font>
      <sz val="12"/>
      <color rgb="FF000000"/>
      <name val="Arial"/>
    </font>
    <font>
      <sz val="10"/>
      <color theme="1"/>
      <name val="Calibri"/>
      <scheme val="minor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1" fillId="0" borderId="0" xfId="0" applyFont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0" xfId="0" applyFont="1" applyAlignment="1"/>
    <xf numFmtId="0" fontId="8" fillId="0" borderId="1" xfId="0" applyFont="1" applyBorder="1" applyAlignment="1">
      <alignment horizontal="right"/>
    </xf>
    <xf numFmtId="0" fontId="8" fillId="0" borderId="0" xfId="0" applyFont="1" applyAlignment="1">
      <alignment horizontal="right"/>
    </xf>
    <xf numFmtId="0" fontId="8" fillId="0" borderId="2" xfId="0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"/>
  <sheetViews>
    <sheetView tabSelected="1" workbookViewId="0">
      <selection activeCell="G11" sqref="A1:N86"/>
    </sheetView>
  </sheetViews>
  <sheetFormatPr defaultRowHeight="15"/>
  <cols>
    <col min="1" max="1" width="32.5703125" style="4" customWidth="1"/>
    <col min="2" max="4" width="12.5703125" style="4"/>
    <col min="5" max="5" width="9.140625" style="4"/>
    <col min="7" max="8" width="9.140625" style="4"/>
    <col min="10" max="12" width="9.140625" style="4"/>
    <col min="13" max="14" width="12.5703125" style="4"/>
  </cols>
  <sheetData>
    <row r="1" spans="1:14" ht="220.5">
      <c r="A1" s="1" t="s">
        <v>85</v>
      </c>
      <c r="B1" s="1" t="s">
        <v>171</v>
      </c>
      <c r="C1" s="1" t="s">
        <v>452</v>
      </c>
      <c r="D1" s="1" t="s">
        <v>453</v>
      </c>
      <c r="E1" s="1" t="s">
        <v>194</v>
      </c>
      <c r="F1" s="1" t="s">
        <v>454</v>
      </c>
      <c r="G1" s="1" t="s">
        <v>455</v>
      </c>
      <c r="H1" s="1" t="s">
        <v>195</v>
      </c>
      <c r="I1" s="1" t="s">
        <v>456</v>
      </c>
      <c r="J1" s="1" t="s">
        <v>457</v>
      </c>
      <c r="K1" s="1" t="s">
        <v>282</v>
      </c>
      <c r="L1" s="1" t="s">
        <v>458</v>
      </c>
      <c r="M1" s="1" t="s">
        <v>459</v>
      </c>
      <c r="N1" s="1" t="s">
        <v>460</v>
      </c>
    </row>
    <row r="2" spans="1:14" ht="15.75">
      <c r="A2" s="5" t="s">
        <v>86</v>
      </c>
      <c r="B2" s="6">
        <v>2142.9409999999998</v>
      </c>
      <c r="C2" s="2" t="s">
        <v>0</v>
      </c>
      <c r="D2" s="7" t="s">
        <v>172</v>
      </c>
      <c r="E2" s="6">
        <v>1178.4000000000001</v>
      </c>
      <c r="F2">
        <f>E2/B2</f>
        <v>0.54989848063945779</v>
      </c>
      <c r="G2" s="8">
        <v>112</v>
      </c>
      <c r="H2" s="8">
        <v>4.3</v>
      </c>
      <c r="I2">
        <f>H2/B2</f>
        <v>2.0065881421840359E-3</v>
      </c>
      <c r="J2" s="3" t="s">
        <v>197</v>
      </c>
      <c r="K2" s="6">
        <v>4123</v>
      </c>
      <c r="L2" s="6">
        <f>K2/B2</f>
        <v>1.9239913744708792</v>
      </c>
      <c r="M2" s="13" t="s">
        <v>283</v>
      </c>
      <c r="N2" s="14" t="s">
        <v>367</v>
      </c>
    </row>
    <row r="3" spans="1:14" ht="15.75">
      <c r="A3" s="5" t="s">
        <v>87</v>
      </c>
      <c r="B3" s="6">
        <v>759.88400000000001</v>
      </c>
      <c r="C3" s="3" t="s">
        <v>1</v>
      </c>
      <c r="D3" s="7">
        <v>930.5</v>
      </c>
      <c r="E3" s="6">
        <v>770.5</v>
      </c>
      <c r="F3">
        <f t="shared" ref="F3:F66" si="0">E3/B3</f>
        <v>1.0139705534002559</v>
      </c>
      <c r="G3" s="8">
        <v>109.5</v>
      </c>
      <c r="H3" s="8">
        <v>1</v>
      </c>
      <c r="I3">
        <f t="shared" ref="I3:I66" si="1">H3/B3</f>
        <v>1.315990335366977E-3</v>
      </c>
      <c r="J3" s="3" t="s">
        <v>198</v>
      </c>
      <c r="K3" s="6">
        <v>1425</v>
      </c>
      <c r="L3" s="6">
        <f t="shared" ref="L3:L66" si="2">K3/B3</f>
        <v>1.8752862278979423</v>
      </c>
      <c r="M3" s="14" t="s">
        <v>284</v>
      </c>
      <c r="N3" s="14" t="s">
        <v>368</v>
      </c>
    </row>
    <row r="4" spans="1:14" ht="15.75">
      <c r="A4" s="5" t="s">
        <v>88</v>
      </c>
      <c r="B4" s="6">
        <v>969.45399999999995</v>
      </c>
      <c r="C4" s="3" t="s">
        <v>2</v>
      </c>
      <c r="D4" s="7" t="s">
        <v>173</v>
      </c>
      <c r="E4" s="6">
        <v>1284.7</v>
      </c>
      <c r="F4">
        <f t="shared" si="0"/>
        <v>1.3251789151419253</v>
      </c>
      <c r="G4" s="8">
        <v>108.4</v>
      </c>
      <c r="H4" s="8">
        <v>4.7</v>
      </c>
      <c r="I4">
        <f t="shared" si="1"/>
        <v>4.8480897494878562E-3</v>
      </c>
      <c r="J4" s="3" t="s">
        <v>199</v>
      </c>
      <c r="K4" s="6">
        <v>1083</v>
      </c>
      <c r="L4" s="6">
        <f t="shared" si="2"/>
        <v>1.1171236592968827</v>
      </c>
      <c r="M4" s="14" t="s">
        <v>285</v>
      </c>
      <c r="N4" s="14" t="s">
        <v>369</v>
      </c>
    </row>
    <row r="5" spans="1:14" ht="15.75">
      <c r="A5" s="5" t="s">
        <v>89</v>
      </c>
      <c r="B5" s="6">
        <v>954.16399999999999</v>
      </c>
      <c r="C5" s="3" t="s">
        <v>3</v>
      </c>
      <c r="D5" s="7">
        <v>782.3</v>
      </c>
      <c r="E5" s="6">
        <v>518.5</v>
      </c>
      <c r="F5">
        <f t="shared" si="0"/>
        <v>0.54340763223093724</v>
      </c>
      <c r="G5" s="8">
        <v>109</v>
      </c>
      <c r="H5" s="8">
        <v>11.2</v>
      </c>
      <c r="I5">
        <f t="shared" si="1"/>
        <v>1.1738024071333649E-2</v>
      </c>
      <c r="J5" s="3" t="s">
        <v>200</v>
      </c>
      <c r="K5" s="6">
        <v>1135</v>
      </c>
      <c r="L5" s="6">
        <f t="shared" si="2"/>
        <v>1.1895229750860439</v>
      </c>
      <c r="M5" s="14" t="s">
        <v>286</v>
      </c>
      <c r="N5" s="14" t="s">
        <v>370</v>
      </c>
    </row>
    <row r="6" spans="1:14" ht="15.75">
      <c r="A6" s="5" t="s">
        <v>90</v>
      </c>
      <c r="B6" s="6">
        <v>1525.4960000000001</v>
      </c>
      <c r="C6" s="3" t="s">
        <v>4</v>
      </c>
      <c r="D6" s="7">
        <v>801.7</v>
      </c>
      <c r="E6" s="6">
        <v>795.8</v>
      </c>
      <c r="F6">
        <f t="shared" si="0"/>
        <v>0.52166639571654061</v>
      </c>
      <c r="G6" s="8">
        <v>108.6</v>
      </c>
      <c r="H6" s="8">
        <v>0.9</v>
      </c>
      <c r="I6">
        <f t="shared" si="1"/>
        <v>5.8997204843539406E-4</v>
      </c>
      <c r="J6" s="3" t="s">
        <v>201</v>
      </c>
      <c r="K6" s="6">
        <v>1274</v>
      </c>
      <c r="L6" s="6">
        <f t="shared" si="2"/>
        <v>0.83513821078521344</v>
      </c>
      <c r="M6" s="14" t="s">
        <v>287</v>
      </c>
      <c r="N6" s="14" t="s">
        <v>371</v>
      </c>
    </row>
    <row r="7" spans="1:14" ht="15.75">
      <c r="A7" s="5" t="s">
        <v>91</v>
      </c>
      <c r="B7" s="6">
        <v>1158.57</v>
      </c>
      <c r="C7" s="3" t="s">
        <v>5</v>
      </c>
      <c r="D7" s="7">
        <v>908.2</v>
      </c>
      <c r="E7" s="6">
        <v>788.9</v>
      </c>
      <c r="F7">
        <f t="shared" si="0"/>
        <v>0.68092562382937594</v>
      </c>
      <c r="G7" s="8">
        <v>111.7</v>
      </c>
      <c r="H7" s="8">
        <v>9.1999999999999993</v>
      </c>
      <c r="I7">
        <f t="shared" si="1"/>
        <v>7.9408236015087556E-3</v>
      </c>
      <c r="J7" s="3" t="s">
        <v>202</v>
      </c>
      <c r="K7" s="6">
        <v>976</v>
      </c>
      <c r="L7" s="6">
        <f t="shared" si="2"/>
        <v>0.8424178081600594</v>
      </c>
      <c r="M7" s="14" t="s">
        <v>288</v>
      </c>
      <c r="N7" s="14" t="s">
        <v>372</v>
      </c>
    </row>
    <row r="8" spans="1:14" ht="15.75">
      <c r="A8" s="5" t="s">
        <v>92</v>
      </c>
      <c r="B8" s="6">
        <v>1333.8720000000001</v>
      </c>
      <c r="C8" s="3" t="s">
        <v>6</v>
      </c>
      <c r="D8" s="7" t="s">
        <v>174</v>
      </c>
      <c r="E8" s="6">
        <v>1306.5999999999999</v>
      </c>
      <c r="F8">
        <f t="shared" si="0"/>
        <v>0.97955426007892799</v>
      </c>
      <c r="G8" s="8">
        <v>111.2</v>
      </c>
      <c r="H8" s="8">
        <v>0.1</v>
      </c>
      <c r="I8">
        <f t="shared" si="1"/>
        <v>7.4969712236256552E-5</v>
      </c>
      <c r="J8" s="3" t="s">
        <v>203</v>
      </c>
      <c r="K8" s="6">
        <v>1322</v>
      </c>
      <c r="L8" s="6">
        <f t="shared" si="2"/>
        <v>0.99109959576331152</v>
      </c>
      <c r="M8" s="14" t="s">
        <v>289</v>
      </c>
      <c r="N8" s="14" t="s">
        <v>373</v>
      </c>
    </row>
    <row r="9" spans="1:14" ht="15.75">
      <c r="A9" s="5" t="s">
        <v>93</v>
      </c>
      <c r="B9" s="6">
        <v>2481.4319999999998</v>
      </c>
      <c r="C9" s="3" t="s">
        <v>7</v>
      </c>
      <c r="D9" s="7">
        <v>730.7</v>
      </c>
      <c r="E9" s="6">
        <v>1167.0999999999999</v>
      </c>
      <c r="F9">
        <f t="shared" si="0"/>
        <v>0.47033325918260099</v>
      </c>
      <c r="G9" s="8">
        <v>109.2</v>
      </c>
      <c r="H9" s="8">
        <v>3.4</v>
      </c>
      <c r="I9">
        <f t="shared" si="1"/>
        <v>1.370176575461266E-3</v>
      </c>
      <c r="J9" s="3" t="s">
        <v>204</v>
      </c>
      <c r="K9" s="6">
        <v>1675</v>
      </c>
      <c r="L9" s="6">
        <f t="shared" si="2"/>
        <v>0.67501345996988837</v>
      </c>
      <c r="M9" s="14" t="s">
        <v>290</v>
      </c>
      <c r="N9" s="14" t="s">
        <v>374</v>
      </c>
    </row>
    <row r="10" spans="1:14" ht="15.75">
      <c r="A10" s="5" t="s">
        <v>94</v>
      </c>
      <c r="B10" s="6">
        <v>1133.6030000000001</v>
      </c>
      <c r="C10" s="3" t="s">
        <v>8</v>
      </c>
      <c r="D10" s="7" t="s">
        <v>175</v>
      </c>
      <c r="E10" s="6">
        <v>1445.8</v>
      </c>
      <c r="F10">
        <f t="shared" si="0"/>
        <v>1.275402411602651</v>
      </c>
      <c r="G10" s="8">
        <v>110.2</v>
      </c>
      <c r="H10" s="8">
        <v>1.7</v>
      </c>
      <c r="I10">
        <f t="shared" si="1"/>
        <v>1.499643173139097E-3</v>
      </c>
      <c r="J10" s="3" t="s">
        <v>205</v>
      </c>
      <c r="K10" s="6">
        <v>794</v>
      </c>
      <c r="L10" s="6">
        <f t="shared" si="2"/>
        <v>0.70042157616026068</v>
      </c>
      <c r="M10" s="14" t="s">
        <v>291</v>
      </c>
      <c r="N10" s="14" t="s">
        <v>375</v>
      </c>
    </row>
    <row r="11" spans="1:14" ht="15.75">
      <c r="A11" s="5" t="s">
        <v>95</v>
      </c>
      <c r="B11" s="6">
        <v>2293.9490000000001</v>
      </c>
      <c r="C11" s="3" t="s">
        <v>9</v>
      </c>
      <c r="D11" s="7">
        <v>675.7</v>
      </c>
      <c r="E11" s="6">
        <v>1379.3</v>
      </c>
      <c r="F11">
        <f t="shared" si="0"/>
        <v>0.6012775349408378</v>
      </c>
      <c r="G11" s="8">
        <v>110</v>
      </c>
      <c r="H11" s="8">
        <v>174.6</v>
      </c>
      <c r="I11">
        <f t="shared" si="1"/>
        <v>7.6113287610143021E-2</v>
      </c>
      <c r="J11" s="3" t="s">
        <v>206</v>
      </c>
      <c r="K11" s="6">
        <v>2091</v>
      </c>
      <c r="L11" s="6">
        <f t="shared" si="2"/>
        <v>0.91152854749604284</v>
      </c>
      <c r="M11" s="14" t="s">
        <v>292</v>
      </c>
      <c r="N11" s="14" t="s">
        <v>376</v>
      </c>
    </row>
    <row r="12" spans="1:14" ht="15.75">
      <c r="A12" s="5" t="s">
        <v>96</v>
      </c>
      <c r="B12" s="6">
        <v>13059.65</v>
      </c>
      <c r="C12" s="3" t="s">
        <v>10</v>
      </c>
      <c r="D12" s="7">
        <v>728.6</v>
      </c>
      <c r="E12" s="6">
        <v>7635.2</v>
      </c>
      <c r="F12">
        <f t="shared" si="0"/>
        <v>0.58464047658245055</v>
      </c>
      <c r="G12" s="8">
        <v>109.7</v>
      </c>
      <c r="H12" s="8">
        <v>0.9</v>
      </c>
      <c r="I12">
        <f t="shared" si="1"/>
        <v>6.8914557434540745E-5</v>
      </c>
      <c r="J12" s="3" t="s">
        <v>207</v>
      </c>
      <c r="K12" s="6">
        <v>10334</v>
      </c>
      <c r="L12" s="6">
        <f t="shared" si="2"/>
        <v>0.79129226280949339</v>
      </c>
      <c r="M12" s="14" t="s">
        <v>293</v>
      </c>
      <c r="N12" s="14" t="s">
        <v>377</v>
      </c>
    </row>
    <row r="13" spans="1:14" ht="15.75">
      <c r="A13" s="5" t="s">
        <v>97</v>
      </c>
      <c r="B13" s="6">
        <v>148.51900000000001</v>
      </c>
      <c r="C13" s="3" t="s">
        <v>11</v>
      </c>
      <c r="D13" s="7">
        <v>763.1</v>
      </c>
      <c r="E13" s="6">
        <v>162.4</v>
      </c>
      <c r="F13">
        <f t="shared" si="0"/>
        <v>1.0934627892727531</v>
      </c>
      <c r="G13" s="8">
        <v>113.3</v>
      </c>
      <c r="H13" s="8">
        <v>2.4</v>
      </c>
      <c r="I13">
        <f t="shared" si="1"/>
        <v>1.6159548609942162E-2</v>
      </c>
      <c r="J13" s="3" t="s">
        <v>208</v>
      </c>
      <c r="K13" s="6">
        <v>377</v>
      </c>
      <c r="L13" s="6">
        <f t="shared" si="2"/>
        <v>2.5383957608117478</v>
      </c>
      <c r="M13" s="14" t="s">
        <v>294</v>
      </c>
      <c r="N13" s="14" t="s">
        <v>378</v>
      </c>
    </row>
    <row r="14" spans="1:14" ht="15.75">
      <c r="A14" s="5" t="s">
        <v>98</v>
      </c>
      <c r="B14" s="6">
        <v>996.47400000000005</v>
      </c>
      <c r="C14" s="3" t="s">
        <v>12</v>
      </c>
      <c r="D14" s="7">
        <v>864.4</v>
      </c>
      <c r="E14" s="6">
        <v>688.1</v>
      </c>
      <c r="F14">
        <f t="shared" si="0"/>
        <v>0.69053482579575587</v>
      </c>
      <c r="G14" s="8">
        <v>110.9</v>
      </c>
      <c r="H14" s="8">
        <v>1.9</v>
      </c>
      <c r="I14">
        <f t="shared" si="1"/>
        <v>1.9067231056705944E-3</v>
      </c>
      <c r="J14" s="3" t="s">
        <v>209</v>
      </c>
      <c r="K14" s="6">
        <v>1830</v>
      </c>
      <c r="L14" s="6">
        <f t="shared" si="2"/>
        <v>1.836475412303783</v>
      </c>
      <c r="M14" s="14" t="s">
        <v>295</v>
      </c>
      <c r="N14" s="14" t="s">
        <v>379</v>
      </c>
    </row>
    <row r="15" spans="1:14" ht="15.75">
      <c r="A15" s="5" t="s">
        <v>99</v>
      </c>
      <c r="B15" s="6">
        <v>919.42</v>
      </c>
      <c r="C15" s="3" t="s">
        <v>13</v>
      </c>
      <c r="D15" s="7" t="s">
        <v>176</v>
      </c>
      <c r="E15" s="6">
        <v>824.6</v>
      </c>
      <c r="F15">
        <f t="shared" si="0"/>
        <v>0.89686976572186816</v>
      </c>
      <c r="G15" s="8">
        <v>109.2</v>
      </c>
      <c r="H15" s="8">
        <v>1</v>
      </c>
      <c r="I15">
        <f t="shared" si="1"/>
        <v>1.0876422092188553E-3</v>
      </c>
      <c r="J15" s="3" t="s">
        <v>210</v>
      </c>
      <c r="K15" s="6">
        <v>747</v>
      </c>
      <c r="L15" s="6">
        <f t="shared" si="2"/>
        <v>0.81246873028648503</v>
      </c>
      <c r="M15" s="14" t="s">
        <v>296</v>
      </c>
      <c r="N15" s="14" t="s">
        <v>380</v>
      </c>
    </row>
    <row r="16" spans="1:14" ht="15.75">
      <c r="A16" s="5" t="s">
        <v>100</v>
      </c>
      <c r="B16" s="6">
        <v>2353.904</v>
      </c>
      <c r="C16" s="3" t="s">
        <v>14</v>
      </c>
      <c r="D16" s="7" t="s">
        <v>177</v>
      </c>
      <c r="E16" s="6">
        <v>1788</v>
      </c>
      <c r="F16">
        <f t="shared" si="0"/>
        <v>0.75958917610913612</v>
      </c>
      <c r="G16" s="8">
        <v>109.9</v>
      </c>
      <c r="H16" s="8">
        <v>5.3</v>
      </c>
      <c r="I16">
        <f t="shared" si="1"/>
        <v>2.251578654014777E-3</v>
      </c>
      <c r="J16" s="3" t="s">
        <v>211</v>
      </c>
      <c r="K16" s="6">
        <v>2114</v>
      </c>
      <c r="L16" s="6">
        <f t="shared" si="2"/>
        <v>0.89808250463910166</v>
      </c>
      <c r="M16" s="14" t="s">
        <v>297</v>
      </c>
      <c r="N16" s="14" t="s">
        <v>381</v>
      </c>
    </row>
    <row r="17" spans="1:14" ht="15.75">
      <c r="A17" s="5" t="s">
        <v>101</v>
      </c>
      <c r="B17" s="6">
        <v>903.80200000000002</v>
      </c>
      <c r="C17" s="3" t="s">
        <v>15</v>
      </c>
      <c r="D17" s="7">
        <v>471.2</v>
      </c>
      <c r="E17" s="6">
        <v>96.8</v>
      </c>
      <c r="F17">
        <f t="shared" si="0"/>
        <v>0.10710310444101695</v>
      </c>
      <c r="G17" s="8">
        <v>110.2</v>
      </c>
      <c r="H17" s="8">
        <v>7.6</v>
      </c>
      <c r="I17">
        <f t="shared" si="1"/>
        <v>8.4089214230550491E-3</v>
      </c>
      <c r="J17" s="3" t="s">
        <v>212</v>
      </c>
      <c r="K17" s="6">
        <v>1224</v>
      </c>
      <c r="L17" s="6">
        <f t="shared" si="2"/>
        <v>1.3542789239236026</v>
      </c>
      <c r="M17" s="14" t="s">
        <v>298</v>
      </c>
      <c r="N17" s="14" t="s">
        <v>382</v>
      </c>
    </row>
    <row r="18" spans="1:14" ht="15.75">
      <c r="A18" s="5" t="s">
        <v>102</v>
      </c>
      <c r="B18" s="6">
        <v>1031.6610000000001</v>
      </c>
      <c r="C18" s="3" t="s">
        <v>16</v>
      </c>
      <c r="D18" s="7">
        <v>799.1</v>
      </c>
      <c r="E18" s="6">
        <v>835.8</v>
      </c>
      <c r="F18">
        <f t="shared" si="0"/>
        <v>0.81014984573420912</v>
      </c>
      <c r="G18" s="8">
        <v>111.4</v>
      </c>
      <c r="H18" s="8">
        <v>11.9</v>
      </c>
      <c r="I18">
        <f t="shared" si="1"/>
        <v>1.1534796798560768E-2</v>
      </c>
      <c r="J18" s="3" t="s">
        <v>213</v>
      </c>
      <c r="K18" s="6">
        <v>736</v>
      </c>
      <c r="L18" s="6">
        <f t="shared" si="2"/>
        <v>0.71341264233115331</v>
      </c>
      <c r="M18" s="14" t="s">
        <v>299</v>
      </c>
      <c r="N18" s="14" t="s">
        <v>383</v>
      </c>
    </row>
    <row r="19" spans="1:14" ht="15.75">
      <c r="A19" s="5" t="s">
        <v>103</v>
      </c>
      <c r="B19" s="6">
        <v>1072.0530000000001</v>
      </c>
      <c r="C19" s="3" t="s">
        <v>17</v>
      </c>
      <c r="D19" s="7" t="s">
        <v>178</v>
      </c>
      <c r="E19" s="6">
        <v>925.8</v>
      </c>
      <c r="F19">
        <f t="shared" si="0"/>
        <v>0.86357670749487181</v>
      </c>
      <c r="G19" s="8">
        <v>110.1</v>
      </c>
      <c r="H19" s="8">
        <v>515.9</v>
      </c>
      <c r="I19">
        <f t="shared" si="1"/>
        <v>0.48122620803262517</v>
      </c>
      <c r="J19" s="3" t="s">
        <v>214</v>
      </c>
      <c r="K19" s="6">
        <v>1187</v>
      </c>
      <c r="L19" s="6">
        <f t="shared" si="2"/>
        <v>1.1072213780475404</v>
      </c>
      <c r="M19" s="14" t="s">
        <v>300</v>
      </c>
      <c r="N19" s="14" t="s">
        <v>384</v>
      </c>
    </row>
    <row r="20" spans="1:14" ht="15.75">
      <c r="A20" s="5" t="s">
        <v>104</v>
      </c>
      <c r="B20" s="6">
        <v>290.65199999999999</v>
      </c>
      <c r="C20" s="3" t="s">
        <v>18</v>
      </c>
      <c r="D20" s="7">
        <v>973.2</v>
      </c>
      <c r="E20" s="6">
        <v>372.1</v>
      </c>
      <c r="F20">
        <f t="shared" si="0"/>
        <v>1.2802251489754071</v>
      </c>
      <c r="G20" s="8">
        <v>107.6</v>
      </c>
      <c r="H20" s="8">
        <v>1.4</v>
      </c>
      <c r="I20">
        <f t="shared" si="1"/>
        <v>4.8167568088298036E-3</v>
      </c>
      <c r="J20" s="3" t="s">
        <v>215</v>
      </c>
      <c r="K20" s="6">
        <v>406</v>
      </c>
      <c r="L20" s="6">
        <f t="shared" si="2"/>
        <v>1.3968594745606431</v>
      </c>
      <c r="M20" s="14" t="s">
        <v>301</v>
      </c>
      <c r="N20" s="14" t="s">
        <v>385</v>
      </c>
    </row>
    <row r="21" spans="1:14" ht="15.75">
      <c r="A21" s="5" t="s">
        <v>105</v>
      </c>
      <c r="B21" s="6">
        <v>468.77</v>
      </c>
      <c r="C21" s="3" t="s">
        <v>19</v>
      </c>
      <c r="D21" s="7">
        <v>909.2</v>
      </c>
      <c r="E21" s="6">
        <v>89.8</v>
      </c>
      <c r="F21">
        <f t="shared" si="0"/>
        <v>0.19156515988651152</v>
      </c>
      <c r="G21" s="8">
        <v>108.1</v>
      </c>
      <c r="H21" s="8">
        <v>2.4</v>
      </c>
      <c r="I21">
        <f t="shared" si="1"/>
        <v>5.1197815559869443E-3</v>
      </c>
      <c r="J21" s="3" t="s">
        <v>216</v>
      </c>
      <c r="K21" s="6">
        <v>588</v>
      </c>
      <c r="L21" s="6">
        <f t="shared" si="2"/>
        <v>1.2543464812168015</v>
      </c>
      <c r="M21" s="14" t="s">
        <v>302</v>
      </c>
      <c r="N21" s="14" t="s">
        <v>386</v>
      </c>
    </row>
    <row r="22" spans="1:14" ht="15.75">
      <c r="A22" s="5" t="s">
        <v>106</v>
      </c>
      <c r="B22" s="6">
        <v>2580.125</v>
      </c>
      <c r="C22" s="3" t="s">
        <v>20</v>
      </c>
      <c r="D22" s="7">
        <v>854.5</v>
      </c>
      <c r="E22" s="6">
        <v>1761.2</v>
      </c>
      <c r="F22">
        <f t="shared" si="0"/>
        <v>0.68260258708395916</v>
      </c>
      <c r="G22" s="8">
        <v>108.8</v>
      </c>
      <c r="H22" s="10" t="s">
        <v>196</v>
      </c>
      <c r="I22" t="e">
        <f t="shared" si="1"/>
        <v>#VALUE!</v>
      </c>
      <c r="J22" s="3" t="s">
        <v>217</v>
      </c>
      <c r="K22" s="6">
        <v>4299</v>
      </c>
      <c r="L22" s="6">
        <f t="shared" si="2"/>
        <v>1.6661983431035319</v>
      </c>
      <c r="M22" s="14" t="s">
        <v>303</v>
      </c>
      <c r="N22" s="14" t="s">
        <v>387</v>
      </c>
    </row>
    <row r="23" spans="1:14" ht="15.75">
      <c r="A23" s="5" t="s">
        <v>107</v>
      </c>
      <c r="B23" s="6">
        <v>1143.644</v>
      </c>
      <c r="C23" s="3" t="s">
        <v>21</v>
      </c>
      <c r="D23" s="7" t="s">
        <v>179</v>
      </c>
      <c r="E23" s="6">
        <v>1216.9000000000001</v>
      </c>
      <c r="F23">
        <f t="shared" si="0"/>
        <v>1.0640548982025877</v>
      </c>
      <c r="G23" s="8">
        <v>109.1</v>
      </c>
      <c r="H23" s="8">
        <v>2</v>
      </c>
      <c r="I23">
        <f t="shared" si="1"/>
        <v>1.7487959539856809E-3</v>
      </c>
      <c r="J23" s="3" t="s">
        <v>218</v>
      </c>
      <c r="K23" s="6">
        <v>1311</v>
      </c>
      <c r="L23" s="6">
        <f t="shared" si="2"/>
        <v>1.1463357478376137</v>
      </c>
      <c r="M23" s="14" t="s">
        <v>304</v>
      </c>
      <c r="N23" s="14" t="s">
        <v>388</v>
      </c>
    </row>
    <row r="24" spans="1:14" ht="15.75">
      <c r="A24" s="5" t="s">
        <v>108</v>
      </c>
      <c r="B24" s="6">
        <v>574.94799999999998</v>
      </c>
      <c r="C24" s="3" t="s">
        <v>22</v>
      </c>
      <c r="D24" s="7">
        <v>904.1</v>
      </c>
      <c r="E24" s="6">
        <v>599.5</v>
      </c>
      <c r="F24">
        <f t="shared" si="0"/>
        <v>1.0427029922706055</v>
      </c>
      <c r="G24" s="8">
        <v>109</v>
      </c>
      <c r="H24" s="8">
        <v>1</v>
      </c>
      <c r="I24">
        <f t="shared" si="1"/>
        <v>1.7392877268900841E-3</v>
      </c>
      <c r="J24" s="3" t="s">
        <v>219</v>
      </c>
      <c r="K24" s="6">
        <v>671</v>
      </c>
      <c r="L24" s="6">
        <f t="shared" si="2"/>
        <v>1.1670620647432464</v>
      </c>
      <c r="M24" s="14" t="s">
        <v>305</v>
      </c>
      <c r="N24" s="14" t="s">
        <v>389</v>
      </c>
    </row>
    <row r="25" spans="1:14" ht="15.75">
      <c r="A25" s="5" t="s">
        <v>109</v>
      </c>
      <c r="B25" s="6">
        <v>5825.6930000000002</v>
      </c>
      <c r="C25" s="3" t="s">
        <v>23</v>
      </c>
      <c r="D25" s="7">
        <v>726.3</v>
      </c>
      <c r="E25" s="6">
        <v>3195.8</v>
      </c>
      <c r="F25">
        <f t="shared" si="0"/>
        <v>0.54856992979204366</v>
      </c>
      <c r="G25" s="8">
        <v>109.5</v>
      </c>
      <c r="H25" s="8">
        <v>2.2000000000000002</v>
      </c>
      <c r="I25">
        <f t="shared" si="1"/>
        <v>3.7763747591917392E-4</v>
      </c>
      <c r="J25" s="3" t="s">
        <v>220</v>
      </c>
      <c r="K25" s="6">
        <v>7010</v>
      </c>
      <c r="L25" s="6">
        <f t="shared" si="2"/>
        <v>1.2032903209970041</v>
      </c>
      <c r="M25" s="14" t="s">
        <v>306</v>
      </c>
      <c r="N25" s="14" t="s">
        <v>390</v>
      </c>
    </row>
    <row r="26" spans="1:14" ht="15.75">
      <c r="A26" s="5" t="s">
        <v>110</v>
      </c>
      <c r="B26" s="6">
        <v>2850.9349999999999</v>
      </c>
      <c r="C26" s="3" t="s">
        <v>24</v>
      </c>
      <c r="D26" s="7">
        <v>884.7</v>
      </c>
      <c r="E26" s="6">
        <v>2040.9</v>
      </c>
      <c r="F26">
        <f t="shared" si="0"/>
        <v>0.71587040742773866</v>
      </c>
      <c r="G26" s="8">
        <v>110.3</v>
      </c>
      <c r="H26" s="8">
        <v>10</v>
      </c>
      <c r="I26">
        <f t="shared" si="1"/>
        <v>3.5076211839273784E-3</v>
      </c>
      <c r="J26" s="3" t="s">
        <v>221</v>
      </c>
      <c r="K26" s="6">
        <v>4088</v>
      </c>
      <c r="L26" s="6">
        <f t="shared" si="2"/>
        <v>1.4339155399895123</v>
      </c>
      <c r="M26" s="14" t="s">
        <v>307</v>
      </c>
      <c r="N26" s="14" t="s">
        <v>391</v>
      </c>
    </row>
    <row r="27" spans="1:14" ht="15.75">
      <c r="A27" s="5" t="s">
        <v>111</v>
      </c>
      <c r="B27" s="6">
        <v>766.95899999999995</v>
      </c>
      <c r="C27" s="3" t="s">
        <v>25</v>
      </c>
      <c r="D27" s="7" t="s">
        <v>180</v>
      </c>
      <c r="E27" s="6">
        <v>433.8</v>
      </c>
      <c r="F27">
        <f t="shared" si="0"/>
        <v>0.56561041724525041</v>
      </c>
      <c r="G27" s="8">
        <v>107.3</v>
      </c>
      <c r="H27" s="8">
        <v>3.6</v>
      </c>
      <c r="I27">
        <f t="shared" si="1"/>
        <v>4.693862383778012E-3</v>
      </c>
      <c r="J27" s="3" t="s">
        <v>222</v>
      </c>
      <c r="K27" s="6">
        <v>1357</v>
      </c>
      <c r="L27" s="6">
        <f t="shared" si="2"/>
        <v>1.7693253485518783</v>
      </c>
      <c r="M27" s="14" t="s">
        <v>308</v>
      </c>
      <c r="N27" s="14" t="s">
        <v>392</v>
      </c>
    </row>
    <row r="28" spans="1:14" ht="15.75">
      <c r="A28" s="5" t="s">
        <v>112</v>
      </c>
      <c r="B28" s="6">
        <v>1072.595</v>
      </c>
      <c r="C28" s="3" t="s">
        <v>26</v>
      </c>
      <c r="D28" s="7">
        <v>639.1</v>
      </c>
      <c r="E28" s="6">
        <v>621.6</v>
      </c>
      <c r="F28">
        <f t="shared" si="0"/>
        <v>0.57952908600170616</v>
      </c>
      <c r="G28" s="8">
        <v>107.6</v>
      </c>
      <c r="H28" s="8">
        <v>1.8</v>
      </c>
      <c r="I28">
        <f t="shared" si="1"/>
        <v>1.6781730289624696E-3</v>
      </c>
      <c r="J28" s="3" t="s">
        <v>223</v>
      </c>
      <c r="K28" s="6">
        <v>855</v>
      </c>
      <c r="L28" s="6">
        <f t="shared" si="2"/>
        <v>0.79713218875717295</v>
      </c>
      <c r="M28" s="14" t="s">
        <v>309</v>
      </c>
      <c r="N28" s="14" t="s">
        <v>393</v>
      </c>
    </row>
    <row r="29" spans="1:14" ht="15.75">
      <c r="A29" s="5" t="s">
        <v>113</v>
      </c>
      <c r="B29" s="6">
        <v>2014.894</v>
      </c>
      <c r="C29" s="3" t="s">
        <v>27</v>
      </c>
      <c r="D29" s="7">
        <v>761.8</v>
      </c>
      <c r="E29" s="6">
        <v>2240.3000000000002</v>
      </c>
      <c r="F29">
        <f t="shared" si="0"/>
        <v>1.1118699048188143</v>
      </c>
      <c r="G29" s="8">
        <v>107.8</v>
      </c>
      <c r="H29" s="8">
        <v>0.2</v>
      </c>
      <c r="I29">
        <f t="shared" si="1"/>
        <v>9.9260804786753049E-5</v>
      </c>
      <c r="J29" s="3" t="s">
        <v>224</v>
      </c>
      <c r="K29" s="6">
        <v>1614</v>
      </c>
      <c r="L29" s="6">
        <f t="shared" si="2"/>
        <v>0.80103469462909715</v>
      </c>
      <c r="M29" s="14" t="s">
        <v>310</v>
      </c>
      <c r="N29" s="14" t="s">
        <v>394</v>
      </c>
    </row>
    <row r="30" spans="1:14" ht="15.75">
      <c r="A30" s="5" t="s">
        <v>114</v>
      </c>
      <c r="B30" s="6">
        <v>1132.202</v>
      </c>
      <c r="C30" s="3" t="s">
        <v>28</v>
      </c>
      <c r="D30" s="7">
        <v>684.9</v>
      </c>
      <c r="E30" s="6">
        <v>687.7</v>
      </c>
      <c r="F30">
        <f t="shared" si="0"/>
        <v>0.60740044621012867</v>
      </c>
      <c r="G30" s="8">
        <v>109.6</v>
      </c>
      <c r="H30" s="8">
        <v>162.4</v>
      </c>
      <c r="I30">
        <f t="shared" si="1"/>
        <v>0.14343730182423278</v>
      </c>
      <c r="J30" s="3" t="s">
        <v>225</v>
      </c>
      <c r="K30" s="6">
        <v>1212</v>
      </c>
      <c r="L30" s="6">
        <f t="shared" si="2"/>
        <v>1.07048035597888</v>
      </c>
      <c r="M30" s="14" t="s">
        <v>311</v>
      </c>
      <c r="N30" s="14" t="s">
        <v>395</v>
      </c>
    </row>
    <row r="31" spans="1:14" ht="15.75">
      <c r="A31" s="5" t="s">
        <v>115</v>
      </c>
      <c r="B31" s="6">
        <v>135.11099999999999</v>
      </c>
      <c r="C31" s="3" t="s">
        <v>29</v>
      </c>
      <c r="D31" s="7">
        <v>797.5</v>
      </c>
      <c r="E31" s="6">
        <v>194.9</v>
      </c>
      <c r="F31">
        <f t="shared" si="0"/>
        <v>1.4425176336493699</v>
      </c>
      <c r="G31" s="8">
        <v>108.7</v>
      </c>
      <c r="H31" s="8">
        <v>0.3</v>
      </c>
      <c r="I31">
        <f t="shared" si="1"/>
        <v>2.2203965628261207E-3</v>
      </c>
      <c r="J31" s="3" t="s">
        <v>226</v>
      </c>
      <c r="K31" s="6">
        <v>253</v>
      </c>
      <c r="L31" s="6">
        <f t="shared" si="2"/>
        <v>1.8725344346500286</v>
      </c>
      <c r="M31" s="14" t="s">
        <v>312</v>
      </c>
      <c r="N31" s="14" t="s">
        <v>396</v>
      </c>
    </row>
    <row r="32" spans="1:14" ht="15.75">
      <c r="A32" s="5" t="s">
        <v>116</v>
      </c>
      <c r="B32" s="6">
        <v>8566.9959999999992</v>
      </c>
      <c r="C32" s="3" t="s">
        <v>30</v>
      </c>
      <c r="D32" s="7">
        <v>736.8</v>
      </c>
      <c r="E32" s="6">
        <v>9015.9</v>
      </c>
      <c r="F32">
        <f t="shared" si="0"/>
        <v>1.0523992307221808</v>
      </c>
      <c r="G32" s="8">
        <v>110.1</v>
      </c>
      <c r="H32" s="8">
        <v>0.2</v>
      </c>
      <c r="I32">
        <f t="shared" si="1"/>
        <v>2.3345406020966981E-5</v>
      </c>
      <c r="J32" s="3" t="s">
        <v>227</v>
      </c>
      <c r="K32" s="6">
        <v>7257</v>
      </c>
      <c r="L32" s="6">
        <f t="shared" si="2"/>
        <v>0.84708805747078686</v>
      </c>
      <c r="M32" s="14" t="s">
        <v>313</v>
      </c>
      <c r="N32" s="14" t="s">
        <v>397</v>
      </c>
    </row>
    <row r="33" spans="1:14" ht="15.75">
      <c r="A33" s="5" t="s">
        <v>117</v>
      </c>
      <c r="B33" s="6">
        <v>661.96900000000005</v>
      </c>
      <c r="C33" s="3" t="s">
        <v>31</v>
      </c>
      <c r="D33" s="7" t="s">
        <v>181</v>
      </c>
      <c r="E33" s="6">
        <v>829.2</v>
      </c>
      <c r="F33">
        <f t="shared" si="0"/>
        <v>1.2526266335734755</v>
      </c>
      <c r="G33" s="8">
        <v>110.9</v>
      </c>
      <c r="H33" s="8">
        <v>2.4</v>
      </c>
      <c r="I33">
        <f t="shared" si="1"/>
        <v>3.6255474198942845E-3</v>
      </c>
      <c r="J33" s="3" t="s">
        <v>228</v>
      </c>
      <c r="K33" s="6">
        <v>926</v>
      </c>
      <c r="L33" s="6">
        <f t="shared" si="2"/>
        <v>1.3988570461758782</v>
      </c>
      <c r="M33" s="14" t="s">
        <v>314</v>
      </c>
      <c r="N33" s="14" t="s">
        <v>398</v>
      </c>
    </row>
    <row r="34" spans="1:14" ht="15.75">
      <c r="A34" s="5" t="s">
        <v>118</v>
      </c>
      <c r="B34" s="6">
        <v>41.405000000000001</v>
      </c>
      <c r="C34" s="3" t="s">
        <v>32</v>
      </c>
      <c r="D34" s="7" t="s">
        <v>182</v>
      </c>
      <c r="E34" s="6">
        <v>54.5</v>
      </c>
      <c r="F34">
        <f t="shared" si="0"/>
        <v>1.3162661514309866</v>
      </c>
      <c r="G34" s="8">
        <v>108.8</v>
      </c>
      <c r="H34" s="8">
        <v>9.1999999999999993</v>
      </c>
      <c r="I34">
        <f t="shared" si="1"/>
        <v>0.22219538703055183</v>
      </c>
      <c r="J34" s="3" t="s">
        <v>229</v>
      </c>
      <c r="K34" s="6">
        <v>26</v>
      </c>
      <c r="L34" s="6">
        <f t="shared" si="2"/>
        <v>0.62794348508634223</v>
      </c>
      <c r="M34" s="14" t="s">
        <v>315</v>
      </c>
      <c r="N34" s="14" t="s">
        <v>399</v>
      </c>
    </row>
    <row r="35" spans="1:14" ht="15.75">
      <c r="A35" s="5" t="s">
        <v>119</v>
      </c>
      <c r="B35" s="6">
        <v>3095.3670000000002</v>
      </c>
      <c r="C35" s="3" t="s">
        <v>33</v>
      </c>
      <c r="D35" s="7" t="s">
        <v>183</v>
      </c>
      <c r="E35" s="6">
        <v>2495.6</v>
      </c>
      <c r="F35">
        <f t="shared" si="0"/>
        <v>0.80623719255261161</v>
      </c>
      <c r="G35" s="8">
        <v>110.2</v>
      </c>
      <c r="H35" s="8">
        <v>0.6</v>
      </c>
      <c r="I35">
        <f t="shared" si="1"/>
        <v>1.9383808123560144E-4</v>
      </c>
      <c r="J35" s="3" t="s">
        <v>230</v>
      </c>
      <c r="K35" s="6">
        <v>3806</v>
      </c>
      <c r="L35" s="6">
        <f t="shared" si="2"/>
        <v>1.2295795619711651</v>
      </c>
      <c r="M35" s="14" t="s">
        <v>316</v>
      </c>
      <c r="N35" s="14" t="s">
        <v>400</v>
      </c>
    </row>
    <row r="36" spans="1:14" ht="15.75">
      <c r="A36" s="5" t="s">
        <v>120</v>
      </c>
      <c r="B36" s="6">
        <v>578.75199999999995</v>
      </c>
      <c r="C36" s="3" t="s">
        <v>34</v>
      </c>
      <c r="D36" s="7">
        <v>911.8</v>
      </c>
      <c r="E36" s="6">
        <v>557.9</v>
      </c>
      <c r="F36">
        <f t="shared" si="0"/>
        <v>0.96397075085701656</v>
      </c>
      <c r="G36" s="8">
        <v>107.6</v>
      </c>
      <c r="H36" s="8">
        <v>5.4</v>
      </c>
      <c r="I36">
        <f t="shared" si="1"/>
        <v>9.3304213203582887E-3</v>
      </c>
      <c r="J36" s="3" t="s">
        <v>231</v>
      </c>
      <c r="K36" s="6">
        <v>873</v>
      </c>
      <c r="L36" s="6">
        <f t="shared" si="2"/>
        <v>1.5084181134579233</v>
      </c>
      <c r="M36" s="14" t="s">
        <v>317</v>
      </c>
      <c r="N36" s="14" t="s">
        <v>401</v>
      </c>
    </row>
    <row r="37" spans="1:14" ht="15.75">
      <c r="A37" s="5" t="s">
        <v>121</v>
      </c>
      <c r="B37" s="6">
        <v>2795.8789999999999</v>
      </c>
      <c r="C37" s="3" t="s">
        <v>35</v>
      </c>
      <c r="D37" s="7">
        <v>826</v>
      </c>
      <c r="E37" s="6">
        <v>1575</v>
      </c>
      <c r="F37">
        <f t="shared" si="0"/>
        <v>0.56332909972141143</v>
      </c>
      <c r="G37" s="8">
        <v>110.1</v>
      </c>
      <c r="H37" s="8">
        <v>13.9</v>
      </c>
      <c r="I37">
        <f t="shared" si="1"/>
        <v>4.9716028483349963E-3</v>
      </c>
      <c r="J37" s="3" t="s">
        <v>232</v>
      </c>
      <c r="K37" s="6">
        <v>2962</v>
      </c>
      <c r="L37" s="6">
        <f t="shared" si="2"/>
        <v>1.0594163767459179</v>
      </c>
      <c r="M37" s="14" t="s">
        <v>318</v>
      </c>
      <c r="N37" s="14" t="s">
        <v>402</v>
      </c>
    </row>
    <row r="38" spans="1:14" ht="15.75">
      <c r="A38" s="5" t="s">
        <v>122</v>
      </c>
      <c r="B38" s="6">
        <v>1841.8</v>
      </c>
      <c r="C38" s="3" t="s">
        <v>36</v>
      </c>
      <c r="D38" s="7">
        <v>872</v>
      </c>
      <c r="E38" s="6">
        <v>903.8</v>
      </c>
      <c r="F38">
        <f t="shared" si="0"/>
        <v>0.49071560430014116</v>
      </c>
      <c r="G38" s="8">
        <v>108.2</v>
      </c>
      <c r="H38" s="8">
        <v>1.5</v>
      </c>
      <c r="I38">
        <f t="shared" si="1"/>
        <v>8.1442067542621349E-4</v>
      </c>
      <c r="J38" s="3" t="s">
        <v>233</v>
      </c>
      <c r="K38" s="6">
        <v>2608</v>
      </c>
      <c r="L38" s="6">
        <f t="shared" si="2"/>
        <v>1.41600608100771</v>
      </c>
      <c r="M38" s="14" t="s">
        <v>319</v>
      </c>
      <c r="N38" s="14" t="s">
        <v>403</v>
      </c>
    </row>
    <row r="39" spans="1:14" ht="15.75">
      <c r="A39" s="5" t="s">
        <v>123</v>
      </c>
      <c r="B39" s="6">
        <v>1848.579</v>
      </c>
      <c r="C39" s="3" t="s">
        <v>37</v>
      </c>
      <c r="D39" s="7">
        <v>925.2</v>
      </c>
      <c r="E39" s="6">
        <v>1091.3</v>
      </c>
      <c r="F39">
        <f t="shared" si="0"/>
        <v>0.59034534093484781</v>
      </c>
      <c r="G39" s="8">
        <v>110.5</v>
      </c>
      <c r="H39" s="8">
        <v>1.2</v>
      </c>
      <c r="I39">
        <f t="shared" si="1"/>
        <v>6.4914726392542599E-4</v>
      </c>
      <c r="J39" s="3" t="s">
        <v>234</v>
      </c>
      <c r="K39" s="6">
        <v>1805</v>
      </c>
      <c r="L39" s="6">
        <f t="shared" si="2"/>
        <v>0.97642567615449494</v>
      </c>
      <c r="M39" s="14" t="s">
        <v>320</v>
      </c>
      <c r="N39" s="14" t="s">
        <v>404</v>
      </c>
    </row>
    <row r="40" spans="1:14" ht="15.75">
      <c r="A40" s="5" t="s">
        <v>124</v>
      </c>
      <c r="B40" s="6">
        <v>705.15</v>
      </c>
      <c r="C40" s="3" t="s">
        <v>38</v>
      </c>
      <c r="D40" s="7" t="s">
        <v>184</v>
      </c>
      <c r="E40" s="6">
        <v>432.9</v>
      </c>
      <c r="F40">
        <f t="shared" si="0"/>
        <v>0.61391193363114227</v>
      </c>
      <c r="G40" s="8">
        <v>109.5</v>
      </c>
      <c r="H40" s="8">
        <v>0.1</v>
      </c>
      <c r="I40">
        <f t="shared" si="1"/>
        <v>1.4181379848259238E-4</v>
      </c>
      <c r="J40" s="3" t="s">
        <v>235</v>
      </c>
      <c r="K40" s="6">
        <v>502</v>
      </c>
      <c r="L40" s="6">
        <f t="shared" si="2"/>
        <v>0.7119052683826137</v>
      </c>
      <c r="M40" s="14" t="s">
        <v>321</v>
      </c>
      <c r="N40" s="14" t="s">
        <v>405</v>
      </c>
    </row>
    <row r="41" spans="1:14" ht="15.75">
      <c r="A41" s="5" t="s">
        <v>125</v>
      </c>
      <c r="B41" s="6">
        <v>1253.856</v>
      </c>
      <c r="C41" s="3" t="s">
        <v>39</v>
      </c>
      <c r="D41" s="7">
        <v>829.9</v>
      </c>
      <c r="E41" s="6">
        <v>804.4</v>
      </c>
      <c r="F41">
        <f t="shared" si="0"/>
        <v>0.64154097440216418</v>
      </c>
      <c r="G41" s="8">
        <v>108.2</v>
      </c>
      <c r="H41" s="8">
        <v>0.9</v>
      </c>
      <c r="I41">
        <f t="shared" si="1"/>
        <v>7.1778577444299831E-4</v>
      </c>
      <c r="J41" s="3" t="s">
        <v>236</v>
      </c>
      <c r="K41" s="6">
        <v>1368</v>
      </c>
      <c r="L41" s="6">
        <f t="shared" si="2"/>
        <v>1.0910343771533573</v>
      </c>
      <c r="M41" s="14" t="s">
        <v>322</v>
      </c>
      <c r="N41" s="14" t="s">
        <v>406</v>
      </c>
    </row>
    <row r="42" spans="1:14" ht="15.75">
      <c r="A42" s="5" t="s">
        <v>126</v>
      </c>
      <c r="B42" s="6">
        <v>2516.7510000000002</v>
      </c>
      <c r="C42" s="3" t="s">
        <v>40</v>
      </c>
      <c r="D42" s="7" t="s">
        <v>185</v>
      </c>
      <c r="E42" s="6">
        <v>2073.5</v>
      </c>
      <c r="F42">
        <f t="shared" si="0"/>
        <v>0.8238796766148101</v>
      </c>
      <c r="G42" s="8">
        <v>110.7</v>
      </c>
      <c r="H42" s="8">
        <v>0.7</v>
      </c>
      <c r="I42">
        <f t="shared" si="1"/>
        <v>2.7813637503273063E-4</v>
      </c>
      <c r="J42" s="3" t="s">
        <v>237</v>
      </c>
      <c r="K42" s="6">
        <v>3858</v>
      </c>
      <c r="L42" s="6">
        <f t="shared" si="2"/>
        <v>1.5329287641089642</v>
      </c>
      <c r="M42" s="14" t="s">
        <v>323</v>
      </c>
      <c r="N42" s="14" t="s">
        <v>407</v>
      </c>
    </row>
    <row r="43" spans="1:14" ht="15.75">
      <c r="A43" s="5" t="s">
        <v>127</v>
      </c>
      <c r="B43" s="6">
        <v>1831.019</v>
      </c>
      <c r="C43" s="3" t="s">
        <v>41</v>
      </c>
      <c r="D43" s="7">
        <v>885.9</v>
      </c>
      <c r="E43" s="6">
        <v>1816.5</v>
      </c>
      <c r="F43">
        <f t="shared" si="0"/>
        <v>0.99207053558701463</v>
      </c>
      <c r="G43" s="8">
        <v>109.3</v>
      </c>
      <c r="H43" s="8">
        <v>0.6</v>
      </c>
      <c r="I43">
        <f t="shared" si="1"/>
        <v>3.2768638665136733E-4</v>
      </c>
      <c r="J43" s="3" t="s">
        <v>238</v>
      </c>
      <c r="K43" s="6">
        <v>3806</v>
      </c>
      <c r="L43" s="6">
        <f t="shared" si="2"/>
        <v>2.0786239793251737</v>
      </c>
      <c r="M43" s="14" t="s">
        <v>324</v>
      </c>
      <c r="N43" s="14" t="s">
        <v>408</v>
      </c>
    </row>
    <row r="44" spans="1:14" ht="15.75">
      <c r="A44" s="5" t="s">
        <v>128</v>
      </c>
      <c r="B44" s="6">
        <v>592.34199999999998</v>
      </c>
      <c r="C44" s="3" t="s">
        <v>42</v>
      </c>
      <c r="D44" s="7">
        <v>819.9</v>
      </c>
      <c r="E44" s="6">
        <v>525.20000000000005</v>
      </c>
      <c r="F44">
        <f t="shared" si="0"/>
        <v>0.88664994209426318</v>
      </c>
      <c r="G44" s="8">
        <v>109.8</v>
      </c>
      <c r="H44" s="8">
        <v>0.5</v>
      </c>
      <c r="I44">
        <f t="shared" si="1"/>
        <v>8.4410695172721165E-4</v>
      </c>
      <c r="J44" s="3" t="s">
        <v>239</v>
      </c>
      <c r="K44" s="6">
        <v>677</v>
      </c>
      <c r="L44" s="6">
        <f t="shared" si="2"/>
        <v>1.1429208126386445</v>
      </c>
      <c r="M44" s="14" t="s">
        <v>325</v>
      </c>
      <c r="N44" s="14" t="s">
        <v>409</v>
      </c>
    </row>
    <row r="45" spans="1:14" ht="15.75">
      <c r="A45" s="5" t="s">
        <v>129</v>
      </c>
      <c r="B45" s="6">
        <v>498.13499999999999</v>
      </c>
      <c r="C45" s="3" t="s">
        <v>43</v>
      </c>
      <c r="D45" s="7">
        <v>728.9</v>
      </c>
      <c r="E45" s="6">
        <v>210.4</v>
      </c>
      <c r="F45">
        <f t="shared" si="0"/>
        <v>0.42237546046754398</v>
      </c>
      <c r="G45" s="8">
        <v>107.8</v>
      </c>
      <c r="H45" s="8">
        <v>3.2</v>
      </c>
      <c r="I45">
        <f t="shared" si="1"/>
        <v>6.4239613759322278E-3</v>
      </c>
      <c r="J45" s="3" t="s">
        <v>240</v>
      </c>
      <c r="K45" s="6">
        <v>258</v>
      </c>
      <c r="L45" s="6">
        <f t="shared" si="2"/>
        <v>0.51793188593453587</v>
      </c>
      <c r="M45" s="14" t="s">
        <v>326</v>
      </c>
      <c r="N45" s="14" t="s">
        <v>410</v>
      </c>
    </row>
    <row r="46" spans="1:14" ht="15.75">
      <c r="A46" s="5" t="s">
        <v>130</v>
      </c>
      <c r="B46" s="6">
        <v>210.78899999999999</v>
      </c>
      <c r="C46" s="3" t="s">
        <v>44</v>
      </c>
      <c r="D46" s="7">
        <v>989.9</v>
      </c>
      <c r="E46" s="6">
        <v>153.69999999999999</v>
      </c>
      <c r="F46">
        <f t="shared" si="0"/>
        <v>0.72916518414148745</v>
      </c>
      <c r="G46" s="8">
        <v>110.8</v>
      </c>
      <c r="H46" s="8">
        <v>12.3</v>
      </c>
      <c r="I46">
        <f t="shared" si="1"/>
        <v>5.8352191053612862E-2</v>
      </c>
      <c r="J46" s="11" t="s">
        <v>241</v>
      </c>
      <c r="K46" s="6">
        <v>336</v>
      </c>
      <c r="L46" s="6">
        <f t="shared" si="2"/>
        <v>1.5940110726840586</v>
      </c>
      <c r="M46" s="15" t="s">
        <v>327</v>
      </c>
      <c r="N46" s="14" t="s">
        <v>411</v>
      </c>
    </row>
    <row r="47" spans="1:14" ht="15.75">
      <c r="A47" s="5" t="s">
        <v>131</v>
      </c>
      <c r="B47" s="6">
        <v>4084.61</v>
      </c>
      <c r="C47" s="3" t="s">
        <v>45</v>
      </c>
      <c r="D47" s="7" t="s">
        <v>186</v>
      </c>
      <c r="E47" s="6">
        <v>3108.2</v>
      </c>
      <c r="F47">
        <f t="shared" si="0"/>
        <v>0.76095392216147928</v>
      </c>
      <c r="G47" s="8">
        <v>108</v>
      </c>
      <c r="H47" s="8">
        <v>0.2</v>
      </c>
      <c r="I47">
        <f t="shared" si="1"/>
        <v>4.8964283003762908E-5</v>
      </c>
      <c r="J47" s="3" t="s">
        <v>242</v>
      </c>
      <c r="K47" s="6">
        <v>3997</v>
      </c>
      <c r="L47" s="6">
        <f t="shared" si="2"/>
        <v>0.97855119583020167</v>
      </c>
      <c r="M47" s="14" t="s">
        <v>328</v>
      </c>
      <c r="N47" s="14" t="s">
        <v>412</v>
      </c>
    </row>
    <row r="48" spans="1:14" ht="15.75">
      <c r="A48" s="5" t="s">
        <v>132</v>
      </c>
      <c r="B48" s="6">
        <v>976.29</v>
      </c>
      <c r="C48" s="3" t="s">
        <v>46</v>
      </c>
      <c r="D48" s="7">
        <v>854.4</v>
      </c>
      <c r="E48" s="6">
        <v>720.9</v>
      </c>
      <c r="F48">
        <f t="shared" si="0"/>
        <v>0.738407645269336</v>
      </c>
      <c r="G48" s="8">
        <v>108.7</v>
      </c>
      <c r="H48" s="8">
        <v>1.2</v>
      </c>
      <c r="I48">
        <f t="shared" si="1"/>
        <v>1.2291429800571551E-3</v>
      </c>
      <c r="J48" s="3" t="s">
        <v>243</v>
      </c>
      <c r="K48" s="6">
        <v>1139</v>
      </c>
      <c r="L48" s="6">
        <f t="shared" si="2"/>
        <v>1.166661545237583</v>
      </c>
      <c r="M48" s="14" t="s">
        <v>329</v>
      </c>
      <c r="N48" s="14" t="s">
        <v>413</v>
      </c>
    </row>
    <row r="49" spans="1:14" ht="15.75">
      <c r="A49" s="5" t="s">
        <v>133</v>
      </c>
      <c r="B49" s="6">
        <v>3198.3420000000001</v>
      </c>
      <c r="C49" s="3" t="s">
        <v>47</v>
      </c>
      <c r="D49" s="7">
        <v>782.2</v>
      </c>
      <c r="E49" s="6">
        <v>469.5</v>
      </c>
      <c r="F49">
        <f t="shared" si="0"/>
        <v>0.14679480805992604</v>
      </c>
      <c r="G49" s="8">
        <v>108.7</v>
      </c>
      <c r="H49" s="8">
        <v>27.8</v>
      </c>
      <c r="I49">
        <f t="shared" si="1"/>
        <v>8.6920035443364095E-3</v>
      </c>
      <c r="J49" s="3" t="s">
        <v>244</v>
      </c>
      <c r="K49" s="6">
        <v>2228</v>
      </c>
      <c r="L49" s="6">
        <f t="shared" si="2"/>
        <v>0.69661093153890352</v>
      </c>
      <c r="M49" s="14" t="s">
        <v>330</v>
      </c>
      <c r="N49" s="15" t="s">
        <v>414</v>
      </c>
    </row>
    <row r="50" spans="1:14" ht="15.75">
      <c r="A50" s="5" t="s">
        <v>134</v>
      </c>
      <c r="B50" s="6">
        <v>515.197</v>
      </c>
      <c r="C50" s="3" t="s">
        <v>48</v>
      </c>
      <c r="D50" s="7">
        <v>557.6</v>
      </c>
      <c r="E50" s="6">
        <v>28.3</v>
      </c>
      <c r="F50">
        <f t="shared" si="0"/>
        <v>5.4930444082554833E-2</v>
      </c>
      <c r="G50" s="8">
        <v>115.7</v>
      </c>
      <c r="H50" s="8">
        <v>1.9</v>
      </c>
      <c r="I50">
        <f t="shared" si="1"/>
        <v>3.6879096733870732E-3</v>
      </c>
      <c r="J50" s="3" t="s">
        <v>245</v>
      </c>
      <c r="K50" s="6">
        <v>392</v>
      </c>
      <c r="L50" s="6">
        <f t="shared" si="2"/>
        <v>0.76087399577249093</v>
      </c>
      <c r="M50" s="14" t="s">
        <v>331</v>
      </c>
      <c r="N50" s="14" t="s">
        <v>415</v>
      </c>
    </row>
    <row r="51" spans="1:14" ht="15.75">
      <c r="A51" s="5" t="s">
        <v>135</v>
      </c>
      <c r="B51" s="6">
        <v>265.45800000000003</v>
      </c>
      <c r="C51" s="3" t="s">
        <v>49</v>
      </c>
      <c r="D51" s="7">
        <v>822.7</v>
      </c>
      <c r="E51" s="6">
        <v>135.80000000000001</v>
      </c>
      <c r="F51">
        <f t="shared" si="0"/>
        <v>0.51156868506505737</v>
      </c>
      <c r="G51" s="8">
        <v>106.6</v>
      </c>
      <c r="H51" s="8">
        <v>1.7</v>
      </c>
      <c r="I51">
        <f t="shared" si="1"/>
        <v>6.4040262489734713E-3</v>
      </c>
      <c r="J51" s="3" t="s">
        <v>246</v>
      </c>
      <c r="K51" s="6">
        <v>224</v>
      </c>
      <c r="L51" s="6">
        <f t="shared" si="2"/>
        <v>0.84382463515885742</v>
      </c>
      <c r="M51" s="14" t="s">
        <v>332</v>
      </c>
      <c r="N51" s="14" t="s">
        <v>416</v>
      </c>
    </row>
    <row r="52" spans="1:14" ht="15.75">
      <c r="A52" s="5" t="s">
        <v>136</v>
      </c>
      <c r="B52" s="6">
        <v>530.13199999999995</v>
      </c>
      <c r="C52" s="3" t="s">
        <v>50</v>
      </c>
      <c r="D52" s="7" t="s">
        <v>187</v>
      </c>
      <c r="E52" s="6">
        <v>852</v>
      </c>
      <c r="F52">
        <f t="shared" si="0"/>
        <v>1.6071468992628253</v>
      </c>
      <c r="G52" s="8">
        <v>109.8</v>
      </c>
      <c r="H52" s="8">
        <v>22.8</v>
      </c>
      <c r="I52">
        <f t="shared" si="1"/>
        <v>4.3008156459146032E-2</v>
      </c>
      <c r="J52" s="3" t="s">
        <v>247</v>
      </c>
      <c r="K52" s="6">
        <v>513</v>
      </c>
      <c r="L52" s="6">
        <f t="shared" si="2"/>
        <v>0.96768352033078564</v>
      </c>
      <c r="M52" s="14" t="s">
        <v>333</v>
      </c>
      <c r="N52" s="14" t="s">
        <v>417</v>
      </c>
    </row>
    <row r="53" spans="1:14" ht="15.75">
      <c r="A53" s="5" t="s">
        <v>137</v>
      </c>
      <c r="B53" s="6">
        <v>730.399</v>
      </c>
      <c r="C53" s="3" t="s">
        <v>51</v>
      </c>
      <c r="D53" s="7" t="s">
        <v>188</v>
      </c>
      <c r="E53" s="6">
        <v>1108.9000000000001</v>
      </c>
      <c r="F53">
        <f t="shared" si="0"/>
        <v>1.5182112790406341</v>
      </c>
      <c r="G53" s="8">
        <v>110</v>
      </c>
      <c r="H53" s="8">
        <v>3.8</v>
      </c>
      <c r="I53">
        <f t="shared" si="1"/>
        <v>5.2026358195999718E-3</v>
      </c>
      <c r="J53" s="3" t="s">
        <v>248</v>
      </c>
      <c r="K53" s="6">
        <v>891</v>
      </c>
      <c r="L53" s="6">
        <f t="shared" si="2"/>
        <v>1.2198811882272567</v>
      </c>
      <c r="M53" s="14" t="s">
        <v>334</v>
      </c>
      <c r="N53" s="14" t="s">
        <v>418</v>
      </c>
    </row>
    <row r="54" spans="1:14" ht="15.75">
      <c r="A54" s="5" t="s">
        <v>138</v>
      </c>
      <c r="B54" s="6">
        <v>1923.9480000000001</v>
      </c>
      <c r="C54" s="3" t="s">
        <v>52</v>
      </c>
      <c r="D54" s="7">
        <v>631.4</v>
      </c>
      <c r="E54" s="6">
        <v>1289.8</v>
      </c>
      <c r="F54">
        <f t="shared" si="0"/>
        <v>0.67039233908608753</v>
      </c>
      <c r="G54" s="8">
        <v>111.7</v>
      </c>
      <c r="H54" s="8">
        <v>100.6</v>
      </c>
      <c r="I54">
        <f t="shared" si="1"/>
        <v>5.2288315484618084E-2</v>
      </c>
      <c r="J54" s="3" t="s">
        <v>249</v>
      </c>
      <c r="K54" s="6">
        <v>2343</v>
      </c>
      <c r="L54" s="6">
        <f t="shared" si="2"/>
        <v>1.2178083815155087</v>
      </c>
      <c r="M54" s="14" t="s">
        <v>335</v>
      </c>
      <c r="N54" s="14" t="s">
        <v>419</v>
      </c>
    </row>
    <row r="55" spans="1:14" ht="15.75">
      <c r="A55" s="5" t="s">
        <v>139</v>
      </c>
      <c r="B55" s="6">
        <v>674.33600000000001</v>
      </c>
      <c r="C55" s="3" t="s">
        <v>53</v>
      </c>
      <c r="D55" s="7">
        <v>989.4</v>
      </c>
      <c r="E55" s="6">
        <v>601.9</v>
      </c>
      <c r="F55">
        <f t="shared" si="0"/>
        <v>0.89258173966687226</v>
      </c>
      <c r="G55" s="8">
        <v>109.6</v>
      </c>
      <c r="H55" s="8">
        <v>1.3</v>
      </c>
      <c r="I55">
        <f t="shared" si="1"/>
        <v>1.9278223318938926E-3</v>
      </c>
      <c r="J55" s="3" t="s">
        <v>250</v>
      </c>
      <c r="K55" s="6">
        <v>412</v>
      </c>
      <c r="L55" s="6">
        <f t="shared" si="2"/>
        <v>0.61097138518483363</v>
      </c>
      <c r="M55" s="14" t="s">
        <v>336</v>
      </c>
      <c r="N55" s="14" t="s">
        <v>420</v>
      </c>
    </row>
    <row r="56" spans="1:14" ht="15.75">
      <c r="A56" s="5" t="s">
        <v>140</v>
      </c>
      <c r="B56" s="6">
        <v>776.40700000000004</v>
      </c>
      <c r="C56" s="3" t="s">
        <v>54</v>
      </c>
      <c r="D56" s="7">
        <v>749.2</v>
      </c>
      <c r="E56" s="6">
        <v>531</v>
      </c>
      <c r="F56">
        <f t="shared" si="0"/>
        <v>0.68391964523761373</v>
      </c>
      <c r="G56" s="8">
        <v>109.7</v>
      </c>
      <c r="H56" s="8">
        <v>4.7</v>
      </c>
      <c r="I56">
        <f t="shared" si="1"/>
        <v>6.0535260501257716E-3</v>
      </c>
      <c r="J56" s="3" t="s">
        <v>251</v>
      </c>
      <c r="K56" s="6">
        <v>492</v>
      </c>
      <c r="L56" s="6">
        <f t="shared" si="2"/>
        <v>0.63368825886422964</v>
      </c>
      <c r="M56" s="14" t="s">
        <v>337</v>
      </c>
      <c r="N56" s="14" t="s">
        <v>421</v>
      </c>
    </row>
    <row r="57" spans="1:14" ht="15.75">
      <c r="A57" s="5" t="s">
        <v>141</v>
      </c>
      <c r="B57" s="6">
        <v>997.69899999999996</v>
      </c>
      <c r="C57" s="3" t="s">
        <v>55</v>
      </c>
      <c r="D57" s="7" t="s">
        <v>189</v>
      </c>
      <c r="E57" s="6">
        <v>798.2</v>
      </c>
      <c r="F57">
        <f t="shared" si="0"/>
        <v>0.80004089409731804</v>
      </c>
      <c r="G57" s="8">
        <v>110.6</v>
      </c>
      <c r="H57" s="8">
        <v>22.2</v>
      </c>
      <c r="I57">
        <f t="shared" si="1"/>
        <v>2.2251200011225832E-2</v>
      </c>
      <c r="J57" s="3" t="s">
        <v>252</v>
      </c>
      <c r="K57" s="6">
        <v>495</v>
      </c>
      <c r="L57" s="6">
        <f t="shared" si="2"/>
        <v>0.49614162187192734</v>
      </c>
      <c r="M57" s="14" t="s">
        <v>338</v>
      </c>
      <c r="N57" s="14" t="s">
        <v>422</v>
      </c>
    </row>
    <row r="58" spans="1:14" ht="15.75">
      <c r="A58" s="5" t="s">
        <v>142</v>
      </c>
      <c r="B58" s="6">
        <v>683.07100000000003</v>
      </c>
      <c r="C58" s="3" t="s">
        <v>56</v>
      </c>
      <c r="D58" s="7">
        <v>634.70000000000005</v>
      </c>
      <c r="E58" s="6">
        <v>76.3</v>
      </c>
      <c r="F58">
        <f t="shared" si="0"/>
        <v>0.11170141903257494</v>
      </c>
      <c r="G58" s="8">
        <v>108.9</v>
      </c>
      <c r="H58" s="8">
        <v>6.2</v>
      </c>
      <c r="I58">
        <f t="shared" si="1"/>
        <v>9.0766552818081873E-3</v>
      </c>
      <c r="J58" s="3" t="s">
        <v>253</v>
      </c>
      <c r="K58" s="6">
        <v>1407</v>
      </c>
      <c r="L58" s="6">
        <f t="shared" si="2"/>
        <v>2.0598151583071158</v>
      </c>
      <c r="M58" s="14" t="s">
        <v>339</v>
      </c>
      <c r="N58" s="14" t="s">
        <v>423</v>
      </c>
    </row>
    <row r="59" spans="1:14" ht="15.75">
      <c r="A59" s="5" t="s">
        <v>143</v>
      </c>
      <c r="B59" s="6">
        <v>4000.8539999999998</v>
      </c>
      <c r="C59" s="3" t="s">
        <v>57</v>
      </c>
      <c r="D59" s="7">
        <v>888.9</v>
      </c>
      <c r="E59" s="6">
        <v>3571.6</v>
      </c>
      <c r="F59">
        <f t="shared" si="0"/>
        <v>0.89270940654170339</v>
      </c>
      <c r="G59" s="8">
        <v>108.5</v>
      </c>
      <c r="H59" s="8">
        <v>21.4</v>
      </c>
      <c r="I59">
        <f t="shared" si="1"/>
        <v>5.348858018812983E-3</v>
      </c>
      <c r="J59" s="3" t="s">
        <v>254</v>
      </c>
      <c r="K59" s="6">
        <v>5459</v>
      </c>
      <c r="L59" s="6">
        <f t="shared" si="2"/>
        <v>1.3644586880700971</v>
      </c>
      <c r="M59" s="14" t="s">
        <v>340</v>
      </c>
      <c r="N59" s="14" t="s">
        <v>424</v>
      </c>
    </row>
    <row r="60" spans="1:14" ht="15.75">
      <c r="A60" s="5" t="s">
        <v>144</v>
      </c>
      <c r="B60" s="6">
        <v>336.76100000000002</v>
      </c>
      <c r="C60" s="3" t="s">
        <v>58</v>
      </c>
      <c r="D60" s="7">
        <v>725.4</v>
      </c>
      <c r="E60" s="6">
        <v>97.7</v>
      </c>
      <c r="F60">
        <f t="shared" si="0"/>
        <v>0.29011672966881558</v>
      </c>
      <c r="G60" s="8">
        <v>109.4</v>
      </c>
      <c r="H60" s="8">
        <v>0.5</v>
      </c>
      <c r="I60">
        <f t="shared" si="1"/>
        <v>1.4847324957462413E-3</v>
      </c>
      <c r="J60" s="3" t="s">
        <v>255</v>
      </c>
      <c r="K60" s="6">
        <v>568</v>
      </c>
      <c r="L60" s="6">
        <f t="shared" si="2"/>
        <v>1.6866561151677302</v>
      </c>
      <c r="M60" s="14" t="s">
        <v>341</v>
      </c>
      <c r="N60" s="14" t="s">
        <v>425</v>
      </c>
    </row>
    <row r="61" spans="1:14" ht="15.75">
      <c r="A61" s="5" t="s">
        <v>145</v>
      </c>
      <c r="B61" s="6">
        <v>531.61099999999999</v>
      </c>
      <c r="C61" s="3" t="s">
        <v>59</v>
      </c>
      <c r="D61" s="7">
        <v>974.5</v>
      </c>
      <c r="E61" s="6">
        <v>281.60000000000002</v>
      </c>
      <c r="F61">
        <f t="shared" si="0"/>
        <v>0.52971063427957665</v>
      </c>
      <c r="G61" s="8">
        <v>108.8</v>
      </c>
      <c r="H61" s="8">
        <v>38.5</v>
      </c>
      <c r="I61">
        <f t="shared" si="1"/>
        <v>7.2421375780410871E-2</v>
      </c>
      <c r="J61" s="3" t="s">
        <v>256</v>
      </c>
      <c r="K61" s="6">
        <v>1091</v>
      </c>
      <c r="L61" s="6">
        <f t="shared" si="2"/>
        <v>2.0522524928942403</v>
      </c>
      <c r="M61" s="14" t="s">
        <v>342</v>
      </c>
      <c r="N61" s="14" t="s">
        <v>426</v>
      </c>
    </row>
    <row r="62" spans="1:14" ht="15.75">
      <c r="A62" s="5" t="s">
        <v>146</v>
      </c>
      <c r="B62" s="6">
        <v>4178.4350000000004</v>
      </c>
      <c r="C62" s="3" t="s">
        <v>60</v>
      </c>
      <c r="D62" s="7">
        <v>896.7</v>
      </c>
      <c r="E62" s="6">
        <v>1786.6</v>
      </c>
      <c r="F62">
        <f t="shared" si="0"/>
        <v>0.42757635334760496</v>
      </c>
      <c r="G62" s="8">
        <v>109.5</v>
      </c>
      <c r="H62" s="8">
        <v>3.5</v>
      </c>
      <c r="I62">
        <f t="shared" si="1"/>
        <v>8.3763418600504727E-4</v>
      </c>
      <c r="J62" s="3" t="s">
        <v>257</v>
      </c>
      <c r="K62" s="6">
        <v>5785</v>
      </c>
      <c r="L62" s="6">
        <f t="shared" si="2"/>
        <v>1.384489647439771</v>
      </c>
      <c r="M62" s="14" t="s">
        <v>343</v>
      </c>
      <c r="N62" s="14" t="s">
        <v>427</v>
      </c>
    </row>
    <row r="63" spans="1:14" ht="15.75">
      <c r="A63" s="5" t="s">
        <v>147</v>
      </c>
      <c r="B63" s="6">
        <v>1093.748</v>
      </c>
      <c r="C63" s="3" t="s">
        <v>61</v>
      </c>
      <c r="D63" s="7">
        <v>827.8</v>
      </c>
      <c r="E63" s="6">
        <v>725</v>
      </c>
      <c r="F63">
        <f t="shared" si="0"/>
        <v>0.66285835494099188</v>
      </c>
      <c r="G63" s="8">
        <v>109.4</v>
      </c>
      <c r="H63" s="8">
        <v>0.4</v>
      </c>
      <c r="I63">
        <f t="shared" si="1"/>
        <v>3.6571495445020241E-4</v>
      </c>
      <c r="J63" s="3" t="s">
        <v>258</v>
      </c>
      <c r="K63" s="6">
        <v>1341</v>
      </c>
      <c r="L63" s="6">
        <f t="shared" si="2"/>
        <v>1.2260593847943035</v>
      </c>
      <c r="M63" s="14" t="s">
        <v>344</v>
      </c>
      <c r="N63" s="14" t="s">
        <v>428</v>
      </c>
    </row>
    <row r="64" spans="1:14" ht="15.75">
      <c r="A64" s="5" t="s">
        <v>148</v>
      </c>
      <c r="B64" s="6">
        <v>3153.5329999999999</v>
      </c>
      <c r="C64" s="3" t="s">
        <v>62</v>
      </c>
      <c r="D64" s="7">
        <v>981.4</v>
      </c>
      <c r="E64" s="6">
        <v>1871.2</v>
      </c>
      <c r="F64">
        <f t="shared" si="0"/>
        <v>0.59336623399850263</v>
      </c>
      <c r="G64" s="8">
        <v>109.6</v>
      </c>
      <c r="H64" s="8">
        <v>21.9</v>
      </c>
      <c r="I64">
        <f t="shared" si="1"/>
        <v>6.9445919861945314E-3</v>
      </c>
      <c r="J64" s="3" t="s">
        <v>259</v>
      </c>
      <c r="K64" s="6">
        <v>4531</v>
      </c>
      <c r="L64" s="6">
        <f t="shared" si="2"/>
        <v>1.4368012004313893</v>
      </c>
      <c r="M64" s="14" t="s">
        <v>345</v>
      </c>
      <c r="N64" s="14" t="s">
        <v>429</v>
      </c>
    </row>
    <row r="65" spans="1:14" ht="15.75">
      <c r="A65" s="5" t="s">
        <v>149</v>
      </c>
      <c r="B65" s="6">
        <v>5603.98</v>
      </c>
      <c r="C65" s="3" t="s">
        <v>63</v>
      </c>
      <c r="D65" s="7" t="s">
        <v>190</v>
      </c>
      <c r="E65" s="6">
        <v>4117.3999999999996</v>
      </c>
      <c r="F65">
        <f t="shared" si="0"/>
        <v>0.73472781844332058</v>
      </c>
      <c r="G65" s="8">
        <v>110.7</v>
      </c>
      <c r="H65" s="8">
        <v>26.9</v>
      </c>
      <c r="I65">
        <f t="shared" si="1"/>
        <v>4.800159886366475E-3</v>
      </c>
      <c r="J65" s="3" t="s">
        <v>260</v>
      </c>
      <c r="K65" s="9">
        <v>6570</v>
      </c>
      <c r="L65" s="6">
        <f t="shared" si="2"/>
        <v>1.1723810577482432</v>
      </c>
      <c r="M65" s="14" t="s">
        <v>346</v>
      </c>
      <c r="N65" s="14" t="s">
        <v>430</v>
      </c>
    </row>
    <row r="66" spans="1:14" ht="15.75">
      <c r="A66" s="5" t="s">
        <v>150</v>
      </c>
      <c r="B66" s="6">
        <v>2417.9780000000001</v>
      </c>
      <c r="C66" s="3" t="s">
        <v>64</v>
      </c>
      <c r="D66" s="7">
        <v>802.3</v>
      </c>
      <c r="E66" s="6">
        <v>1047.9000000000001</v>
      </c>
      <c r="F66">
        <f t="shared" si="0"/>
        <v>0.43337863289078726</v>
      </c>
      <c r="G66" s="8">
        <v>110.1</v>
      </c>
      <c r="H66" s="8">
        <v>0.1</v>
      </c>
      <c r="I66">
        <f t="shared" si="1"/>
        <v>4.1356869251912138E-5</v>
      </c>
      <c r="J66" s="3" t="s">
        <v>261</v>
      </c>
      <c r="K66" s="6">
        <v>2668</v>
      </c>
      <c r="L66" s="6">
        <f t="shared" si="2"/>
        <v>1.1034012716410158</v>
      </c>
      <c r="M66" s="14" t="s">
        <v>347</v>
      </c>
      <c r="N66" s="14" t="s">
        <v>431</v>
      </c>
    </row>
    <row r="67" spans="1:14" ht="15.75">
      <c r="A67" s="5" t="s">
        <v>151</v>
      </c>
      <c r="B67" s="6">
        <v>463.27199999999999</v>
      </c>
      <c r="C67" s="3" t="s">
        <v>65</v>
      </c>
      <c r="D67" s="7">
        <v>726</v>
      </c>
      <c r="E67" s="6">
        <v>715.9</v>
      </c>
      <c r="F67">
        <f t="shared" ref="F67:F86" si="3">E67/B67</f>
        <v>1.545312473018011</v>
      </c>
      <c r="G67" s="8">
        <v>112.2</v>
      </c>
      <c r="H67" s="8">
        <v>0.4</v>
      </c>
      <c r="I67">
        <f t="shared" ref="I67:I87" si="4">H67/B67</f>
        <v>8.6342364744685632E-4</v>
      </c>
      <c r="J67" s="3" t="s">
        <v>262</v>
      </c>
      <c r="K67" s="6">
        <v>785</v>
      </c>
      <c r="L67" s="6">
        <f t="shared" ref="L67:L86" si="5">K67/B67</f>
        <v>1.6944689081144555</v>
      </c>
      <c r="M67" s="14" t="s">
        <v>348</v>
      </c>
      <c r="N67" s="14" t="s">
        <v>432</v>
      </c>
    </row>
    <row r="68" spans="1:14" ht="15.75">
      <c r="A68" s="5" t="s">
        <v>152</v>
      </c>
      <c r="B68" s="6">
        <v>4251.4260000000004</v>
      </c>
      <c r="C68" s="3" t="s">
        <v>66</v>
      </c>
      <c r="D68" s="7">
        <v>994.6</v>
      </c>
      <c r="E68" s="6">
        <v>3394.6</v>
      </c>
      <c r="F68">
        <f t="shared" si="3"/>
        <v>0.79846150444580233</v>
      </c>
      <c r="G68" s="8">
        <v>109.2</v>
      </c>
      <c r="H68" s="8">
        <v>0.2</v>
      </c>
      <c r="I68">
        <f t="shared" si="4"/>
        <v>4.7043039206139302E-5</v>
      </c>
      <c r="J68" s="3" t="s">
        <v>263</v>
      </c>
      <c r="K68" s="6">
        <v>5153</v>
      </c>
      <c r="L68" s="6">
        <f t="shared" si="5"/>
        <v>1.212063905146179</v>
      </c>
      <c r="M68" s="14" t="s">
        <v>349</v>
      </c>
      <c r="N68" s="14" t="s">
        <v>433</v>
      </c>
    </row>
    <row r="69" spans="1:14" ht="15.75">
      <c r="A69" s="5" t="s">
        <v>153</v>
      </c>
      <c r="B69" s="6">
        <v>552.86300000000006</v>
      </c>
      <c r="C69" s="3" t="s">
        <v>67</v>
      </c>
      <c r="D69" s="7">
        <v>612.5</v>
      </c>
      <c r="E69" s="6">
        <v>412.8</v>
      </c>
      <c r="F69">
        <f t="shared" si="3"/>
        <v>0.74665875632842127</v>
      </c>
      <c r="G69" s="8">
        <v>108</v>
      </c>
      <c r="H69" s="8">
        <v>2.9</v>
      </c>
      <c r="I69">
        <f t="shared" si="4"/>
        <v>5.2454224645165255E-3</v>
      </c>
      <c r="J69" s="3" t="s">
        <v>264</v>
      </c>
      <c r="K69" s="6">
        <v>514</v>
      </c>
      <c r="L69" s="6">
        <f t="shared" si="5"/>
        <v>0.92970591267637726</v>
      </c>
      <c r="M69" s="14" t="s">
        <v>350</v>
      </c>
      <c r="N69" s="14" t="s">
        <v>434</v>
      </c>
    </row>
    <row r="70" spans="1:14" ht="15.75">
      <c r="A70" s="5" t="s">
        <v>154</v>
      </c>
      <c r="B70" s="6">
        <v>879.971</v>
      </c>
      <c r="C70" s="3" t="s">
        <v>68</v>
      </c>
      <c r="D70" s="7">
        <v>777.6</v>
      </c>
      <c r="E70" s="6">
        <v>813.3</v>
      </c>
      <c r="F70">
        <f t="shared" si="3"/>
        <v>0.92423500319896901</v>
      </c>
      <c r="G70" s="8">
        <v>109.6</v>
      </c>
      <c r="H70" s="8">
        <v>36.5</v>
      </c>
      <c r="I70">
        <f t="shared" si="4"/>
        <v>4.1478639636988036E-2</v>
      </c>
      <c r="J70" s="3" t="s">
        <v>265</v>
      </c>
      <c r="K70" s="6">
        <v>1426</v>
      </c>
      <c r="L70" s="6">
        <f t="shared" si="5"/>
        <v>1.6205079485573957</v>
      </c>
      <c r="M70" s="14" t="s">
        <v>351</v>
      </c>
      <c r="N70" s="14" t="s">
        <v>435</v>
      </c>
    </row>
    <row r="71" spans="1:14" ht="15.75">
      <c r="A71" s="5" t="s">
        <v>155</v>
      </c>
      <c r="B71" s="6">
        <v>2896.8290000000002</v>
      </c>
      <c r="C71" s="3" t="s">
        <v>69</v>
      </c>
      <c r="D71" s="7">
        <v>836</v>
      </c>
      <c r="E71" s="6">
        <v>1065.0999999999999</v>
      </c>
      <c r="F71">
        <f t="shared" si="3"/>
        <v>0.36767789883351754</v>
      </c>
      <c r="G71" s="8">
        <v>106.5</v>
      </c>
      <c r="H71" s="8">
        <v>6.6</v>
      </c>
      <c r="I71">
        <f t="shared" si="4"/>
        <v>2.2783533304865421E-3</v>
      </c>
      <c r="J71" s="3" t="s">
        <v>266</v>
      </c>
      <c r="K71" s="6">
        <v>3326</v>
      </c>
      <c r="L71" s="6">
        <f t="shared" si="5"/>
        <v>1.1481519965451878</v>
      </c>
      <c r="M71" s="14" t="s">
        <v>352</v>
      </c>
      <c r="N71" s="14" t="s">
        <v>436</v>
      </c>
    </row>
    <row r="72" spans="1:14" ht="15.75">
      <c r="A72" s="5" t="s">
        <v>156</v>
      </c>
      <c r="B72" s="6">
        <v>972.71100000000001</v>
      </c>
      <c r="C72" s="3" t="s">
        <v>70</v>
      </c>
      <c r="D72" s="7">
        <v>759.6</v>
      </c>
      <c r="E72" s="6">
        <v>501.7</v>
      </c>
      <c r="F72">
        <f t="shared" si="3"/>
        <v>0.51577498352542528</v>
      </c>
      <c r="G72" s="8">
        <v>110.5</v>
      </c>
      <c r="H72" s="8">
        <v>2.1</v>
      </c>
      <c r="I72">
        <f t="shared" si="4"/>
        <v>2.158914621095063E-3</v>
      </c>
      <c r="J72" s="3" t="s">
        <v>267</v>
      </c>
      <c r="K72" s="6">
        <v>1575</v>
      </c>
      <c r="L72" s="6">
        <f t="shared" si="5"/>
        <v>1.6191859658212973</v>
      </c>
      <c r="M72" s="14" t="s">
        <v>351</v>
      </c>
      <c r="N72" s="14" t="s">
        <v>437</v>
      </c>
    </row>
    <row r="73" spans="1:14" ht="15.75">
      <c r="A73" s="5" t="s">
        <v>157</v>
      </c>
      <c r="B73" s="6">
        <v>1218.6110000000001</v>
      </c>
      <c r="C73" s="3" t="s">
        <v>71</v>
      </c>
      <c r="D73" s="7">
        <v>962.5</v>
      </c>
      <c r="E73" s="6">
        <v>1255.5999999999999</v>
      </c>
      <c r="F73">
        <f t="shared" si="3"/>
        <v>1.0303534105633378</v>
      </c>
      <c r="G73" s="8">
        <v>109.5</v>
      </c>
      <c r="H73" s="8">
        <v>34.1</v>
      </c>
      <c r="I73">
        <f t="shared" si="4"/>
        <v>2.7982678639861282E-2</v>
      </c>
      <c r="J73" s="3" t="s">
        <v>268</v>
      </c>
      <c r="K73" s="6">
        <v>1107</v>
      </c>
      <c r="L73" s="6">
        <f t="shared" si="5"/>
        <v>0.90841129778083396</v>
      </c>
      <c r="M73" s="14" t="s">
        <v>353</v>
      </c>
      <c r="N73" s="14" t="s">
        <v>438</v>
      </c>
    </row>
    <row r="74" spans="1:14" ht="15.75">
      <c r="A74" s="5" t="s">
        <v>158</v>
      </c>
      <c r="B74" s="6">
        <v>1057.4159999999999</v>
      </c>
      <c r="C74" s="3" t="s">
        <v>72</v>
      </c>
      <c r="D74" s="7">
        <v>752.3</v>
      </c>
      <c r="E74" s="6">
        <v>692.3</v>
      </c>
      <c r="F74">
        <f t="shared" si="3"/>
        <v>0.65470921567292339</v>
      </c>
      <c r="G74" s="8">
        <v>108.8</v>
      </c>
      <c r="H74" s="8">
        <v>7</v>
      </c>
      <c r="I74">
        <f t="shared" si="4"/>
        <v>6.619911179706001E-3</v>
      </c>
      <c r="J74" s="3" t="s">
        <v>269</v>
      </c>
      <c r="K74" s="6">
        <v>1242</v>
      </c>
      <c r="L74" s="6">
        <f t="shared" si="5"/>
        <v>1.1745613835992648</v>
      </c>
      <c r="M74" s="14" t="s">
        <v>354</v>
      </c>
      <c r="N74" s="14" t="s">
        <v>439</v>
      </c>
    </row>
    <row r="75" spans="1:14" ht="15.75">
      <c r="A75" s="5" t="s">
        <v>159</v>
      </c>
      <c r="B75" s="6">
        <v>1489.08</v>
      </c>
      <c r="C75" s="3" t="s">
        <v>73</v>
      </c>
      <c r="D75" s="7">
        <v>850.9</v>
      </c>
      <c r="E75" s="6">
        <v>997.1</v>
      </c>
      <c r="F75">
        <f t="shared" si="3"/>
        <v>0.66960808015687545</v>
      </c>
      <c r="G75" s="8">
        <v>107.6</v>
      </c>
      <c r="H75" s="8">
        <v>17.7</v>
      </c>
      <c r="I75">
        <f t="shared" si="4"/>
        <v>1.1886533967281811E-2</v>
      </c>
      <c r="J75" s="3" t="s">
        <v>270</v>
      </c>
      <c r="K75" s="6">
        <v>1053</v>
      </c>
      <c r="L75" s="6">
        <f t="shared" si="5"/>
        <v>0.70714803771456203</v>
      </c>
      <c r="M75" s="14" t="s">
        <v>355</v>
      </c>
      <c r="N75" s="14" t="s">
        <v>440</v>
      </c>
    </row>
    <row r="76" spans="1:14" ht="15.75">
      <c r="A76" s="5" t="s">
        <v>160</v>
      </c>
      <c r="B76" s="6">
        <v>1605.5830000000001</v>
      </c>
      <c r="C76" s="3" t="s">
        <v>74</v>
      </c>
      <c r="D76" s="7">
        <v>844.6</v>
      </c>
      <c r="E76" s="6">
        <v>1081.5999999999999</v>
      </c>
      <c r="F76">
        <f t="shared" si="3"/>
        <v>0.6736493846783379</v>
      </c>
      <c r="G76" s="8">
        <v>107.2</v>
      </c>
      <c r="H76" s="8">
        <v>1.1000000000000001</v>
      </c>
      <c r="I76">
        <f t="shared" si="4"/>
        <v>6.8510939639993701E-4</v>
      </c>
      <c r="J76" s="3" t="s">
        <v>271</v>
      </c>
      <c r="K76" s="6">
        <v>2755</v>
      </c>
      <c r="L76" s="6">
        <f t="shared" si="5"/>
        <v>1.715887624619842</v>
      </c>
      <c r="M76" s="14" t="s">
        <v>356</v>
      </c>
      <c r="N76" s="14" t="s">
        <v>441</v>
      </c>
    </row>
    <row r="77" spans="1:14" ht="15.75">
      <c r="A77" s="5" t="s">
        <v>161</v>
      </c>
      <c r="B77" s="6">
        <v>1445.5989999999999</v>
      </c>
      <c r="C77" s="3" t="s">
        <v>75</v>
      </c>
      <c r="D77" s="7">
        <v>975.7</v>
      </c>
      <c r="E77" s="6">
        <v>1549</v>
      </c>
      <c r="F77">
        <f t="shared" si="3"/>
        <v>1.0715281347040224</v>
      </c>
      <c r="G77" s="8">
        <v>110.2</v>
      </c>
      <c r="H77" s="8">
        <v>4</v>
      </c>
      <c r="I77">
        <f t="shared" si="4"/>
        <v>2.767019069603673E-3</v>
      </c>
      <c r="J77" s="3" t="s">
        <v>272</v>
      </c>
      <c r="K77" s="6">
        <v>2544</v>
      </c>
      <c r="L77" s="6">
        <f t="shared" si="5"/>
        <v>1.7598241282679361</v>
      </c>
      <c r="M77" s="14" t="s">
        <v>357</v>
      </c>
      <c r="N77" s="14" t="s">
        <v>442</v>
      </c>
    </row>
    <row r="78" spans="1:14" ht="15.75">
      <c r="A78" s="5" t="s">
        <v>162</v>
      </c>
      <c r="B78" s="6">
        <v>1186.3330000000001</v>
      </c>
      <c r="C78" s="3" t="s">
        <v>76</v>
      </c>
      <c r="D78" s="7">
        <v>878.1</v>
      </c>
      <c r="E78" s="6">
        <v>698.8</v>
      </c>
      <c r="F78">
        <f t="shared" si="3"/>
        <v>0.58904203120034582</v>
      </c>
      <c r="G78" s="8">
        <v>109.4</v>
      </c>
      <c r="H78" s="8">
        <v>0.6</v>
      </c>
      <c r="I78">
        <f t="shared" si="4"/>
        <v>5.0576018706383443E-4</v>
      </c>
      <c r="J78" s="3" t="s">
        <v>273</v>
      </c>
      <c r="K78" s="6">
        <v>1154</v>
      </c>
      <c r="L78" s="6">
        <f t="shared" si="5"/>
        <v>0.97274542645277495</v>
      </c>
      <c r="M78" s="14" t="s">
        <v>358</v>
      </c>
      <c r="N78" s="14" t="s">
        <v>443</v>
      </c>
    </row>
    <row r="79" spans="1:14" ht="15.75">
      <c r="A79" s="5" t="s">
        <v>163</v>
      </c>
      <c r="B79" s="6">
        <v>1288.4269999999999</v>
      </c>
      <c r="C79" s="3" t="s">
        <v>77</v>
      </c>
      <c r="D79" s="7">
        <v>785.3</v>
      </c>
      <c r="E79" s="6">
        <v>1486</v>
      </c>
      <c r="F79">
        <f t="shared" si="3"/>
        <v>1.1533443493500215</v>
      </c>
      <c r="G79" s="8">
        <v>108.3</v>
      </c>
      <c r="H79" s="8">
        <v>1.7</v>
      </c>
      <c r="I79">
        <f t="shared" si="4"/>
        <v>1.3194383538997552E-3</v>
      </c>
      <c r="J79" s="3" t="s">
        <v>274</v>
      </c>
      <c r="K79" s="6">
        <v>2544</v>
      </c>
      <c r="L79" s="6">
        <f t="shared" si="5"/>
        <v>1.974500689600575</v>
      </c>
      <c r="M79" s="14" t="s">
        <v>359</v>
      </c>
      <c r="N79" s="14" t="s">
        <v>444</v>
      </c>
    </row>
    <row r="80" spans="1:14" ht="15.75">
      <c r="A80" s="5" t="s">
        <v>164</v>
      </c>
      <c r="B80" s="6">
        <v>1722.058</v>
      </c>
      <c r="C80" s="3" t="s">
        <v>78</v>
      </c>
      <c r="D80" s="7">
        <v>965.9</v>
      </c>
      <c r="E80" s="6">
        <v>1378.2</v>
      </c>
      <c r="F80">
        <f t="shared" si="3"/>
        <v>0.8003214758155649</v>
      </c>
      <c r="G80" s="8">
        <v>105.1</v>
      </c>
      <c r="H80" s="8">
        <v>9.6</v>
      </c>
      <c r="I80">
        <f t="shared" si="4"/>
        <v>5.5747251254022797E-3</v>
      </c>
      <c r="J80" s="3" t="s">
        <v>275</v>
      </c>
      <c r="K80" s="6">
        <v>1154</v>
      </c>
      <c r="L80" s="6">
        <f t="shared" si="5"/>
        <v>0.67012841611606577</v>
      </c>
      <c r="M80" s="14" t="s">
        <v>360</v>
      </c>
      <c r="N80" s="14" t="s">
        <v>445</v>
      </c>
    </row>
    <row r="81" spans="1:14" ht="15.75">
      <c r="A81" s="5" t="s">
        <v>165</v>
      </c>
      <c r="B81" s="6">
        <v>3414.3510000000001</v>
      </c>
      <c r="C81" s="3" t="s">
        <v>79</v>
      </c>
      <c r="D81" s="7">
        <v>973.9</v>
      </c>
      <c r="E81" s="6">
        <v>2274.5</v>
      </c>
      <c r="F81">
        <f t="shared" si="3"/>
        <v>0.66615881026877433</v>
      </c>
      <c r="G81" s="8">
        <v>108.9</v>
      </c>
      <c r="H81" s="8">
        <v>2.2000000000000002</v>
      </c>
      <c r="I81">
        <f t="shared" si="4"/>
        <v>6.4433914380800333E-4</v>
      </c>
      <c r="J81" s="3" t="s">
        <v>276</v>
      </c>
      <c r="K81" s="6">
        <v>7270</v>
      </c>
      <c r="L81" s="6">
        <f t="shared" si="5"/>
        <v>2.1292479888564473</v>
      </c>
      <c r="M81" s="14" t="s">
        <v>361</v>
      </c>
      <c r="N81" s="14" t="s">
        <v>446</v>
      </c>
    </row>
    <row r="82" spans="1:14" ht="15.75">
      <c r="A82" s="5" t="s">
        <v>166</v>
      </c>
      <c r="B82" s="6">
        <v>1523.9059999999999</v>
      </c>
      <c r="C82" s="3" t="s">
        <v>80</v>
      </c>
      <c r="D82" s="7">
        <v>450.1</v>
      </c>
      <c r="E82" s="6">
        <v>17</v>
      </c>
      <c r="F82">
        <f t="shared" si="3"/>
        <v>1.1155543714638567E-2</v>
      </c>
      <c r="G82" s="8">
        <v>110.3</v>
      </c>
      <c r="H82" s="8">
        <v>1</v>
      </c>
      <c r="I82">
        <f t="shared" si="4"/>
        <v>6.5620845380226869E-4</v>
      </c>
      <c r="J82" s="3" t="s">
        <v>277</v>
      </c>
      <c r="K82" s="6">
        <v>377</v>
      </c>
      <c r="L82" s="6">
        <f t="shared" si="5"/>
        <v>0.24739058708345529</v>
      </c>
      <c r="M82" s="14" t="s">
        <v>362</v>
      </c>
      <c r="N82" s="14" t="s">
        <v>447</v>
      </c>
    </row>
    <row r="83" spans="1:14" ht="15.75">
      <c r="A83" s="5" t="s">
        <v>167</v>
      </c>
      <c r="B83" s="6">
        <v>1178.5429999999999</v>
      </c>
      <c r="C83" s="3" t="s">
        <v>81</v>
      </c>
      <c r="D83" s="7">
        <v>934.9</v>
      </c>
      <c r="E83" s="6">
        <v>1102.5</v>
      </c>
      <c r="F83">
        <f t="shared" si="3"/>
        <v>0.93547711029635749</v>
      </c>
      <c r="G83" s="8">
        <v>110</v>
      </c>
      <c r="H83" s="8">
        <v>0.9</v>
      </c>
      <c r="I83">
        <f t="shared" si="4"/>
        <v>7.6365478391539397E-4</v>
      </c>
      <c r="J83" s="3" t="s">
        <v>278</v>
      </c>
      <c r="K83" s="6">
        <v>1015</v>
      </c>
      <c r="L83" s="6">
        <f t="shared" si="5"/>
        <v>0.86123289519347201</v>
      </c>
      <c r="M83" s="14" t="s">
        <v>363</v>
      </c>
      <c r="N83" s="14" t="s">
        <v>448</v>
      </c>
    </row>
    <row r="84" spans="1:14" ht="15.75">
      <c r="A84" s="5" t="s">
        <v>168</v>
      </c>
      <c r="B84" s="6">
        <v>47.872999999999998</v>
      </c>
      <c r="C84" s="3" t="s">
        <v>82</v>
      </c>
      <c r="D84" s="7" t="s">
        <v>191</v>
      </c>
      <c r="E84" s="6">
        <v>62.3</v>
      </c>
      <c r="F84">
        <f t="shared" si="3"/>
        <v>1.301359847930984</v>
      </c>
      <c r="G84" s="8">
        <v>110.6</v>
      </c>
      <c r="H84" s="8">
        <v>1.1000000000000001</v>
      </c>
      <c r="I84">
        <f t="shared" si="4"/>
        <v>2.2977461199423479E-2</v>
      </c>
      <c r="J84" s="3" t="s">
        <v>279</v>
      </c>
      <c r="K84" s="6">
        <v>20</v>
      </c>
      <c r="L84" s="6">
        <f t="shared" si="5"/>
        <v>0.41777202180769957</v>
      </c>
      <c r="M84" s="14" t="s">
        <v>364</v>
      </c>
      <c r="N84" s="14" t="s">
        <v>449</v>
      </c>
    </row>
    <row r="85" spans="1:14" ht="15.75">
      <c r="A85" s="5" t="s">
        <v>169</v>
      </c>
      <c r="B85" s="6">
        <v>511.815</v>
      </c>
      <c r="C85" s="3" t="s">
        <v>83</v>
      </c>
      <c r="D85" s="7" t="s">
        <v>192</v>
      </c>
      <c r="E85" s="6">
        <v>545.5</v>
      </c>
      <c r="F85">
        <f t="shared" si="3"/>
        <v>1.0658147963619666</v>
      </c>
      <c r="G85" s="8">
        <v>106.6</v>
      </c>
      <c r="H85" s="8">
        <v>0.1</v>
      </c>
      <c r="I85">
        <f t="shared" si="4"/>
        <v>1.9538309740824324E-4</v>
      </c>
      <c r="J85" s="3" t="s">
        <v>280</v>
      </c>
      <c r="K85" s="6">
        <v>833</v>
      </c>
      <c r="L85" s="6">
        <f t="shared" si="5"/>
        <v>1.627541201410666</v>
      </c>
      <c r="M85" s="14" t="s">
        <v>365</v>
      </c>
      <c r="N85" s="14" t="s">
        <v>450</v>
      </c>
    </row>
    <row r="86" spans="1:14" ht="15.75">
      <c r="A86" s="5" t="s">
        <v>170</v>
      </c>
      <c r="B86" s="6">
        <v>1200.1210000000001</v>
      </c>
      <c r="C86" s="3" t="s">
        <v>84</v>
      </c>
      <c r="D86" s="7" t="s">
        <v>193</v>
      </c>
      <c r="E86" s="6">
        <v>1258.9000000000001</v>
      </c>
      <c r="F86">
        <f t="shared" si="3"/>
        <v>1.0489775614292225</v>
      </c>
      <c r="G86" s="8">
        <v>108</v>
      </c>
      <c r="H86" s="8">
        <v>0.1</v>
      </c>
      <c r="I86">
        <f t="shared" si="4"/>
        <v>8.3324931402750218E-5</v>
      </c>
      <c r="J86" s="3" t="s">
        <v>281</v>
      </c>
      <c r="K86" s="9">
        <v>896</v>
      </c>
      <c r="L86" s="6">
        <f t="shared" si="5"/>
        <v>0.74659138536864189</v>
      </c>
      <c r="M86" s="14" t="s">
        <v>366</v>
      </c>
      <c r="N86" s="14" t="s">
        <v>451</v>
      </c>
    </row>
    <row r="87" spans="1:14" ht="15.75">
      <c r="G87" s="9"/>
      <c r="J8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Максим</cp:lastModifiedBy>
  <dcterms:created xsi:type="dcterms:W3CDTF">2024-02-26T16:58:45Z</dcterms:created>
  <dcterms:modified xsi:type="dcterms:W3CDTF">2024-02-26T17:33:37Z</dcterms:modified>
</cp:coreProperties>
</file>