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ripts\"/>
    </mc:Choice>
  </mc:AlternateContent>
  <xr:revisionPtr revIDLastSave="0" documentId="13_ncr:1_{5C6FF468-B751-466A-AED4-78C3FC2F01AD}" xr6:coauthVersionLast="47" xr6:coauthVersionMax="47" xr10:uidLastSave="{00000000-0000-0000-0000-000000000000}"/>
  <bookViews>
    <workbookView xWindow="28680" yWindow="-120" windowWidth="29040" windowHeight="16440" activeTab="1" xr2:uid="{A94FE09D-4BF7-4B5F-B0A4-FC8E84C71C45}"/>
  </bookViews>
  <sheets>
    <sheet name="Detall_Marcatges" sheetId="3" r:id="rId1"/>
    <sheet name="Presencia" sheetId="1" r:id="rId2"/>
    <sheet name="Resum_O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W9" i="1"/>
  <c r="W7" i="1"/>
  <c r="W6" i="1"/>
  <c r="T38" i="1"/>
  <c r="T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</calcChain>
</file>

<file path=xl/sharedStrings.xml><?xml version="1.0" encoding="utf-8"?>
<sst xmlns="http://schemas.openxmlformats.org/spreadsheetml/2006/main" count="1859" uniqueCount="58">
  <si>
    <t>Data Presència</t>
  </si>
  <si>
    <t>Hora Entrada</t>
  </si>
  <si>
    <t>Hora Sortida</t>
  </si>
  <si>
    <t>H.Treballades</t>
  </si>
  <si>
    <t>Entrada Real</t>
  </si>
  <si>
    <t>Inc.</t>
  </si>
  <si>
    <t>Ok</t>
  </si>
  <si>
    <t>Sortida Real</t>
  </si>
  <si>
    <t>Mrc.Vd.</t>
  </si>
  <si>
    <t>Mod</t>
  </si>
  <si>
    <t>Hr.Esp.</t>
  </si>
  <si>
    <t>Hr.Fest.</t>
  </si>
  <si>
    <t>Sobr.Conv.</t>
  </si>
  <si>
    <t>Origen</t>
  </si>
  <si>
    <t>Comentari</t>
  </si>
  <si>
    <t>N</t>
  </si>
  <si>
    <t>Y</t>
  </si>
  <si>
    <t>Automàtic</t>
  </si>
  <si>
    <t xml:space="preserve"> / / </t>
  </si>
  <si>
    <t>Ordre Fabricació</t>
  </si>
  <si>
    <t>Plànol</t>
  </si>
  <si>
    <t>Fase</t>
  </si>
  <si>
    <t>Operació</t>
  </si>
  <si>
    <t>Descripció</t>
  </si>
  <si>
    <t>Total Hores</t>
  </si>
  <si>
    <t>Hora Inici</t>
  </si>
  <si>
    <t>Hora Fi</t>
  </si>
  <si>
    <t>Màquina</t>
  </si>
  <si>
    <t>Descripció Màquina</t>
  </si>
  <si>
    <t>Quant. Fabricada</t>
  </si>
  <si>
    <t>Quant. Teòrica</t>
  </si>
  <si>
    <t>Descripció Fase</t>
  </si>
  <si>
    <t>Tipus Hora</t>
  </si>
  <si>
    <t>Client O.F.</t>
  </si>
  <si>
    <t>ID Fase</t>
  </si>
  <si>
    <t>22/3396</t>
  </si>
  <si>
    <t>RH-OF-RESIDENTE-2022</t>
  </si>
  <si>
    <t>TIEMPOS MARCAJES OF RESIDENTE 2022</t>
  </si>
  <si>
    <t>GEN</t>
  </si>
  <si>
    <t>General marcatges</t>
  </si>
  <si>
    <t>F</t>
  </si>
  <si>
    <t>AIRA - FABRICACIÓ</t>
  </si>
  <si>
    <t>25/0016</t>
  </si>
  <si>
    <t>NF-IPC-PROGEN-25</t>
  </si>
  <si>
    <t>NF-IPC-PROGEN-Producción 2025</t>
  </si>
  <si>
    <t>25/1604</t>
  </si>
  <si>
    <t>NF-SGA-ADM-GLADIAT25</t>
  </si>
  <si>
    <t>NF-SGA-GLADIATOR 2025</t>
  </si>
  <si>
    <t>C</t>
  </si>
  <si>
    <t>A</t>
  </si>
  <si>
    <t>a</t>
  </si>
  <si>
    <t>43.02%</t>
  </si>
  <si>
    <t>Total Hores Producció AIRA</t>
  </si>
  <si>
    <t>56.98%</t>
  </si>
  <si>
    <t>Total Hores Prrojecte GLADIATOR</t>
  </si>
  <si>
    <t>Hores</t>
  </si>
  <si>
    <t>Casa</t>
  </si>
  <si>
    <t>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</si>
</sst>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yyyy\-mm\-dd\ hh:mm:ss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44" fontId="0" fillId="0" borderId="0" xfId="1" applyFont="1"/>
    <xf numFmtId="44" fontId="3" fillId="0" borderId="0" xfId="1" applyFont="1"/>
    <xf numFmtId="44" fontId="0" fillId="0" borderId="0" xfId="0" applyNumberFormat="1"/>
    <xf numFmtId="0" fontId="2" fillId="0" borderId="0" xfId="0" applyFont="1"/>
    <xf numFmtId="44" fontId="0" fillId="0" borderId="0" xfId="1" quotePrefix="1" applyFont="1"/>
    <xf numFmtId="14" fontId="2" fillId="0" borderId="0" xfId="0" applyNumberFormat="1" applyFont="1"/>
    <xf numFmtId="22" fontId="2" fillId="0" borderId="0" xfId="0" applyNumberFormat="1" applyFont="1"/>
    <xf numFmtId="44" fontId="2" fillId="0" borderId="0" xfId="1" quotePrefix="1" applyFont="1"/>
    <xf numFmtId="4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64" fontId="0" fillId="0" borderId="0" xfId="0" applyNumberFormat="1"/>
    <xf numFmtId="0" fontId="0" fillId="0" borderId="0" xfId="1" applyNumberFormat="1" applyFont="1"/>
    <xf numFmtId="0" fontId="2" fillId="0" borderId="0" xfId="1" applyNumberFormat="1" applyFont="1"/>
    <xf numFmtId="0" fontId="5" fillId="0" borderId="0" xfId="1" applyNumberFormat="1" applyFont="1"/>
    <xf numFmtId="0" fontId="5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7A99-02B9-47BE-ABB2-1F099F195DBD}">
  <dimension ref="B1:Q151"/>
  <sheetViews>
    <sheetView workbookViewId="0">
      <selection activeCell="A2" sqref="A2"/>
    </sheetView>
  </sheetViews>
  <sheetFormatPr baseColWidth="10" defaultRowHeight="15" x14ac:dyDescent="0.25"/>
  <cols>
    <col min="2" max="2" width="15.85546875" bestFit="1" customWidth="1"/>
    <col min="3" max="3" width="22.5703125" bestFit="1" customWidth="1"/>
    <col min="4" max="4" width="5.140625" bestFit="1" customWidth="1"/>
    <col min="5" max="5" width="9.140625" bestFit="1" customWidth="1"/>
    <col min="6" max="6" width="35.7109375" bestFit="1" customWidth="1"/>
    <col min="7" max="7" width="11" bestFit="1" customWidth="1"/>
    <col min="8" max="9" width="15.42578125" bestFit="1" customWidth="1"/>
    <col min="10" max="10" width="8.85546875" bestFit="1" customWidth="1"/>
    <col min="11" max="11" width="18.85546875" bestFit="1" customWidth="1"/>
    <col min="12" max="12" width="16.5703125" bestFit="1" customWidth="1"/>
    <col min="13" max="13" width="14" bestFit="1" customWidth="1"/>
    <col min="14" max="14" width="15" bestFit="1" customWidth="1"/>
    <col min="15" max="15" width="10.5703125" bestFit="1" customWidth="1"/>
    <col min="16" max="16" width="17.140625" bestFit="1" customWidth="1"/>
    <col min="17" max="17" width="7.42578125" bestFit="1" customWidth="1"/>
  </cols>
  <sheetData>
    <row r="1" spans="2:17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2:17" x14ac:dyDescent="0.25">
      <c r="B2" t="s">
        <v>35</v>
      </c>
      <c r="C2" t="s">
        <v>36</v>
      </c>
      <c r="D2">
        <v>1</v>
      </c>
      <c r="E2">
        <v>10</v>
      </c>
      <c r="F2" t="s">
        <v>37</v>
      </c>
      <c r="G2">
        <v>0</v>
      </c>
      <c r="H2" s="2">
        <v>45748.265844907408</v>
      </c>
      <c r="I2" s="2">
        <v>45748.265914351854</v>
      </c>
      <c r="J2" t="s">
        <v>38</v>
      </c>
      <c r="K2" t="s">
        <v>39</v>
      </c>
      <c r="L2">
        <v>0</v>
      </c>
      <c r="M2">
        <v>0</v>
      </c>
      <c r="O2" t="s">
        <v>40</v>
      </c>
      <c r="P2" t="s">
        <v>41</v>
      </c>
      <c r="Q2">
        <v>40990</v>
      </c>
    </row>
    <row r="3" spans="2:17" x14ac:dyDescent="0.25">
      <c r="B3" t="s">
        <v>42</v>
      </c>
      <c r="C3" t="s">
        <v>43</v>
      </c>
      <c r="D3">
        <v>1</v>
      </c>
      <c r="E3">
        <v>10</v>
      </c>
      <c r="F3" t="s">
        <v>44</v>
      </c>
      <c r="G3">
        <v>1.2</v>
      </c>
      <c r="H3" s="2">
        <v>45748.265914351854</v>
      </c>
      <c r="I3" s="2">
        <v>45748.315405092595</v>
      </c>
      <c r="J3" t="s">
        <v>38</v>
      </c>
      <c r="K3" t="s">
        <v>39</v>
      </c>
      <c r="L3">
        <v>0</v>
      </c>
      <c r="M3">
        <v>0</v>
      </c>
      <c r="O3" t="s">
        <v>40</v>
      </c>
      <c r="P3" t="s">
        <v>41</v>
      </c>
      <c r="Q3">
        <v>81558</v>
      </c>
    </row>
    <row r="4" spans="2:17" x14ac:dyDescent="0.25">
      <c r="B4" t="s">
        <v>35</v>
      </c>
      <c r="C4" t="s">
        <v>36</v>
      </c>
      <c r="D4">
        <v>1</v>
      </c>
      <c r="E4">
        <v>10</v>
      </c>
      <c r="F4" t="s">
        <v>37</v>
      </c>
      <c r="G4">
        <v>0</v>
      </c>
      <c r="H4" s="2">
        <v>45748.315405092595</v>
      </c>
      <c r="I4" s="2">
        <v>45748.315497685187</v>
      </c>
      <c r="J4" t="s">
        <v>38</v>
      </c>
      <c r="K4" t="s">
        <v>39</v>
      </c>
      <c r="L4">
        <v>0</v>
      </c>
      <c r="M4">
        <v>0</v>
      </c>
      <c r="O4" t="s">
        <v>40</v>
      </c>
      <c r="P4" t="s">
        <v>41</v>
      </c>
      <c r="Q4">
        <v>40990</v>
      </c>
    </row>
    <row r="5" spans="2:17" x14ac:dyDescent="0.25">
      <c r="B5" t="s">
        <v>35</v>
      </c>
      <c r="C5" t="s">
        <v>36</v>
      </c>
      <c r="D5">
        <v>1</v>
      </c>
      <c r="E5">
        <v>10</v>
      </c>
      <c r="F5" t="s">
        <v>37</v>
      </c>
      <c r="G5">
        <v>0</v>
      </c>
      <c r="H5" s="2">
        <v>45748.384293981479</v>
      </c>
      <c r="I5" s="2">
        <v>45748.384328703702</v>
      </c>
      <c r="J5" t="s">
        <v>38</v>
      </c>
      <c r="K5" t="s">
        <v>39</v>
      </c>
      <c r="L5">
        <v>0</v>
      </c>
      <c r="M5">
        <v>0</v>
      </c>
      <c r="O5" t="s">
        <v>40</v>
      </c>
      <c r="P5" t="s">
        <v>41</v>
      </c>
      <c r="Q5">
        <v>40990</v>
      </c>
    </row>
    <row r="6" spans="2:17" x14ac:dyDescent="0.25">
      <c r="B6" t="s">
        <v>42</v>
      </c>
      <c r="C6" t="s">
        <v>43</v>
      </c>
      <c r="D6">
        <v>1</v>
      </c>
      <c r="E6">
        <v>10</v>
      </c>
      <c r="F6" t="s">
        <v>44</v>
      </c>
      <c r="G6">
        <v>2.42</v>
      </c>
      <c r="H6" s="2">
        <v>45748.384328703702</v>
      </c>
      <c r="I6" s="2">
        <v>45748.485034722224</v>
      </c>
      <c r="J6" t="s">
        <v>38</v>
      </c>
      <c r="K6" t="s">
        <v>39</v>
      </c>
      <c r="L6">
        <v>0</v>
      </c>
      <c r="M6">
        <v>0</v>
      </c>
      <c r="O6" t="s">
        <v>40</v>
      </c>
      <c r="P6" t="s">
        <v>41</v>
      </c>
      <c r="Q6">
        <v>81558</v>
      </c>
    </row>
    <row r="7" spans="2:17" x14ac:dyDescent="0.25">
      <c r="B7" t="s">
        <v>45</v>
      </c>
      <c r="C7" t="s">
        <v>46</v>
      </c>
      <c r="D7">
        <v>1</v>
      </c>
      <c r="E7">
        <v>10</v>
      </c>
      <c r="F7" t="s">
        <v>47</v>
      </c>
      <c r="G7">
        <v>2.52</v>
      </c>
      <c r="H7" s="2">
        <v>45748.485034722224</v>
      </c>
      <c r="I7" s="2">
        <v>45748.590104166666</v>
      </c>
      <c r="J7" t="s">
        <v>38</v>
      </c>
      <c r="K7" t="s">
        <v>39</v>
      </c>
      <c r="L7">
        <v>0</v>
      </c>
      <c r="M7">
        <v>0</v>
      </c>
      <c r="O7" t="s">
        <v>40</v>
      </c>
      <c r="P7" t="s">
        <v>41</v>
      </c>
      <c r="Q7">
        <v>89336</v>
      </c>
    </row>
    <row r="8" spans="2:17" x14ac:dyDescent="0.25">
      <c r="B8" t="s">
        <v>35</v>
      </c>
      <c r="C8" t="s">
        <v>36</v>
      </c>
      <c r="D8">
        <v>1</v>
      </c>
      <c r="E8">
        <v>10</v>
      </c>
      <c r="F8" t="s">
        <v>37</v>
      </c>
      <c r="G8">
        <v>0</v>
      </c>
      <c r="H8" s="2">
        <v>45748.590104166666</v>
      </c>
      <c r="I8" s="2">
        <v>45748.590150462966</v>
      </c>
      <c r="J8" t="s">
        <v>38</v>
      </c>
      <c r="K8" t="s">
        <v>39</v>
      </c>
      <c r="L8">
        <v>0</v>
      </c>
      <c r="M8">
        <v>0</v>
      </c>
      <c r="O8" t="s">
        <v>40</v>
      </c>
      <c r="P8" t="s">
        <v>41</v>
      </c>
      <c r="Q8">
        <v>40990</v>
      </c>
    </row>
    <row r="9" spans="2:17" x14ac:dyDescent="0.25">
      <c r="B9" t="s">
        <v>35</v>
      </c>
      <c r="C9" t="s">
        <v>36</v>
      </c>
      <c r="D9">
        <v>1</v>
      </c>
      <c r="E9">
        <v>10</v>
      </c>
      <c r="F9" t="s">
        <v>37</v>
      </c>
      <c r="G9">
        <v>0</v>
      </c>
      <c r="H9" s="2">
        <v>45749.253530092596</v>
      </c>
      <c r="I9" s="2">
        <v>45749.253611111111</v>
      </c>
      <c r="J9" t="s">
        <v>38</v>
      </c>
      <c r="K9" t="s">
        <v>39</v>
      </c>
      <c r="L9">
        <v>0</v>
      </c>
      <c r="M9">
        <v>0</v>
      </c>
      <c r="O9" t="s">
        <v>40</v>
      </c>
      <c r="P9" t="s">
        <v>41</v>
      </c>
      <c r="Q9">
        <v>40990</v>
      </c>
    </row>
    <row r="10" spans="2:17" x14ac:dyDescent="0.25">
      <c r="B10" t="s">
        <v>42</v>
      </c>
      <c r="C10" t="s">
        <v>43</v>
      </c>
      <c r="D10">
        <v>1</v>
      </c>
      <c r="E10">
        <v>10</v>
      </c>
      <c r="F10" t="s">
        <v>44</v>
      </c>
      <c r="G10">
        <v>1.52</v>
      </c>
      <c r="H10" s="2">
        <v>45749.253611111111</v>
      </c>
      <c r="I10" s="2">
        <v>45749.31690972222</v>
      </c>
      <c r="J10" t="s">
        <v>38</v>
      </c>
      <c r="K10" t="s">
        <v>39</v>
      </c>
      <c r="L10">
        <v>0</v>
      </c>
      <c r="M10">
        <v>0</v>
      </c>
      <c r="O10" t="s">
        <v>40</v>
      </c>
      <c r="P10" t="s">
        <v>41</v>
      </c>
      <c r="Q10">
        <v>81558</v>
      </c>
    </row>
    <row r="11" spans="2:17" x14ac:dyDescent="0.25">
      <c r="B11" t="s">
        <v>35</v>
      </c>
      <c r="C11" t="s">
        <v>36</v>
      </c>
      <c r="D11">
        <v>1</v>
      </c>
      <c r="E11">
        <v>10</v>
      </c>
      <c r="F11" t="s">
        <v>37</v>
      </c>
      <c r="G11">
        <v>0</v>
      </c>
      <c r="H11" s="2">
        <v>45749.31690972222</v>
      </c>
      <c r="I11" s="2">
        <v>45749.317025462966</v>
      </c>
      <c r="J11" t="s">
        <v>38</v>
      </c>
      <c r="K11" t="s">
        <v>39</v>
      </c>
      <c r="L11">
        <v>0</v>
      </c>
      <c r="M11">
        <v>0</v>
      </c>
      <c r="O11" t="s">
        <v>40</v>
      </c>
      <c r="P11" t="s">
        <v>41</v>
      </c>
      <c r="Q11">
        <v>40990</v>
      </c>
    </row>
    <row r="12" spans="2:17" x14ac:dyDescent="0.25">
      <c r="B12" t="s">
        <v>35</v>
      </c>
      <c r="C12" t="s">
        <v>36</v>
      </c>
      <c r="D12">
        <v>1</v>
      </c>
      <c r="E12">
        <v>10</v>
      </c>
      <c r="F12" t="s">
        <v>37</v>
      </c>
      <c r="G12">
        <v>0</v>
      </c>
      <c r="H12" s="2">
        <v>45749.371736111112</v>
      </c>
      <c r="I12" s="2">
        <v>45749.371759259258</v>
      </c>
      <c r="J12" t="s">
        <v>38</v>
      </c>
      <c r="K12" t="s">
        <v>39</v>
      </c>
      <c r="L12">
        <v>0</v>
      </c>
      <c r="M12">
        <v>0</v>
      </c>
      <c r="O12" t="s">
        <v>40</v>
      </c>
      <c r="P12" t="s">
        <v>41</v>
      </c>
      <c r="Q12">
        <v>40990</v>
      </c>
    </row>
    <row r="13" spans="2:17" x14ac:dyDescent="0.25">
      <c r="B13" t="s">
        <v>42</v>
      </c>
      <c r="C13" t="s">
        <v>43</v>
      </c>
      <c r="D13">
        <v>1</v>
      </c>
      <c r="E13">
        <v>10</v>
      </c>
      <c r="F13" t="s">
        <v>44</v>
      </c>
      <c r="G13">
        <v>8.43</v>
      </c>
      <c r="H13" s="2">
        <v>45749.371759259258</v>
      </c>
      <c r="I13" s="2">
        <v>45749.722974537035</v>
      </c>
      <c r="J13" t="s">
        <v>38</v>
      </c>
      <c r="K13" t="s">
        <v>39</v>
      </c>
      <c r="L13">
        <v>0</v>
      </c>
      <c r="M13">
        <v>0</v>
      </c>
      <c r="O13" t="s">
        <v>40</v>
      </c>
      <c r="P13" t="s">
        <v>41</v>
      </c>
      <c r="Q13">
        <v>81558</v>
      </c>
    </row>
    <row r="14" spans="2:17" x14ac:dyDescent="0.25">
      <c r="B14" t="s">
        <v>35</v>
      </c>
      <c r="C14" t="s">
        <v>36</v>
      </c>
      <c r="D14">
        <v>1</v>
      </c>
      <c r="E14">
        <v>10</v>
      </c>
      <c r="F14" t="s">
        <v>37</v>
      </c>
      <c r="G14">
        <v>0</v>
      </c>
      <c r="H14" s="2">
        <v>45749.722974537035</v>
      </c>
      <c r="I14" s="2">
        <v>45749.723217592589</v>
      </c>
      <c r="J14" t="s">
        <v>38</v>
      </c>
      <c r="K14" t="s">
        <v>39</v>
      </c>
      <c r="L14">
        <v>0</v>
      </c>
      <c r="M14">
        <v>0</v>
      </c>
      <c r="O14" t="s">
        <v>40</v>
      </c>
      <c r="P14" t="s">
        <v>41</v>
      </c>
      <c r="Q14">
        <v>40990</v>
      </c>
    </row>
    <row r="15" spans="2:17" x14ac:dyDescent="0.25">
      <c r="B15" t="s">
        <v>35</v>
      </c>
      <c r="C15" t="s">
        <v>36</v>
      </c>
      <c r="D15">
        <v>1</v>
      </c>
      <c r="E15">
        <v>10</v>
      </c>
      <c r="F15" t="s">
        <v>37</v>
      </c>
      <c r="G15">
        <v>0</v>
      </c>
      <c r="H15" s="2">
        <v>45750.275046296294</v>
      </c>
      <c r="I15" s="2">
        <v>45750.275104166663</v>
      </c>
      <c r="J15" t="s">
        <v>38</v>
      </c>
      <c r="K15" t="s">
        <v>39</v>
      </c>
      <c r="L15">
        <v>0</v>
      </c>
      <c r="M15">
        <v>0</v>
      </c>
      <c r="O15" t="s">
        <v>40</v>
      </c>
      <c r="P15" t="s">
        <v>41</v>
      </c>
      <c r="Q15">
        <v>40990</v>
      </c>
    </row>
    <row r="16" spans="2:17" x14ac:dyDescent="0.25">
      <c r="B16" t="s">
        <v>45</v>
      </c>
      <c r="C16" t="s">
        <v>46</v>
      </c>
      <c r="D16">
        <v>1</v>
      </c>
      <c r="E16">
        <v>10</v>
      </c>
      <c r="F16" t="s">
        <v>47</v>
      </c>
      <c r="G16">
        <v>1.17</v>
      </c>
      <c r="H16" s="2">
        <v>45750.275104166663</v>
      </c>
      <c r="I16" s="2">
        <v>45750.323831018519</v>
      </c>
      <c r="J16" t="s">
        <v>38</v>
      </c>
      <c r="K16" t="s">
        <v>39</v>
      </c>
      <c r="L16">
        <v>0</v>
      </c>
      <c r="M16">
        <v>0</v>
      </c>
      <c r="O16" t="s">
        <v>40</v>
      </c>
      <c r="P16" t="s">
        <v>41</v>
      </c>
      <c r="Q16">
        <v>89336</v>
      </c>
    </row>
    <row r="17" spans="2:17" x14ac:dyDescent="0.25">
      <c r="B17" t="s">
        <v>35</v>
      </c>
      <c r="C17" t="s">
        <v>36</v>
      </c>
      <c r="D17">
        <v>1</v>
      </c>
      <c r="E17">
        <v>10</v>
      </c>
      <c r="F17" t="s">
        <v>37</v>
      </c>
      <c r="G17">
        <v>0</v>
      </c>
      <c r="H17" s="2">
        <v>45750.323831018519</v>
      </c>
      <c r="I17" s="2">
        <v>45750.323877314811</v>
      </c>
      <c r="J17" t="s">
        <v>38</v>
      </c>
      <c r="K17" t="s">
        <v>39</v>
      </c>
      <c r="L17">
        <v>0</v>
      </c>
      <c r="M17">
        <v>0</v>
      </c>
      <c r="O17" t="s">
        <v>40</v>
      </c>
      <c r="P17" t="s">
        <v>41</v>
      </c>
      <c r="Q17">
        <v>40990</v>
      </c>
    </row>
    <row r="18" spans="2:17" x14ac:dyDescent="0.25"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</row>
    <row r="19" spans="2:17" x14ac:dyDescent="0.25">
      <c r="B19" t="s">
        <v>35</v>
      </c>
      <c r="C19" t="s">
        <v>36</v>
      </c>
      <c r="D19">
        <v>1</v>
      </c>
      <c r="E19">
        <v>10</v>
      </c>
      <c r="F19" t="s">
        <v>37</v>
      </c>
      <c r="G19">
        <v>0</v>
      </c>
      <c r="H19" s="2">
        <v>45750.36791666667</v>
      </c>
      <c r="I19" s="2">
        <v>45750.367962962962</v>
      </c>
      <c r="J19" t="s">
        <v>38</v>
      </c>
      <c r="K19" t="s">
        <v>39</v>
      </c>
      <c r="L19">
        <v>0</v>
      </c>
      <c r="M19">
        <v>0</v>
      </c>
      <c r="O19" t="s">
        <v>40</v>
      </c>
      <c r="P19" t="s">
        <v>41</v>
      </c>
      <c r="Q19">
        <v>40990</v>
      </c>
    </row>
    <row r="20" spans="2:17" x14ac:dyDescent="0.25">
      <c r="B20" t="s">
        <v>45</v>
      </c>
      <c r="C20" t="s">
        <v>46</v>
      </c>
      <c r="D20">
        <v>1</v>
      </c>
      <c r="E20">
        <v>10</v>
      </c>
      <c r="F20" t="s">
        <v>47</v>
      </c>
      <c r="G20">
        <v>7.28</v>
      </c>
      <c r="H20" s="2">
        <v>45750.367962962962</v>
      </c>
      <c r="I20" s="2">
        <v>45750.671435185184</v>
      </c>
      <c r="J20" t="s">
        <v>38</v>
      </c>
      <c r="K20" t="s">
        <v>39</v>
      </c>
      <c r="L20">
        <v>0</v>
      </c>
      <c r="M20">
        <v>0</v>
      </c>
      <c r="O20" t="s">
        <v>40</v>
      </c>
      <c r="P20" t="s">
        <v>41</v>
      </c>
      <c r="Q20">
        <v>89336</v>
      </c>
    </row>
    <row r="21" spans="2:17" x14ac:dyDescent="0.25">
      <c r="B21" t="s">
        <v>35</v>
      </c>
      <c r="C21" t="s">
        <v>36</v>
      </c>
      <c r="D21">
        <v>1</v>
      </c>
      <c r="E21">
        <v>10</v>
      </c>
      <c r="F21" t="s">
        <v>37</v>
      </c>
      <c r="G21">
        <v>0</v>
      </c>
      <c r="H21" s="2">
        <v>45750.671435185184</v>
      </c>
      <c r="I21" s="2">
        <v>45750.671469907407</v>
      </c>
      <c r="J21" t="s">
        <v>38</v>
      </c>
      <c r="K21" t="s">
        <v>39</v>
      </c>
      <c r="L21">
        <v>0</v>
      </c>
      <c r="M21">
        <v>0</v>
      </c>
      <c r="O21" t="s">
        <v>40</v>
      </c>
      <c r="P21" t="s">
        <v>41</v>
      </c>
      <c r="Q21">
        <v>40990</v>
      </c>
    </row>
    <row r="22" spans="2:17" x14ac:dyDescent="0.25"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P22" t="s">
        <v>33</v>
      </c>
      <c r="Q22" t="s">
        <v>34</v>
      </c>
    </row>
    <row r="23" spans="2:17" x14ac:dyDescent="0.25">
      <c r="B23" t="s">
        <v>35</v>
      </c>
      <c r="C23" t="s">
        <v>36</v>
      </c>
      <c r="D23">
        <v>1</v>
      </c>
      <c r="E23">
        <v>10</v>
      </c>
      <c r="F23" t="s">
        <v>37</v>
      </c>
      <c r="G23">
        <v>0</v>
      </c>
      <c r="H23" s="2">
        <v>45751.250821759262</v>
      </c>
      <c r="I23" s="2">
        <v>45751.250960648147</v>
      </c>
      <c r="J23" t="s">
        <v>38</v>
      </c>
      <c r="K23" t="s">
        <v>39</v>
      </c>
      <c r="L23">
        <v>0</v>
      </c>
      <c r="M23">
        <v>0</v>
      </c>
      <c r="O23" t="s">
        <v>40</v>
      </c>
      <c r="P23" t="s">
        <v>41</v>
      </c>
      <c r="Q23">
        <v>40990</v>
      </c>
    </row>
    <row r="24" spans="2:17" x14ac:dyDescent="0.25">
      <c r="B24" t="s">
        <v>45</v>
      </c>
      <c r="C24" t="s">
        <v>46</v>
      </c>
      <c r="D24">
        <v>1</v>
      </c>
      <c r="E24">
        <v>10</v>
      </c>
      <c r="F24" t="s">
        <v>47</v>
      </c>
      <c r="G24">
        <v>4.93</v>
      </c>
      <c r="H24" s="2">
        <v>45751.250960648147</v>
      </c>
      <c r="I24" s="2">
        <v>45751.456631944442</v>
      </c>
      <c r="J24" t="s">
        <v>38</v>
      </c>
      <c r="K24" t="s">
        <v>39</v>
      </c>
      <c r="L24">
        <v>0</v>
      </c>
      <c r="M24">
        <v>0</v>
      </c>
      <c r="O24" t="s">
        <v>40</v>
      </c>
      <c r="P24" t="s">
        <v>41</v>
      </c>
      <c r="Q24">
        <v>89336</v>
      </c>
    </row>
    <row r="25" spans="2:17" x14ac:dyDescent="0.25">
      <c r="B25" t="s">
        <v>35</v>
      </c>
      <c r="C25" t="s">
        <v>36</v>
      </c>
      <c r="D25">
        <v>1</v>
      </c>
      <c r="E25">
        <v>10</v>
      </c>
      <c r="F25" t="s">
        <v>37</v>
      </c>
      <c r="G25">
        <v>0</v>
      </c>
      <c r="H25" s="2">
        <v>45751.456631944442</v>
      </c>
      <c r="I25" s="2">
        <v>45751.456678240742</v>
      </c>
      <c r="J25" t="s">
        <v>38</v>
      </c>
      <c r="K25" t="s">
        <v>39</v>
      </c>
      <c r="L25">
        <v>0</v>
      </c>
      <c r="M25">
        <v>0</v>
      </c>
      <c r="O25" t="s">
        <v>40</v>
      </c>
      <c r="P25" t="s">
        <v>41</v>
      </c>
      <c r="Q25">
        <v>40990</v>
      </c>
    </row>
    <row r="26" spans="2:17" x14ac:dyDescent="0.25"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N26" t="s">
        <v>31</v>
      </c>
      <c r="O26" t="s">
        <v>32</v>
      </c>
      <c r="P26" t="s">
        <v>33</v>
      </c>
      <c r="Q26" t="s">
        <v>34</v>
      </c>
    </row>
    <row r="27" spans="2:17" x14ac:dyDescent="0.25">
      <c r="B27" t="s">
        <v>35</v>
      </c>
      <c r="C27" t="s">
        <v>36</v>
      </c>
      <c r="D27">
        <v>1</v>
      </c>
      <c r="E27">
        <v>10</v>
      </c>
      <c r="F27" t="s">
        <v>37</v>
      </c>
      <c r="G27">
        <v>0</v>
      </c>
      <c r="H27" s="2">
        <v>45751.638113425928</v>
      </c>
      <c r="I27" s="2">
        <v>45751.638159722221</v>
      </c>
      <c r="J27" t="s">
        <v>38</v>
      </c>
      <c r="K27" t="s">
        <v>39</v>
      </c>
      <c r="L27">
        <v>0</v>
      </c>
      <c r="M27">
        <v>0</v>
      </c>
      <c r="O27" t="s">
        <v>40</v>
      </c>
      <c r="P27" t="s">
        <v>41</v>
      </c>
      <c r="Q27">
        <v>40990</v>
      </c>
    </row>
    <row r="28" spans="2:17" x14ac:dyDescent="0.25">
      <c r="B28" t="s">
        <v>45</v>
      </c>
      <c r="C28" t="s">
        <v>46</v>
      </c>
      <c r="D28">
        <v>1</v>
      </c>
      <c r="E28">
        <v>10</v>
      </c>
      <c r="F28" t="s">
        <v>47</v>
      </c>
      <c r="G28">
        <v>3.73</v>
      </c>
      <c r="H28" s="2">
        <v>45751.638159722221</v>
      </c>
      <c r="I28" s="2">
        <v>45751.793726851851</v>
      </c>
      <c r="J28" t="s">
        <v>38</v>
      </c>
      <c r="K28" t="s">
        <v>39</v>
      </c>
      <c r="L28">
        <v>0</v>
      </c>
      <c r="M28">
        <v>0</v>
      </c>
      <c r="O28" t="s">
        <v>40</v>
      </c>
      <c r="P28" t="s">
        <v>41</v>
      </c>
      <c r="Q28">
        <v>89336</v>
      </c>
    </row>
    <row r="29" spans="2:17" x14ac:dyDescent="0.25">
      <c r="B29" t="s">
        <v>35</v>
      </c>
      <c r="C29" t="s">
        <v>36</v>
      </c>
      <c r="D29">
        <v>1</v>
      </c>
      <c r="E29">
        <v>10</v>
      </c>
      <c r="F29" t="s">
        <v>37</v>
      </c>
      <c r="G29">
        <v>0.02</v>
      </c>
      <c r="H29" s="2">
        <v>45751.793726851851</v>
      </c>
      <c r="I29" s="2">
        <v>45751.793958333335</v>
      </c>
      <c r="J29" t="s">
        <v>38</v>
      </c>
      <c r="K29" t="s">
        <v>39</v>
      </c>
      <c r="L29">
        <v>0</v>
      </c>
      <c r="M29">
        <v>0</v>
      </c>
      <c r="O29" t="s">
        <v>40</v>
      </c>
      <c r="P29" t="s">
        <v>41</v>
      </c>
      <c r="Q29">
        <v>40990</v>
      </c>
    </row>
    <row r="30" spans="2:17" x14ac:dyDescent="0.25"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  <c r="H30" t="s">
        <v>25</v>
      </c>
      <c r="I30" t="s">
        <v>26</v>
      </c>
      <c r="J30" t="s">
        <v>27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P30" t="s">
        <v>33</v>
      </c>
      <c r="Q30" t="s">
        <v>34</v>
      </c>
    </row>
    <row r="31" spans="2:17" x14ac:dyDescent="0.25">
      <c r="B31" t="s">
        <v>35</v>
      </c>
      <c r="C31" t="s">
        <v>36</v>
      </c>
      <c r="D31">
        <v>1</v>
      </c>
      <c r="E31">
        <v>10</v>
      </c>
      <c r="F31" t="s">
        <v>37</v>
      </c>
      <c r="G31">
        <v>0</v>
      </c>
      <c r="H31" s="2">
        <v>45754.257673611108</v>
      </c>
      <c r="I31" s="2">
        <v>45754.257743055554</v>
      </c>
      <c r="J31" t="s">
        <v>38</v>
      </c>
      <c r="K31" t="s">
        <v>39</v>
      </c>
      <c r="L31">
        <v>0</v>
      </c>
      <c r="M31">
        <v>0</v>
      </c>
      <c r="O31" t="s">
        <v>40</v>
      </c>
      <c r="P31" t="s">
        <v>41</v>
      </c>
      <c r="Q31">
        <v>40990</v>
      </c>
    </row>
    <row r="32" spans="2:17" x14ac:dyDescent="0.25">
      <c r="B32" t="s">
        <v>42</v>
      </c>
      <c r="C32" t="s">
        <v>43</v>
      </c>
      <c r="D32">
        <v>1</v>
      </c>
      <c r="E32">
        <v>10</v>
      </c>
      <c r="F32" t="s">
        <v>44</v>
      </c>
      <c r="G32">
        <v>1.52</v>
      </c>
      <c r="H32" s="2">
        <v>45754.257743055554</v>
      </c>
      <c r="I32" s="2">
        <v>45754.32104166667</v>
      </c>
      <c r="J32" t="s">
        <v>38</v>
      </c>
      <c r="K32" t="s">
        <v>39</v>
      </c>
      <c r="L32">
        <v>0</v>
      </c>
      <c r="M32">
        <v>0</v>
      </c>
      <c r="O32" t="s">
        <v>40</v>
      </c>
      <c r="P32" t="s">
        <v>41</v>
      </c>
      <c r="Q32">
        <v>81558</v>
      </c>
    </row>
    <row r="33" spans="2:17" x14ac:dyDescent="0.25">
      <c r="B33" t="s">
        <v>35</v>
      </c>
      <c r="C33" t="s">
        <v>36</v>
      </c>
      <c r="D33">
        <v>1</v>
      </c>
      <c r="E33">
        <v>10</v>
      </c>
      <c r="F33" t="s">
        <v>37</v>
      </c>
      <c r="G33">
        <v>0</v>
      </c>
      <c r="H33" s="2">
        <v>45754.32104166667</v>
      </c>
      <c r="I33" s="2">
        <v>45754.321134259262</v>
      </c>
      <c r="J33" t="s">
        <v>38</v>
      </c>
      <c r="K33" t="s">
        <v>39</v>
      </c>
      <c r="L33">
        <v>0</v>
      </c>
      <c r="M33">
        <v>0</v>
      </c>
      <c r="O33" t="s">
        <v>40</v>
      </c>
      <c r="P33" t="s">
        <v>41</v>
      </c>
      <c r="Q33">
        <v>40990</v>
      </c>
    </row>
    <row r="34" spans="2:17" x14ac:dyDescent="0.25"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25</v>
      </c>
      <c r="I34" t="s">
        <v>26</v>
      </c>
      <c r="J34" t="s">
        <v>27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P34" t="s">
        <v>33</v>
      </c>
      <c r="Q34" t="s">
        <v>34</v>
      </c>
    </row>
    <row r="35" spans="2:17" x14ac:dyDescent="0.25">
      <c r="B35" t="s">
        <v>35</v>
      </c>
      <c r="C35" t="s">
        <v>36</v>
      </c>
      <c r="D35">
        <v>1</v>
      </c>
      <c r="E35">
        <v>10</v>
      </c>
      <c r="F35" t="s">
        <v>37</v>
      </c>
      <c r="G35">
        <v>0</v>
      </c>
      <c r="H35" s="2">
        <v>45754.374039351853</v>
      </c>
      <c r="I35" s="2">
        <v>45754.374108796299</v>
      </c>
      <c r="J35" t="s">
        <v>38</v>
      </c>
      <c r="K35" t="s">
        <v>39</v>
      </c>
      <c r="L35">
        <v>0</v>
      </c>
      <c r="M35">
        <v>0</v>
      </c>
      <c r="O35" t="s">
        <v>40</v>
      </c>
      <c r="P35" t="s">
        <v>41</v>
      </c>
      <c r="Q35">
        <v>40990</v>
      </c>
    </row>
    <row r="36" spans="2:17" x14ac:dyDescent="0.25">
      <c r="B36" t="s">
        <v>42</v>
      </c>
      <c r="C36" t="s">
        <v>43</v>
      </c>
      <c r="D36">
        <v>1</v>
      </c>
      <c r="E36">
        <v>10</v>
      </c>
      <c r="F36" t="s">
        <v>44</v>
      </c>
      <c r="G36">
        <v>0.47</v>
      </c>
      <c r="H36" s="2">
        <v>45754.374108796299</v>
      </c>
      <c r="I36" s="2">
        <v>45754.393460648149</v>
      </c>
      <c r="J36" t="s">
        <v>38</v>
      </c>
      <c r="K36" t="s">
        <v>39</v>
      </c>
      <c r="L36">
        <v>0</v>
      </c>
      <c r="M36">
        <v>0</v>
      </c>
      <c r="O36" t="s">
        <v>40</v>
      </c>
      <c r="P36" t="s">
        <v>41</v>
      </c>
      <c r="Q36">
        <v>81558</v>
      </c>
    </row>
    <row r="37" spans="2:17" x14ac:dyDescent="0.25">
      <c r="B37" t="s">
        <v>45</v>
      </c>
      <c r="C37" t="s">
        <v>46</v>
      </c>
      <c r="D37">
        <v>1</v>
      </c>
      <c r="E37">
        <v>10</v>
      </c>
      <c r="F37" t="s">
        <v>47</v>
      </c>
      <c r="G37">
        <v>7.05</v>
      </c>
      <c r="H37" s="2">
        <v>45754.393460648149</v>
      </c>
      <c r="I37" s="2">
        <v>45754.687222222223</v>
      </c>
      <c r="J37" t="s">
        <v>38</v>
      </c>
      <c r="K37" t="s">
        <v>39</v>
      </c>
      <c r="L37">
        <v>0</v>
      </c>
      <c r="M37">
        <v>0</v>
      </c>
      <c r="O37" t="s">
        <v>40</v>
      </c>
      <c r="P37" t="s">
        <v>41</v>
      </c>
      <c r="Q37">
        <v>89336</v>
      </c>
    </row>
    <row r="38" spans="2:17" x14ac:dyDescent="0.25">
      <c r="B38" t="s">
        <v>35</v>
      </c>
      <c r="C38" t="s">
        <v>36</v>
      </c>
      <c r="D38">
        <v>1</v>
      </c>
      <c r="E38">
        <v>10</v>
      </c>
      <c r="F38" t="s">
        <v>37</v>
      </c>
      <c r="G38">
        <v>0</v>
      </c>
      <c r="H38" s="2">
        <v>45754.687222222223</v>
      </c>
      <c r="I38" s="2">
        <v>45754.687268518515</v>
      </c>
      <c r="J38" t="s">
        <v>38</v>
      </c>
      <c r="K38" t="s">
        <v>39</v>
      </c>
      <c r="L38">
        <v>0</v>
      </c>
      <c r="M38">
        <v>0</v>
      </c>
      <c r="O38" t="s">
        <v>40</v>
      </c>
      <c r="P38" t="s">
        <v>41</v>
      </c>
      <c r="Q38">
        <v>40990</v>
      </c>
    </row>
    <row r="39" spans="2:17" x14ac:dyDescent="0.25"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25</v>
      </c>
      <c r="I39" t="s">
        <v>26</v>
      </c>
      <c r="J39" t="s">
        <v>27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P39" t="s">
        <v>33</v>
      </c>
      <c r="Q39" t="s">
        <v>34</v>
      </c>
    </row>
    <row r="40" spans="2:17" x14ac:dyDescent="0.25">
      <c r="B40" t="s">
        <v>35</v>
      </c>
      <c r="C40" t="s">
        <v>36</v>
      </c>
      <c r="D40">
        <v>1</v>
      </c>
      <c r="E40">
        <v>10</v>
      </c>
      <c r="F40" t="s">
        <v>37</v>
      </c>
      <c r="G40">
        <v>0</v>
      </c>
      <c r="H40" s="2">
        <v>45755.25277777778</v>
      </c>
      <c r="I40" s="2">
        <v>45755.252858796295</v>
      </c>
      <c r="J40" t="s">
        <v>38</v>
      </c>
      <c r="K40" t="s">
        <v>39</v>
      </c>
      <c r="L40">
        <v>0</v>
      </c>
      <c r="M40">
        <v>0</v>
      </c>
      <c r="O40" t="s">
        <v>40</v>
      </c>
      <c r="P40" t="s">
        <v>41</v>
      </c>
      <c r="Q40">
        <v>40990</v>
      </c>
    </row>
    <row r="41" spans="2:17" x14ac:dyDescent="0.25">
      <c r="B41" t="s">
        <v>42</v>
      </c>
      <c r="C41" t="s">
        <v>43</v>
      </c>
      <c r="D41">
        <v>1</v>
      </c>
      <c r="E41">
        <v>10</v>
      </c>
      <c r="F41" t="s">
        <v>44</v>
      </c>
      <c r="G41">
        <v>9.23</v>
      </c>
      <c r="H41" s="2">
        <v>45755.252858796295</v>
      </c>
      <c r="I41" s="2">
        <v>45755.637708333335</v>
      </c>
      <c r="J41" t="s">
        <v>38</v>
      </c>
      <c r="K41" t="s">
        <v>39</v>
      </c>
      <c r="L41">
        <v>0</v>
      </c>
      <c r="M41">
        <v>0</v>
      </c>
      <c r="O41" t="s">
        <v>40</v>
      </c>
      <c r="P41" t="s">
        <v>41</v>
      </c>
      <c r="Q41">
        <v>81558</v>
      </c>
    </row>
    <row r="42" spans="2:17" x14ac:dyDescent="0.25">
      <c r="B42" t="s">
        <v>35</v>
      </c>
      <c r="C42" t="s">
        <v>36</v>
      </c>
      <c r="D42">
        <v>1</v>
      </c>
      <c r="E42">
        <v>10</v>
      </c>
      <c r="F42" t="s">
        <v>37</v>
      </c>
      <c r="G42">
        <v>0</v>
      </c>
      <c r="H42" s="2">
        <v>45755.637708333335</v>
      </c>
      <c r="I42" s="2">
        <v>45755.637754629628</v>
      </c>
      <c r="J42" t="s">
        <v>38</v>
      </c>
      <c r="K42" t="s">
        <v>39</v>
      </c>
      <c r="L42">
        <v>0</v>
      </c>
      <c r="M42">
        <v>0</v>
      </c>
      <c r="O42" t="s">
        <v>40</v>
      </c>
      <c r="P42" t="s">
        <v>41</v>
      </c>
      <c r="Q42">
        <v>40990</v>
      </c>
    </row>
    <row r="43" spans="2:17" x14ac:dyDescent="0.25">
      <c r="B43" t="s">
        <v>19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26</v>
      </c>
      <c r="J43" t="s">
        <v>27</v>
      </c>
      <c r="K43" t="s">
        <v>28</v>
      </c>
      <c r="L43" t="s">
        <v>29</v>
      </c>
      <c r="M43" t="s">
        <v>30</v>
      </c>
      <c r="N43" t="s">
        <v>31</v>
      </c>
      <c r="O43" t="s">
        <v>32</v>
      </c>
      <c r="P43" t="s">
        <v>33</v>
      </c>
      <c r="Q43" t="s">
        <v>34</v>
      </c>
    </row>
    <row r="44" spans="2:17" x14ac:dyDescent="0.25">
      <c r="B44" t="s">
        <v>35</v>
      </c>
      <c r="C44" t="s">
        <v>36</v>
      </c>
      <c r="D44">
        <v>1</v>
      </c>
      <c r="E44">
        <v>10</v>
      </c>
      <c r="F44" t="s">
        <v>37</v>
      </c>
      <c r="G44">
        <v>0</v>
      </c>
      <c r="H44" s="2">
        <v>45756.271157407406</v>
      </c>
      <c r="I44" s="2">
        <v>45756.271238425928</v>
      </c>
      <c r="J44" t="s">
        <v>38</v>
      </c>
      <c r="K44" t="s">
        <v>39</v>
      </c>
      <c r="L44">
        <v>0</v>
      </c>
      <c r="M44">
        <v>0</v>
      </c>
      <c r="O44" t="s">
        <v>40</v>
      </c>
      <c r="P44" t="s">
        <v>41</v>
      </c>
      <c r="Q44">
        <v>40990</v>
      </c>
    </row>
    <row r="45" spans="2:17" x14ac:dyDescent="0.25">
      <c r="B45" t="s">
        <v>42</v>
      </c>
      <c r="C45" t="s">
        <v>43</v>
      </c>
      <c r="D45">
        <v>1</v>
      </c>
      <c r="E45">
        <v>10</v>
      </c>
      <c r="F45" t="s">
        <v>44</v>
      </c>
      <c r="G45">
        <v>1.37</v>
      </c>
      <c r="H45" s="2">
        <v>45756.271238425928</v>
      </c>
      <c r="I45" s="2">
        <v>45756.328368055554</v>
      </c>
      <c r="J45" t="s">
        <v>38</v>
      </c>
      <c r="K45" t="s">
        <v>39</v>
      </c>
      <c r="L45">
        <v>0</v>
      </c>
      <c r="M45">
        <v>0</v>
      </c>
      <c r="O45" t="s">
        <v>40</v>
      </c>
      <c r="P45" t="s">
        <v>41</v>
      </c>
      <c r="Q45">
        <v>81558</v>
      </c>
    </row>
    <row r="46" spans="2:17" x14ac:dyDescent="0.25">
      <c r="B46" t="s">
        <v>45</v>
      </c>
      <c r="C46" t="s">
        <v>46</v>
      </c>
      <c r="D46">
        <v>1</v>
      </c>
      <c r="E46">
        <v>10</v>
      </c>
      <c r="F46" t="s">
        <v>47</v>
      </c>
      <c r="G46">
        <v>8.5</v>
      </c>
      <c r="H46" s="2">
        <v>45756.328356481485</v>
      </c>
      <c r="I46" s="2">
        <v>45756.682569444441</v>
      </c>
      <c r="J46" t="s">
        <v>38</v>
      </c>
      <c r="K46" t="s">
        <v>39</v>
      </c>
      <c r="L46">
        <v>0</v>
      </c>
      <c r="M46">
        <v>0</v>
      </c>
      <c r="O46" t="s">
        <v>40</v>
      </c>
      <c r="P46" t="s">
        <v>41</v>
      </c>
      <c r="Q46">
        <v>89336</v>
      </c>
    </row>
    <row r="47" spans="2:17" x14ac:dyDescent="0.25">
      <c r="B47" t="s">
        <v>35</v>
      </c>
      <c r="C47" t="s">
        <v>36</v>
      </c>
      <c r="D47">
        <v>1</v>
      </c>
      <c r="E47">
        <v>10</v>
      </c>
      <c r="F47" t="s">
        <v>37</v>
      </c>
      <c r="G47">
        <v>0</v>
      </c>
      <c r="H47" s="2">
        <v>45756.682569444441</v>
      </c>
      <c r="I47" s="2">
        <v>45756.682604166665</v>
      </c>
      <c r="J47" t="s">
        <v>38</v>
      </c>
      <c r="K47" t="s">
        <v>39</v>
      </c>
      <c r="L47">
        <v>0</v>
      </c>
      <c r="M47">
        <v>0</v>
      </c>
      <c r="O47" t="s">
        <v>40</v>
      </c>
      <c r="P47" t="s">
        <v>41</v>
      </c>
      <c r="Q47">
        <v>40990</v>
      </c>
    </row>
    <row r="48" spans="2:17" x14ac:dyDescent="0.25">
      <c r="B48" t="s">
        <v>19</v>
      </c>
      <c r="C48" t="s">
        <v>20</v>
      </c>
      <c r="D48" t="s">
        <v>21</v>
      </c>
      <c r="E48" t="s">
        <v>22</v>
      </c>
      <c r="F48" t="s">
        <v>23</v>
      </c>
      <c r="G48" t="s">
        <v>24</v>
      </c>
      <c r="H48" t="s">
        <v>25</v>
      </c>
      <c r="I48" t="s">
        <v>26</v>
      </c>
      <c r="J48" t="s">
        <v>27</v>
      </c>
      <c r="K48" t="s">
        <v>28</v>
      </c>
      <c r="L48" t="s">
        <v>29</v>
      </c>
      <c r="M48" t="s">
        <v>30</v>
      </c>
      <c r="N48" t="s">
        <v>31</v>
      </c>
      <c r="O48" t="s">
        <v>32</v>
      </c>
      <c r="P48" t="s">
        <v>33</v>
      </c>
      <c r="Q48" t="s">
        <v>34</v>
      </c>
    </row>
    <row r="49" spans="2:17" x14ac:dyDescent="0.25">
      <c r="B49" t="s">
        <v>35</v>
      </c>
      <c r="C49" t="s">
        <v>36</v>
      </c>
      <c r="D49">
        <v>1</v>
      </c>
      <c r="E49">
        <v>10</v>
      </c>
      <c r="F49" t="s">
        <v>37</v>
      </c>
      <c r="G49">
        <v>0</v>
      </c>
      <c r="H49" s="2">
        <v>45757.316296296296</v>
      </c>
      <c r="I49" s="2">
        <v>45757.316365740742</v>
      </c>
      <c r="J49" t="s">
        <v>38</v>
      </c>
      <c r="K49" t="s">
        <v>39</v>
      </c>
      <c r="L49">
        <v>0</v>
      </c>
      <c r="M49">
        <v>0</v>
      </c>
      <c r="O49" t="s">
        <v>40</v>
      </c>
      <c r="P49" t="s">
        <v>41</v>
      </c>
      <c r="Q49">
        <v>40990</v>
      </c>
    </row>
    <row r="50" spans="2:17" x14ac:dyDescent="0.25">
      <c r="B50" t="s">
        <v>42</v>
      </c>
      <c r="C50" t="s">
        <v>43</v>
      </c>
      <c r="D50">
        <v>1</v>
      </c>
      <c r="E50">
        <v>10</v>
      </c>
      <c r="F50" t="s">
        <v>44</v>
      </c>
      <c r="G50">
        <v>8.3800000000000008</v>
      </c>
      <c r="H50" s="2">
        <v>45757.316365740742</v>
      </c>
      <c r="I50" s="2">
        <v>45757.665381944447</v>
      </c>
      <c r="J50" t="s">
        <v>38</v>
      </c>
      <c r="K50" t="s">
        <v>39</v>
      </c>
      <c r="L50">
        <v>0</v>
      </c>
      <c r="M50">
        <v>0</v>
      </c>
      <c r="O50" t="s">
        <v>40</v>
      </c>
      <c r="P50" t="s">
        <v>41</v>
      </c>
      <c r="Q50">
        <v>81558</v>
      </c>
    </row>
    <row r="51" spans="2:17" x14ac:dyDescent="0.25">
      <c r="B51" t="s">
        <v>35</v>
      </c>
      <c r="C51" t="s">
        <v>36</v>
      </c>
      <c r="D51">
        <v>1</v>
      </c>
      <c r="E51">
        <v>10</v>
      </c>
      <c r="F51" t="s">
        <v>37</v>
      </c>
      <c r="G51">
        <v>0</v>
      </c>
      <c r="H51" s="2">
        <v>45757.665381944447</v>
      </c>
      <c r="I51" s="2">
        <v>45757.66542824074</v>
      </c>
      <c r="J51" t="s">
        <v>38</v>
      </c>
      <c r="K51" t="s">
        <v>39</v>
      </c>
      <c r="L51">
        <v>0</v>
      </c>
      <c r="M51">
        <v>0</v>
      </c>
      <c r="O51" t="s">
        <v>40</v>
      </c>
      <c r="P51" t="s">
        <v>41</v>
      </c>
      <c r="Q51">
        <v>40990</v>
      </c>
    </row>
    <row r="52" spans="2:17" x14ac:dyDescent="0.25">
      <c r="B52" t="s">
        <v>19</v>
      </c>
      <c r="C52" t="s">
        <v>20</v>
      </c>
      <c r="D52" t="s">
        <v>21</v>
      </c>
      <c r="E52" t="s">
        <v>22</v>
      </c>
      <c r="F52" t="s">
        <v>23</v>
      </c>
      <c r="G52" t="s">
        <v>24</v>
      </c>
      <c r="H52" t="s">
        <v>25</v>
      </c>
      <c r="I52" t="s">
        <v>26</v>
      </c>
      <c r="J52" t="s">
        <v>27</v>
      </c>
      <c r="K52" t="s">
        <v>28</v>
      </c>
      <c r="L52" t="s">
        <v>29</v>
      </c>
      <c r="M52" t="s">
        <v>30</v>
      </c>
      <c r="N52" t="s">
        <v>31</v>
      </c>
      <c r="O52" t="s">
        <v>32</v>
      </c>
      <c r="P52" t="s">
        <v>33</v>
      </c>
      <c r="Q52" t="s">
        <v>34</v>
      </c>
    </row>
    <row r="53" spans="2:17" x14ac:dyDescent="0.25">
      <c r="B53" t="s">
        <v>35</v>
      </c>
      <c r="C53" t="s">
        <v>36</v>
      </c>
      <c r="D53">
        <v>1</v>
      </c>
      <c r="E53">
        <v>10</v>
      </c>
      <c r="F53" t="s">
        <v>37</v>
      </c>
      <c r="G53">
        <v>0</v>
      </c>
      <c r="H53" s="2">
        <v>45758.26253472222</v>
      </c>
      <c r="I53" s="2">
        <v>45758.262638888889</v>
      </c>
      <c r="J53" t="s">
        <v>38</v>
      </c>
      <c r="K53" t="s">
        <v>39</v>
      </c>
      <c r="L53">
        <v>0</v>
      </c>
      <c r="M53">
        <v>0</v>
      </c>
      <c r="O53" t="s">
        <v>40</v>
      </c>
      <c r="P53" t="s">
        <v>41</v>
      </c>
      <c r="Q53">
        <v>40990</v>
      </c>
    </row>
    <row r="54" spans="2:17" x14ac:dyDescent="0.25">
      <c r="B54" t="s">
        <v>42</v>
      </c>
      <c r="C54" t="s">
        <v>43</v>
      </c>
      <c r="D54">
        <v>1</v>
      </c>
      <c r="E54">
        <v>10</v>
      </c>
      <c r="F54" t="s">
        <v>44</v>
      </c>
      <c r="G54">
        <v>1.9</v>
      </c>
      <c r="H54" s="2">
        <v>45758.262638888889</v>
      </c>
      <c r="I54" s="2">
        <v>45758.341724537036</v>
      </c>
      <c r="J54" t="s">
        <v>38</v>
      </c>
      <c r="K54" t="s">
        <v>39</v>
      </c>
      <c r="L54">
        <v>0</v>
      </c>
      <c r="M54">
        <v>0</v>
      </c>
      <c r="O54" t="s">
        <v>40</v>
      </c>
      <c r="P54" t="s">
        <v>41</v>
      </c>
      <c r="Q54">
        <v>81558</v>
      </c>
    </row>
    <row r="55" spans="2:17" x14ac:dyDescent="0.25">
      <c r="B55" t="s">
        <v>35</v>
      </c>
      <c r="C55" t="s">
        <v>36</v>
      </c>
      <c r="D55">
        <v>1</v>
      </c>
      <c r="E55">
        <v>10</v>
      </c>
      <c r="F55" t="s">
        <v>37</v>
      </c>
      <c r="G55">
        <v>0</v>
      </c>
      <c r="H55" s="2">
        <v>45758.341724537036</v>
      </c>
      <c r="I55" s="2">
        <v>45758.341828703706</v>
      </c>
      <c r="J55" t="s">
        <v>38</v>
      </c>
      <c r="K55" t="s">
        <v>39</v>
      </c>
      <c r="L55">
        <v>0</v>
      </c>
      <c r="M55">
        <v>0</v>
      </c>
      <c r="O55" t="s">
        <v>40</v>
      </c>
      <c r="P55" t="s">
        <v>41</v>
      </c>
      <c r="Q55">
        <v>40990</v>
      </c>
    </row>
    <row r="56" spans="2:17" x14ac:dyDescent="0.25">
      <c r="B56" t="s">
        <v>19</v>
      </c>
      <c r="C56" t="s">
        <v>20</v>
      </c>
      <c r="D56" t="s">
        <v>21</v>
      </c>
      <c r="E56" t="s">
        <v>22</v>
      </c>
      <c r="F56" t="s">
        <v>23</v>
      </c>
      <c r="G56" t="s">
        <v>24</v>
      </c>
      <c r="H56" t="s">
        <v>25</v>
      </c>
      <c r="I56" t="s">
        <v>26</v>
      </c>
      <c r="J56" t="s">
        <v>27</v>
      </c>
      <c r="K56" t="s">
        <v>28</v>
      </c>
      <c r="L56" t="s">
        <v>29</v>
      </c>
      <c r="M56" t="s">
        <v>30</v>
      </c>
      <c r="N56" t="s">
        <v>31</v>
      </c>
      <c r="O56" t="s">
        <v>32</v>
      </c>
      <c r="P56" t="s">
        <v>33</v>
      </c>
      <c r="Q56" t="s">
        <v>34</v>
      </c>
    </row>
    <row r="57" spans="2:17" x14ac:dyDescent="0.25">
      <c r="B57" t="s">
        <v>35</v>
      </c>
      <c r="C57" t="s">
        <v>36</v>
      </c>
      <c r="D57">
        <v>1</v>
      </c>
      <c r="E57">
        <v>10</v>
      </c>
      <c r="F57" t="s">
        <v>37</v>
      </c>
      <c r="G57">
        <v>0</v>
      </c>
      <c r="H57" s="2">
        <v>45758.358078703706</v>
      </c>
      <c r="I57" s="2">
        <v>45758.358113425929</v>
      </c>
      <c r="J57" t="s">
        <v>38</v>
      </c>
      <c r="K57" t="s">
        <v>39</v>
      </c>
      <c r="L57">
        <v>0</v>
      </c>
      <c r="M57">
        <v>0</v>
      </c>
      <c r="O57" t="s">
        <v>40</v>
      </c>
      <c r="P57" t="s">
        <v>41</v>
      </c>
      <c r="Q57">
        <v>40990</v>
      </c>
    </row>
    <row r="58" spans="2:17" x14ac:dyDescent="0.25">
      <c r="B58" t="s">
        <v>45</v>
      </c>
      <c r="C58" t="s">
        <v>46</v>
      </c>
      <c r="D58">
        <v>1</v>
      </c>
      <c r="E58">
        <v>10</v>
      </c>
      <c r="F58" t="s">
        <v>47</v>
      </c>
      <c r="G58">
        <v>8.57</v>
      </c>
      <c r="H58" s="2">
        <v>45758.358113425929</v>
      </c>
      <c r="I58" s="2">
        <v>45758.715219907404</v>
      </c>
      <c r="J58" t="s">
        <v>38</v>
      </c>
      <c r="K58" t="s">
        <v>39</v>
      </c>
      <c r="L58">
        <v>0</v>
      </c>
      <c r="M58">
        <v>0</v>
      </c>
      <c r="O58" t="s">
        <v>40</v>
      </c>
      <c r="P58" t="s">
        <v>41</v>
      </c>
      <c r="Q58">
        <v>89336</v>
      </c>
    </row>
    <row r="59" spans="2:17" x14ac:dyDescent="0.25">
      <c r="B59" t="s">
        <v>35</v>
      </c>
      <c r="C59" t="s">
        <v>36</v>
      </c>
      <c r="D59">
        <v>1</v>
      </c>
      <c r="E59">
        <v>10</v>
      </c>
      <c r="F59" t="s">
        <v>37</v>
      </c>
      <c r="G59">
        <v>0.02</v>
      </c>
      <c r="H59" s="2">
        <v>45758.715219907404</v>
      </c>
      <c r="I59" s="2">
        <v>45758.715324074074</v>
      </c>
      <c r="J59" t="s">
        <v>38</v>
      </c>
      <c r="K59" t="s">
        <v>39</v>
      </c>
      <c r="L59">
        <v>0</v>
      </c>
      <c r="M59">
        <v>0</v>
      </c>
      <c r="O59" t="s">
        <v>40</v>
      </c>
      <c r="P59" t="s">
        <v>41</v>
      </c>
      <c r="Q59">
        <v>40990</v>
      </c>
    </row>
    <row r="60" spans="2:17" x14ac:dyDescent="0.25">
      <c r="B60" t="s">
        <v>19</v>
      </c>
      <c r="C60" t="s">
        <v>20</v>
      </c>
      <c r="D60" t="s">
        <v>21</v>
      </c>
      <c r="E60" t="s">
        <v>22</v>
      </c>
      <c r="F60" t="s">
        <v>23</v>
      </c>
      <c r="G60" t="s">
        <v>24</v>
      </c>
      <c r="H60" t="s">
        <v>25</v>
      </c>
      <c r="I60" t="s">
        <v>26</v>
      </c>
      <c r="J60" t="s">
        <v>27</v>
      </c>
      <c r="K60" t="s">
        <v>28</v>
      </c>
      <c r="L60" t="s">
        <v>29</v>
      </c>
      <c r="M60" t="s">
        <v>30</v>
      </c>
      <c r="N60" t="s">
        <v>31</v>
      </c>
      <c r="O60" t="s">
        <v>32</v>
      </c>
      <c r="P60" t="s">
        <v>33</v>
      </c>
      <c r="Q60" t="s">
        <v>34</v>
      </c>
    </row>
    <row r="61" spans="2:17" x14ac:dyDescent="0.25">
      <c r="B61" t="s">
        <v>35</v>
      </c>
      <c r="C61" t="s">
        <v>36</v>
      </c>
      <c r="D61">
        <v>1</v>
      </c>
      <c r="E61">
        <v>10</v>
      </c>
      <c r="F61" t="s">
        <v>37</v>
      </c>
      <c r="G61">
        <v>0</v>
      </c>
      <c r="H61" s="2">
        <v>45761.282094907408</v>
      </c>
      <c r="I61" s="2">
        <v>45761.282164351855</v>
      </c>
      <c r="J61" t="s">
        <v>38</v>
      </c>
      <c r="K61" t="s">
        <v>39</v>
      </c>
      <c r="L61">
        <v>0</v>
      </c>
      <c r="M61">
        <v>0</v>
      </c>
      <c r="O61" t="s">
        <v>40</v>
      </c>
      <c r="P61" t="s">
        <v>41</v>
      </c>
      <c r="Q61">
        <v>40990</v>
      </c>
    </row>
    <row r="62" spans="2:17" x14ac:dyDescent="0.25">
      <c r="B62" t="s">
        <v>42</v>
      </c>
      <c r="C62" t="s">
        <v>43</v>
      </c>
      <c r="D62">
        <v>1</v>
      </c>
      <c r="E62">
        <v>10</v>
      </c>
      <c r="F62" t="s">
        <v>44</v>
      </c>
      <c r="G62">
        <v>1.17</v>
      </c>
      <c r="H62" s="2">
        <v>45761.282164351855</v>
      </c>
      <c r="I62" s="2">
        <v>45761.330879629626</v>
      </c>
      <c r="J62" t="s">
        <v>38</v>
      </c>
      <c r="K62" t="s">
        <v>39</v>
      </c>
      <c r="L62">
        <v>0</v>
      </c>
      <c r="M62">
        <v>0</v>
      </c>
      <c r="O62" t="s">
        <v>40</v>
      </c>
      <c r="P62" t="s">
        <v>41</v>
      </c>
      <c r="Q62">
        <v>81558</v>
      </c>
    </row>
    <row r="63" spans="2:17" x14ac:dyDescent="0.25">
      <c r="B63" t="s">
        <v>35</v>
      </c>
      <c r="C63" t="s">
        <v>36</v>
      </c>
      <c r="D63">
        <v>1</v>
      </c>
      <c r="E63">
        <v>10</v>
      </c>
      <c r="F63" t="s">
        <v>37</v>
      </c>
      <c r="G63">
        <v>0.02</v>
      </c>
      <c r="H63" s="2">
        <v>45761.330879629626</v>
      </c>
      <c r="I63" s="2">
        <v>45761.331261574072</v>
      </c>
      <c r="J63" t="s">
        <v>38</v>
      </c>
      <c r="K63" t="s">
        <v>39</v>
      </c>
      <c r="L63">
        <v>0</v>
      </c>
      <c r="M63">
        <v>0</v>
      </c>
      <c r="O63" t="s">
        <v>40</v>
      </c>
      <c r="P63" t="s">
        <v>41</v>
      </c>
      <c r="Q63">
        <v>40990</v>
      </c>
    </row>
    <row r="64" spans="2:17" x14ac:dyDescent="0.25">
      <c r="B64" t="s">
        <v>19</v>
      </c>
      <c r="C64" t="s">
        <v>20</v>
      </c>
      <c r="D64" t="s">
        <v>21</v>
      </c>
      <c r="E64" t="s">
        <v>22</v>
      </c>
      <c r="F64" t="s">
        <v>23</v>
      </c>
      <c r="G64" t="s">
        <v>24</v>
      </c>
      <c r="H64" t="s">
        <v>25</v>
      </c>
      <c r="I64" t="s">
        <v>26</v>
      </c>
      <c r="J64" t="s">
        <v>27</v>
      </c>
      <c r="K64" t="s">
        <v>28</v>
      </c>
      <c r="L64" t="s">
        <v>29</v>
      </c>
      <c r="M64" t="s">
        <v>30</v>
      </c>
      <c r="N64" t="s">
        <v>31</v>
      </c>
      <c r="O64" t="s">
        <v>32</v>
      </c>
      <c r="P64" t="s">
        <v>33</v>
      </c>
      <c r="Q64" t="s">
        <v>34</v>
      </c>
    </row>
    <row r="65" spans="2:17" x14ac:dyDescent="0.25">
      <c r="B65" t="s">
        <v>35</v>
      </c>
      <c r="C65" t="s">
        <v>36</v>
      </c>
      <c r="D65">
        <v>1</v>
      </c>
      <c r="E65">
        <v>10</v>
      </c>
      <c r="F65" t="s">
        <v>37</v>
      </c>
      <c r="G65">
        <v>0</v>
      </c>
      <c r="H65" s="2">
        <v>45761.349583333336</v>
      </c>
      <c r="I65" s="2">
        <v>45761.349618055552</v>
      </c>
      <c r="J65" t="s">
        <v>38</v>
      </c>
      <c r="K65" t="s">
        <v>39</v>
      </c>
      <c r="L65">
        <v>0</v>
      </c>
      <c r="M65">
        <v>0</v>
      </c>
      <c r="O65" t="s">
        <v>40</v>
      </c>
      <c r="P65" t="s">
        <v>41</v>
      </c>
      <c r="Q65">
        <v>40990</v>
      </c>
    </row>
    <row r="66" spans="2:17" x14ac:dyDescent="0.25">
      <c r="B66" t="s">
        <v>45</v>
      </c>
      <c r="C66" t="s">
        <v>46</v>
      </c>
      <c r="D66">
        <v>1</v>
      </c>
      <c r="E66">
        <v>10</v>
      </c>
      <c r="F66" t="s">
        <v>47</v>
      </c>
      <c r="G66">
        <v>5.38</v>
      </c>
      <c r="H66" s="2">
        <v>45761.349618055552</v>
      </c>
      <c r="I66" s="2">
        <v>45761.573912037034</v>
      </c>
      <c r="J66" t="s">
        <v>38</v>
      </c>
      <c r="K66" t="s">
        <v>39</v>
      </c>
      <c r="L66">
        <v>0</v>
      </c>
      <c r="M66">
        <v>0</v>
      </c>
      <c r="O66" t="s">
        <v>40</v>
      </c>
      <c r="P66" t="s">
        <v>41</v>
      </c>
      <c r="Q66">
        <v>89336</v>
      </c>
    </row>
    <row r="67" spans="2:17" x14ac:dyDescent="0.25">
      <c r="B67" t="s">
        <v>35</v>
      </c>
      <c r="C67" t="s">
        <v>36</v>
      </c>
      <c r="D67">
        <v>1</v>
      </c>
      <c r="E67">
        <v>10</v>
      </c>
      <c r="F67" t="s">
        <v>37</v>
      </c>
      <c r="G67">
        <v>0</v>
      </c>
      <c r="H67" s="2">
        <v>45761.573912037034</v>
      </c>
      <c r="I67" s="2">
        <v>45761.573946759258</v>
      </c>
      <c r="J67" t="s">
        <v>38</v>
      </c>
      <c r="K67" t="s">
        <v>39</v>
      </c>
      <c r="L67">
        <v>0</v>
      </c>
      <c r="M67">
        <v>0</v>
      </c>
      <c r="O67" t="s">
        <v>40</v>
      </c>
      <c r="P67" t="s">
        <v>41</v>
      </c>
      <c r="Q67">
        <v>40990</v>
      </c>
    </row>
    <row r="68" spans="2:17" x14ac:dyDescent="0.25">
      <c r="B68" t="s">
        <v>19</v>
      </c>
      <c r="C68" t="s">
        <v>20</v>
      </c>
      <c r="D68" t="s">
        <v>21</v>
      </c>
      <c r="E68" t="s">
        <v>22</v>
      </c>
      <c r="F68" t="s">
        <v>23</v>
      </c>
      <c r="G68" t="s">
        <v>24</v>
      </c>
      <c r="H68" t="s">
        <v>25</v>
      </c>
      <c r="I68" t="s">
        <v>26</v>
      </c>
      <c r="J68" t="s">
        <v>27</v>
      </c>
      <c r="K68" t="s">
        <v>28</v>
      </c>
      <c r="L68" t="s">
        <v>29</v>
      </c>
      <c r="M68" t="s">
        <v>30</v>
      </c>
      <c r="N68" t="s">
        <v>31</v>
      </c>
      <c r="O68" t="s">
        <v>32</v>
      </c>
      <c r="P68" t="s">
        <v>33</v>
      </c>
      <c r="Q68" t="s">
        <v>34</v>
      </c>
    </row>
    <row r="69" spans="2:17" x14ac:dyDescent="0.25">
      <c r="B69" t="s">
        <v>35</v>
      </c>
      <c r="C69" t="s">
        <v>36</v>
      </c>
      <c r="D69">
        <v>1</v>
      </c>
      <c r="E69">
        <v>10</v>
      </c>
      <c r="F69" t="s">
        <v>37</v>
      </c>
      <c r="G69">
        <v>0</v>
      </c>
      <c r="H69" s="2">
        <v>45762.250162037039</v>
      </c>
      <c r="I69" s="2">
        <v>45762.250243055554</v>
      </c>
      <c r="J69" t="s">
        <v>38</v>
      </c>
      <c r="K69" t="s">
        <v>39</v>
      </c>
      <c r="L69">
        <v>0</v>
      </c>
      <c r="M69">
        <v>0</v>
      </c>
      <c r="O69" t="s">
        <v>40</v>
      </c>
      <c r="P69" t="s">
        <v>41</v>
      </c>
      <c r="Q69">
        <v>40990</v>
      </c>
    </row>
    <row r="70" spans="2:17" x14ac:dyDescent="0.25">
      <c r="B70" t="s">
        <v>42</v>
      </c>
      <c r="C70" t="s">
        <v>43</v>
      </c>
      <c r="D70">
        <v>1</v>
      </c>
      <c r="E70">
        <v>10</v>
      </c>
      <c r="F70" t="s">
        <v>44</v>
      </c>
      <c r="G70">
        <v>3.12</v>
      </c>
      <c r="H70" s="2">
        <v>45762.250243055554</v>
      </c>
      <c r="I70" s="2">
        <v>45762.380358796298</v>
      </c>
      <c r="J70" t="s">
        <v>38</v>
      </c>
      <c r="K70" t="s">
        <v>39</v>
      </c>
      <c r="L70">
        <v>0</v>
      </c>
      <c r="M70">
        <v>0</v>
      </c>
      <c r="O70" t="s">
        <v>40</v>
      </c>
      <c r="P70" t="s">
        <v>41</v>
      </c>
      <c r="Q70">
        <v>81558</v>
      </c>
    </row>
    <row r="71" spans="2:17" x14ac:dyDescent="0.25">
      <c r="B71" t="s">
        <v>35</v>
      </c>
      <c r="C71" t="s">
        <v>36</v>
      </c>
      <c r="D71">
        <v>1</v>
      </c>
      <c r="E71">
        <v>10</v>
      </c>
      <c r="F71" t="s">
        <v>37</v>
      </c>
      <c r="G71">
        <v>0</v>
      </c>
      <c r="H71" s="2">
        <v>45762.380358796298</v>
      </c>
      <c r="I71" s="2">
        <v>45762.380416666667</v>
      </c>
      <c r="J71" t="s">
        <v>38</v>
      </c>
      <c r="K71" t="s">
        <v>39</v>
      </c>
      <c r="L71">
        <v>0</v>
      </c>
      <c r="M71">
        <v>0</v>
      </c>
      <c r="O71" t="s">
        <v>40</v>
      </c>
      <c r="P71" t="s">
        <v>41</v>
      </c>
      <c r="Q71">
        <v>40990</v>
      </c>
    </row>
    <row r="72" spans="2:17" x14ac:dyDescent="0.25">
      <c r="B72" t="s">
        <v>19</v>
      </c>
      <c r="C72" t="s">
        <v>20</v>
      </c>
      <c r="D72" t="s">
        <v>21</v>
      </c>
      <c r="E72" t="s">
        <v>22</v>
      </c>
      <c r="F72" t="s">
        <v>23</v>
      </c>
      <c r="G72" t="s">
        <v>24</v>
      </c>
      <c r="H72" t="s">
        <v>25</v>
      </c>
      <c r="I72" t="s">
        <v>26</v>
      </c>
      <c r="J72" t="s">
        <v>27</v>
      </c>
      <c r="K72" t="s">
        <v>28</v>
      </c>
      <c r="L72" t="s">
        <v>29</v>
      </c>
      <c r="M72" t="s">
        <v>30</v>
      </c>
      <c r="N72" t="s">
        <v>31</v>
      </c>
      <c r="O72" t="s">
        <v>32</v>
      </c>
      <c r="P72" t="s">
        <v>33</v>
      </c>
      <c r="Q72" t="s">
        <v>34</v>
      </c>
    </row>
    <row r="73" spans="2:17" x14ac:dyDescent="0.25">
      <c r="B73" t="s">
        <v>35</v>
      </c>
      <c r="C73" t="s">
        <v>36</v>
      </c>
      <c r="D73">
        <v>1</v>
      </c>
      <c r="E73">
        <v>10</v>
      </c>
      <c r="F73" t="s">
        <v>37</v>
      </c>
      <c r="G73">
        <v>0</v>
      </c>
      <c r="H73" s="2">
        <v>45762.454456018517</v>
      </c>
      <c r="I73" s="2">
        <v>45762.454502314817</v>
      </c>
      <c r="J73" t="s">
        <v>38</v>
      </c>
      <c r="K73" t="s">
        <v>39</v>
      </c>
      <c r="L73">
        <v>0</v>
      </c>
      <c r="M73">
        <v>0</v>
      </c>
      <c r="O73" t="s">
        <v>40</v>
      </c>
      <c r="P73" t="s">
        <v>41</v>
      </c>
      <c r="Q73">
        <v>40990</v>
      </c>
    </row>
    <row r="74" spans="2:17" x14ac:dyDescent="0.25">
      <c r="B74" t="s">
        <v>45</v>
      </c>
      <c r="C74" t="s">
        <v>46</v>
      </c>
      <c r="D74">
        <v>1</v>
      </c>
      <c r="E74">
        <v>10</v>
      </c>
      <c r="F74" t="s">
        <v>47</v>
      </c>
      <c r="G74">
        <v>6.35</v>
      </c>
      <c r="H74" s="2">
        <v>45762.454502314817</v>
      </c>
      <c r="I74" s="2">
        <v>45762.719004629631</v>
      </c>
      <c r="J74" t="s">
        <v>38</v>
      </c>
      <c r="K74" t="s">
        <v>39</v>
      </c>
      <c r="L74">
        <v>0</v>
      </c>
      <c r="M74">
        <v>0</v>
      </c>
      <c r="O74" t="s">
        <v>40</v>
      </c>
      <c r="P74" t="s">
        <v>41</v>
      </c>
      <c r="Q74">
        <v>89336</v>
      </c>
    </row>
    <row r="75" spans="2:17" x14ac:dyDescent="0.25">
      <c r="B75" t="s">
        <v>35</v>
      </c>
      <c r="C75" t="s">
        <v>36</v>
      </c>
      <c r="D75">
        <v>1</v>
      </c>
      <c r="E75">
        <v>10</v>
      </c>
      <c r="F75" t="s">
        <v>37</v>
      </c>
      <c r="G75">
        <v>0</v>
      </c>
      <c r="H75" s="2">
        <v>45762.719004629631</v>
      </c>
      <c r="I75" s="2">
        <v>45762.719050925924</v>
      </c>
      <c r="J75" t="s">
        <v>38</v>
      </c>
      <c r="K75" t="s">
        <v>39</v>
      </c>
      <c r="L75">
        <v>0</v>
      </c>
      <c r="M75">
        <v>0</v>
      </c>
      <c r="O75" t="s">
        <v>40</v>
      </c>
      <c r="P75" t="s">
        <v>41</v>
      </c>
      <c r="Q75">
        <v>40990</v>
      </c>
    </row>
    <row r="76" spans="2:17" x14ac:dyDescent="0.25">
      <c r="B76" t="s">
        <v>19</v>
      </c>
      <c r="C76" t="s">
        <v>20</v>
      </c>
      <c r="D76" t="s">
        <v>21</v>
      </c>
      <c r="E76" t="s">
        <v>22</v>
      </c>
      <c r="F76" t="s">
        <v>23</v>
      </c>
      <c r="G76" t="s">
        <v>24</v>
      </c>
      <c r="H76" t="s">
        <v>25</v>
      </c>
      <c r="I76" t="s">
        <v>26</v>
      </c>
      <c r="J76" t="s">
        <v>27</v>
      </c>
      <c r="K76" t="s">
        <v>28</v>
      </c>
      <c r="L76" t="s">
        <v>29</v>
      </c>
      <c r="M76" t="s">
        <v>30</v>
      </c>
      <c r="N76" t="s">
        <v>31</v>
      </c>
      <c r="O76" t="s">
        <v>32</v>
      </c>
      <c r="P76" t="s">
        <v>33</v>
      </c>
      <c r="Q76" t="s">
        <v>34</v>
      </c>
    </row>
    <row r="77" spans="2:17" x14ac:dyDescent="0.25">
      <c r="B77" t="s">
        <v>35</v>
      </c>
      <c r="C77" t="s">
        <v>36</v>
      </c>
      <c r="D77">
        <v>1</v>
      </c>
      <c r="E77">
        <v>10</v>
      </c>
      <c r="F77" t="s">
        <v>37</v>
      </c>
      <c r="G77">
        <v>0</v>
      </c>
      <c r="H77" s="2">
        <v>45763.259768518517</v>
      </c>
      <c r="I77" s="2">
        <v>45763.25984953704</v>
      </c>
      <c r="J77" t="s">
        <v>38</v>
      </c>
      <c r="K77" t="s">
        <v>39</v>
      </c>
      <c r="L77">
        <v>0</v>
      </c>
      <c r="M77">
        <v>0</v>
      </c>
      <c r="O77" t="s">
        <v>40</v>
      </c>
      <c r="P77" t="s">
        <v>41</v>
      </c>
      <c r="Q77">
        <v>40990</v>
      </c>
    </row>
    <row r="78" spans="2:17" x14ac:dyDescent="0.25">
      <c r="B78" t="s">
        <v>42</v>
      </c>
      <c r="C78" t="s">
        <v>43</v>
      </c>
      <c r="D78">
        <v>1</v>
      </c>
      <c r="E78">
        <v>10</v>
      </c>
      <c r="F78" t="s">
        <v>44</v>
      </c>
      <c r="G78">
        <v>1.78</v>
      </c>
      <c r="H78" s="2">
        <v>45763.25984953704</v>
      </c>
      <c r="I78" s="2">
        <v>45763.334386574075</v>
      </c>
      <c r="J78" t="s">
        <v>38</v>
      </c>
      <c r="K78" t="s">
        <v>39</v>
      </c>
      <c r="L78">
        <v>0</v>
      </c>
      <c r="M78">
        <v>0</v>
      </c>
      <c r="O78" t="s">
        <v>40</v>
      </c>
      <c r="P78" t="s">
        <v>41</v>
      </c>
      <c r="Q78">
        <v>81558</v>
      </c>
    </row>
    <row r="79" spans="2:17" x14ac:dyDescent="0.25">
      <c r="B79" t="s">
        <v>35</v>
      </c>
      <c r="C79" t="s">
        <v>36</v>
      </c>
      <c r="D79">
        <v>1</v>
      </c>
      <c r="E79">
        <v>10</v>
      </c>
      <c r="F79" t="s">
        <v>37</v>
      </c>
      <c r="G79">
        <v>0</v>
      </c>
      <c r="H79" s="2">
        <v>45763.334386574075</v>
      </c>
      <c r="I79" s="2">
        <v>45763.334479166668</v>
      </c>
      <c r="J79" t="s">
        <v>38</v>
      </c>
      <c r="K79" t="s">
        <v>39</v>
      </c>
      <c r="L79">
        <v>0</v>
      </c>
      <c r="M79">
        <v>0</v>
      </c>
      <c r="O79" t="s">
        <v>40</v>
      </c>
      <c r="P79" t="s">
        <v>41</v>
      </c>
      <c r="Q79">
        <v>40990</v>
      </c>
    </row>
    <row r="80" spans="2:17" x14ac:dyDescent="0.25">
      <c r="B80" t="s">
        <v>19</v>
      </c>
      <c r="C80" t="s">
        <v>20</v>
      </c>
      <c r="D80" t="s">
        <v>21</v>
      </c>
      <c r="E80" t="s">
        <v>22</v>
      </c>
      <c r="F80" t="s">
        <v>23</v>
      </c>
      <c r="G80" t="s">
        <v>24</v>
      </c>
      <c r="H80" t="s">
        <v>25</v>
      </c>
      <c r="I80" t="s">
        <v>26</v>
      </c>
      <c r="J80" t="s">
        <v>27</v>
      </c>
      <c r="K80" t="s">
        <v>28</v>
      </c>
      <c r="L80" t="s">
        <v>29</v>
      </c>
      <c r="M80" t="s">
        <v>30</v>
      </c>
      <c r="N80" t="s">
        <v>31</v>
      </c>
      <c r="O80" t="s">
        <v>32</v>
      </c>
      <c r="P80" t="s">
        <v>33</v>
      </c>
      <c r="Q80" t="s">
        <v>34</v>
      </c>
    </row>
    <row r="81" spans="2:17" x14ac:dyDescent="0.25">
      <c r="B81" t="s">
        <v>35</v>
      </c>
      <c r="C81" t="s">
        <v>36</v>
      </c>
      <c r="D81">
        <v>1</v>
      </c>
      <c r="E81">
        <v>10</v>
      </c>
      <c r="F81" t="s">
        <v>37</v>
      </c>
      <c r="G81">
        <v>0</v>
      </c>
      <c r="H81" s="2">
        <v>45763.358657407407</v>
      </c>
      <c r="I81" s="2">
        <v>45763.358715277776</v>
      </c>
      <c r="J81" t="s">
        <v>38</v>
      </c>
      <c r="K81" t="s">
        <v>39</v>
      </c>
      <c r="L81">
        <v>0</v>
      </c>
      <c r="M81">
        <v>0</v>
      </c>
      <c r="O81" t="s">
        <v>40</v>
      </c>
      <c r="P81" t="s">
        <v>41</v>
      </c>
      <c r="Q81">
        <v>40990</v>
      </c>
    </row>
    <row r="82" spans="2:17" x14ac:dyDescent="0.25">
      <c r="B82" t="s">
        <v>42</v>
      </c>
      <c r="C82" t="s">
        <v>43</v>
      </c>
      <c r="D82">
        <v>1</v>
      </c>
      <c r="E82">
        <v>10</v>
      </c>
      <c r="F82" t="s">
        <v>44</v>
      </c>
      <c r="G82">
        <v>2.7</v>
      </c>
      <c r="H82" s="2">
        <v>45763.358715277776</v>
      </c>
      <c r="I82" s="2">
        <v>45763.471168981479</v>
      </c>
      <c r="J82" t="s">
        <v>38</v>
      </c>
      <c r="K82" t="s">
        <v>39</v>
      </c>
      <c r="L82">
        <v>0</v>
      </c>
      <c r="M82">
        <v>0</v>
      </c>
      <c r="O82" t="s">
        <v>40</v>
      </c>
      <c r="P82" t="s">
        <v>41</v>
      </c>
      <c r="Q82">
        <v>81558</v>
      </c>
    </row>
    <row r="83" spans="2:17" x14ac:dyDescent="0.25">
      <c r="B83" t="s">
        <v>45</v>
      </c>
      <c r="C83" t="s">
        <v>46</v>
      </c>
      <c r="D83">
        <v>1</v>
      </c>
      <c r="E83">
        <v>10</v>
      </c>
      <c r="F83" t="s">
        <v>47</v>
      </c>
      <c r="G83">
        <v>1.65</v>
      </c>
      <c r="H83" s="2">
        <v>45763.47115740741</v>
      </c>
      <c r="I83" s="2">
        <v>45763.539768518516</v>
      </c>
      <c r="J83" t="s">
        <v>38</v>
      </c>
      <c r="K83" t="s">
        <v>39</v>
      </c>
      <c r="L83">
        <v>0</v>
      </c>
      <c r="M83">
        <v>0</v>
      </c>
      <c r="O83" t="s">
        <v>40</v>
      </c>
      <c r="P83" t="s">
        <v>41</v>
      </c>
      <c r="Q83">
        <v>89336</v>
      </c>
    </row>
    <row r="84" spans="2:17" x14ac:dyDescent="0.25">
      <c r="B84" t="s">
        <v>35</v>
      </c>
      <c r="C84" t="s">
        <v>36</v>
      </c>
      <c r="D84">
        <v>1</v>
      </c>
      <c r="E84">
        <v>10</v>
      </c>
      <c r="F84" t="s">
        <v>37</v>
      </c>
      <c r="G84">
        <v>0</v>
      </c>
      <c r="H84" s="2">
        <v>45763.539768518516</v>
      </c>
      <c r="I84" s="2">
        <v>45763.539803240739</v>
      </c>
      <c r="J84" t="s">
        <v>38</v>
      </c>
      <c r="K84" t="s">
        <v>39</v>
      </c>
      <c r="L84">
        <v>0</v>
      </c>
      <c r="M84">
        <v>0</v>
      </c>
      <c r="O84" t="s">
        <v>40</v>
      </c>
      <c r="P84" t="s">
        <v>41</v>
      </c>
      <c r="Q84">
        <v>40990</v>
      </c>
    </row>
    <row r="85" spans="2:17" x14ac:dyDescent="0.25">
      <c r="B85" t="s">
        <v>19</v>
      </c>
      <c r="C85" t="s">
        <v>20</v>
      </c>
      <c r="D85" t="s">
        <v>21</v>
      </c>
      <c r="E85" t="s">
        <v>22</v>
      </c>
      <c r="F85" t="s">
        <v>23</v>
      </c>
      <c r="G85" t="s">
        <v>24</v>
      </c>
      <c r="H85" t="s">
        <v>25</v>
      </c>
      <c r="I85" t="s">
        <v>26</v>
      </c>
      <c r="J85" t="s">
        <v>27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P85" t="s">
        <v>33</v>
      </c>
      <c r="Q85" t="s">
        <v>34</v>
      </c>
    </row>
    <row r="86" spans="2:17" x14ac:dyDescent="0.25">
      <c r="B86" t="s">
        <v>35</v>
      </c>
      <c r="C86" t="s">
        <v>36</v>
      </c>
      <c r="D86">
        <v>1</v>
      </c>
      <c r="E86">
        <v>10</v>
      </c>
      <c r="F86" t="s">
        <v>37</v>
      </c>
      <c r="G86">
        <v>0</v>
      </c>
      <c r="H86" s="2">
        <v>45764.293819444443</v>
      </c>
      <c r="I86" s="2">
        <v>45764.294074074074</v>
      </c>
      <c r="J86" t="s">
        <v>38</v>
      </c>
      <c r="K86" t="s">
        <v>39</v>
      </c>
      <c r="L86">
        <v>0</v>
      </c>
      <c r="M86">
        <v>0</v>
      </c>
      <c r="O86" t="s">
        <v>40</v>
      </c>
      <c r="P86" t="s">
        <v>41</v>
      </c>
      <c r="Q86">
        <v>40990</v>
      </c>
    </row>
    <row r="87" spans="2:17" x14ac:dyDescent="0.25">
      <c r="B87" t="s">
        <v>42</v>
      </c>
      <c r="C87" t="s">
        <v>43</v>
      </c>
      <c r="D87">
        <v>1</v>
      </c>
      <c r="E87">
        <v>10</v>
      </c>
      <c r="F87" t="s">
        <v>44</v>
      </c>
      <c r="G87">
        <v>6.82</v>
      </c>
      <c r="H87" s="2">
        <v>45764.294074074074</v>
      </c>
      <c r="I87" s="2">
        <v>45764.577939814815</v>
      </c>
      <c r="J87" t="s">
        <v>38</v>
      </c>
      <c r="K87" t="s">
        <v>39</v>
      </c>
      <c r="L87">
        <v>0</v>
      </c>
      <c r="M87">
        <v>0</v>
      </c>
      <c r="O87" t="s">
        <v>40</v>
      </c>
      <c r="P87" t="s">
        <v>41</v>
      </c>
      <c r="Q87">
        <v>81558</v>
      </c>
    </row>
    <row r="88" spans="2:17" x14ac:dyDescent="0.25">
      <c r="B88" t="s">
        <v>35</v>
      </c>
      <c r="C88" t="s">
        <v>36</v>
      </c>
      <c r="D88">
        <v>1</v>
      </c>
      <c r="E88">
        <v>10</v>
      </c>
      <c r="F88" t="s">
        <v>37</v>
      </c>
      <c r="G88">
        <v>0</v>
      </c>
      <c r="H88" s="2">
        <v>45764.577939814815</v>
      </c>
      <c r="I88" s="2">
        <v>45764.578055555554</v>
      </c>
      <c r="J88" t="s">
        <v>38</v>
      </c>
      <c r="K88" t="s">
        <v>39</v>
      </c>
      <c r="L88">
        <v>0</v>
      </c>
      <c r="M88">
        <v>0</v>
      </c>
      <c r="O88" t="s">
        <v>40</v>
      </c>
      <c r="P88" t="s">
        <v>41</v>
      </c>
      <c r="Q88">
        <v>40990</v>
      </c>
    </row>
    <row r="89" spans="2:17" x14ac:dyDescent="0.25">
      <c r="B89" t="s">
        <v>19</v>
      </c>
      <c r="C89" t="s">
        <v>20</v>
      </c>
      <c r="D89" t="s">
        <v>21</v>
      </c>
      <c r="E89" t="s">
        <v>22</v>
      </c>
      <c r="F89" t="s">
        <v>23</v>
      </c>
      <c r="G89" t="s">
        <v>24</v>
      </c>
      <c r="H89" t="s">
        <v>25</v>
      </c>
      <c r="I89" t="s">
        <v>26</v>
      </c>
      <c r="J89" t="s">
        <v>27</v>
      </c>
      <c r="K89" t="s">
        <v>28</v>
      </c>
      <c r="L89" t="s">
        <v>29</v>
      </c>
      <c r="M89" t="s">
        <v>30</v>
      </c>
      <c r="N89" t="s">
        <v>31</v>
      </c>
      <c r="O89" t="s">
        <v>32</v>
      </c>
      <c r="P89" t="s">
        <v>33</v>
      </c>
      <c r="Q89" t="s">
        <v>34</v>
      </c>
    </row>
    <row r="90" spans="2:17" x14ac:dyDescent="0.25">
      <c r="B90" t="s">
        <v>35</v>
      </c>
      <c r="C90" t="s">
        <v>36</v>
      </c>
      <c r="D90">
        <v>1</v>
      </c>
      <c r="E90">
        <v>10</v>
      </c>
      <c r="F90" t="s">
        <v>37</v>
      </c>
      <c r="G90">
        <v>0</v>
      </c>
      <c r="H90" s="2">
        <v>45764.630277777775</v>
      </c>
      <c r="I90" s="2">
        <v>45764.630312499998</v>
      </c>
      <c r="J90" t="s">
        <v>38</v>
      </c>
      <c r="K90" t="s">
        <v>39</v>
      </c>
      <c r="L90">
        <v>0</v>
      </c>
      <c r="M90">
        <v>0</v>
      </c>
      <c r="O90" t="s">
        <v>40</v>
      </c>
      <c r="P90" t="s">
        <v>41</v>
      </c>
      <c r="Q90">
        <v>40990</v>
      </c>
    </row>
    <row r="91" spans="2:17" x14ac:dyDescent="0.25">
      <c r="B91" t="s">
        <v>45</v>
      </c>
      <c r="C91" t="s">
        <v>46</v>
      </c>
      <c r="D91">
        <v>1</v>
      </c>
      <c r="E91">
        <v>10</v>
      </c>
      <c r="F91" t="s">
        <v>47</v>
      </c>
      <c r="G91">
        <v>1.87</v>
      </c>
      <c r="H91" s="2">
        <v>45764.630312499998</v>
      </c>
      <c r="I91" s="2">
        <v>45764.708113425928</v>
      </c>
      <c r="J91" t="s">
        <v>38</v>
      </c>
      <c r="K91" t="s">
        <v>39</v>
      </c>
      <c r="L91">
        <v>0</v>
      </c>
      <c r="M91">
        <v>0</v>
      </c>
      <c r="O91" t="s">
        <v>40</v>
      </c>
      <c r="P91" t="s">
        <v>41</v>
      </c>
      <c r="Q91">
        <v>89336</v>
      </c>
    </row>
    <row r="92" spans="2:17" x14ac:dyDescent="0.25">
      <c r="B92" t="s">
        <v>35</v>
      </c>
      <c r="C92" t="s">
        <v>36</v>
      </c>
      <c r="D92">
        <v>1</v>
      </c>
      <c r="E92">
        <v>10</v>
      </c>
      <c r="F92" t="s">
        <v>37</v>
      </c>
      <c r="G92">
        <v>0</v>
      </c>
      <c r="H92" s="2">
        <v>45764.708113425928</v>
      </c>
      <c r="I92" s="2">
        <v>45764.70821759259</v>
      </c>
      <c r="J92" t="s">
        <v>38</v>
      </c>
      <c r="K92" t="s">
        <v>39</v>
      </c>
      <c r="L92">
        <v>0</v>
      </c>
      <c r="M92">
        <v>0</v>
      </c>
      <c r="O92" t="s">
        <v>40</v>
      </c>
      <c r="P92" t="s">
        <v>41</v>
      </c>
      <c r="Q92">
        <v>40990</v>
      </c>
    </row>
    <row r="93" spans="2:17" x14ac:dyDescent="0.25">
      <c r="B93" t="s">
        <v>19</v>
      </c>
      <c r="C93" t="s">
        <v>20</v>
      </c>
      <c r="D93" t="s">
        <v>21</v>
      </c>
      <c r="E93" t="s">
        <v>22</v>
      </c>
      <c r="F93" t="s">
        <v>23</v>
      </c>
      <c r="G93" t="s">
        <v>24</v>
      </c>
      <c r="H93" t="s">
        <v>25</v>
      </c>
      <c r="I93" t="s">
        <v>26</v>
      </c>
      <c r="J93" t="s">
        <v>27</v>
      </c>
      <c r="K93" t="s">
        <v>28</v>
      </c>
      <c r="L93" t="s">
        <v>29</v>
      </c>
      <c r="M93" t="s">
        <v>30</v>
      </c>
      <c r="N93" t="s">
        <v>31</v>
      </c>
      <c r="O93" t="s">
        <v>32</v>
      </c>
      <c r="P93" t="s">
        <v>33</v>
      </c>
      <c r="Q93" t="s">
        <v>34</v>
      </c>
    </row>
    <row r="94" spans="2:17" x14ac:dyDescent="0.25">
      <c r="B94" t="s">
        <v>35</v>
      </c>
      <c r="C94" t="s">
        <v>36</v>
      </c>
      <c r="D94">
        <v>1</v>
      </c>
      <c r="E94">
        <v>10</v>
      </c>
      <c r="F94" t="s">
        <v>37</v>
      </c>
      <c r="G94">
        <v>0</v>
      </c>
      <c r="H94" s="2">
        <v>45769.255370370367</v>
      </c>
      <c r="I94" s="2">
        <v>45769.255486111113</v>
      </c>
      <c r="J94" t="s">
        <v>38</v>
      </c>
      <c r="K94" t="s">
        <v>39</v>
      </c>
      <c r="L94">
        <v>0</v>
      </c>
      <c r="M94">
        <v>0</v>
      </c>
      <c r="O94" t="s">
        <v>40</v>
      </c>
      <c r="P94" t="s">
        <v>41</v>
      </c>
      <c r="Q94">
        <v>40990</v>
      </c>
    </row>
    <row r="95" spans="2:17" x14ac:dyDescent="0.25">
      <c r="B95" t="s">
        <v>42</v>
      </c>
      <c r="C95" t="s">
        <v>43</v>
      </c>
      <c r="D95">
        <v>1</v>
      </c>
      <c r="E95">
        <v>10</v>
      </c>
      <c r="F95" t="s">
        <v>44</v>
      </c>
      <c r="G95">
        <v>1.43</v>
      </c>
      <c r="H95" s="2">
        <v>45769.255486111113</v>
      </c>
      <c r="I95" s="2">
        <v>45769.315046296295</v>
      </c>
      <c r="J95" t="s">
        <v>38</v>
      </c>
      <c r="K95" t="s">
        <v>39</v>
      </c>
      <c r="L95">
        <v>0</v>
      </c>
      <c r="M95">
        <v>0</v>
      </c>
      <c r="O95" t="s">
        <v>40</v>
      </c>
      <c r="P95" t="s">
        <v>41</v>
      </c>
      <c r="Q95">
        <v>81558</v>
      </c>
    </row>
    <row r="96" spans="2:17" x14ac:dyDescent="0.25">
      <c r="B96" t="s">
        <v>35</v>
      </c>
      <c r="C96" t="s">
        <v>36</v>
      </c>
      <c r="D96">
        <v>1</v>
      </c>
      <c r="E96">
        <v>10</v>
      </c>
      <c r="F96" t="s">
        <v>37</v>
      </c>
      <c r="G96">
        <v>0</v>
      </c>
      <c r="H96" s="2">
        <v>45769.315046296295</v>
      </c>
      <c r="I96" s="2">
        <v>45769.315115740741</v>
      </c>
      <c r="J96" t="s">
        <v>38</v>
      </c>
      <c r="K96" t="s">
        <v>39</v>
      </c>
      <c r="L96">
        <v>0</v>
      </c>
      <c r="M96">
        <v>0</v>
      </c>
      <c r="O96" t="s">
        <v>40</v>
      </c>
      <c r="P96" t="s">
        <v>41</v>
      </c>
      <c r="Q96">
        <v>40990</v>
      </c>
    </row>
    <row r="97" spans="2:17" x14ac:dyDescent="0.25">
      <c r="B97" t="s">
        <v>19</v>
      </c>
      <c r="C97" t="s">
        <v>20</v>
      </c>
      <c r="D97" t="s">
        <v>21</v>
      </c>
      <c r="E97" t="s">
        <v>22</v>
      </c>
      <c r="F97" t="s">
        <v>23</v>
      </c>
      <c r="G97" t="s">
        <v>24</v>
      </c>
      <c r="H97" t="s">
        <v>25</v>
      </c>
      <c r="I97" t="s">
        <v>26</v>
      </c>
      <c r="J97" t="s">
        <v>27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P97" t="s">
        <v>33</v>
      </c>
      <c r="Q97" t="s">
        <v>34</v>
      </c>
    </row>
    <row r="98" spans="2:17" x14ac:dyDescent="0.25">
      <c r="B98" t="s">
        <v>35</v>
      </c>
      <c r="C98" t="s">
        <v>36</v>
      </c>
      <c r="D98">
        <v>1</v>
      </c>
      <c r="E98">
        <v>10</v>
      </c>
      <c r="F98" t="s">
        <v>37</v>
      </c>
      <c r="G98">
        <v>0</v>
      </c>
      <c r="H98" s="2">
        <v>45769.358819444446</v>
      </c>
      <c r="I98" s="2">
        <v>45769.358865740738</v>
      </c>
      <c r="J98" t="s">
        <v>38</v>
      </c>
      <c r="K98" t="s">
        <v>39</v>
      </c>
      <c r="L98">
        <v>0</v>
      </c>
      <c r="M98">
        <v>0</v>
      </c>
      <c r="O98" t="s">
        <v>40</v>
      </c>
      <c r="P98" t="s">
        <v>41</v>
      </c>
      <c r="Q98">
        <v>40990</v>
      </c>
    </row>
    <row r="99" spans="2:17" x14ac:dyDescent="0.25">
      <c r="B99" t="s">
        <v>42</v>
      </c>
      <c r="C99" t="s">
        <v>43</v>
      </c>
      <c r="D99">
        <v>1</v>
      </c>
      <c r="E99">
        <v>10</v>
      </c>
      <c r="F99" t="s">
        <v>44</v>
      </c>
      <c r="G99">
        <v>6.37</v>
      </c>
      <c r="H99" s="2">
        <v>45769.358865740738</v>
      </c>
      <c r="I99" s="2">
        <v>45769.623749999999</v>
      </c>
      <c r="J99" t="s">
        <v>38</v>
      </c>
      <c r="K99" t="s">
        <v>39</v>
      </c>
      <c r="L99">
        <v>0</v>
      </c>
      <c r="M99">
        <v>0</v>
      </c>
      <c r="O99" t="s">
        <v>40</v>
      </c>
      <c r="P99" t="s">
        <v>41</v>
      </c>
      <c r="Q99">
        <v>81558</v>
      </c>
    </row>
    <row r="100" spans="2:17" x14ac:dyDescent="0.25">
      <c r="B100" t="s">
        <v>45</v>
      </c>
      <c r="C100" t="s">
        <v>46</v>
      </c>
      <c r="D100">
        <v>1</v>
      </c>
      <c r="E100">
        <v>10</v>
      </c>
      <c r="F100" t="s">
        <v>47</v>
      </c>
      <c r="G100">
        <v>1.72</v>
      </c>
      <c r="H100" s="2">
        <v>45769.623738425929</v>
      </c>
      <c r="I100" s="2">
        <v>45769.695474537039</v>
      </c>
      <c r="J100" t="s">
        <v>38</v>
      </c>
      <c r="K100" t="s">
        <v>39</v>
      </c>
      <c r="L100">
        <v>0</v>
      </c>
      <c r="M100">
        <v>0</v>
      </c>
      <c r="O100" t="s">
        <v>40</v>
      </c>
      <c r="P100" t="s">
        <v>41</v>
      </c>
      <c r="Q100">
        <v>89336</v>
      </c>
    </row>
    <row r="101" spans="2:17" x14ac:dyDescent="0.25">
      <c r="B101" t="s">
        <v>35</v>
      </c>
      <c r="C101" t="s">
        <v>36</v>
      </c>
      <c r="D101">
        <v>1</v>
      </c>
      <c r="E101">
        <v>10</v>
      </c>
      <c r="F101" t="s">
        <v>37</v>
      </c>
      <c r="G101">
        <v>0</v>
      </c>
      <c r="H101" s="2">
        <v>45769.695474537039</v>
      </c>
      <c r="I101" s="2">
        <v>45769.695555555554</v>
      </c>
      <c r="J101" t="s">
        <v>38</v>
      </c>
      <c r="K101" t="s">
        <v>39</v>
      </c>
      <c r="L101">
        <v>0</v>
      </c>
      <c r="M101">
        <v>0</v>
      </c>
      <c r="O101" t="s">
        <v>40</v>
      </c>
      <c r="P101" t="s">
        <v>41</v>
      </c>
      <c r="Q101">
        <v>40990</v>
      </c>
    </row>
    <row r="102" spans="2:17" x14ac:dyDescent="0.25">
      <c r="B102" t="s">
        <v>19</v>
      </c>
      <c r="C102" t="s">
        <v>20</v>
      </c>
      <c r="D102" t="s">
        <v>21</v>
      </c>
      <c r="E102" t="s">
        <v>22</v>
      </c>
      <c r="F102" t="s">
        <v>23</v>
      </c>
      <c r="G102" t="s">
        <v>24</v>
      </c>
      <c r="H102" t="s">
        <v>25</v>
      </c>
      <c r="I102" t="s">
        <v>26</v>
      </c>
      <c r="J102" t="s">
        <v>27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P102" t="s">
        <v>33</v>
      </c>
      <c r="Q102" t="s">
        <v>34</v>
      </c>
    </row>
    <row r="103" spans="2:17" x14ac:dyDescent="0.25">
      <c r="B103" t="s">
        <v>35</v>
      </c>
      <c r="C103" t="s">
        <v>36</v>
      </c>
      <c r="D103">
        <v>1</v>
      </c>
      <c r="E103">
        <v>10</v>
      </c>
      <c r="F103" t="s">
        <v>37</v>
      </c>
      <c r="G103">
        <v>0</v>
      </c>
      <c r="H103" s="2">
        <v>45770.256331018521</v>
      </c>
      <c r="I103" s="2">
        <v>45770.25644675926</v>
      </c>
      <c r="J103" t="s">
        <v>38</v>
      </c>
      <c r="K103" t="s">
        <v>39</v>
      </c>
      <c r="L103">
        <v>0</v>
      </c>
      <c r="M103">
        <v>0</v>
      </c>
      <c r="O103" t="s">
        <v>40</v>
      </c>
      <c r="P103" t="s">
        <v>41</v>
      </c>
      <c r="Q103">
        <v>40990</v>
      </c>
    </row>
    <row r="104" spans="2:17" x14ac:dyDescent="0.25">
      <c r="B104" t="s">
        <v>42</v>
      </c>
      <c r="C104" t="s">
        <v>43</v>
      </c>
      <c r="D104">
        <v>1</v>
      </c>
      <c r="E104">
        <v>10</v>
      </c>
      <c r="F104" t="s">
        <v>44</v>
      </c>
      <c r="G104">
        <v>1.8</v>
      </c>
      <c r="H104" s="2">
        <v>45770.25644675926</v>
      </c>
      <c r="I104" s="2">
        <v>45770.331759259258</v>
      </c>
      <c r="J104" t="s">
        <v>38</v>
      </c>
      <c r="K104" t="s">
        <v>39</v>
      </c>
      <c r="L104">
        <v>0</v>
      </c>
      <c r="M104">
        <v>0</v>
      </c>
      <c r="O104" t="s">
        <v>40</v>
      </c>
      <c r="P104" t="s">
        <v>41</v>
      </c>
      <c r="Q104">
        <v>81558</v>
      </c>
    </row>
    <row r="105" spans="2:17" x14ac:dyDescent="0.25">
      <c r="B105" t="s">
        <v>35</v>
      </c>
      <c r="C105" t="s">
        <v>36</v>
      </c>
      <c r="D105">
        <v>1</v>
      </c>
      <c r="E105">
        <v>10</v>
      </c>
      <c r="F105" t="s">
        <v>37</v>
      </c>
      <c r="G105">
        <v>0</v>
      </c>
      <c r="H105" s="2">
        <v>45770.331759259258</v>
      </c>
      <c r="I105" s="2">
        <v>45770.331863425927</v>
      </c>
      <c r="J105" t="s">
        <v>38</v>
      </c>
      <c r="K105" t="s">
        <v>39</v>
      </c>
      <c r="L105">
        <v>0</v>
      </c>
      <c r="M105">
        <v>0</v>
      </c>
      <c r="O105" t="s">
        <v>40</v>
      </c>
      <c r="P105" t="s">
        <v>41</v>
      </c>
      <c r="Q105">
        <v>40990</v>
      </c>
    </row>
    <row r="106" spans="2:17" x14ac:dyDescent="0.25">
      <c r="B106" t="s">
        <v>19</v>
      </c>
      <c r="C106" t="s">
        <v>20</v>
      </c>
      <c r="D106" t="s">
        <v>21</v>
      </c>
      <c r="E106" t="s">
        <v>22</v>
      </c>
      <c r="F106" t="s">
        <v>23</v>
      </c>
      <c r="G106" t="s">
        <v>24</v>
      </c>
      <c r="H106" t="s">
        <v>25</v>
      </c>
      <c r="I106" t="s">
        <v>26</v>
      </c>
      <c r="J106" t="s">
        <v>27</v>
      </c>
      <c r="K106" t="s">
        <v>28</v>
      </c>
      <c r="L106" t="s">
        <v>29</v>
      </c>
      <c r="M106" t="s">
        <v>30</v>
      </c>
      <c r="N106" t="s">
        <v>31</v>
      </c>
      <c r="O106" t="s">
        <v>32</v>
      </c>
      <c r="P106" t="s">
        <v>33</v>
      </c>
      <c r="Q106" t="s">
        <v>34</v>
      </c>
    </row>
    <row r="107" spans="2:17" x14ac:dyDescent="0.25">
      <c r="B107" t="s">
        <v>35</v>
      </c>
      <c r="C107" t="s">
        <v>36</v>
      </c>
      <c r="D107">
        <v>1</v>
      </c>
      <c r="E107">
        <v>10</v>
      </c>
      <c r="F107" t="s">
        <v>37</v>
      </c>
      <c r="G107">
        <v>0</v>
      </c>
      <c r="H107" s="2">
        <v>45770.358923611115</v>
      </c>
      <c r="I107" s="2">
        <v>45770.358958333331</v>
      </c>
      <c r="J107" t="s">
        <v>38</v>
      </c>
      <c r="K107" t="s">
        <v>39</v>
      </c>
      <c r="L107">
        <v>0</v>
      </c>
      <c r="M107">
        <v>0</v>
      </c>
      <c r="O107" t="s">
        <v>40</v>
      </c>
      <c r="P107" t="s">
        <v>41</v>
      </c>
      <c r="Q107">
        <v>40990</v>
      </c>
    </row>
    <row r="108" spans="2:17" x14ac:dyDescent="0.25">
      <c r="B108" t="s">
        <v>45</v>
      </c>
      <c r="C108" t="s">
        <v>46</v>
      </c>
      <c r="D108">
        <v>1</v>
      </c>
      <c r="E108">
        <v>10</v>
      </c>
      <c r="F108" t="s">
        <v>47</v>
      </c>
      <c r="G108">
        <v>3.02</v>
      </c>
      <c r="H108" s="2">
        <v>45770.358958333331</v>
      </c>
      <c r="I108" s="2">
        <v>45770.4843287037</v>
      </c>
      <c r="J108" t="s">
        <v>38</v>
      </c>
      <c r="K108" t="s">
        <v>39</v>
      </c>
      <c r="L108">
        <v>0</v>
      </c>
      <c r="M108">
        <v>0</v>
      </c>
      <c r="O108" t="s">
        <v>40</v>
      </c>
      <c r="P108" t="s">
        <v>41</v>
      </c>
      <c r="Q108">
        <v>89336</v>
      </c>
    </row>
    <row r="109" spans="2:17" x14ac:dyDescent="0.25">
      <c r="B109" t="s">
        <v>35</v>
      </c>
      <c r="C109" t="s">
        <v>36</v>
      </c>
      <c r="D109">
        <v>1</v>
      </c>
      <c r="E109">
        <v>10</v>
      </c>
      <c r="F109" t="s">
        <v>37</v>
      </c>
      <c r="G109">
        <v>0</v>
      </c>
      <c r="H109" s="2">
        <v>45770.4843287037</v>
      </c>
      <c r="I109" s="2">
        <v>45770.484409722223</v>
      </c>
      <c r="J109" t="s">
        <v>38</v>
      </c>
      <c r="K109" t="s">
        <v>39</v>
      </c>
      <c r="L109">
        <v>0</v>
      </c>
      <c r="M109">
        <v>0</v>
      </c>
      <c r="O109" t="s">
        <v>40</v>
      </c>
      <c r="P109" t="s">
        <v>41</v>
      </c>
      <c r="Q109">
        <v>40990</v>
      </c>
    </row>
    <row r="110" spans="2:17" x14ac:dyDescent="0.25">
      <c r="B110" t="s">
        <v>19</v>
      </c>
      <c r="C110" t="s">
        <v>20</v>
      </c>
      <c r="D110" t="s">
        <v>21</v>
      </c>
      <c r="E110" t="s">
        <v>22</v>
      </c>
      <c r="F110" t="s">
        <v>23</v>
      </c>
      <c r="G110" t="s">
        <v>24</v>
      </c>
      <c r="H110" t="s">
        <v>25</v>
      </c>
      <c r="I110" t="s">
        <v>26</v>
      </c>
      <c r="J110" t="s">
        <v>27</v>
      </c>
      <c r="K110" t="s">
        <v>28</v>
      </c>
      <c r="L110" t="s">
        <v>29</v>
      </c>
      <c r="M110" t="s">
        <v>30</v>
      </c>
      <c r="N110" t="s">
        <v>31</v>
      </c>
      <c r="O110" t="s">
        <v>32</v>
      </c>
      <c r="P110" t="s">
        <v>33</v>
      </c>
      <c r="Q110" t="s">
        <v>34</v>
      </c>
    </row>
    <row r="111" spans="2:17" x14ac:dyDescent="0.25">
      <c r="B111" t="s">
        <v>35</v>
      </c>
      <c r="C111" t="s">
        <v>36</v>
      </c>
      <c r="D111">
        <v>1</v>
      </c>
      <c r="E111">
        <v>10</v>
      </c>
      <c r="F111" t="s">
        <v>37</v>
      </c>
      <c r="G111">
        <v>0</v>
      </c>
      <c r="H111" s="2">
        <v>45771.253738425927</v>
      </c>
      <c r="I111" s="2">
        <v>45771.253831018519</v>
      </c>
      <c r="J111" t="s">
        <v>38</v>
      </c>
      <c r="K111" t="s">
        <v>39</v>
      </c>
      <c r="L111">
        <v>0</v>
      </c>
      <c r="M111">
        <v>0</v>
      </c>
      <c r="O111" t="s">
        <v>40</v>
      </c>
      <c r="P111" t="s">
        <v>41</v>
      </c>
      <c r="Q111">
        <v>40990</v>
      </c>
    </row>
    <row r="112" spans="2:17" x14ac:dyDescent="0.25">
      <c r="B112" t="s">
        <v>42</v>
      </c>
      <c r="C112" t="s">
        <v>43</v>
      </c>
      <c r="D112">
        <v>1</v>
      </c>
      <c r="E112">
        <v>10</v>
      </c>
      <c r="F112" t="s">
        <v>44</v>
      </c>
      <c r="G112">
        <v>1.92</v>
      </c>
      <c r="H112" s="2">
        <v>45771.253831018519</v>
      </c>
      <c r="I112" s="2">
        <v>45771.333391203705</v>
      </c>
      <c r="J112" t="s">
        <v>38</v>
      </c>
      <c r="K112" t="s">
        <v>39</v>
      </c>
      <c r="L112">
        <v>0</v>
      </c>
      <c r="M112">
        <v>0</v>
      </c>
      <c r="O112" t="s">
        <v>40</v>
      </c>
      <c r="P112" t="s">
        <v>41</v>
      </c>
      <c r="Q112">
        <v>81558</v>
      </c>
    </row>
    <row r="113" spans="2:17" x14ac:dyDescent="0.25">
      <c r="B113" t="s">
        <v>35</v>
      </c>
      <c r="C113" t="s">
        <v>36</v>
      </c>
      <c r="D113">
        <v>1</v>
      </c>
      <c r="E113">
        <v>10</v>
      </c>
      <c r="F113" t="s">
        <v>37</v>
      </c>
      <c r="G113">
        <v>0</v>
      </c>
      <c r="H113" s="2">
        <v>45771.333391203705</v>
      </c>
      <c r="I113" s="2">
        <v>45771.333645833336</v>
      </c>
      <c r="J113" t="s">
        <v>38</v>
      </c>
      <c r="K113" t="s">
        <v>39</v>
      </c>
      <c r="L113">
        <v>0</v>
      </c>
      <c r="M113">
        <v>0</v>
      </c>
      <c r="O113" t="s">
        <v>40</v>
      </c>
      <c r="P113" t="s">
        <v>41</v>
      </c>
      <c r="Q113">
        <v>40990</v>
      </c>
    </row>
    <row r="114" spans="2:17" x14ac:dyDescent="0.25">
      <c r="B114" t="s">
        <v>19</v>
      </c>
      <c r="C114" t="s">
        <v>20</v>
      </c>
      <c r="D114" t="s">
        <v>21</v>
      </c>
      <c r="E114" t="s">
        <v>22</v>
      </c>
      <c r="F114" t="s">
        <v>23</v>
      </c>
      <c r="G114" t="s">
        <v>24</v>
      </c>
      <c r="H114" t="s">
        <v>25</v>
      </c>
      <c r="I114" t="s">
        <v>26</v>
      </c>
      <c r="J114" t="s">
        <v>27</v>
      </c>
      <c r="K114" t="s">
        <v>28</v>
      </c>
      <c r="L114" t="s">
        <v>29</v>
      </c>
      <c r="M114" t="s">
        <v>30</v>
      </c>
      <c r="N114" t="s">
        <v>31</v>
      </c>
      <c r="O114" t="s">
        <v>32</v>
      </c>
      <c r="P114" t="s">
        <v>33</v>
      </c>
      <c r="Q114" t="s">
        <v>34</v>
      </c>
    </row>
    <row r="115" spans="2:17" x14ac:dyDescent="0.25">
      <c r="B115" t="s">
        <v>35</v>
      </c>
      <c r="C115" t="s">
        <v>36</v>
      </c>
      <c r="D115">
        <v>1</v>
      </c>
      <c r="E115">
        <v>10</v>
      </c>
      <c r="F115" t="s">
        <v>37</v>
      </c>
      <c r="G115">
        <v>0</v>
      </c>
      <c r="H115" s="2">
        <v>45771.360868055555</v>
      </c>
      <c r="I115" s="2">
        <v>45771.360902777778</v>
      </c>
      <c r="J115" t="s">
        <v>38</v>
      </c>
      <c r="K115" t="s">
        <v>39</v>
      </c>
      <c r="L115">
        <v>0</v>
      </c>
      <c r="M115">
        <v>0</v>
      </c>
      <c r="O115" t="s">
        <v>40</v>
      </c>
      <c r="P115" t="s">
        <v>41</v>
      </c>
      <c r="Q115">
        <v>40990</v>
      </c>
    </row>
    <row r="116" spans="2:17" x14ac:dyDescent="0.25">
      <c r="B116" t="s">
        <v>45</v>
      </c>
      <c r="C116" t="s">
        <v>46</v>
      </c>
      <c r="D116">
        <v>1</v>
      </c>
      <c r="E116">
        <v>10</v>
      </c>
      <c r="F116" t="s">
        <v>47</v>
      </c>
      <c r="G116">
        <v>8.08</v>
      </c>
      <c r="H116" s="2">
        <v>45771.360902777778</v>
      </c>
      <c r="I116" s="2">
        <v>45771.697754629633</v>
      </c>
      <c r="J116" t="s">
        <v>38</v>
      </c>
      <c r="K116" t="s">
        <v>39</v>
      </c>
      <c r="L116">
        <v>0</v>
      </c>
      <c r="M116">
        <v>0</v>
      </c>
      <c r="O116" t="s">
        <v>40</v>
      </c>
      <c r="P116" t="s">
        <v>41</v>
      </c>
      <c r="Q116">
        <v>89336</v>
      </c>
    </row>
    <row r="117" spans="2:17" x14ac:dyDescent="0.25">
      <c r="B117" t="s">
        <v>35</v>
      </c>
      <c r="C117" t="s">
        <v>36</v>
      </c>
      <c r="D117">
        <v>1</v>
      </c>
      <c r="E117">
        <v>10</v>
      </c>
      <c r="F117" t="s">
        <v>37</v>
      </c>
      <c r="G117">
        <v>0</v>
      </c>
      <c r="H117" s="2">
        <v>45771.697754629633</v>
      </c>
      <c r="I117" s="2">
        <v>45771.697847222225</v>
      </c>
      <c r="J117" t="s">
        <v>38</v>
      </c>
      <c r="K117" t="s">
        <v>39</v>
      </c>
      <c r="L117">
        <v>0</v>
      </c>
      <c r="M117">
        <v>0</v>
      </c>
      <c r="O117" t="s">
        <v>40</v>
      </c>
      <c r="P117" t="s">
        <v>41</v>
      </c>
      <c r="Q117">
        <v>40990</v>
      </c>
    </row>
    <row r="118" spans="2:17" x14ac:dyDescent="0.25">
      <c r="B118" t="s">
        <v>19</v>
      </c>
      <c r="C118" t="s">
        <v>20</v>
      </c>
      <c r="D118" t="s">
        <v>21</v>
      </c>
      <c r="E118" t="s">
        <v>22</v>
      </c>
      <c r="F118" t="s">
        <v>23</v>
      </c>
      <c r="G118" t="s">
        <v>24</v>
      </c>
      <c r="H118" t="s">
        <v>25</v>
      </c>
      <c r="I118" t="s">
        <v>26</v>
      </c>
      <c r="J118" t="s">
        <v>27</v>
      </c>
      <c r="K118" t="s">
        <v>28</v>
      </c>
      <c r="L118" t="s">
        <v>29</v>
      </c>
      <c r="M118" t="s">
        <v>30</v>
      </c>
      <c r="N118" t="s">
        <v>31</v>
      </c>
      <c r="O118" t="s">
        <v>32</v>
      </c>
      <c r="P118" t="s">
        <v>33</v>
      </c>
      <c r="Q118" t="s">
        <v>34</v>
      </c>
    </row>
    <row r="119" spans="2:17" x14ac:dyDescent="0.25">
      <c r="B119" t="s">
        <v>35</v>
      </c>
      <c r="C119" t="s">
        <v>36</v>
      </c>
      <c r="D119">
        <v>1</v>
      </c>
      <c r="E119">
        <v>10</v>
      </c>
      <c r="F119" t="s">
        <v>37</v>
      </c>
      <c r="G119">
        <v>0</v>
      </c>
      <c r="H119" s="2">
        <v>45772.250034722223</v>
      </c>
      <c r="I119" s="2">
        <v>45772.250127314815</v>
      </c>
      <c r="J119" t="s">
        <v>38</v>
      </c>
      <c r="K119" t="s">
        <v>39</v>
      </c>
      <c r="L119">
        <v>0</v>
      </c>
      <c r="M119">
        <v>0</v>
      </c>
      <c r="O119" t="s">
        <v>40</v>
      </c>
      <c r="P119" t="s">
        <v>41</v>
      </c>
      <c r="Q119">
        <v>40990</v>
      </c>
    </row>
    <row r="120" spans="2:17" x14ac:dyDescent="0.25">
      <c r="B120" t="s">
        <v>42</v>
      </c>
      <c r="C120" t="s">
        <v>43</v>
      </c>
      <c r="D120">
        <v>1</v>
      </c>
      <c r="E120">
        <v>10</v>
      </c>
      <c r="F120" t="s">
        <v>44</v>
      </c>
      <c r="G120">
        <v>3.37</v>
      </c>
      <c r="H120" s="2">
        <v>45772.250127314815</v>
      </c>
      <c r="I120" s="2">
        <v>45772.390416666669</v>
      </c>
      <c r="J120" t="s">
        <v>38</v>
      </c>
      <c r="K120" t="s">
        <v>39</v>
      </c>
      <c r="L120">
        <v>0</v>
      </c>
      <c r="M120">
        <v>0</v>
      </c>
      <c r="O120" t="s">
        <v>40</v>
      </c>
      <c r="P120" t="s">
        <v>41</v>
      </c>
      <c r="Q120">
        <v>81558</v>
      </c>
    </row>
    <row r="121" spans="2:17" x14ac:dyDescent="0.25">
      <c r="B121" t="s">
        <v>45</v>
      </c>
      <c r="C121" t="s">
        <v>46</v>
      </c>
      <c r="D121">
        <v>1</v>
      </c>
      <c r="E121">
        <v>10</v>
      </c>
      <c r="F121" t="s">
        <v>47</v>
      </c>
      <c r="G121">
        <v>4.3499999999999996</v>
      </c>
      <c r="H121" s="2">
        <v>45772.390405092592</v>
      </c>
      <c r="I121" s="2">
        <v>45772.571793981479</v>
      </c>
      <c r="J121" t="s">
        <v>38</v>
      </c>
      <c r="K121" t="s">
        <v>39</v>
      </c>
      <c r="L121">
        <v>0</v>
      </c>
      <c r="M121">
        <v>0</v>
      </c>
      <c r="O121" t="s">
        <v>40</v>
      </c>
      <c r="P121" t="s">
        <v>41</v>
      </c>
      <c r="Q121">
        <v>89336</v>
      </c>
    </row>
    <row r="122" spans="2:17" x14ac:dyDescent="0.25">
      <c r="B122" t="s">
        <v>35</v>
      </c>
      <c r="C122" t="s">
        <v>36</v>
      </c>
      <c r="D122">
        <v>1</v>
      </c>
      <c r="E122">
        <v>10</v>
      </c>
      <c r="F122" t="s">
        <v>37</v>
      </c>
      <c r="G122">
        <v>0</v>
      </c>
      <c r="H122" s="2">
        <v>45772.571793981479</v>
      </c>
      <c r="I122" s="2">
        <v>45772.571875000001</v>
      </c>
      <c r="J122" t="s">
        <v>38</v>
      </c>
      <c r="K122" t="s">
        <v>39</v>
      </c>
      <c r="L122">
        <v>0</v>
      </c>
      <c r="M122">
        <v>0</v>
      </c>
      <c r="O122" t="s">
        <v>40</v>
      </c>
      <c r="P122" t="s">
        <v>41</v>
      </c>
      <c r="Q122">
        <v>40990</v>
      </c>
    </row>
    <row r="123" spans="2:17" x14ac:dyDescent="0.25">
      <c r="B123" t="s">
        <v>19</v>
      </c>
      <c r="C123" t="s">
        <v>20</v>
      </c>
      <c r="D123" t="s">
        <v>21</v>
      </c>
      <c r="E123" t="s">
        <v>22</v>
      </c>
      <c r="F123" t="s">
        <v>23</v>
      </c>
      <c r="G123" t="s">
        <v>24</v>
      </c>
      <c r="H123" t="s">
        <v>25</v>
      </c>
      <c r="I123" t="s">
        <v>26</v>
      </c>
      <c r="J123" t="s">
        <v>27</v>
      </c>
      <c r="K123" t="s">
        <v>28</v>
      </c>
      <c r="L123" t="s">
        <v>29</v>
      </c>
      <c r="M123" t="s">
        <v>30</v>
      </c>
      <c r="N123" t="s">
        <v>31</v>
      </c>
      <c r="O123" t="s">
        <v>32</v>
      </c>
      <c r="P123" t="s">
        <v>33</v>
      </c>
      <c r="Q123" t="s">
        <v>34</v>
      </c>
    </row>
    <row r="124" spans="2:17" x14ac:dyDescent="0.25">
      <c r="B124" t="s">
        <v>35</v>
      </c>
      <c r="C124" t="s">
        <v>36</v>
      </c>
      <c r="D124">
        <v>1</v>
      </c>
      <c r="E124">
        <v>10</v>
      </c>
      <c r="F124" t="s">
        <v>37</v>
      </c>
      <c r="G124">
        <v>0</v>
      </c>
      <c r="H124" s="2">
        <v>45772.68109953704</v>
      </c>
      <c r="I124" s="2">
        <v>45772.681203703702</v>
      </c>
      <c r="J124" t="s">
        <v>38</v>
      </c>
      <c r="K124" t="s">
        <v>39</v>
      </c>
      <c r="L124">
        <v>0</v>
      </c>
      <c r="M124">
        <v>0</v>
      </c>
      <c r="O124" t="s">
        <v>40</v>
      </c>
      <c r="P124" t="s">
        <v>41</v>
      </c>
      <c r="Q124">
        <v>40990</v>
      </c>
    </row>
    <row r="125" spans="2:17" x14ac:dyDescent="0.25">
      <c r="B125" t="s">
        <v>45</v>
      </c>
      <c r="C125" t="s">
        <v>46</v>
      </c>
      <c r="D125">
        <v>1</v>
      </c>
      <c r="E125">
        <v>10</v>
      </c>
      <c r="F125" t="s">
        <v>47</v>
      </c>
      <c r="G125">
        <v>1.75</v>
      </c>
      <c r="H125" s="2">
        <v>45772.681203703702</v>
      </c>
      <c r="I125" s="2">
        <v>45772.753900462965</v>
      </c>
      <c r="J125" t="s">
        <v>38</v>
      </c>
      <c r="K125" t="s">
        <v>39</v>
      </c>
      <c r="L125">
        <v>0</v>
      </c>
      <c r="M125">
        <v>0</v>
      </c>
      <c r="O125" t="s">
        <v>40</v>
      </c>
      <c r="P125" t="s">
        <v>41</v>
      </c>
      <c r="Q125">
        <v>89336</v>
      </c>
    </row>
    <row r="126" spans="2:17" x14ac:dyDescent="0.25">
      <c r="B126" t="s">
        <v>35</v>
      </c>
      <c r="C126" t="s">
        <v>36</v>
      </c>
      <c r="D126">
        <v>1</v>
      </c>
      <c r="E126">
        <v>10</v>
      </c>
      <c r="F126" t="s">
        <v>37</v>
      </c>
      <c r="G126">
        <v>0</v>
      </c>
      <c r="H126" s="2">
        <v>45772.753900462965</v>
      </c>
      <c r="I126" s="2">
        <v>45772.75408564815</v>
      </c>
      <c r="J126" t="s">
        <v>38</v>
      </c>
      <c r="K126" t="s">
        <v>39</v>
      </c>
      <c r="L126">
        <v>0</v>
      </c>
      <c r="M126">
        <v>0</v>
      </c>
      <c r="O126" t="s">
        <v>40</v>
      </c>
      <c r="P126" t="s">
        <v>41</v>
      </c>
      <c r="Q126">
        <v>40990</v>
      </c>
    </row>
    <row r="127" spans="2:17" x14ac:dyDescent="0.25">
      <c r="B127" t="s">
        <v>19</v>
      </c>
      <c r="C127" t="s">
        <v>20</v>
      </c>
      <c r="D127" t="s">
        <v>21</v>
      </c>
      <c r="E127" t="s">
        <v>22</v>
      </c>
      <c r="F127" t="s">
        <v>23</v>
      </c>
      <c r="G127" t="s">
        <v>24</v>
      </c>
      <c r="H127" t="s">
        <v>25</v>
      </c>
      <c r="I127" t="s">
        <v>26</v>
      </c>
      <c r="J127" t="s">
        <v>27</v>
      </c>
      <c r="K127" t="s">
        <v>28</v>
      </c>
      <c r="L127" t="s">
        <v>29</v>
      </c>
      <c r="M127" t="s">
        <v>30</v>
      </c>
      <c r="N127" t="s">
        <v>31</v>
      </c>
      <c r="O127" t="s">
        <v>32</v>
      </c>
      <c r="P127" t="s">
        <v>33</v>
      </c>
      <c r="Q127" t="s">
        <v>34</v>
      </c>
    </row>
    <row r="128" spans="2:17" x14ac:dyDescent="0.25">
      <c r="B128" t="s">
        <v>35</v>
      </c>
      <c r="C128" t="s">
        <v>36</v>
      </c>
      <c r="D128">
        <v>1</v>
      </c>
      <c r="E128">
        <v>10</v>
      </c>
      <c r="F128" t="s">
        <v>37</v>
      </c>
      <c r="G128">
        <v>0</v>
      </c>
      <c r="H128" s="2">
        <v>45775.24554398148</v>
      </c>
      <c r="I128" s="2">
        <v>45775.245659722219</v>
      </c>
      <c r="J128" t="s">
        <v>38</v>
      </c>
      <c r="K128" t="s">
        <v>39</v>
      </c>
      <c r="L128">
        <v>0</v>
      </c>
      <c r="M128">
        <v>0</v>
      </c>
      <c r="O128" t="s">
        <v>40</v>
      </c>
      <c r="P128" t="s">
        <v>41</v>
      </c>
      <c r="Q128">
        <v>40990</v>
      </c>
    </row>
    <row r="129" spans="2:17" x14ac:dyDescent="0.25">
      <c r="B129" t="s">
        <v>42</v>
      </c>
      <c r="C129" t="s">
        <v>43</v>
      </c>
      <c r="D129">
        <v>1</v>
      </c>
      <c r="E129">
        <v>10</v>
      </c>
      <c r="F129" t="s">
        <v>44</v>
      </c>
      <c r="G129">
        <v>2.0299999999999998</v>
      </c>
      <c r="H129" s="2">
        <v>45775.245659722219</v>
      </c>
      <c r="I129" s="2">
        <v>45775.329965277779</v>
      </c>
      <c r="J129" t="s">
        <v>38</v>
      </c>
      <c r="K129" t="s">
        <v>39</v>
      </c>
      <c r="L129">
        <v>0</v>
      </c>
      <c r="M129">
        <v>0</v>
      </c>
      <c r="O129" t="s">
        <v>40</v>
      </c>
      <c r="P129" t="s">
        <v>41</v>
      </c>
      <c r="Q129">
        <v>81558</v>
      </c>
    </row>
    <row r="130" spans="2:17" x14ac:dyDescent="0.25">
      <c r="B130" t="s">
        <v>35</v>
      </c>
      <c r="C130" t="s">
        <v>36</v>
      </c>
      <c r="D130">
        <v>1</v>
      </c>
      <c r="E130">
        <v>10</v>
      </c>
      <c r="F130" t="s">
        <v>37</v>
      </c>
      <c r="G130">
        <v>0</v>
      </c>
      <c r="H130" s="2">
        <v>45775.329965277779</v>
      </c>
      <c r="I130" s="2">
        <v>45775.330138888887</v>
      </c>
      <c r="J130" t="s">
        <v>38</v>
      </c>
      <c r="K130" t="s">
        <v>39</v>
      </c>
      <c r="L130">
        <v>0</v>
      </c>
      <c r="M130">
        <v>0</v>
      </c>
      <c r="O130" t="s">
        <v>40</v>
      </c>
      <c r="P130" t="s">
        <v>41</v>
      </c>
      <c r="Q130">
        <v>40990</v>
      </c>
    </row>
    <row r="131" spans="2:17" x14ac:dyDescent="0.25">
      <c r="B131" t="s">
        <v>19</v>
      </c>
      <c r="C131" t="s">
        <v>20</v>
      </c>
      <c r="D131" t="s">
        <v>21</v>
      </c>
      <c r="E131" t="s">
        <v>22</v>
      </c>
      <c r="F131" t="s">
        <v>23</v>
      </c>
      <c r="G131" t="s">
        <v>24</v>
      </c>
      <c r="H131" t="s">
        <v>25</v>
      </c>
      <c r="I131" t="s">
        <v>26</v>
      </c>
      <c r="J131" t="s">
        <v>27</v>
      </c>
      <c r="K131" t="s">
        <v>28</v>
      </c>
      <c r="L131" t="s">
        <v>29</v>
      </c>
      <c r="M131" t="s">
        <v>30</v>
      </c>
      <c r="N131" t="s">
        <v>31</v>
      </c>
      <c r="O131" t="s">
        <v>32</v>
      </c>
      <c r="P131" t="s">
        <v>33</v>
      </c>
      <c r="Q131" t="s">
        <v>34</v>
      </c>
    </row>
    <row r="132" spans="2:17" x14ac:dyDescent="0.25">
      <c r="B132" t="s">
        <v>35</v>
      </c>
      <c r="C132" t="s">
        <v>36</v>
      </c>
      <c r="D132">
        <v>1</v>
      </c>
      <c r="E132">
        <v>10</v>
      </c>
      <c r="F132" t="s">
        <v>37</v>
      </c>
      <c r="G132">
        <v>0</v>
      </c>
      <c r="H132" s="2">
        <v>45775.37023148148</v>
      </c>
      <c r="I132" s="2">
        <v>45775.370300925926</v>
      </c>
      <c r="J132" t="s">
        <v>38</v>
      </c>
      <c r="K132" t="s">
        <v>39</v>
      </c>
      <c r="L132">
        <v>0</v>
      </c>
      <c r="M132">
        <v>0</v>
      </c>
      <c r="O132" t="s">
        <v>40</v>
      </c>
      <c r="P132" t="s">
        <v>41</v>
      </c>
      <c r="Q132">
        <v>40990</v>
      </c>
    </row>
    <row r="133" spans="2:17" x14ac:dyDescent="0.25">
      <c r="B133" t="s">
        <v>42</v>
      </c>
      <c r="C133" t="s">
        <v>43</v>
      </c>
      <c r="D133">
        <v>1</v>
      </c>
      <c r="E133">
        <v>10</v>
      </c>
      <c r="F133" t="s">
        <v>44</v>
      </c>
      <c r="G133">
        <v>0.72</v>
      </c>
      <c r="H133" s="2">
        <v>45775.370300925926</v>
      </c>
      <c r="I133" s="2">
        <v>45775.400416666664</v>
      </c>
      <c r="J133" t="s">
        <v>38</v>
      </c>
      <c r="K133" t="s">
        <v>39</v>
      </c>
      <c r="L133">
        <v>0</v>
      </c>
      <c r="M133">
        <v>0</v>
      </c>
      <c r="O133" t="s">
        <v>40</v>
      </c>
      <c r="P133" t="s">
        <v>41</v>
      </c>
      <c r="Q133">
        <v>81558</v>
      </c>
    </row>
    <row r="134" spans="2:17" x14ac:dyDescent="0.25">
      <c r="B134" t="s">
        <v>45</v>
      </c>
      <c r="C134" t="s">
        <v>46</v>
      </c>
      <c r="D134">
        <v>1</v>
      </c>
      <c r="E134">
        <v>10</v>
      </c>
      <c r="F134" t="s">
        <v>47</v>
      </c>
      <c r="G134">
        <v>4.67</v>
      </c>
      <c r="H134" s="2">
        <v>45775.400393518517</v>
      </c>
      <c r="I134" s="2">
        <v>45775.594953703701</v>
      </c>
      <c r="J134" t="s">
        <v>38</v>
      </c>
      <c r="K134" t="s">
        <v>39</v>
      </c>
      <c r="L134">
        <v>0</v>
      </c>
      <c r="M134">
        <v>0</v>
      </c>
      <c r="O134" t="s">
        <v>40</v>
      </c>
      <c r="P134" t="s">
        <v>41</v>
      </c>
      <c r="Q134">
        <v>89336</v>
      </c>
    </row>
    <row r="135" spans="2:17" x14ac:dyDescent="0.25">
      <c r="B135" t="s">
        <v>19</v>
      </c>
      <c r="C135" t="s">
        <v>20</v>
      </c>
      <c r="D135" t="s">
        <v>21</v>
      </c>
      <c r="E135" t="s">
        <v>22</v>
      </c>
      <c r="F135" t="s">
        <v>23</v>
      </c>
      <c r="G135" t="s">
        <v>24</v>
      </c>
      <c r="H135" t="s">
        <v>25</v>
      </c>
      <c r="I135" t="s">
        <v>26</v>
      </c>
      <c r="J135" t="s">
        <v>27</v>
      </c>
      <c r="K135" t="s">
        <v>28</v>
      </c>
      <c r="L135" t="s">
        <v>29</v>
      </c>
      <c r="M135" t="s">
        <v>30</v>
      </c>
      <c r="N135" t="s">
        <v>31</v>
      </c>
      <c r="O135" t="s">
        <v>32</v>
      </c>
      <c r="P135" t="s">
        <v>33</v>
      </c>
      <c r="Q135" t="s">
        <v>34</v>
      </c>
    </row>
    <row r="136" spans="2:17" x14ac:dyDescent="0.25">
      <c r="B136" t="s">
        <v>35</v>
      </c>
      <c r="C136" t="s">
        <v>36</v>
      </c>
      <c r="D136">
        <v>1</v>
      </c>
      <c r="E136">
        <v>10</v>
      </c>
      <c r="F136" t="s">
        <v>37</v>
      </c>
      <c r="G136">
        <v>0</v>
      </c>
      <c r="H136" s="2">
        <v>45776.340185185189</v>
      </c>
      <c r="I136" s="2">
        <v>45776.340208333335</v>
      </c>
      <c r="J136" t="s">
        <v>38</v>
      </c>
      <c r="K136" t="s">
        <v>39</v>
      </c>
      <c r="L136">
        <v>0</v>
      </c>
      <c r="M136">
        <v>0</v>
      </c>
      <c r="O136" t="s">
        <v>40</v>
      </c>
      <c r="P136" t="s">
        <v>41</v>
      </c>
      <c r="Q136">
        <v>40990</v>
      </c>
    </row>
    <row r="137" spans="2:17" x14ac:dyDescent="0.25">
      <c r="B137" t="s">
        <v>45</v>
      </c>
      <c r="C137" t="s">
        <v>46</v>
      </c>
      <c r="D137">
        <v>1</v>
      </c>
      <c r="E137">
        <v>10</v>
      </c>
      <c r="F137" t="s">
        <v>47</v>
      </c>
      <c r="G137">
        <v>6.13</v>
      </c>
      <c r="H137" s="2">
        <v>45776.340208333335</v>
      </c>
      <c r="I137" s="2">
        <v>45776.595567129632</v>
      </c>
      <c r="J137" t="s">
        <v>38</v>
      </c>
      <c r="K137" t="s">
        <v>39</v>
      </c>
      <c r="L137">
        <v>0</v>
      </c>
      <c r="M137">
        <v>0</v>
      </c>
      <c r="O137" t="s">
        <v>40</v>
      </c>
      <c r="P137" t="s">
        <v>41</v>
      </c>
      <c r="Q137">
        <v>89336</v>
      </c>
    </row>
    <row r="138" spans="2:17" x14ac:dyDescent="0.25">
      <c r="B138" t="s">
        <v>35</v>
      </c>
      <c r="C138" t="s">
        <v>36</v>
      </c>
      <c r="D138">
        <v>1</v>
      </c>
      <c r="E138">
        <v>10</v>
      </c>
      <c r="F138" t="s">
        <v>37</v>
      </c>
      <c r="G138">
        <v>0</v>
      </c>
      <c r="H138" s="2">
        <v>45776.595567129632</v>
      </c>
      <c r="I138" s="2">
        <v>45776.595590277779</v>
      </c>
      <c r="J138" t="s">
        <v>38</v>
      </c>
      <c r="K138" t="s">
        <v>39</v>
      </c>
      <c r="L138">
        <v>0</v>
      </c>
      <c r="M138">
        <v>0</v>
      </c>
      <c r="O138" t="s">
        <v>40</v>
      </c>
      <c r="P138" t="s">
        <v>41</v>
      </c>
      <c r="Q138">
        <v>40990</v>
      </c>
    </row>
    <row r="139" spans="2:17" x14ac:dyDescent="0.25">
      <c r="B139" t="s">
        <v>19</v>
      </c>
      <c r="C139" t="s">
        <v>20</v>
      </c>
      <c r="D139" t="s">
        <v>21</v>
      </c>
      <c r="E139" t="s">
        <v>22</v>
      </c>
      <c r="F139" t="s">
        <v>23</v>
      </c>
      <c r="G139" t="s">
        <v>24</v>
      </c>
      <c r="H139" t="s">
        <v>25</v>
      </c>
      <c r="I139" t="s">
        <v>26</v>
      </c>
      <c r="J139" t="s">
        <v>27</v>
      </c>
      <c r="K139" t="s">
        <v>28</v>
      </c>
      <c r="L139" t="s">
        <v>29</v>
      </c>
      <c r="M139" t="s">
        <v>30</v>
      </c>
      <c r="N139" t="s">
        <v>31</v>
      </c>
      <c r="O139" t="s">
        <v>32</v>
      </c>
      <c r="P139" t="s">
        <v>33</v>
      </c>
      <c r="Q139" t="s">
        <v>34</v>
      </c>
    </row>
    <row r="140" spans="2:17" x14ac:dyDescent="0.25">
      <c r="B140" t="s">
        <v>35</v>
      </c>
      <c r="C140" t="s">
        <v>36</v>
      </c>
      <c r="D140">
        <v>1</v>
      </c>
      <c r="E140">
        <v>10</v>
      </c>
      <c r="F140" t="s">
        <v>37</v>
      </c>
      <c r="G140">
        <v>0</v>
      </c>
      <c r="H140" s="2">
        <v>45776.630856481483</v>
      </c>
      <c r="I140" s="2">
        <v>45776.630937499998</v>
      </c>
      <c r="J140" t="s">
        <v>38</v>
      </c>
      <c r="K140" t="s">
        <v>39</v>
      </c>
      <c r="L140">
        <v>0</v>
      </c>
      <c r="M140">
        <v>0</v>
      </c>
      <c r="O140" t="s">
        <v>40</v>
      </c>
      <c r="P140" t="s">
        <v>41</v>
      </c>
      <c r="Q140">
        <v>40990</v>
      </c>
    </row>
    <row r="141" spans="2:17" x14ac:dyDescent="0.25">
      <c r="B141" t="s">
        <v>45</v>
      </c>
      <c r="C141" t="s">
        <v>46</v>
      </c>
      <c r="D141">
        <v>1</v>
      </c>
      <c r="E141">
        <v>10</v>
      </c>
      <c r="F141" t="s">
        <v>47</v>
      </c>
      <c r="G141">
        <v>1.75</v>
      </c>
      <c r="H141" s="2">
        <v>45776.630937499998</v>
      </c>
      <c r="I141" s="2">
        <v>45776.703622685185</v>
      </c>
      <c r="J141" t="s">
        <v>38</v>
      </c>
      <c r="K141" t="s">
        <v>39</v>
      </c>
      <c r="L141">
        <v>0</v>
      </c>
      <c r="M141">
        <v>0</v>
      </c>
      <c r="O141" t="s">
        <v>40</v>
      </c>
      <c r="P141" t="s">
        <v>41</v>
      </c>
      <c r="Q141">
        <v>89336</v>
      </c>
    </row>
    <row r="142" spans="2:17" x14ac:dyDescent="0.25">
      <c r="B142" t="s">
        <v>35</v>
      </c>
      <c r="C142" t="s">
        <v>36</v>
      </c>
      <c r="D142">
        <v>1</v>
      </c>
      <c r="E142">
        <v>10</v>
      </c>
      <c r="F142" t="s">
        <v>37</v>
      </c>
      <c r="G142">
        <v>0</v>
      </c>
      <c r="H142" s="2">
        <v>45776.703622685185</v>
      </c>
      <c r="I142" s="2">
        <v>45776.703773148147</v>
      </c>
      <c r="J142" t="s">
        <v>38</v>
      </c>
      <c r="K142" t="s">
        <v>39</v>
      </c>
      <c r="L142">
        <v>0</v>
      </c>
      <c r="M142">
        <v>0</v>
      </c>
      <c r="O142" t="s">
        <v>40</v>
      </c>
      <c r="P142" t="s">
        <v>41</v>
      </c>
      <c r="Q142">
        <v>40990</v>
      </c>
    </row>
    <row r="143" spans="2:17" x14ac:dyDescent="0.25">
      <c r="B143" t="s">
        <v>19</v>
      </c>
      <c r="C143" t="s">
        <v>20</v>
      </c>
      <c r="D143" t="s">
        <v>21</v>
      </c>
      <c r="E143" t="s">
        <v>22</v>
      </c>
      <c r="F143" t="s">
        <v>23</v>
      </c>
      <c r="G143" t="s">
        <v>24</v>
      </c>
      <c r="H143" t="s">
        <v>25</v>
      </c>
      <c r="I143" t="s">
        <v>26</v>
      </c>
      <c r="J143" t="s">
        <v>27</v>
      </c>
      <c r="K143" t="s">
        <v>28</v>
      </c>
      <c r="L143" t="s">
        <v>29</v>
      </c>
      <c r="M143" t="s">
        <v>30</v>
      </c>
      <c r="N143" t="s">
        <v>31</v>
      </c>
      <c r="O143" t="s">
        <v>32</v>
      </c>
      <c r="P143" t="s">
        <v>33</v>
      </c>
      <c r="Q143" t="s">
        <v>34</v>
      </c>
    </row>
    <row r="144" spans="2:17" x14ac:dyDescent="0.25">
      <c r="B144" t="s">
        <v>35</v>
      </c>
      <c r="C144" t="s">
        <v>36</v>
      </c>
      <c r="D144">
        <v>1</v>
      </c>
      <c r="E144">
        <v>10</v>
      </c>
      <c r="F144" t="s">
        <v>37</v>
      </c>
      <c r="G144">
        <v>0</v>
      </c>
      <c r="H144" s="2">
        <v>45777.255069444444</v>
      </c>
      <c r="I144" s="2">
        <v>45777.255127314813</v>
      </c>
      <c r="J144" t="s">
        <v>38</v>
      </c>
      <c r="K144" t="s">
        <v>39</v>
      </c>
      <c r="L144">
        <v>0</v>
      </c>
      <c r="M144">
        <v>0</v>
      </c>
      <c r="O144" t="s">
        <v>40</v>
      </c>
      <c r="P144" t="s">
        <v>41</v>
      </c>
      <c r="Q144">
        <v>40990</v>
      </c>
    </row>
    <row r="145" spans="2:17" x14ac:dyDescent="0.25">
      <c r="B145" t="s">
        <v>45</v>
      </c>
      <c r="C145" t="s">
        <v>46</v>
      </c>
      <c r="D145">
        <v>1</v>
      </c>
      <c r="E145">
        <v>10</v>
      </c>
      <c r="F145" t="s">
        <v>47</v>
      </c>
      <c r="G145">
        <v>0</v>
      </c>
      <c r="H145" s="2">
        <v>45777.255127314813</v>
      </c>
      <c r="I145" s="2">
        <v>45777.255162037036</v>
      </c>
      <c r="J145" t="s">
        <v>38</v>
      </c>
      <c r="K145" t="s">
        <v>39</v>
      </c>
      <c r="L145">
        <v>0</v>
      </c>
      <c r="M145">
        <v>0</v>
      </c>
      <c r="O145" t="s">
        <v>40</v>
      </c>
      <c r="P145" t="s">
        <v>41</v>
      </c>
      <c r="Q145">
        <v>89336</v>
      </c>
    </row>
    <row r="146" spans="2:17" x14ac:dyDescent="0.25">
      <c r="B146" t="s">
        <v>35</v>
      </c>
      <c r="C146" t="s">
        <v>36</v>
      </c>
      <c r="D146">
        <v>1</v>
      </c>
      <c r="E146">
        <v>10</v>
      </c>
      <c r="F146" t="s">
        <v>37</v>
      </c>
      <c r="G146">
        <v>0</v>
      </c>
      <c r="H146" s="2">
        <v>45777.255162037036</v>
      </c>
      <c r="I146" s="2">
        <v>45777.255196759259</v>
      </c>
      <c r="J146" t="s">
        <v>38</v>
      </c>
      <c r="K146" t="s">
        <v>39</v>
      </c>
      <c r="L146">
        <v>0</v>
      </c>
      <c r="M146">
        <v>0</v>
      </c>
      <c r="O146" t="s">
        <v>40</v>
      </c>
      <c r="P146" t="s">
        <v>41</v>
      </c>
      <c r="Q146">
        <v>40990</v>
      </c>
    </row>
    <row r="147" spans="2:17" x14ac:dyDescent="0.25">
      <c r="B147" t="s">
        <v>45</v>
      </c>
      <c r="C147" t="s">
        <v>46</v>
      </c>
      <c r="D147">
        <v>1</v>
      </c>
      <c r="E147">
        <v>10</v>
      </c>
      <c r="F147" t="s">
        <v>47</v>
      </c>
      <c r="G147">
        <v>1.8</v>
      </c>
      <c r="H147" s="2">
        <v>45777.255196759259</v>
      </c>
      <c r="I147" s="2">
        <v>45777.330451388887</v>
      </c>
      <c r="J147" t="s">
        <v>38</v>
      </c>
      <c r="K147" t="s">
        <v>39</v>
      </c>
      <c r="L147">
        <v>0</v>
      </c>
      <c r="M147">
        <v>0</v>
      </c>
      <c r="O147" t="s">
        <v>40</v>
      </c>
      <c r="P147" t="s">
        <v>41</v>
      </c>
      <c r="Q147">
        <v>89336</v>
      </c>
    </row>
    <row r="148" spans="2:17" x14ac:dyDescent="0.25">
      <c r="B148" t="s">
        <v>35</v>
      </c>
      <c r="C148" t="s">
        <v>36</v>
      </c>
      <c r="D148">
        <v>1</v>
      </c>
      <c r="E148">
        <v>10</v>
      </c>
      <c r="F148" t="s">
        <v>37</v>
      </c>
      <c r="G148">
        <v>0.02</v>
      </c>
      <c r="H148" s="2">
        <v>45777.330451388887</v>
      </c>
      <c r="I148" s="2">
        <v>45777.330625000002</v>
      </c>
      <c r="J148" t="s">
        <v>38</v>
      </c>
      <c r="K148" t="s">
        <v>39</v>
      </c>
      <c r="L148">
        <v>0</v>
      </c>
      <c r="M148">
        <v>0</v>
      </c>
      <c r="O148" t="s">
        <v>40</v>
      </c>
      <c r="P148" t="s">
        <v>41</v>
      </c>
      <c r="Q148">
        <v>40990</v>
      </c>
    </row>
    <row r="149" spans="2:17" x14ac:dyDescent="0.25">
      <c r="B149" t="s">
        <v>19</v>
      </c>
      <c r="C149" t="s">
        <v>20</v>
      </c>
      <c r="D149" t="s">
        <v>21</v>
      </c>
      <c r="E149" t="s">
        <v>22</v>
      </c>
      <c r="F149" t="s">
        <v>23</v>
      </c>
      <c r="G149" t="s">
        <v>24</v>
      </c>
      <c r="H149" t="s">
        <v>25</v>
      </c>
      <c r="I149" t="s">
        <v>26</v>
      </c>
      <c r="J149" t="s">
        <v>27</v>
      </c>
      <c r="K149" t="s">
        <v>28</v>
      </c>
      <c r="L149" t="s">
        <v>29</v>
      </c>
      <c r="M149" t="s">
        <v>30</v>
      </c>
      <c r="N149" t="s">
        <v>31</v>
      </c>
      <c r="O149" t="s">
        <v>32</v>
      </c>
      <c r="P149" t="s">
        <v>33</v>
      </c>
      <c r="Q149" t="s">
        <v>34</v>
      </c>
    </row>
    <row r="150" spans="2:17" x14ac:dyDescent="0.25">
      <c r="B150" t="s">
        <v>35</v>
      </c>
      <c r="C150" t="s">
        <v>36</v>
      </c>
      <c r="D150">
        <v>1</v>
      </c>
      <c r="E150">
        <v>10</v>
      </c>
      <c r="F150" t="s">
        <v>37</v>
      </c>
      <c r="G150">
        <v>0</v>
      </c>
      <c r="H150" s="2">
        <v>45777.357129629629</v>
      </c>
      <c r="I150" t="s">
        <v>18</v>
      </c>
      <c r="J150" t="s">
        <v>38</v>
      </c>
      <c r="K150" t="s">
        <v>39</v>
      </c>
      <c r="L150">
        <v>0</v>
      </c>
      <c r="M150">
        <v>0</v>
      </c>
      <c r="O150" t="s">
        <v>40</v>
      </c>
      <c r="P150" t="s">
        <v>41</v>
      </c>
      <c r="Q150">
        <v>40990</v>
      </c>
    </row>
    <row r="151" spans="2:17" x14ac:dyDescent="0.25">
      <c r="B151" t="s">
        <v>45</v>
      </c>
      <c r="C151" t="s">
        <v>46</v>
      </c>
      <c r="D151">
        <v>1</v>
      </c>
      <c r="E151">
        <v>10</v>
      </c>
      <c r="F151" t="s">
        <v>47</v>
      </c>
      <c r="G151">
        <v>0</v>
      </c>
      <c r="H151" s="2">
        <v>45777.357164351852</v>
      </c>
      <c r="I151" t="s">
        <v>18</v>
      </c>
      <c r="J151" t="s">
        <v>38</v>
      </c>
      <c r="K151" t="s">
        <v>39</v>
      </c>
      <c r="L151">
        <v>0</v>
      </c>
      <c r="M151">
        <v>0</v>
      </c>
      <c r="O151" t="s">
        <v>40</v>
      </c>
      <c r="P151" t="s">
        <v>41</v>
      </c>
      <c r="Q151">
        <v>89336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CB6A-3EAF-4041-AA5E-F51D81C143A8}">
  <dimension ref="B1:X46"/>
  <sheetViews>
    <sheetView tabSelected="1" workbookViewId="0">
      <selection activeCell="W10" sqref="W9:W10"/>
    </sheetView>
  </sheetViews>
  <sheetFormatPr baseColWidth="10" defaultRowHeight="15" x14ac:dyDescent="0.25"/>
  <cols>
    <col min="2" max="2" width="14.28515625" bestFit="1" customWidth="1"/>
    <col min="3" max="4" width="15.42578125" bestFit="1" customWidth="1"/>
    <col min="5" max="5" width="13.28515625" bestFit="1" customWidth="1"/>
    <col min="6" max="6" width="15.42578125" bestFit="1" customWidth="1"/>
    <col min="7" max="7" width="4.28515625" bestFit="1" customWidth="1"/>
    <col min="8" max="8" width="3.42578125" bestFit="1" customWidth="1"/>
    <col min="9" max="9" width="15.42578125" bestFit="1" customWidth="1"/>
    <col min="10" max="10" width="4.28515625" bestFit="1" customWidth="1"/>
    <col min="11" max="11" width="3.42578125" bestFit="1" customWidth="1"/>
    <col min="12" max="12" width="7.7109375" bestFit="1" customWidth="1"/>
    <col min="13" max="13" width="4.85546875" bestFit="1" customWidth="1"/>
    <col min="14" max="14" width="7.28515625" bestFit="1" customWidth="1"/>
    <col min="15" max="15" width="7.7109375" bestFit="1" customWidth="1"/>
    <col min="16" max="16" width="10.42578125" bestFit="1" customWidth="1"/>
    <col min="17" max="17" width="10" bestFit="1" customWidth="1"/>
    <col min="18" max="18" width="10.140625" bestFit="1" customWidth="1"/>
    <col min="19" max="19" width="11.7109375" style="3" bestFit="1" customWidth="1"/>
    <col min="23" max="23" width="10.28515625" style="15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24" x14ac:dyDescent="0.25">
      <c r="B2" s="1">
        <v>45748</v>
      </c>
      <c r="C2" s="2">
        <v>45748.265844907408</v>
      </c>
      <c r="D2" s="2">
        <v>45748.315497685187</v>
      </c>
      <c r="E2">
        <v>1.2</v>
      </c>
      <c r="F2" s="2">
        <v>45748.265844907408</v>
      </c>
      <c r="H2" t="s">
        <v>15</v>
      </c>
      <c r="I2" s="2">
        <v>45748.315497685187</v>
      </c>
      <c r="K2" t="s">
        <v>15</v>
      </c>
      <c r="L2" t="s">
        <v>16</v>
      </c>
      <c r="M2" t="s">
        <v>15</v>
      </c>
      <c r="N2" t="s">
        <v>15</v>
      </c>
      <c r="O2" t="s">
        <v>15</v>
      </c>
      <c r="P2" t="s">
        <v>15</v>
      </c>
      <c r="Q2" t="s">
        <v>17</v>
      </c>
      <c r="R2" t="s">
        <v>48</v>
      </c>
      <c r="S2" s="7">
        <f>IF(R2="C",37.5,IF(R2="A",46.5,""))</f>
        <v>37.5</v>
      </c>
      <c r="T2" s="5">
        <f>S2*E2</f>
        <v>45</v>
      </c>
    </row>
    <row r="3" spans="2:24" x14ac:dyDescent="0.25">
      <c r="B3" s="1">
        <v>45748</v>
      </c>
      <c r="C3" s="2">
        <v>45748.384293981479</v>
      </c>
      <c r="D3" s="2">
        <v>45748.590150462966</v>
      </c>
      <c r="E3">
        <v>4.93</v>
      </c>
      <c r="F3" s="2">
        <v>45748.384293981479</v>
      </c>
      <c r="H3" t="s">
        <v>15</v>
      </c>
      <c r="I3" s="2">
        <v>45748.590150462966</v>
      </c>
      <c r="K3" t="s">
        <v>15</v>
      </c>
      <c r="L3" t="s">
        <v>16</v>
      </c>
      <c r="M3" t="s">
        <v>15</v>
      </c>
      <c r="N3" t="s">
        <v>15</v>
      </c>
      <c r="O3" t="s">
        <v>15</v>
      </c>
      <c r="P3" t="s">
        <v>15</v>
      </c>
      <c r="Q3" t="s">
        <v>17</v>
      </c>
      <c r="R3" t="s">
        <v>49</v>
      </c>
      <c r="S3" s="7">
        <f t="shared" ref="S3:S38" si="0">IF(R3="C",37.5,IF(R3="A",46.5,""))</f>
        <v>46.5</v>
      </c>
      <c r="T3" s="5">
        <f t="shared" ref="T3:T38" si="1">S3*E3</f>
        <v>229.24499999999998</v>
      </c>
    </row>
    <row r="4" spans="2:24" x14ac:dyDescent="0.25">
      <c r="B4" s="1">
        <v>45749</v>
      </c>
      <c r="C4" s="2">
        <v>45749.253530092596</v>
      </c>
      <c r="D4" s="2">
        <v>45749.317025462966</v>
      </c>
      <c r="E4">
        <v>1.52</v>
      </c>
      <c r="F4" s="2">
        <v>45749.253530092596</v>
      </c>
      <c r="H4" t="s">
        <v>15</v>
      </c>
      <c r="I4" s="2">
        <v>45749.317025462966</v>
      </c>
      <c r="K4" t="s">
        <v>15</v>
      </c>
      <c r="L4" t="s">
        <v>16</v>
      </c>
      <c r="M4" t="s">
        <v>15</v>
      </c>
      <c r="N4" t="s">
        <v>15</v>
      </c>
      <c r="O4" t="s">
        <v>15</v>
      </c>
      <c r="P4" t="s">
        <v>15</v>
      </c>
      <c r="Q4" t="s">
        <v>17</v>
      </c>
      <c r="R4" t="s">
        <v>48</v>
      </c>
      <c r="S4" s="7">
        <f t="shared" si="0"/>
        <v>37.5</v>
      </c>
      <c r="T4" s="5">
        <f t="shared" si="1"/>
        <v>57</v>
      </c>
    </row>
    <row r="5" spans="2:24" x14ac:dyDescent="0.25">
      <c r="B5" s="1">
        <v>45749</v>
      </c>
      <c r="C5" s="2">
        <v>45749.371736111112</v>
      </c>
      <c r="D5" s="2">
        <v>45749.723217592589</v>
      </c>
      <c r="E5">
        <v>8.43</v>
      </c>
      <c r="F5" s="2">
        <v>45749.371736111112</v>
      </c>
      <c r="H5" t="s">
        <v>15</v>
      </c>
      <c r="I5" s="2">
        <v>45749.723217592589</v>
      </c>
      <c r="K5" t="s">
        <v>15</v>
      </c>
      <c r="L5" t="s">
        <v>16</v>
      </c>
      <c r="M5" t="s">
        <v>15</v>
      </c>
      <c r="N5" t="s">
        <v>15</v>
      </c>
      <c r="O5" t="s">
        <v>15</v>
      </c>
      <c r="P5" t="s">
        <v>15</v>
      </c>
      <c r="Q5" t="s">
        <v>17</v>
      </c>
      <c r="R5" t="s">
        <v>49</v>
      </c>
      <c r="S5" s="7">
        <f t="shared" si="0"/>
        <v>46.5</v>
      </c>
      <c r="T5" s="5">
        <f t="shared" si="1"/>
        <v>391.995</v>
      </c>
      <c r="V5" s="13" t="s">
        <v>24</v>
      </c>
      <c r="W5" s="17"/>
      <c r="X5" s="13"/>
    </row>
    <row r="6" spans="2:24" x14ac:dyDescent="0.25">
      <c r="B6" s="1">
        <v>45750</v>
      </c>
      <c r="C6" s="2">
        <v>45750.275046296294</v>
      </c>
      <c r="D6" s="2">
        <v>45750.323877314811</v>
      </c>
      <c r="E6">
        <v>1.17</v>
      </c>
      <c r="F6" s="2">
        <v>45750.275046296294</v>
      </c>
      <c r="H6" t="s">
        <v>15</v>
      </c>
      <c r="I6" s="2">
        <v>45750.323877314811</v>
      </c>
      <c r="K6" t="s">
        <v>15</v>
      </c>
      <c r="L6" t="s">
        <v>16</v>
      </c>
      <c r="M6" t="s">
        <v>15</v>
      </c>
      <c r="N6" t="s">
        <v>15</v>
      </c>
      <c r="O6" t="s">
        <v>15</v>
      </c>
      <c r="P6" t="s">
        <v>15</v>
      </c>
      <c r="Q6" t="s">
        <v>17</v>
      </c>
      <c r="R6" t="s">
        <v>48</v>
      </c>
      <c r="S6" s="7">
        <f t="shared" si="0"/>
        <v>37.5</v>
      </c>
      <c r="T6" s="5">
        <f t="shared" si="1"/>
        <v>43.875</v>
      </c>
      <c r="V6" s="18" t="s">
        <v>56</v>
      </c>
      <c r="W6" s="17">
        <f>SUMIF(R:R, "C", E:E)</f>
        <v>65.199999999999989</v>
      </c>
      <c r="X6" s="13" t="s">
        <v>55</v>
      </c>
    </row>
    <row r="7" spans="2:24" x14ac:dyDescent="0.25">
      <c r="B7" s="1">
        <v>45750</v>
      </c>
      <c r="C7" s="2">
        <v>45750.36791666667</v>
      </c>
      <c r="D7" s="2">
        <v>45750.671469907407</v>
      </c>
      <c r="E7">
        <v>7.28</v>
      </c>
      <c r="F7" s="2">
        <v>45750.36791666667</v>
      </c>
      <c r="H7" t="s">
        <v>15</v>
      </c>
      <c r="I7" s="2">
        <v>45750.671469907407</v>
      </c>
      <c r="K7" t="s">
        <v>15</v>
      </c>
      <c r="L7" t="s">
        <v>16</v>
      </c>
      <c r="M7" t="s">
        <v>15</v>
      </c>
      <c r="N7" t="s">
        <v>15</v>
      </c>
      <c r="O7" t="s">
        <v>15</v>
      </c>
      <c r="P7" t="s">
        <v>15</v>
      </c>
      <c r="Q7" t="s">
        <v>17</v>
      </c>
      <c r="R7" t="s">
        <v>49</v>
      </c>
      <c r="S7" s="7">
        <f t="shared" si="0"/>
        <v>46.5</v>
      </c>
      <c r="T7" s="5">
        <f t="shared" si="1"/>
        <v>338.52000000000004</v>
      </c>
      <c r="V7" s="18" t="s">
        <v>57</v>
      </c>
      <c r="W7" s="17">
        <f>SUMIF(R:R, "A", E:E)</f>
        <v>102.76999999999998</v>
      </c>
      <c r="X7" s="13" t="s">
        <v>55</v>
      </c>
    </row>
    <row r="8" spans="2:24" x14ac:dyDescent="0.25">
      <c r="B8" s="1">
        <v>45751</v>
      </c>
      <c r="C8" s="2">
        <v>45751.250821759262</v>
      </c>
      <c r="D8" s="2">
        <v>45751.456678240742</v>
      </c>
      <c r="E8">
        <v>4.93</v>
      </c>
      <c r="F8" s="2">
        <v>45751.250821759262</v>
      </c>
      <c r="H8" t="s">
        <v>15</v>
      </c>
      <c r="I8" s="2">
        <v>45751.456678240742</v>
      </c>
      <c r="K8" t="s">
        <v>15</v>
      </c>
      <c r="L8" t="s">
        <v>16</v>
      </c>
      <c r="M8" t="s">
        <v>15</v>
      </c>
      <c r="N8" t="s">
        <v>15</v>
      </c>
      <c r="O8" t="s">
        <v>15</v>
      </c>
      <c r="P8" t="s">
        <v>15</v>
      </c>
      <c r="Q8" t="s">
        <v>17</v>
      </c>
      <c r="R8" t="s">
        <v>48</v>
      </c>
      <c r="S8" s="7">
        <f t="shared" si="0"/>
        <v>37.5</v>
      </c>
      <c r="T8" s="5">
        <f t="shared" si="1"/>
        <v>184.875</v>
      </c>
    </row>
    <row r="9" spans="2:24" x14ac:dyDescent="0.25">
      <c r="B9" s="1">
        <v>45751</v>
      </c>
      <c r="C9" s="2">
        <v>45751.638113425928</v>
      </c>
      <c r="D9" s="2">
        <v>45751.793958333335</v>
      </c>
      <c r="E9">
        <v>3.75</v>
      </c>
      <c r="F9" s="2">
        <v>45751.638113425928</v>
      </c>
      <c r="H9" t="s">
        <v>15</v>
      </c>
      <c r="I9" s="2">
        <v>45751.793958333335</v>
      </c>
      <c r="K9" t="s">
        <v>15</v>
      </c>
      <c r="L9" t="s">
        <v>16</v>
      </c>
      <c r="M9" t="s">
        <v>15</v>
      </c>
      <c r="N9" t="s">
        <v>15</v>
      </c>
      <c r="O9" t="s">
        <v>15</v>
      </c>
      <c r="P9" t="s">
        <v>15</v>
      </c>
      <c r="Q9" t="s">
        <v>17</v>
      </c>
      <c r="R9" t="s">
        <v>48</v>
      </c>
      <c r="S9" s="7">
        <f t="shared" si="0"/>
        <v>37.5</v>
      </c>
      <c r="T9" s="5">
        <f t="shared" si="1"/>
        <v>140.625</v>
      </c>
      <c r="W9" s="15">
        <f>W6*37.5</f>
        <v>2444.9999999999995</v>
      </c>
    </row>
    <row r="10" spans="2:24" x14ac:dyDescent="0.25">
      <c r="B10" s="1">
        <v>45754</v>
      </c>
      <c r="C10" s="2">
        <v>45754.257673611108</v>
      </c>
      <c r="D10" s="2">
        <v>45754.321134259262</v>
      </c>
      <c r="E10">
        <v>1.52</v>
      </c>
      <c r="F10" s="2">
        <v>45754.257673611108</v>
      </c>
      <c r="H10" t="s">
        <v>15</v>
      </c>
      <c r="I10" s="2">
        <v>45754.321134259262</v>
      </c>
      <c r="K10" t="s">
        <v>15</v>
      </c>
      <c r="L10" t="s">
        <v>16</v>
      </c>
      <c r="M10" t="s">
        <v>15</v>
      </c>
      <c r="N10" t="s">
        <v>15</v>
      </c>
      <c r="O10" t="s">
        <v>15</v>
      </c>
      <c r="P10" t="s">
        <v>15</v>
      </c>
      <c r="Q10" t="s">
        <v>17</v>
      </c>
      <c r="R10" t="s">
        <v>48</v>
      </c>
      <c r="S10" s="7">
        <f t="shared" si="0"/>
        <v>37.5</v>
      </c>
      <c r="T10" s="5">
        <f t="shared" si="1"/>
        <v>57</v>
      </c>
      <c r="W10" s="15">
        <f>W7*46.5</f>
        <v>4778.8049999999994</v>
      </c>
    </row>
    <row r="11" spans="2:24" x14ac:dyDescent="0.25">
      <c r="B11" s="1">
        <v>45754</v>
      </c>
      <c r="C11" s="2">
        <v>45754.374039351853</v>
      </c>
      <c r="D11" s="2">
        <v>45754.687268518515</v>
      </c>
      <c r="E11">
        <v>7.52</v>
      </c>
      <c r="F11" s="2">
        <v>45754.374039351853</v>
      </c>
      <c r="H11" t="s">
        <v>15</v>
      </c>
      <c r="I11" s="2">
        <v>45754.687268518515</v>
      </c>
      <c r="K11" t="s">
        <v>15</v>
      </c>
      <c r="L11" t="s">
        <v>16</v>
      </c>
      <c r="M11" t="s">
        <v>15</v>
      </c>
      <c r="N11" t="s">
        <v>15</v>
      </c>
      <c r="O11" t="s">
        <v>15</v>
      </c>
      <c r="P11" t="s">
        <v>15</v>
      </c>
      <c r="Q11" t="s">
        <v>17</v>
      </c>
      <c r="R11" t="s">
        <v>49</v>
      </c>
      <c r="S11" s="7">
        <f t="shared" si="0"/>
        <v>46.5</v>
      </c>
      <c r="T11" s="5">
        <f t="shared" si="1"/>
        <v>349.68</v>
      </c>
      <c r="W11" s="16"/>
    </row>
    <row r="12" spans="2:24" x14ac:dyDescent="0.25">
      <c r="B12" s="1">
        <v>45755</v>
      </c>
      <c r="C12" s="2">
        <v>45755.25277777778</v>
      </c>
      <c r="D12" s="2">
        <v>45755.637754629628</v>
      </c>
      <c r="E12">
        <v>9.23</v>
      </c>
      <c r="F12" s="2">
        <v>45755.25277777778</v>
      </c>
      <c r="H12" t="s">
        <v>15</v>
      </c>
      <c r="I12" s="2">
        <v>45755.637754629628</v>
      </c>
      <c r="K12" t="s">
        <v>15</v>
      </c>
      <c r="L12" t="s">
        <v>16</v>
      </c>
      <c r="M12" t="s">
        <v>15</v>
      </c>
      <c r="N12" t="s">
        <v>15</v>
      </c>
      <c r="O12" t="s">
        <v>15</v>
      </c>
      <c r="P12" t="s">
        <v>15</v>
      </c>
      <c r="Q12" t="s">
        <v>17</v>
      </c>
      <c r="R12" t="s">
        <v>49</v>
      </c>
      <c r="S12" s="7">
        <f t="shared" si="0"/>
        <v>46.5</v>
      </c>
      <c r="T12" s="5">
        <f t="shared" si="1"/>
        <v>429.19499999999999</v>
      </c>
    </row>
    <row r="13" spans="2:24" x14ac:dyDescent="0.25">
      <c r="B13" s="1">
        <v>45756</v>
      </c>
      <c r="C13" s="2">
        <v>45756.271157407406</v>
      </c>
      <c r="D13" s="2">
        <v>45756.682604166665</v>
      </c>
      <c r="E13">
        <v>9.8699999999999992</v>
      </c>
      <c r="F13" s="2">
        <v>45756.271157407406</v>
      </c>
      <c r="H13" t="s">
        <v>15</v>
      </c>
      <c r="I13" s="2">
        <v>45756.682604166665</v>
      </c>
      <c r="K13" t="s">
        <v>15</v>
      </c>
      <c r="L13" t="s">
        <v>16</v>
      </c>
      <c r="M13" t="s">
        <v>15</v>
      </c>
      <c r="N13" t="s">
        <v>15</v>
      </c>
      <c r="O13" t="s">
        <v>15</v>
      </c>
      <c r="P13" t="s">
        <v>15</v>
      </c>
      <c r="Q13" t="s">
        <v>17</v>
      </c>
      <c r="R13" t="s">
        <v>48</v>
      </c>
      <c r="S13" s="7">
        <f t="shared" si="0"/>
        <v>37.5</v>
      </c>
      <c r="T13" s="5">
        <f t="shared" si="1"/>
        <v>370.12499999999994</v>
      </c>
    </row>
    <row r="14" spans="2:24" x14ac:dyDescent="0.25">
      <c r="B14" s="1">
        <v>45757</v>
      </c>
      <c r="C14" s="2">
        <v>45757.316296296296</v>
      </c>
      <c r="D14" s="2">
        <v>45757.66542824074</v>
      </c>
      <c r="E14">
        <v>8.3800000000000008</v>
      </c>
      <c r="F14" s="2">
        <v>45757.316296296296</v>
      </c>
      <c r="H14" t="s">
        <v>15</v>
      </c>
      <c r="I14" s="2">
        <v>45757.66542824074</v>
      </c>
      <c r="K14" t="s">
        <v>15</v>
      </c>
      <c r="L14" t="s">
        <v>16</v>
      </c>
      <c r="M14" t="s">
        <v>15</v>
      </c>
      <c r="N14" t="s">
        <v>15</v>
      </c>
      <c r="O14" t="s">
        <v>15</v>
      </c>
      <c r="P14" t="s">
        <v>15</v>
      </c>
      <c r="Q14" t="s">
        <v>17</v>
      </c>
      <c r="R14" t="s">
        <v>49</v>
      </c>
      <c r="S14" s="7">
        <f t="shared" si="0"/>
        <v>46.5</v>
      </c>
      <c r="T14" s="5">
        <f t="shared" si="1"/>
        <v>389.67</v>
      </c>
    </row>
    <row r="15" spans="2:24" x14ac:dyDescent="0.25">
      <c r="B15" s="1">
        <v>45758</v>
      </c>
      <c r="C15" s="2">
        <v>45758.26253472222</v>
      </c>
      <c r="D15" s="2">
        <v>45758.341828703706</v>
      </c>
      <c r="E15">
        <v>1.9</v>
      </c>
      <c r="F15" s="2">
        <v>45758.26253472222</v>
      </c>
      <c r="H15" t="s">
        <v>15</v>
      </c>
      <c r="I15" s="2">
        <v>45758.341828703706</v>
      </c>
      <c r="K15" t="s">
        <v>15</v>
      </c>
      <c r="L15" t="s">
        <v>16</v>
      </c>
      <c r="M15" t="s">
        <v>15</v>
      </c>
      <c r="N15" t="s">
        <v>15</v>
      </c>
      <c r="O15" t="s">
        <v>15</v>
      </c>
      <c r="P15" t="s">
        <v>15</v>
      </c>
      <c r="Q15" t="s">
        <v>17</v>
      </c>
      <c r="R15" t="s">
        <v>48</v>
      </c>
      <c r="S15" s="7">
        <f t="shared" si="0"/>
        <v>37.5</v>
      </c>
      <c r="T15" s="5">
        <f t="shared" si="1"/>
        <v>71.25</v>
      </c>
    </row>
    <row r="16" spans="2:24" x14ac:dyDescent="0.25">
      <c r="B16" s="1">
        <v>45758</v>
      </c>
      <c r="C16" s="2">
        <v>45758.358078703706</v>
      </c>
      <c r="D16" s="2">
        <v>45758.715324074074</v>
      </c>
      <c r="E16">
        <v>8.58</v>
      </c>
      <c r="F16" s="2">
        <v>45758.358078703706</v>
      </c>
      <c r="H16" t="s">
        <v>15</v>
      </c>
      <c r="I16" s="2">
        <v>45758.715324074074</v>
      </c>
      <c r="K16" t="s">
        <v>15</v>
      </c>
      <c r="L16" t="s">
        <v>16</v>
      </c>
      <c r="M16" t="s">
        <v>15</v>
      </c>
      <c r="N16" t="s">
        <v>15</v>
      </c>
      <c r="O16" t="s">
        <v>15</v>
      </c>
      <c r="P16" t="s">
        <v>15</v>
      </c>
      <c r="Q16" t="s">
        <v>17</v>
      </c>
      <c r="R16" t="s">
        <v>49</v>
      </c>
      <c r="S16" s="7">
        <f t="shared" si="0"/>
        <v>46.5</v>
      </c>
      <c r="T16" s="5">
        <f t="shared" si="1"/>
        <v>398.97</v>
      </c>
    </row>
    <row r="17" spans="2:20" x14ac:dyDescent="0.25">
      <c r="B17" s="1">
        <v>45761</v>
      </c>
      <c r="C17" s="2">
        <v>45761.282094907408</v>
      </c>
      <c r="D17" s="2">
        <v>45761.331261574072</v>
      </c>
      <c r="E17">
        <v>1.18</v>
      </c>
      <c r="F17" s="2">
        <v>45761.282094907408</v>
      </c>
      <c r="H17" t="s">
        <v>15</v>
      </c>
      <c r="I17" s="2">
        <v>45761.331261574072</v>
      </c>
      <c r="K17" t="s">
        <v>15</v>
      </c>
      <c r="L17" t="s">
        <v>16</v>
      </c>
      <c r="M17" t="s">
        <v>15</v>
      </c>
      <c r="N17" t="s">
        <v>15</v>
      </c>
      <c r="O17" t="s">
        <v>15</v>
      </c>
      <c r="P17" t="s">
        <v>15</v>
      </c>
      <c r="Q17" t="s">
        <v>17</v>
      </c>
      <c r="R17" t="s">
        <v>48</v>
      </c>
      <c r="S17" s="7">
        <f t="shared" si="0"/>
        <v>37.5</v>
      </c>
      <c r="T17" s="5">
        <f t="shared" si="1"/>
        <v>44.25</v>
      </c>
    </row>
    <row r="18" spans="2:20" x14ac:dyDescent="0.25">
      <c r="B18" s="1">
        <v>45761</v>
      </c>
      <c r="C18" s="2">
        <v>45761.349583333336</v>
      </c>
      <c r="D18" s="2">
        <v>45761.573946759258</v>
      </c>
      <c r="E18">
        <v>5.38</v>
      </c>
      <c r="F18" s="2">
        <v>45761.349583333336</v>
      </c>
      <c r="H18" t="s">
        <v>15</v>
      </c>
      <c r="I18" s="2">
        <v>45761.573946759258</v>
      </c>
      <c r="K18" t="s">
        <v>15</v>
      </c>
      <c r="L18" t="s">
        <v>16</v>
      </c>
      <c r="M18" t="s">
        <v>15</v>
      </c>
      <c r="N18" t="s">
        <v>15</v>
      </c>
      <c r="O18" t="s">
        <v>15</v>
      </c>
      <c r="P18" t="s">
        <v>15</v>
      </c>
      <c r="Q18" t="s">
        <v>17</v>
      </c>
      <c r="R18" t="s">
        <v>49</v>
      </c>
      <c r="S18" s="7">
        <f t="shared" si="0"/>
        <v>46.5</v>
      </c>
      <c r="T18" s="5">
        <f t="shared" si="1"/>
        <v>250.17</v>
      </c>
    </row>
    <row r="19" spans="2:20" x14ac:dyDescent="0.25">
      <c r="B19" s="1">
        <v>45762</v>
      </c>
      <c r="C19" s="2">
        <v>45762.250162037039</v>
      </c>
      <c r="D19" s="2">
        <v>45762.380416666667</v>
      </c>
      <c r="E19">
        <v>3.12</v>
      </c>
      <c r="F19" s="2">
        <v>45762.250162037039</v>
      </c>
      <c r="H19" t="s">
        <v>15</v>
      </c>
      <c r="I19" s="2">
        <v>45762.380416666667</v>
      </c>
      <c r="K19" t="s">
        <v>15</v>
      </c>
      <c r="L19" t="s">
        <v>16</v>
      </c>
      <c r="M19" t="s">
        <v>15</v>
      </c>
      <c r="N19" t="s">
        <v>15</v>
      </c>
      <c r="O19" t="s">
        <v>15</v>
      </c>
      <c r="P19" t="s">
        <v>15</v>
      </c>
      <c r="Q19" t="s">
        <v>17</v>
      </c>
      <c r="R19" t="s">
        <v>48</v>
      </c>
      <c r="S19" s="7">
        <f t="shared" si="0"/>
        <v>37.5</v>
      </c>
      <c r="T19" s="5">
        <f t="shared" si="1"/>
        <v>117</v>
      </c>
    </row>
    <row r="20" spans="2:20" x14ac:dyDescent="0.25">
      <c r="B20" s="1">
        <v>45762</v>
      </c>
      <c r="C20" s="2">
        <v>45762.454456018517</v>
      </c>
      <c r="D20" s="2">
        <v>45762.719050925924</v>
      </c>
      <c r="E20">
        <v>6.35</v>
      </c>
      <c r="F20" s="2">
        <v>45762.454456018517</v>
      </c>
      <c r="H20" t="s">
        <v>15</v>
      </c>
      <c r="I20" s="2">
        <v>45762.719050925924</v>
      </c>
      <c r="K20" t="s">
        <v>15</v>
      </c>
      <c r="L20" t="s">
        <v>16</v>
      </c>
      <c r="M20" t="s">
        <v>15</v>
      </c>
      <c r="N20" t="s">
        <v>15</v>
      </c>
      <c r="O20" t="s">
        <v>15</v>
      </c>
      <c r="P20" t="s">
        <v>15</v>
      </c>
      <c r="Q20" t="s">
        <v>17</v>
      </c>
      <c r="R20" t="s">
        <v>49</v>
      </c>
      <c r="S20" s="7">
        <f t="shared" si="0"/>
        <v>46.5</v>
      </c>
      <c r="T20" s="5">
        <f t="shared" si="1"/>
        <v>295.27499999999998</v>
      </c>
    </row>
    <row r="21" spans="2:20" x14ac:dyDescent="0.25">
      <c r="B21" s="1">
        <v>45763</v>
      </c>
      <c r="C21" s="2">
        <v>45763.259768518517</v>
      </c>
      <c r="D21" s="2">
        <v>45763.334479166668</v>
      </c>
      <c r="E21">
        <v>1.78</v>
      </c>
      <c r="F21" s="2">
        <v>45763.259768518517</v>
      </c>
      <c r="H21" t="s">
        <v>15</v>
      </c>
      <c r="I21" s="2">
        <v>45763.334479166668</v>
      </c>
      <c r="K21" t="s">
        <v>15</v>
      </c>
      <c r="L21" t="s">
        <v>16</v>
      </c>
      <c r="M21" t="s">
        <v>15</v>
      </c>
      <c r="N21" t="s">
        <v>15</v>
      </c>
      <c r="O21" t="s">
        <v>15</v>
      </c>
      <c r="P21" t="s">
        <v>15</v>
      </c>
      <c r="Q21" t="s">
        <v>17</v>
      </c>
      <c r="R21" t="s">
        <v>48</v>
      </c>
      <c r="S21" s="7">
        <f t="shared" si="0"/>
        <v>37.5</v>
      </c>
      <c r="T21" s="5">
        <f t="shared" si="1"/>
        <v>66.75</v>
      </c>
    </row>
    <row r="22" spans="2:20" x14ac:dyDescent="0.25">
      <c r="B22" s="1">
        <v>45763</v>
      </c>
      <c r="C22" s="2">
        <v>45763.358657407407</v>
      </c>
      <c r="D22" s="2">
        <v>45763.539803240739</v>
      </c>
      <c r="E22">
        <v>4.3499999999999996</v>
      </c>
      <c r="F22" s="2">
        <v>45763.358657407407</v>
      </c>
      <c r="H22" t="s">
        <v>15</v>
      </c>
      <c r="I22" s="2">
        <v>45763.539803240739</v>
      </c>
      <c r="K22" t="s">
        <v>15</v>
      </c>
      <c r="L22" t="s">
        <v>16</v>
      </c>
      <c r="M22" t="s">
        <v>15</v>
      </c>
      <c r="N22" t="s">
        <v>15</v>
      </c>
      <c r="O22" t="s">
        <v>15</v>
      </c>
      <c r="P22" t="s">
        <v>15</v>
      </c>
      <c r="Q22" t="s">
        <v>17</v>
      </c>
      <c r="R22" t="s">
        <v>48</v>
      </c>
      <c r="S22" s="7">
        <f t="shared" si="0"/>
        <v>37.5</v>
      </c>
      <c r="T22" s="5">
        <f t="shared" si="1"/>
        <v>163.125</v>
      </c>
    </row>
    <row r="23" spans="2:20" x14ac:dyDescent="0.25">
      <c r="B23" s="1">
        <v>45764</v>
      </c>
      <c r="C23" s="2">
        <v>45764.293819444443</v>
      </c>
      <c r="D23" s="2">
        <v>45764.578055555554</v>
      </c>
      <c r="E23">
        <v>6.82</v>
      </c>
      <c r="F23" s="2">
        <v>45764.293819444443</v>
      </c>
      <c r="H23" t="s">
        <v>15</v>
      </c>
      <c r="I23" s="2">
        <v>45764.578055555554</v>
      </c>
      <c r="K23" t="s">
        <v>15</v>
      </c>
      <c r="L23" t="s">
        <v>16</v>
      </c>
      <c r="M23" t="s">
        <v>15</v>
      </c>
      <c r="N23" t="s">
        <v>15</v>
      </c>
      <c r="O23" t="s">
        <v>15</v>
      </c>
      <c r="P23" t="s">
        <v>15</v>
      </c>
      <c r="Q23" t="s">
        <v>17</v>
      </c>
      <c r="R23" t="s">
        <v>48</v>
      </c>
      <c r="S23" s="7">
        <f t="shared" si="0"/>
        <v>37.5</v>
      </c>
      <c r="T23" s="5">
        <f t="shared" si="1"/>
        <v>255.75</v>
      </c>
    </row>
    <row r="24" spans="2:20" x14ac:dyDescent="0.25">
      <c r="B24" s="1">
        <v>45764</v>
      </c>
      <c r="C24" s="2">
        <v>45764.630277777775</v>
      </c>
      <c r="D24" s="2">
        <v>45764.70821759259</v>
      </c>
      <c r="E24">
        <v>1.87</v>
      </c>
      <c r="F24" s="2">
        <v>45764.630277777775</v>
      </c>
      <c r="H24" t="s">
        <v>15</v>
      </c>
      <c r="I24" s="2">
        <v>45764.70821759259</v>
      </c>
      <c r="K24" t="s">
        <v>15</v>
      </c>
      <c r="L24" t="s">
        <v>16</v>
      </c>
      <c r="M24" t="s">
        <v>15</v>
      </c>
      <c r="N24" t="s">
        <v>15</v>
      </c>
      <c r="O24" t="s">
        <v>15</v>
      </c>
      <c r="P24" t="s">
        <v>15</v>
      </c>
      <c r="Q24" t="s">
        <v>17</v>
      </c>
      <c r="R24" t="s">
        <v>48</v>
      </c>
      <c r="S24" s="7">
        <f t="shared" si="0"/>
        <v>37.5</v>
      </c>
      <c r="T24" s="5">
        <f t="shared" si="1"/>
        <v>70.125</v>
      </c>
    </row>
    <row r="25" spans="2:20" x14ac:dyDescent="0.25">
      <c r="B25" s="1">
        <v>45769</v>
      </c>
      <c r="C25" s="2">
        <v>45769.255370370367</v>
      </c>
      <c r="D25" s="2">
        <v>45769.315115740741</v>
      </c>
      <c r="E25">
        <v>1.43</v>
      </c>
      <c r="F25" s="2">
        <v>45769.255370370367</v>
      </c>
      <c r="H25" t="s">
        <v>15</v>
      </c>
      <c r="I25" s="2">
        <v>45769.315115740741</v>
      </c>
      <c r="K25" t="s">
        <v>15</v>
      </c>
      <c r="L25" t="s">
        <v>16</v>
      </c>
      <c r="M25" t="s">
        <v>15</v>
      </c>
      <c r="N25" t="s">
        <v>15</v>
      </c>
      <c r="O25" t="s">
        <v>15</v>
      </c>
      <c r="P25" t="s">
        <v>15</v>
      </c>
      <c r="Q25" t="s">
        <v>17</v>
      </c>
      <c r="R25" t="s">
        <v>48</v>
      </c>
      <c r="S25" s="7">
        <f t="shared" si="0"/>
        <v>37.5</v>
      </c>
      <c r="T25" s="5">
        <f t="shared" si="1"/>
        <v>53.625</v>
      </c>
    </row>
    <row r="26" spans="2:20" x14ac:dyDescent="0.25">
      <c r="B26" s="1">
        <v>45769</v>
      </c>
      <c r="C26" s="2">
        <v>45769.358819444446</v>
      </c>
      <c r="D26" s="2">
        <v>45769.695555555554</v>
      </c>
      <c r="E26">
        <v>8.08</v>
      </c>
      <c r="F26" s="2">
        <v>45769.358819444446</v>
      </c>
      <c r="H26" t="s">
        <v>15</v>
      </c>
      <c r="I26" s="2">
        <v>45769.695555555554</v>
      </c>
      <c r="K26" t="s">
        <v>15</v>
      </c>
      <c r="L26" t="s">
        <v>16</v>
      </c>
      <c r="M26" t="s">
        <v>15</v>
      </c>
      <c r="N26" t="s">
        <v>15</v>
      </c>
      <c r="O26" t="s">
        <v>15</v>
      </c>
      <c r="P26" t="s">
        <v>15</v>
      </c>
      <c r="Q26" t="s">
        <v>17</v>
      </c>
      <c r="R26" t="s">
        <v>49</v>
      </c>
      <c r="S26" s="7">
        <f t="shared" si="0"/>
        <v>46.5</v>
      </c>
      <c r="T26" s="5">
        <f t="shared" si="1"/>
        <v>375.72</v>
      </c>
    </row>
    <row r="27" spans="2:20" x14ac:dyDescent="0.25">
      <c r="B27" s="1">
        <v>45770</v>
      </c>
      <c r="C27" s="2">
        <v>45770.256331018521</v>
      </c>
      <c r="D27" s="2">
        <v>45770.331863425927</v>
      </c>
      <c r="E27">
        <v>1.8</v>
      </c>
      <c r="F27" s="2">
        <v>45770.256331018521</v>
      </c>
      <c r="H27" t="s">
        <v>15</v>
      </c>
      <c r="I27" s="2">
        <v>45770.331863425927</v>
      </c>
      <c r="K27" t="s">
        <v>15</v>
      </c>
      <c r="L27" t="s">
        <v>16</v>
      </c>
      <c r="M27" t="s">
        <v>15</v>
      </c>
      <c r="N27" t="s">
        <v>15</v>
      </c>
      <c r="O27" t="s">
        <v>15</v>
      </c>
      <c r="P27" t="s">
        <v>15</v>
      </c>
      <c r="Q27" t="s">
        <v>17</v>
      </c>
      <c r="R27" t="s">
        <v>48</v>
      </c>
      <c r="S27" s="7">
        <f t="shared" si="0"/>
        <v>37.5</v>
      </c>
      <c r="T27" s="5">
        <f t="shared" si="1"/>
        <v>67.5</v>
      </c>
    </row>
    <row r="28" spans="2:20" x14ac:dyDescent="0.25">
      <c r="B28" s="1">
        <v>45770</v>
      </c>
      <c r="C28" s="2">
        <v>45770.358923611115</v>
      </c>
      <c r="D28" s="2">
        <v>45770.484409722223</v>
      </c>
      <c r="E28">
        <v>3.02</v>
      </c>
      <c r="F28" s="2">
        <v>45770.358923611115</v>
      </c>
      <c r="H28" t="s">
        <v>15</v>
      </c>
      <c r="I28" s="2">
        <v>45770.484409722223</v>
      </c>
      <c r="K28" t="s">
        <v>15</v>
      </c>
      <c r="L28" t="s">
        <v>16</v>
      </c>
      <c r="M28" t="s">
        <v>15</v>
      </c>
      <c r="N28" t="s">
        <v>15</v>
      </c>
      <c r="O28" t="s">
        <v>15</v>
      </c>
      <c r="P28" t="s">
        <v>15</v>
      </c>
      <c r="Q28" t="s">
        <v>17</v>
      </c>
      <c r="R28" t="s">
        <v>49</v>
      </c>
      <c r="S28" s="7">
        <f t="shared" si="0"/>
        <v>46.5</v>
      </c>
      <c r="T28" s="5">
        <f t="shared" si="1"/>
        <v>140.43</v>
      </c>
    </row>
    <row r="29" spans="2:20" x14ac:dyDescent="0.25">
      <c r="B29" s="1">
        <v>45771</v>
      </c>
      <c r="C29" s="2">
        <v>45771.253738425927</v>
      </c>
      <c r="D29" s="2">
        <v>45771.333645833336</v>
      </c>
      <c r="E29">
        <v>1.92</v>
      </c>
      <c r="F29" s="2">
        <v>45771.253738425927</v>
      </c>
      <c r="H29" t="s">
        <v>15</v>
      </c>
      <c r="I29" s="2">
        <v>45771.333645833336</v>
      </c>
      <c r="K29" t="s">
        <v>15</v>
      </c>
      <c r="L29" t="s">
        <v>16</v>
      </c>
      <c r="M29" t="s">
        <v>15</v>
      </c>
      <c r="N29" t="s">
        <v>15</v>
      </c>
      <c r="O29" t="s">
        <v>15</v>
      </c>
      <c r="P29" t="s">
        <v>15</v>
      </c>
      <c r="Q29" t="s">
        <v>17</v>
      </c>
      <c r="R29" t="s">
        <v>48</v>
      </c>
      <c r="S29" s="7">
        <f t="shared" si="0"/>
        <v>37.5</v>
      </c>
      <c r="T29" s="5">
        <f t="shared" si="1"/>
        <v>72</v>
      </c>
    </row>
    <row r="30" spans="2:20" x14ac:dyDescent="0.25">
      <c r="B30" s="1">
        <v>45771</v>
      </c>
      <c r="C30" s="2">
        <v>45771.360868055555</v>
      </c>
      <c r="D30" s="2">
        <v>45771.697847222225</v>
      </c>
      <c r="E30">
        <v>8.08</v>
      </c>
      <c r="F30" s="2">
        <v>45771.360868055555</v>
      </c>
      <c r="H30" t="s">
        <v>15</v>
      </c>
      <c r="I30" s="2">
        <v>45771.697847222225</v>
      </c>
      <c r="K30" t="s">
        <v>15</v>
      </c>
      <c r="L30" t="s">
        <v>16</v>
      </c>
      <c r="M30" t="s">
        <v>15</v>
      </c>
      <c r="N30" t="s">
        <v>15</v>
      </c>
      <c r="O30" t="s">
        <v>15</v>
      </c>
      <c r="P30" t="s">
        <v>15</v>
      </c>
      <c r="Q30" t="s">
        <v>17</v>
      </c>
      <c r="R30" t="s">
        <v>49</v>
      </c>
      <c r="S30" s="7">
        <f t="shared" si="0"/>
        <v>46.5</v>
      </c>
      <c r="T30" s="5">
        <f t="shared" si="1"/>
        <v>375.72</v>
      </c>
    </row>
    <row r="31" spans="2:20" x14ac:dyDescent="0.25">
      <c r="B31" s="1">
        <v>45772</v>
      </c>
      <c r="C31" s="2">
        <v>45772.250034722223</v>
      </c>
      <c r="D31" s="2">
        <v>45772.571875000001</v>
      </c>
      <c r="E31">
        <v>7.72</v>
      </c>
      <c r="F31" s="2">
        <v>45772.250034722223</v>
      </c>
      <c r="H31" t="s">
        <v>15</v>
      </c>
      <c r="I31" s="2">
        <v>45772.571875000001</v>
      </c>
      <c r="K31" t="s">
        <v>15</v>
      </c>
      <c r="L31" t="s">
        <v>16</v>
      </c>
      <c r="M31" t="s">
        <v>15</v>
      </c>
      <c r="N31" t="s">
        <v>15</v>
      </c>
      <c r="O31" t="s">
        <v>15</v>
      </c>
      <c r="P31" t="s">
        <v>15</v>
      </c>
      <c r="Q31" t="s">
        <v>17</v>
      </c>
      <c r="R31" t="s">
        <v>48</v>
      </c>
      <c r="S31" s="7">
        <f t="shared" si="0"/>
        <v>37.5</v>
      </c>
      <c r="T31" s="5">
        <f t="shared" si="1"/>
        <v>289.5</v>
      </c>
    </row>
    <row r="32" spans="2:20" x14ac:dyDescent="0.25">
      <c r="B32" s="1">
        <v>45772</v>
      </c>
      <c r="C32" s="2">
        <v>45772.68109953704</v>
      </c>
      <c r="D32" s="2">
        <v>45772.75408564815</v>
      </c>
      <c r="E32">
        <v>1.75</v>
      </c>
      <c r="F32" s="2">
        <v>45772.68109953704</v>
      </c>
      <c r="H32" t="s">
        <v>15</v>
      </c>
      <c r="I32" s="2">
        <v>45772.75408564815</v>
      </c>
      <c r="K32" t="s">
        <v>15</v>
      </c>
      <c r="L32" t="s">
        <v>16</v>
      </c>
      <c r="M32" t="s">
        <v>15</v>
      </c>
      <c r="N32" t="s">
        <v>15</v>
      </c>
      <c r="O32" t="s">
        <v>15</v>
      </c>
      <c r="P32" t="s">
        <v>15</v>
      </c>
      <c r="Q32" t="s">
        <v>17</v>
      </c>
      <c r="R32" t="s">
        <v>48</v>
      </c>
      <c r="S32" s="7">
        <f t="shared" si="0"/>
        <v>37.5</v>
      </c>
      <c r="T32" s="5">
        <f t="shared" si="1"/>
        <v>65.625</v>
      </c>
    </row>
    <row r="33" spans="2:23" x14ac:dyDescent="0.25">
      <c r="B33" s="1">
        <v>45775</v>
      </c>
      <c r="C33" s="2">
        <v>45775.24554398148</v>
      </c>
      <c r="D33" s="2">
        <v>45775.330138888887</v>
      </c>
      <c r="E33">
        <v>2.0299999999999998</v>
      </c>
      <c r="F33" s="2">
        <v>45775.24554398148</v>
      </c>
      <c r="H33" t="s">
        <v>15</v>
      </c>
      <c r="I33" s="2">
        <v>45775.330138888887</v>
      </c>
      <c r="K33" t="s">
        <v>15</v>
      </c>
      <c r="L33" t="s">
        <v>16</v>
      </c>
      <c r="M33" t="s">
        <v>15</v>
      </c>
      <c r="N33" t="s">
        <v>15</v>
      </c>
      <c r="O33" t="s">
        <v>15</v>
      </c>
      <c r="P33" t="s">
        <v>15</v>
      </c>
      <c r="Q33" t="s">
        <v>17</v>
      </c>
      <c r="R33" t="s">
        <v>48</v>
      </c>
      <c r="S33" s="7">
        <f t="shared" si="0"/>
        <v>37.5</v>
      </c>
      <c r="T33" s="5">
        <f t="shared" si="1"/>
        <v>76.124999999999986</v>
      </c>
    </row>
    <row r="34" spans="2:23" x14ac:dyDescent="0.25">
      <c r="B34" s="1">
        <v>45775</v>
      </c>
      <c r="C34" s="2">
        <v>45775.37023148148</v>
      </c>
      <c r="D34" s="2">
        <v>45775.594988425924</v>
      </c>
      <c r="E34">
        <v>5.38</v>
      </c>
      <c r="F34" s="2">
        <v>45775.37023148148</v>
      </c>
      <c r="H34" t="s">
        <v>15</v>
      </c>
      <c r="I34" s="2">
        <v>45776.395682870374</v>
      </c>
      <c r="K34" t="s">
        <v>15</v>
      </c>
      <c r="L34" t="s">
        <v>16</v>
      </c>
      <c r="M34" t="s">
        <v>16</v>
      </c>
      <c r="N34" t="s">
        <v>15</v>
      </c>
      <c r="O34" t="s">
        <v>15</v>
      </c>
      <c r="P34" t="s">
        <v>15</v>
      </c>
      <c r="Q34" t="s">
        <v>17</v>
      </c>
      <c r="R34" t="s">
        <v>49</v>
      </c>
      <c r="S34" s="7">
        <f t="shared" si="0"/>
        <v>46.5</v>
      </c>
      <c r="T34" s="5">
        <f t="shared" si="1"/>
        <v>250.17</v>
      </c>
    </row>
    <row r="35" spans="2:23" x14ac:dyDescent="0.25">
      <c r="B35" s="1">
        <v>45776</v>
      </c>
      <c r="C35" s="2">
        <v>45776.340185185189</v>
      </c>
      <c r="D35" s="2">
        <v>45776.595590277779</v>
      </c>
      <c r="E35">
        <v>6.13</v>
      </c>
      <c r="F35" s="2">
        <v>45776.395740740743</v>
      </c>
      <c r="H35" t="s">
        <v>15</v>
      </c>
      <c r="I35" s="2">
        <v>45776.595590277779</v>
      </c>
      <c r="K35" t="s">
        <v>15</v>
      </c>
      <c r="L35" t="s">
        <v>16</v>
      </c>
      <c r="M35" t="s">
        <v>16</v>
      </c>
      <c r="N35" t="s">
        <v>15</v>
      </c>
      <c r="O35" t="s">
        <v>15</v>
      </c>
      <c r="P35" t="s">
        <v>15</v>
      </c>
      <c r="Q35" t="s">
        <v>17</v>
      </c>
      <c r="R35" t="s">
        <v>49</v>
      </c>
      <c r="S35" s="7">
        <f t="shared" si="0"/>
        <v>46.5</v>
      </c>
      <c r="T35" s="5">
        <f t="shared" si="1"/>
        <v>285.04500000000002</v>
      </c>
    </row>
    <row r="36" spans="2:23" x14ac:dyDescent="0.25">
      <c r="B36" s="1">
        <v>45776</v>
      </c>
      <c r="C36" s="2">
        <v>45776.630856481483</v>
      </c>
      <c r="D36" s="2">
        <v>45776.703773148147</v>
      </c>
      <c r="E36">
        <v>1.75</v>
      </c>
      <c r="F36" s="2">
        <v>45776.630856481483</v>
      </c>
      <c r="H36" t="s">
        <v>15</v>
      </c>
      <c r="I36" s="2">
        <v>45776.703773148147</v>
      </c>
      <c r="K36" t="s">
        <v>15</v>
      </c>
      <c r="L36" t="s">
        <v>16</v>
      </c>
      <c r="M36" t="s">
        <v>15</v>
      </c>
      <c r="N36" t="s">
        <v>15</v>
      </c>
      <c r="O36" t="s">
        <v>15</v>
      </c>
      <c r="P36" t="s">
        <v>15</v>
      </c>
      <c r="Q36" t="s">
        <v>17</v>
      </c>
      <c r="R36" t="s">
        <v>48</v>
      </c>
      <c r="S36" s="7">
        <f t="shared" si="0"/>
        <v>37.5</v>
      </c>
      <c r="T36" s="5">
        <f t="shared" si="1"/>
        <v>65.625</v>
      </c>
    </row>
    <row r="37" spans="2:23" x14ac:dyDescent="0.25">
      <c r="B37" s="1">
        <v>45777</v>
      </c>
      <c r="C37" s="2">
        <v>45777.255069444444</v>
      </c>
      <c r="D37" s="2">
        <v>45777.330625000002</v>
      </c>
      <c r="E37">
        <v>1.82</v>
      </c>
      <c r="F37" s="2">
        <v>45777.255069444444</v>
      </c>
      <c r="H37" t="s">
        <v>15</v>
      </c>
      <c r="I37" s="2">
        <v>45777.330625000002</v>
      </c>
      <c r="K37" t="s">
        <v>15</v>
      </c>
      <c r="L37" t="s">
        <v>16</v>
      </c>
      <c r="M37" t="s">
        <v>15</v>
      </c>
      <c r="N37" t="s">
        <v>15</v>
      </c>
      <c r="O37" t="s">
        <v>15</v>
      </c>
      <c r="P37" t="s">
        <v>15</v>
      </c>
      <c r="Q37" t="s">
        <v>17</v>
      </c>
      <c r="R37" t="s">
        <v>48</v>
      </c>
      <c r="S37" s="7">
        <f t="shared" si="0"/>
        <v>37.5</v>
      </c>
      <c r="T37" s="5">
        <f t="shared" si="1"/>
        <v>68.25</v>
      </c>
    </row>
    <row r="38" spans="2:23" s="6" customFormat="1" x14ac:dyDescent="0.25">
      <c r="B38" s="8">
        <v>45777</v>
      </c>
      <c r="C38" s="9">
        <v>45777.357129629629</v>
      </c>
      <c r="D38" s="6" t="s">
        <v>18</v>
      </c>
      <c r="E38" s="6">
        <v>6</v>
      </c>
      <c r="F38" s="9">
        <v>45777.357129629629</v>
      </c>
      <c r="H38" s="6" t="s">
        <v>15</v>
      </c>
      <c r="I38" s="6" t="s">
        <v>18</v>
      </c>
      <c r="K38" s="6" t="s">
        <v>15</v>
      </c>
      <c r="L38" s="6" t="s">
        <v>16</v>
      </c>
      <c r="M38" s="6" t="s">
        <v>15</v>
      </c>
      <c r="N38" s="6" t="s">
        <v>15</v>
      </c>
      <c r="O38" s="6" t="s">
        <v>15</v>
      </c>
      <c r="P38" s="6" t="s">
        <v>15</v>
      </c>
      <c r="Q38" s="6" t="s">
        <v>17</v>
      </c>
      <c r="R38" s="6" t="s">
        <v>50</v>
      </c>
      <c r="S38" s="10">
        <f t="shared" si="0"/>
        <v>46.5</v>
      </c>
      <c r="T38" s="11">
        <f t="shared" si="1"/>
        <v>279</v>
      </c>
      <c r="W38" s="16"/>
    </row>
    <row r="39" spans="2:23" x14ac:dyDescent="0.25">
      <c r="B39" s="1"/>
      <c r="C39" s="2"/>
      <c r="F39" s="2"/>
    </row>
    <row r="40" spans="2:23" x14ac:dyDescent="0.25">
      <c r="B40" s="1"/>
      <c r="C40" s="2"/>
      <c r="F40" s="2"/>
    </row>
    <row r="41" spans="2:23" x14ac:dyDescent="0.25">
      <c r="B41" s="1"/>
      <c r="C41" s="2"/>
      <c r="F41" s="2"/>
    </row>
    <row r="42" spans="2:23" x14ac:dyDescent="0.25">
      <c r="B42" s="1"/>
      <c r="C42" s="2"/>
      <c r="F42" s="2"/>
      <c r="T42" s="5"/>
    </row>
    <row r="43" spans="2:23" x14ac:dyDescent="0.25">
      <c r="B43" s="1"/>
      <c r="C43" s="2"/>
      <c r="F43" s="2"/>
    </row>
    <row r="44" spans="2:23" x14ac:dyDescent="0.25">
      <c r="B44" s="1"/>
      <c r="C44" s="2"/>
      <c r="F44" s="2"/>
    </row>
    <row r="45" spans="2:23" x14ac:dyDescent="0.25">
      <c r="S45" s="4"/>
      <c r="T45" s="5"/>
    </row>
    <row r="46" spans="2:23" x14ac:dyDescent="0.25">
      <c r="T4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C4A2-3ACD-4917-A2CD-E5124EA0B913}">
  <dimension ref="A1:J46"/>
  <sheetViews>
    <sheetView workbookViewId="0">
      <selection activeCell="H2" sqref="H2:H3"/>
    </sheetView>
  </sheetViews>
  <sheetFormatPr baseColWidth="10" defaultColWidth="9.140625" defaultRowHeight="15" x14ac:dyDescent="0.25"/>
  <cols>
    <col min="1" max="1" width="18" customWidth="1"/>
    <col min="2" max="2" width="22" customWidth="1"/>
    <col min="3" max="3" width="31" customWidth="1"/>
    <col min="4" max="4" width="13" customWidth="1"/>
    <col min="5" max="6" width="21" customWidth="1"/>
    <col min="7" max="7" width="2" customWidth="1"/>
    <col min="8" max="8" width="8" style="13" customWidth="1"/>
    <col min="9" max="9" width="7" style="13" customWidth="1"/>
    <col min="10" max="10" width="33" style="13" customWidth="1"/>
  </cols>
  <sheetData>
    <row r="1" spans="1:10" x14ac:dyDescent="0.25">
      <c r="A1" s="12" t="s">
        <v>19</v>
      </c>
      <c r="B1" s="12" t="s">
        <v>20</v>
      </c>
      <c r="C1" s="12" t="s">
        <v>23</v>
      </c>
      <c r="D1" s="12" t="s">
        <v>24</v>
      </c>
      <c r="E1" s="12" t="s">
        <v>25</v>
      </c>
      <c r="F1" s="12" t="s">
        <v>26</v>
      </c>
    </row>
    <row r="2" spans="1:10" x14ac:dyDescent="0.25">
      <c r="A2" t="s">
        <v>42</v>
      </c>
      <c r="B2" t="s">
        <v>43</v>
      </c>
      <c r="C2" t="s">
        <v>44</v>
      </c>
      <c r="D2">
        <v>1.2</v>
      </c>
      <c r="E2" s="14">
        <v>45748.265914351847</v>
      </c>
      <c r="F2" s="14">
        <v>45748.315405092602</v>
      </c>
      <c r="H2" s="13" t="s">
        <v>51</v>
      </c>
      <c r="I2" s="13">
        <v>69.67</v>
      </c>
      <c r="J2" s="13" t="s">
        <v>52</v>
      </c>
    </row>
    <row r="3" spans="1:10" x14ac:dyDescent="0.25">
      <c r="A3" t="s">
        <v>42</v>
      </c>
      <c r="B3" t="s">
        <v>43</v>
      </c>
      <c r="C3" t="s">
        <v>44</v>
      </c>
      <c r="D3">
        <v>2.42</v>
      </c>
      <c r="E3" s="14">
        <v>45748.384328703702</v>
      </c>
      <c r="F3" s="14">
        <v>45748.485034722216</v>
      </c>
      <c r="H3" s="13" t="s">
        <v>53</v>
      </c>
      <c r="I3" s="13">
        <v>92.27</v>
      </c>
      <c r="J3" s="13" t="s">
        <v>54</v>
      </c>
    </row>
    <row r="4" spans="1:10" x14ac:dyDescent="0.25">
      <c r="A4" t="s">
        <v>45</v>
      </c>
      <c r="B4" t="s">
        <v>46</v>
      </c>
      <c r="C4" t="s">
        <v>47</v>
      </c>
      <c r="D4">
        <v>2.52</v>
      </c>
      <c r="E4" s="14">
        <v>45748.485034722216</v>
      </c>
      <c r="F4" s="14">
        <v>45748.590104166673</v>
      </c>
    </row>
    <row r="5" spans="1:10" x14ac:dyDescent="0.25">
      <c r="A5" t="s">
        <v>42</v>
      </c>
      <c r="B5" t="s">
        <v>43</v>
      </c>
      <c r="C5" t="s">
        <v>44</v>
      </c>
      <c r="D5">
        <v>1.52</v>
      </c>
      <c r="E5" s="14">
        <v>45749.253611111111</v>
      </c>
      <c r="F5" s="14">
        <v>45749.31690972222</v>
      </c>
    </row>
    <row r="6" spans="1:10" x14ac:dyDescent="0.25">
      <c r="A6" t="s">
        <v>42</v>
      </c>
      <c r="B6" t="s">
        <v>43</v>
      </c>
      <c r="C6" t="s">
        <v>44</v>
      </c>
      <c r="D6">
        <v>8.43</v>
      </c>
      <c r="E6" s="14">
        <v>45749.371759259258</v>
      </c>
      <c r="F6" s="14">
        <v>45749.722974537042</v>
      </c>
    </row>
    <row r="7" spans="1:10" x14ac:dyDescent="0.25">
      <c r="A7" t="s">
        <v>45</v>
      </c>
      <c r="B7" t="s">
        <v>46</v>
      </c>
      <c r="C7" t="s">
        <v>47</v>
      </c>
      <c r="D7">
        <v>1.17</v>
      </c>
      <c r="E7" s="14">
        <v>45750.275104166663</v>
      </c>
      <c r="F7" s="14">
        <v>45750.323831018519</v>
      </c>
    </row>
    <row r="8" spans="1:10" x14ac:dyDescent="0.25">
      <c r="A8" t="s">
        <v>45</v>
      </c>
      <c r="B8" t="s">
        <v>46</v>
      </c>
      <c r="C8" t="s">
        <v>47</v>
      </c>
      <c r="D8">
        <v>7.28</v>
      </c>
      <c r="E8" s="14">
        <v>45750.367962962962</v>
      </c>
      <c r="F8" s="14">
        <v>45750.671435185177</v>
      </c>
    </row>
    <row r="9" spans="1:10" x14ac:dyDescent="0.25">
      <c r="A9" t="s">
        <v>45</v>
      </c>
      <c r="B9" t="s">
        <v>46</v>
      </c>
      <c r="C9" t="s">
        <v>47</v>
      </c>
      <c r="D9">
        <v>4.93</v>
      </c>
      <c r="E9" s="14">
        <v>45751.250960648147</v>
      </c>
      <c r="F9" s="14">
        <v>45751.456631944442</v>
      </c>
    </row>
    <row r="10" spans="1:10" x14ac:dyDescent="0.25">
      <c r="A10" t="s">
        <v>45</v>
      </c>
      <c r="B10" t="s">
        <v>46</v>
      </c>
      <c r="C10" t="s">
        <v>47</v>
      </c>
      <c r="D10">
        <v>3.73</v>
      </c>
      <c r="E10" s="14">
        <v>45751.638159722221</v>
      </c>
      <c r="F10" s="14">
        <v>45751.793726851851</v>
      </c>
    </row>
    <row r="11" spans="1:10" x14ac:dyDescent="0.25">
      <c r="A11" t="s">
        <v>42</v>
      </c>
      <c r="B11" t="s">
        <v>43</v>
      </c>
      <c r="C11" t="s">
        <v>44</v>
      </c>
      <c r="D11">
        <v>1.52</v>
      </c>
      <c r="E11" s="14">
        <v>45754.257743055547</v>
      </c>
      <c r="F11" s="14">
        <v>45754.32104166667</v>
      </c>
    </row>
    <row r="12" spans="1:10" x14ac:dyDescent="0.25">
      <c r="A12" t="s">
        <v>42</v>
      </c>
      <c r="B12" t="s">
        <v>43</v>
      </c>
      <c r="C12" t="s">
        <v>44</v>
      </c>
      <c r="D12">
        <v>0.47</v>
      </c>
      <c r="E12" s="14">
        <v>45754.374108796299</v>
      </c>
      <c r="F12" s="14">
        <v>45754.393460648149</v>
      </c>
    </row>
    <row r="13" spans="1:10" x14ac:dyDescent="0.25">
      <c r="A13" t="s">
        <v>45</v>
      </c>
      <c r="B13" t="s">
        <v>46</v>
      </c>
      <c r="C13" t="s">
        <v>47</v>
      </c>
      <c r="D13">
        <v>7.05</v>
      </c>
      <c r="E13" s="14">
        <v>45754.393460648149</v>
      </c>
      <c r="F13" s="14">
        <v>45754.687222222223</v>
      </c>
    </row>
    <row r="14" spans="1:10" x14ac:dyDescent="0.25">
      <c r="A14" t="s">
        <v>42</v>
      </c>
      <c r="B14" t="s">
        <v>43</v>
      </c>
      <c r="C14" t="s">
        <v>44</v>
      </c>
      <c r="D14">
        <v>9.23</v>
      </c>
      <c r="E14" s="14">
        <v>45755.252858796302</v>
      </c>
      <c r="F14" s="14">
        <v>45755.637708333343</v>
      </c>
    </row>
    <row r="15" spans="1:10" x14ac:dyDescent="0.25">
      <c r="A15" t="s">
        <v>42</v>
      </c>
      <c r="B15" t="s">
        <v>43</v>
      </c>
      <c r="C15" t="s">
        <v>44</v>
      </c>
      <c r="D15">
        <v>1.37</v>
      </c>
      <c r="E15" s="14">
        <v>45756.271238425928</v>
      </c>
      <c r="F15" s="14">
        <v>45756.328368055547</v>
      </c>
    </row>
    <row r="16" spans="1:10" x14ac:dyDescent="0.25">
      <c r="A16" t="s">
        <v>45</v>
      </c>
      <c r="B16" t="s">
        <v>46</v>
      </c>
      <c r="C16" t="s">
        <v>47</v>
      </c>
      <c r="D16">
        <v>8.5</v>
      </c>
      <c r="E16" s="14">
        <v>45756.328356481477</v>
      </c>
      <c r="F16" s="14">
        <v>45756.682569444441</v>
      </c>
    </row>
    <row r="17" spans="1:6" x14ac:dyDescent="0.25">
      <c r="A17" t="s">
        <v>42</v>
      </c>
      <c r="B17" t="s">
        <v>43</v>
      </c>
      <c r="C17" t="s">
        <v>44</v>
      </c>
      <c r="D17">
        <v>8.3800000000000008</v>
      </c>
      <c r="E17" s="14">
        <v>45757.316365740742</v>
      </c>
      <c r="F17" s="14">
        <v>45757.665381944447</v>
      </c>
    </row>
    <row r="18" spans="1:6" x14ac:dyDescent="0.25">
      <c r="A18" t="s">
        <v>42</v>
      </c>
      <c r="B18" t="s">
        <v>43</v>
      </c>
      <c r="C18" t="s">
        <v>44</v>
      </c>
      <c r="D18">
        <v>1.9</v>
      </c>
      <c r="E18" s="14">
        <v>45758.262638888889</v>
      </c>
      <c r="F18" s="14">
        <v>45758.341724537036</v>
      </c>
    </row>
    <row r="19" spans="1:6" x14ac:dyDescent="0.25">
      <c r="A19" t="s">
        <v>45</v>
      </c>
      <c r="B19" t="s">
        <v>46</v>
      </c>
      <c r="C19" t="s">
        <v>47</v>
      </c>
      <c r="D19">
        <v>8.57</v>
      </c>
      <c r="E19" s="14">
        <v>45758.358113425929</v>
      </c>
      <c r="F19" s="14">
        <v>45758.715219907397</v>
      </c>
    </row>
    <row r="20" spans="1:6" x14ac:dyDescent="0.25">
      <c r="A20" t="s">
        <v>42</v>
      </c>
      <c r="B20" t="s">
        <v>43</v>
      </c>
      <c r="C20" t="s">
        <v>44</v>
      </c>
      <c r="D20">
        <v>1.17</v>
      </c>
      <c r="E20" s="14">
        <v>45761.282164351847</v>
      </c>
      <c r="F20" s="14">
        <v>45761.330879629633</v>
      </c>
    </row>
    <row r="21" spans="1:6" x14ac:dyDescent="0.25">
      <c r="A21" t="s">
        <v>45</v>
      </c>
      <c r="B21" t="s">
        <v>46</v>
      </c>
      <c r="C21" t="s">
        <v>47</v>
      </c>
      <c r="D21">
        <v>5.38</v>
      </c>
      <c r="E21" s="14">
        <v>45761.349618055552</v>
      </c>
      <c r="F21" s="14">
        <v>45761.573912037027</v>
      </c>
    </row>
    <row r="22" spans="1:6" x14ac:dyDescent="0.25">
      <c r="A22" t="s">
        <v>42</v>
      </c>
      <c r="B22" t="s">
        <v>43</v>
      </c>
      <c r="C22" t="s">
        <v>44</v>
      </c>
      <c r="D22">
        <v>3.12</v>
      </c>
      <c r="E22" s="14">
        <v>45762.250243055547</v>
      </c>
      <c r="F22" s="14">
        <v>45762.380358796298</v>
      </c>
    </row>
    <row r="23" spans="1:6" x14ac:dyDescent="0.25">
      <c r="A23" t="s">
        <v>45</v>
      </c>
      <c r="B23" t="s">
        <v>46</v>
      </c>
      <c r="C23" t="s">
        <v>47</v>
      </c>
      <c r="D23">
        <v>6.35</v>
      </c>
      <c r="E23" s="14">
        <v>45762.454502314817</v>
      </c>
      <c r="F23" s="14">
        <v>45762.719004629631</v>
      </c>
    </row>
    <row r="24" spans="1:6" x14ac:dyDescent="0.25">
      <c r="A24" t="s">
        <v>42</v>
      </c>
      <c r="B24" t="s">
        <v>43</v>
      </c>
      <c r="C24" t="s">
        <v>44</v>
      </c>
      <c r="D24">
        <v>1.78</v>
      </c>
      <c r="E24" s="14">
        <v>45763.25984953704</v>
      </c>
      <c r="F24" s="14">
        <v>45763.334386574083</v>
      </c>
    </row>
    <row r="25" spans="1:6" x14ac:dyDescent="0.25">
      <c r="A25" t="s">
        <v>42</v>
      </c>
      <c r="B25" t="s">
        <v>43</v>
      </c>
      <c r="C25" t="s">
        <v>44</v>
      </c>
      <c r="D25">
        <v>2.7</v>
      </c>
      <c r="E25" s="14">
        <v>45763.358715277784</v>
      </c>
      <c r="F25" s="14">
        <v>45763.471168981479</v>
      </c>
    </row>
    <row r="26" spans="1:6" x14ac:dyDescent="0.25">
      <c r="A26" t="s">
        <v>45</v>
      </c>
      <c r="B26" t="s">
        <v>46</v>
      </c>
      <c r="C26" t="s">
        <v>47</v>
      </c>
      <c r="D26">
        <v>1.65</v>
      </c>
      <c r="E26" s="14">
        <v>45763.47115740741</v>
      </c>
      <c r="F26" s="14">
        <v>45763.539768518523</v>
      </c>
    </row>
    <row r="27" spans="1:6" x14ac:dyDescent="0.25">
      <c r="A27" t="s">
        <v>42</v>
      </c>
      <c r="B27" t="s">
        <v>43</v>
      </c>
      <c r="C27" t="s">
        <v>44</v>
      </c>
      <c r="D27">
        <v>6.82</v>
      </c>
      <c r="E27" s="14">
        <v>45764.294074074067</v>
      </c>
      <c r="F27" s="14">
        <v>45764.577939814822</v>
      </c>
    </row>
    <row r="28" spans="1:6" x14ac:dyDescent="0.25">
      <c r="A28" t="s">
        <v>45</v>
      </c>
      <c r="B28" t="s">
        <v>46</v>
      </c>
      <c r="C28" t="s">
        <v>47</v>
      </c>
      <c r="D28">
        <v>1.87</v>
      </c>
      <c r="E28" s="14">
        <v>45764.630312499998</v>
      </c>
      <c r="F28" s="14">
        <v>45764.708113425928</v>
      </c>
    </row>
    <row r="29" spans="1:6" x14ac:dyDescent="0.25">
      <c r="A29" t="s">
        <v>42</v>
      </c>
      <c r="B29" t="s">
        <v>43</v>
      </c>
      <c r="C29" t="s">
        <v>44</v>
      </c>
      <c r="D29">
        <v>1.43</v>
      </c>
      <c r="E29" s="14">
        <v>45769.255486111113</v>
      </c>
      <c r="F29" s="14">
        <v>45769.315046296288</v>
      </c>
    </row>
    <row r="30" spans="1:6" x14ac:dyDescent="0.25">
      <c r="A30" t="s">
        <v>42</v>
      </c>
      <c r="B30" t="s">
        <v>43</v>
      </c>
      <c r="C30" t="s">
        <v>44</v>
      </c>
      <c r="D30">
        <v>6.37</v>
      </c>
      <c r="E30" s="14">
        <v>45769.358865740738</v>
      </c>
      <c r="F30" s="14">
        <v>45769.623749999999</v>
      </c>
    </row>
    <row r="31" spans="1:6" x14ac:dyDescent="0.25">
      <c r="A31" t="s">
        <v>45</v>
      </c>
      <c r="B31" t="s">
        <v>46</v>
      </c>
      <c r="C31" t="s">
        <v>47</v>
      </c>
      <c r="D31">
        <v>1.72</v>
      </c>
      <c r="E31" s="14">
        <v>45769.623738425929</v>
      </c>
      <c r="F31" s="14">
        <v>45769.695474537039</v>
      </c>
    </row>
    <row r="32" spans="1:6" x14ac:dyDescent="0.25">
      <c r="A32" t="s">
        <v>42</v>
      </c>
      <c r="B32" t="s">
        <v>43</v>
      </c>
      <c r="C32" t="s">
        <v>44</v>
      </c>
      <c r="D32">
        <v>1.8</v>
      </c>
      <c r="E32" s="14">
        <v>45770.25644675926</v>
      </c>
      <c r="F32" s="14">
        <v>45770.331759259258</v>
      </c>
    </row>
    <row r="33" spans="1:6" x14ac:dyDescent="0.25">
      <c r="A33" t="s">
        <v>45</v>
      </c>
      <c r="B33" t="s">
        <v>46</v>
      </c>
      <c r="C33" t="s">
        <v>47</v>
      </c>
      <c r="D33">
        <v>3.02</v>
      </c>
      <c r="E33" s="14">
        <v>45770.358958333331</v>
      </c>
      <c r="F33" s="14">
        <v>45770.4843287037</v>
      </c>
    </row>
    <row r="34" spans="1:6" x14ac:dyDescent="0.25">
      <c r="A34" t="s">
        <v>42</v>
      </c>
      <c r="B34" t="s">
        <v>43</v>
      </c>
      <c r="C34" t="s">
        <v>44</v>
      </c>
      <c r="D34">
        <v>1.92</v>
      </c>
      <c r="E34" s="14">
        <v>45771.253831018519</v>
      </c>
      <c r="F34" s="14">
        <v>45771.333391203712</v>
      </c>
    </row>
    <row r="35" spans="1:6" x14ac:dyDescent="0.25">
      <c r="A35" t="s">
        <v>45</v>
      </c>
      <c r="B35" t="s">
        <v>46</v>
      </c>
      <c r="C35" t="s">
        <v>47</v>
      </c>
      <c r="D35">
        <v>8.08</v>
      </c>
      <c r="E35" s="14">
        <v>45771.360902777778</v>
      </c>
      <c r="F35" s="14">
        <v>45771.697754629633</v>
      </c>
    </row>
    <row r="36" spans="1:6" x14ac:dyDescent="0.25">
      <c r="A36" t="s">
        <v>42</v>
      </c>
      <c r="B36" t="s">
        <v>43</v>
      </c>
      <c r="C36" t="s">
        <v>44</v>
      </c>
      <c r="D36">
        <v>3.37</v>
      </c>
      <c r="E36" s="14">
        <v>45772.250127314823</v>
      </c>
      <c r="F36" s="14">
        <v>45772.390416666669</v>
      </c>
    </row>
    <row r="37" spans="1:6" x14ac:dyDescent="0.25">
      <c r="A37" t="s">
        <v>45</v>
      </c>
      <c r="B37" t="s">
        <v>46</v>
      </c>
      <c r="C37" t="s">
        <v>47</v>
      </c>
      <c r="D37">
        <v>4.3499999999999996</v>
      </c>
      <c r="E37" s="14">
        <v>45772.390405092592</v>
      </c>
      <c r="F37" s="14">
        <v>45772.571793981479</v>
      </c>
    </row>
    <row r="38" spans="1:6" x14ac:dyDescent="0.25">
      <c r="A38" t="s">
        <v>45</v>
      </c>
      <c r="B38" t="s">
        <v>46</v>
      </c>
      <c r="C38" t="s">
        <v>47</v>
      </c>
      <c r="D38">
        <v>1.75</v>
      </c>
      <c r="E38" s="14">
        <v>45772.681203703702</v>
      </c>
      <c r="F38" s="14">
        <v>45772.753900462973</v>
      </c>
    </row>
    <row r="39" spans="1:6" x14ac:dyDescent="0.25">
      <c r="A39" t="s">
        <v>42</v>
      </c>
      <c r="B39" t="s">
        <v>43</v>
      </c>
      <c r="C39" t="s">
        <v>44</v>
      </c>
      <c r="D39">
        <v>2.0299999999999998</v>
      </c>
      <c r="E39" s="14">
        <v>45775.245659722219</v>
      </c>
      <c r="F39" s="14">
        <v>45775.329965277779</v>
      </c>
    </row>
    <row r="40" spans="1:6" x14ac:dyDescent="0.25">
      <c r="A40" t="s">
        <v>42</v>
      </c>
      <c r="B40" t="s">
        <v>43</v>
      </c>
      <c r="C40" t="s">
        <v>44</v>
      </c>
      <c r="D40">
        <v>0.72</v>
      </c>
      <c r="E40" s="14">
        <v>45775.370300925933</v>
      </c>
      <c r="F40" s="14">
        <v>45775.400416666656</v>
      </c>
    </row>
    <row r="41" spans="1:6" x14ac:dyDescent="0.25">
      <c r="A41" t="s">
        <v>45</v>
      </c>
      <c r="B41" t="s">
        <v>46</v>
      </c>
      <c r="C41" t="s">
        <v>47</v>
      </c>
      <c r="D41">
        <v>4.67</v>
      </c>
      <c r="E41" s="14">
        <v>45775.400393518517</v>
      </c>
      <c r="F41" s="14">
        <v>45775.594953703701</v>
      </c>
    </row>
    <row r="42" spans="1:6" x14ac:dyDescent="0.25">
      <c r="A42" t="s">
        <v>45</v>
      </c>
      <c r="B42" t="s">
        <v>46</v>
      </c>
      <c r="C42" t="s">
        <v>47</v>
      </c>
      <c r="D42">
        <v>6.13</v>
      </c>
      <c r="E42" s="14">
        <v>45776.340208333328</v>
      </c>
      <c r="F42" s="14">
        <v>45776.595567129632</v>
      </c>
    </row>
    <row r="43" spans="1:6" x14ac:dyDescent="0.25">
      <c r="A43" t="s">
        <v>45</v>
      </c>
      <c r="B43" t="s">
        <v>46</v>
      </c>
      <c r="C43" t="s">
        <v>47</v>
      </c>
      <c r="D43">
        <v>1.75</v>
      </c>
      <c r="E43" s="14">
        <v>45776.630937499998</v>
      </c>
      <c r="F43" s="14">
        <v>45776.703622685192</v>
      </c>
    </row>
    <row r="44" spans="1:6" x14ac:dyDescent="0.25">
      <c r="A44" t="s">
        <v>45</v>
      </c>
      <c r="B44" t="s">
        <v>46</v>
      </c>
      <c r="C44" t="s">
        <v>47</v>
      </c>
      <c r="D44">
        <v>0</v>
      </c>
      <c r="E44" s="14">
        <v>45777.255127314813</v>
      </c>
      <c r="F44" s="14">
        <v>45777.255162037043</v>
      </c>
    </row>
    <row r="45" spans="1:6" x14ac:dyDescent="0.25">
      <c r="A45" t="s">
        <v>45</v>
      </c>
      <c r="B45" t="s">
        <v>46</v>
      </c>
      <c r="C45" t="s">
        <v>47</v>
      </c>
      <c r="D45">
        <v>1.8</v>
      </c>
      <c r="E45" s="14">
        <v>45777.255196759259</v>
      </c>
      <c r="F45" s="14">
        <v>45777.330451388887</v>
      </c>
    </row>
    <row r="46" spans="1:6" x14ac:dyDescent="0.25">
      <c r="A46" t="s">
        <v>45</v>
      </c>
      <c r="B46" t="s">
        <v>46</v>
      </c>
      <c r="C46" t="s">
        <v>47</v>
      </c>
      <c r="D46">
        <v>0</v>
      </c>
      <c r="E46" s="14">
        <v>45777.357164351852</v>
      </c>
      <c r="F4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Detall_Marcatges</vt:lpstr>
      <vt:lpstr>Presencia</vt:lpstr>
      <vt:lpstr>Resum_OF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Montaner</dc:creator>
  <cp:lastModifiedBy>Marc Montaner</cp:lastModifiedBy>
  <dcterms:created xsi:type="dcterms:W3CDTF">2025-04-29T07:32:36Z</dcterms:created>
  <dcterms:modified xsi:type="dcterms:W3CDTF">2025-04-30T14:09:05Z</dcterms:modified>
</cp:coreProperties>
</file>