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scater/Downloads/"/>
    </mc:Choice>
  </mc:AlternateContent>
  <xr:revisionPtr revIDLastSave="0" documentId="8_{C2A6622B-E64E-B843-B379-52AFF8B0F269}" xr6:coauthVersionLast="36" xr6:coauthVersionMax="36" xr10:uidLastSave="{00000000-0000-0000-0000-000000000000}"/>
  <bookViews>
    <workbookView xWindow="0" yWindow="440" windowWidth="15420" windowHeight="1384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79021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4" i="1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<sst xmlns="http://schemas.openxmlformats.org/spreadsheetml/2006/main" count="63" uniqueCount="34">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</sst>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Moscater" refreshedDate="43356.88026539352" createdVersion="6" refreshedVersion="6" minRefreshableVersion="3" recordCount="28" xr:uid="{72085025-8F55-0145-9445-81CB475DA86B}">
  <cacheSource type="worksheet">
    <worksheetSource name="Table1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D241D-8C8A-CC45-9C32-6692DC173AA6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DBE669-4F99-5A4B-AC63-369108641113}" name="Table1" displayName="Table1" ref="A1:E29" totalsRowShown="0" headerRowDxfId="0">
  <autoFilter ref="A1:E29" xr:uid="{C55DE8A0-77C0-7A4C-8943-B82618B134ED}"/>
  <tableColumns count="5">
    <tableColumn id="1" xr3:uid="{D70B2EF8-6AE6-9547-8E70-13F4081899C1}" name="Order Number" dataDxfId="4"/>
    <tableColumn id="2" xr3:uid="{2E83F5B1-5394-8644-81E4-E5477B7C3254}" name="Product ID"/>
    <tableColumn id="3" xr3:uid="{5F1AAA05-51C4-5E45-AB80-5413B67EB1FA}" name="Shipping Priority" dataDxfId="3"/>
    <tableColumn id="4" xr3:uid="{59437737-17BB-2D48-A27C-BCACCEC20FBF}" name="Price" dataDxfId="2" dataCellStyle="Currency">
      <calculatedColumnFormula>VLOOKUP(B2,'Product List'!$A$1:$C$18,3,0)</calculatedColumnFormula>
    </tableColumn>
    <tableColumn id="5" xr3:uid="{91C5360A-D55D-5643-845F-738F1DF1B940}" name="Shipping Price" dataDxfId="1" dataCellStyle="Currency">
      <calculatedColumnFormula>VLOOKUP(TRIM(C2),'Product List'!$E$2:$F$5,2,0)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D5" sqref="D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D4">
        <f>LEN(E4)</f>
        <v>4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510C-ABE3-F146-9039-965722BB18EF}">
  <dimension ref="A3:C32"/>
  <sheetViews>
    <sheetView tabSelected="1" workbookViewId="0">
      <selection activeCell="A3" sqref="A3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</cols>
  <sheetData>
    <row r="3" spans="1:3" x14ac:dyDescent="0.2">
      <c r="A3" s="9" t="s">
        <v>30</v>
      </c>
      <c r="B3" t="s">
        <v>32</v>
      </c>
      <c r="C3" t="s">
        <v>33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35.660000000000004</v>
      </c>
      <c r="C8" s="8">
        <v>15</v>
      </c>
    </row>
    <row r="9" spans="1:3" x14ac:dyDescent="0.2">
      <c r="A9" s="11">
        <v>100</v>
      </c>
      <c r="B9" s="8">
        <v>19.96</v>
      </c>
      <c r="C9" s="8">
        <v>5</v>
      </c>
    </row>
    <row r="10" spans="1:3" x14ac:dyDescent="0.2">
      <c r="A10" s="11">
        <v>107</v>
      </c>
      <c r="B10" s="8">
        <v>7.75</v>
      </c>
      <c r="C10" s="8">
        <v>2.75</v>
      </c>
    </row>
    <row r="11" spans="1:3" x14ac:dyDescent="0.2">
      <c r="A11" s="11">
        <v>108</v>
      </c>
      <c r="B11" s="8">
        <v>7.95</v>
      </c>
      <c r="C11" s="8">
        <v>7.25</v>
      </c>
    </row>
    <row r="12" spans="1:3" x14ac:dyDescent="0.2">
      <c r="A12" s="10">
        <v>10029367403</v>
      </c>
      <c r="B12" s="8">
        <v>124.59000000000002</v>
      </c>
      <c r="C12" s="8">
        <v>33.25</v>
      </c>
    </row>
    <row r="13" spans="1:3" x14ac:dyDescent="0.2">
      <c r="A13" s="11">
        <v>100</v>
      </c>
      <c r="B13" s="8">
        <v>19.96</v>
      </c>
      <c r="C13" s="8">
        <v>2.75</v>
      </c>
    </row>
    <row r="14" spans="1:3" x14ac:dyDescent="0.2">
      <c r="A14" s="11">
        <v>101</v>
      </c>
      <c r="B14" s="8">
        <v>14.96</v>
      </c>
      <c r="C14" s="8">
        <v>7.25</v>
      </c>
    </row>
    <row r="15" spans="1:3" x14ac:dyDescent="0.2">
      <c r="A15" s="11">
        <v>105</v>
      </c>
      <c r="B15" s="8">
        <v>10.95</v>
      </c>
      <c r="C15" s="8">
        <v>7.25</v>
      </c>
    </row>
    <row r="16" spans="1:3" x14ac:dyDescent="0.2">
      <c r="A16" s="11">
        <v>106</v>
      </c>
      <c r="B16" s="8">
        <v>7.98</v>
      </c>
      <c r="C16" s="8">
        <v>10</v>
      </c>
    </row>
    <row r="17" spans="1:3" x14ac:dyDescent="0.2">
      <c r="A17" s="11">
        <v>201</v>
      </c>
      <c r="B17" s="8">
        <v>63.98</v>
      </c>
      <c r="C17" s="8">
        <v>1</v>
      </c>
    </row>
    <row r="18" spans="1:3" x14ac:dyDescent="0.2">
      <c r="A18" s="11">
        <v>202</v>
      </c>
      <c r="B18" s="8">
        <v>6.76</v>
      </c>
      <c r="C18" s="8">
        <v>5</v>
      </c>
    </row>
    <row r="19" spans="1:3" x14ac:dyDescent="0.2">
      <c r="A19" s="10">
        <v>10029367404</v>
      </c>
      <c r="B19" s="8">
        <v>37.69</v>
      </c>
      <c r="C19" s="8">
        <v>15.5</v>
      </c>
    </row>
    <row r="20" spans="1:3" x14ac:dyDescent="0.2">
      <c r="A20" s="11">
        <v>105</v>
      </c>
      <c r="B20" s="8">
        <v>10.95</v>
      </c>
      <c r="C20" s="8">
        <v>5</v>
      </c>
    </row>
    <row r="21" spans="1:3" x14ac:dyDescent="0.2">
      <c r="A21" s="11">
        <v>106</v>
      </c>
      <c r="B21" s="8">
        <v>3.99</v>
      </c>
      <c r="C21" s="8">
        <v>2.75</v>
      </c>
    </row>
    <row r="22" spans="1:3" x14ac:dyDescent="0.2">
      <c r="A22" s="11">
        <v>200</v>
      </c>
      <c r="B22" s="8">
        <v>15.99</v>
      </c>
      <c r="C22" s="8">
        <v>5</v>
      </c>
    </row>
    <row r="23" spans="1:3" x14ac:dyDescent="0.2">
      <c r="A23" s="11">
        <v>202</v>
      </c>
      <c r="B23" s="8">
        <v>6.76</v>
      </c>
      <c r="C23" s="8">
        <v>2.75</v>
      </c>
    </row>
    <row r="24" spans="1:3" x14ac:dyDescent="0.2">
      <c r="A24" s="10">
        <v>10029367405</v>
      </c>
      <c r="B24" s="8">
        <v>3.99</v>
      </c>
      <c r="C24" s="8">
        <v>5</v>
      </c>
    </row>
    <row r="25" spans="1:3" x14ac:dyDescent="0.2">
      <c r="A25" s="11">
        <v>106</v>
      </c>
      <c r="B25" s="8">
        <v>3.99</v>
      </c>
      <c r="C25" s="8">
        <v>5</v>
      </c>
    </row>
    <row r="26" spans="1:3" x14ac:dyDescent="0.2">
      <c r="A26" s="10">
        <v>10029367406</v>
      </c>
      <c r="B26" s="8">
        <v>282.71999999999997</v>
      </c>
      <c r="C26" s="8">
        <v>37.75</v>
      </c>
    </row>
    <row r="27" spans="1:3" x14ac:dyDescent="0.2">
      <c r="A27" s="11">
        <v>100</v>
      </c>
      <c r="B27" s="8">
        <v>39.92</v>
      </c>
      <c r="C27" s="8">
        <v>3.25</v>
      </c>
    </row>
    <row r="28" spans="1:3" x14ac:dyDescent="0.2">
      <c r="A28" s="11">
        <v>102</v>
      </c>
      <c r="B28" s="8">
        <v>3.99</v>
      </c>
      <c r="C28" s="8">
        <v>7.25</v>
      </c>
    </row>
    <row r="29" spans="1:3" x14ac:dyDescent="0.2">
      <c r="A29" s="11">
        <v>103</v>
      </c>
      <c r="B29" s="8">
        <v>8.84</v>
      </c>
      <c r="C29" s="8">
        <v>7.75</v>
      </c>
    </row>
    <row r="30" spans="1:3" x14ac:dyDescent="0.2">
      <c r="A30" s="11">
        <v>109</v>
      </c>
      <c r="B30" s="8">
        <v>9.99</v>
      </c>
      <c r="C30" s="8">
        <v>7.25</v>
      </c>
    </row>
    <row r="31" spans="1:3" x14ac:dyDescent="0.2">
      <c r="A31" s="11">
        <v>206</v>
      </c>
      <c r="B31" s="8">
        <v>219.98</v>
      </c>
      <c r="C31" s="8">
        <v>12.25</v>
      </c>
    </row>
    <row r="32" spans="1:3" x14ac:dyDescent="0.2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List'!$A$1:$C$18,3,0)</f>
        <v>10.95</v>
      </c>
      <c r="E2" s="4">
        <f>VLOOKUP(TRIM(C2),'Product List'!$E$2:$F$5,2,0)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List'!$A$1:$C$18,3,0)</f>
        <v>15.99</v>
      </c>
      <c r="E3" s="4">
        <f>VLOOKUP(TRIM(C3),'Product List'!$E$2:$F$5,2,0)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List'!$A$1:$C$18,3,0)</f>
        <v>10.95</v>
      </c>
      <c r="E4" s="4">
        <f>VLOOKUP(TRIM(C4),'Product List'!$E$2:$F$5,2,0)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List'!$A$1:$C$18,3,0)</f>
        <v>3.99</v>
      </c>
      <c r="E5" s="4">
        <f>VLOOKUP(TRIM(C5),'Product List'!$E$2:$F$5,2,0)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List'!$A$1:$C$18,3,0)</f>
        <v>7.95</v>
      </c>
      <c r="E6" s="4">
        <f>VLOOKUP(TRIM(C6),'Product List'!$E$2:$F$5,2,0)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List'!$A$1:$C$18,3,0)</f>
        <v>7.75</v>
      </c>
      <c r="E7" s="4">
        <f>VLOOKUP(TRIM(C7),'Product List'!$E$2:$F$5,2,0)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List'!$A$1:$C$18,3,0)</f>
        <v>19.96</v>
      </c>
      <c r="E8" s="4">
        <f>VLOOKUP(TRIM(C8),'Product List'!$E$2:$F$5,2,0)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List'!$A$1:$C$18,3,0)</f>
        <v>6.76</v>
      </c>
      <c r="E9" s="4">
        <f>VLOOKUP(TRIM(C9),'Product List'!$E$2:$F$5,2,0)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List'!$A$1:$C$18,3,0)</f>
        <v>10.95</v>
      </c>
      <c r="E10" s="4">
        <f>VLOOKUP(TRIM(C10),'Product List'!$E$2:$F$5,2,0)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List'!$A$1:$C$18,3,0)</f>
        <v>3.99</v>
      </c>
      <c r="E11" s="4">
        <f>VLOOKUP(TRIM(C11),'Product List'!$E$2:$F$5,2,0)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List'!$A$1:$C$18,3,0)</f>
        <v>3.99</v>
      </c>
      <c r="E12" s="4">
        <f>VLOOKUP(TRIM(C12),'Product List'!$E$2:$F$5,2,0)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List'!$A$1:$C$18,3,0)</f>
        <v>31.99</v>
      </c>
      <c r="E13" s="4">
        <f>VLOOKUP(TRIM(C13),'Product List'!$E$2:$F$5,2,0)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List'!$A$1:$C$18,3,0)</f>
        <v>19.96</v>
      </c>
      <c r="E14" s="4">
        <f>VLOOKUP(TRIM(C14),'Product List'!$E$2:$F$5,2,0)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List'!$A$1:$C$18,3,0)</f>
        <v>31.99</v>
      </c>
      <c r="E15" s="4">
        <f>VLOOKUP(TRIM(C15),'Product List'!$E$2:$F$5,2,0)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List'!$A$1:$C$18,3,0)</f>
        <v>14.96</v>
      </c>
      <c r="E16" s="4">
        <f>VLOOKUP(TRIM(C16),'Product List'!$E$2:$F$5,2,0)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List'!$A$1:$C$18,3,0)</f>
        <v>3.99</v>
      </c>
      <c r="E17" s="4">
        <f>VLOOKUP(TRIM(C17),'Product List'!$E$2:$F$5,2,0)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List'!$A$1:$C$18,3,0)</f>
        <v>6.76</v>
      </c>
      <c r="E18" s="4">
        <f>VLOOKUP(TRIM(C18),'Product List'!$E$2:$F$5,2,0)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List'!$A$1:$C$18,3,0)</f>
        <v>10.95</v>
      </c>
      <c r="E19" s="4">
        <f>VLOOKUP(TRIM(C19),'Product List'!$E$2:$F$5,2,0)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List'!$A$1:$C$18,3,0)</f>
        <v>15.99</v>
      </c>
      <c r="E20" s="4">
        <f>VLOOKUP(TRIM(C20),'Product List'!$E$2:$F$5,2,0)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List'!$A$1:$C$18,3,0)</f>
        <v>3.99</v>
      </c>
      <c r="E21" s="4">
        <f>VLOOKUP(TRIM(C21),'Product List'!$E$2:$F$5,2,0)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List'!$A$1:$C$18,3,0)</f>
        <v>4.42</v>
      </c>
      <c r="E22" s="4">
        <f>VLOOKUP(TRIM(C22),'Product List'!$E$2:$F$5,2,0)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List'!$A$1:$C$18,3,0)</f>
        <v>109.99</v>
      </c>
      <c r="E23" s="4">
        <f>VLOOKUP(TRIM(C23),'Product List'!$E$2:$F$5,2,0)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List'!$A$1:$C$18,3,0)</f>
        <v>109.99</v>
      </c>
      <c r="E24" s="4">
        <f>VLOOKUP(TRIM(C24),'Product List'!$E$2:$F$5,2,0)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List'!$A$1:$C$18,3,0)</f>
        <v>4.42</v>
      </c>
      <c r="E25" s="4">
        <f>VLOOKUP(TRIM(C25),'Product List'!$E$2:$F$5,2,0)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List'!$A$1:$C$18,3,0)</f>
        <v>19.96</v>
      </c>
      <c r="E26" s="4">
        <f>VLOOKUP(TRIM(C26),'Product List'!$E$2:$F$5,2,0)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List'!$A$1:$C$18,3,0)</f>
        <v>3.99</v>
      </c>
      <c r="E27" s="4">
        <f>VLOOKUP(TRIM(C27),'Product List'!$E$2:$F$5,2,0)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List'!$A$1:$C$18,3,0)</f>
        <v>19.96</v>
      </c>
      <c r="E28" s="4">
        <f>VLOOKUP(TRIM(C28),'Product List'!$E$2:$F$5,2,0)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List'!$A$1:$C$18,3,0)</f>
        <v>9.99</v>
      </c>
      <c r="E29" s="4">
        <f>VLOOKUP(TRIM(C29),'Product List'!$E$2:$F$5,2,0)</f>
        <v>7.25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Moscater</cp:lastModifiedBy>
  <dcterms:created xsi:type="dcterms:W3CDTF">2017-06-08T18:33:19Z</dcterms:created>
  <dcterms:modified xsi:type="dcterms:W3CDTF">2018-09-14T01:26:52Z</dcterms:modified>
</cp:coreProperties>
</file>