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<sst xmlns="http://schemas.openxmlformats.org/spreadsheetml/2006/main" count="82" uniqueCount="58">
  <si>
    <t xml:space="preserve">PREGUNTAS</t>
  </si>
  <si>
    <t xml:space="preserve">¿Qué relación o parentesco tiene con la persona agresora?</t>
  </si>
  <si>
    <t xml:space="preserve">1</t>
  </si>
  <si>
    <t xml:space="preserve">Actualmente usted vive en la misma casa con la persona agresora</t>
  </si>
  <si>
    <t xml:space="preserve">2</t>
  </si>
  <si>
    <t xml:space="preserve">¿Padece usted de alguna enfermedad, invalidez o discapacidad de cualquier clase?</t>
  </si>
  <si>
    <t xml:space="preserve">3</t>
  </si>
  <si>
    <t xml:space="preserve">¿Tiene usted (la víctima) trabajo?</t>
  </si>
  <si>
    <t xml:space="preserve">4</t>
  </si>
  <si>
    <t xml:space="preserve">¿Usted (la víctima) depende económicamente del agresor?</t>
  </si>
  <si>
    <t xml:space="preserve">5</t>
  </si>
  <si>
    <t xml:space="preserve">¿La abofetea o le tira cosas que pueden herirla?</t>
  </si>
  <si>
    <t xml:space="preserve">6</t>
  </si>
  <si>
    <t xml:space="preserve">¿La empuja, arrincona, sacude o tira del pelo?</t>
  </si>
  <si>
    <t xml:space="preserve">7</t>
  </si>
  <si>
    <t xml:space="preserve">¿La golpea con el puño o con algo que pudiera herirla?</t>
  </si>
  <si>
    <t xml:space="preserve">8</t>
  </si>
  <si>
    <t xml:space="preserve">El agresor la ha humillado a nivel sexual, a su cuerpo, a su desempeño sexual, ya sea con palabras o gestos?</t>
  </si>
  <si>
    <t xml:space="preserve">9</t>
  </si>
  <si>
    <t xml:space="preserve">¿El agresor la ha obligado a hacer alguna actividad sexual que usted consideraba humillante o degradante?</t>
  </si>
  <si>
    <t xml:space="preserve">10</t>
  </si>
  <si>
    <t xml:space="preserve">Violencia laboral</t>
  </si>
  <si>
    <t xml:space="preserve">¿Considera que en su trabajo es valorado/a o recibe el reconocimiento adecuado por su labor, trayectoria o capacidades?</t>
  </si>
  <si>
    <t xml:space="preserve">Considera que ha mejorado su situación laboral, considerando sus niveles de responsabilidad, salariales y reconocimiento laboral?</t>
  </si>
  <si>
    <t xml:space="preserve">¿Considera que sus superiores lo escuchan y tienen en cuenta su opinión?</t>
  </si>
  <si>
    <t xml:space="preserve">¿Considera que son adecuadas las tareas para la que fue contratado/a o que corresponden de acuerdo a su puesto o cargo?</t>
  </si>
  <si>
    <t xml:space="preserve">¿Recibe llamados de atención, correcciones o indicaciones de mala forma o en tono elevado frente al resto de sus compañeros?</t>
  </si>
  <si>
    <t xml:space="preserve">¿Han comenzado a criticar su trabajo -incluso por errores mínimos- mientras antes no lo hacían?</t>
  </si>
  <si>
    <t xml:space="preserve">TEST DE ACOSO LABORAL</t>
  </si>
  <si>
    <t xml:space="preserve">Han realizado comentarios negativos sobre tu inteligencia o competencia.</t>
  </si>
  <si>
    <t xml:space="preserve">Te han insultado.</t>
  </si>
  <si>
    <t xml:space="preserve">Se han negado de manera consistente a responder a tus llamadas de teléfono o emails.</t>
  </si>
  <si>
    <t xml:space="preserve">Te han clavado la mirada de modo hostil.</t>
  </si>
  <si>
    <t xml:space="preserve">Te han regañado o rebajado frente a otros.</t>
  </si>
  <si>
    <t xml:space="preserve">11</t>
  </si>
  <si>
    <t xml:space="preserve">Has sido víctima de rumores o cotilleos.</t>
  </si>
  <si>
    <t xml:space="preserve">12</t>
  </si>
  <si>
    <t xml:space="preserve">Te han excluido de reuniones sociales relacionadas con el trabajo.</t>
  </si>
  <si>
    <t xml:space="preserve">13</t>
  </si>
  <si>
    <t xml:space="preserve">Alguien ha alardeado de su estatus o te ha tratado de un modo condescendiente.</t>
  </si>
  <si>
    <t xml:space="preserve">14</t>
  </si>
  <si>
    <t xml:space="preserve">Se han marchado con rapidez de un lugar cuando tú has entrado.</t>
  </si>
  <si>
    <t xml:space="preserve">15</t>
  </si>
  <si>
    <t xml:space="preserve">TEST DE ACOSO ESCOLAR</t>
  </si>
  <si>
    <t xml:space="preserve"> Me esconden las cosas</t>
  </si>
  <si>
    <t xml:space="preserve"> Se ríen de mí cuando me equivoco:</t>
  </si>
  <si>
    <t xml:space="preserve">Me insultan:</t>
  </si>
  <si>
    <t xml:space="preserve">.Le dicen a otros que no hablen o estén conmigo</t>
  </si>
  <si>
    <t xml:space="preserve"> Me chillan o gritan:</t>
  </si>
  <si>
    <t xml:space="preserve">. Me acusan de cosas que no he dicho o hecho:</t>
  </si>
  <si>
    <t xml:space="preserve">. Me critican por todo lo que hago:</t>
  </si>
  <si>
    <t xml:space="preserve">Me empujan:</t>
  </si>
  <si>
    <t xml:space="preserve">Se meten conmigo para hacerme llorar:</t>
  </si>
  <si>
    <t xml:space="preserve">. Se burlan de mi apariencia física:                      </t>
  </si>
  <si>
    <t xml:space="preserve">Hacen gestos de burla o desprecio hacia mí:</t>
  </si>
  <si>
    <t xml:space="preserve"> Me dan collejas o tortazos:</t>
  </si>
  <si>
    <t xml:space="preserve"> Me insultan para burlarse de mí:</t>
  </si>
  <si>
    <t xml:space="preserve"> Se meten conmigo por mi forma de ser: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</si>
</sst>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Calibri"/>
      <family val="2"/>
      <charset val="1"/>
    </font>
    <font>
      <sz val="10"/>
      <color rgb="FF000000"/>
      <name val="Roboto"/>
      <family val="0"/>
      <charset val="1"/>
    </font>
    <font>
      <sz val="10"/>
      <color theme="1" tint="0.2499"/>
      <name val="Oswald"/>
      <family val="0"/>
      <charset val="1"/>
    </font>
    <font>
      <sz val="10"/>
      <color rgb="FF0F0101"/>
      <name val="Tahoma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F0101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1:E55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C25" activeCellId="0" sqref="C:C"/>
    </sheetView>
  </sheetViews>
  <sheetFormatPr defaultColWidth="10.6796875" defaultRowHeight="15" zeroHeight="false" outlineLevelRow="0" outlineLevelCol="0"/>
  <cols>
    <col collapsed="false" customWidth="true" hidden="false" outlineLevel="0" max="2" min="2" style="0" width="77.77"/>
    <col collapsed="false" customWidth="true" hidden="false" outlineLevel="0" max="3" min="3" style="1" width="68.31"/>
    <col collapsed="false" customWidth="true" hidden="false" outlineLevel="0" max="4" min="4" style="1" width="11.43"/>
    <col collapsed="false" customWidth="true" hidden="false" outlineLevel="0" max="5" min="5" style="0" width="77.77"/>
    <col collapsed="false" customWidth="true" hidden="false" outlineLevel="0" max="10" min="6" style="1" width="11.43"/>
  </cols>
  <sheetData>
    <row r="1" customFormat="false" ht="15" hidden="false" customHeight="false" outlineLevel="0" collapsed="false">
      <c r="C1" s="2" t="s">
        <v>0</v>
      </c>
      <c r="E1" s="3"/>
    </row>
    <row r="2" customFormat="false" ht="15" hidden="false" customHeight="false" outlineLevel="0" collapsed="false">
      <c r="C2" s="4" t="s">
        <v>1</v>
      </c>
      <c r="D2" s="1" t="s">
        <v>2</v>
      </c>
      <c r="E2" s="3" t="str">
        <f aca="false">_xlfn.TEXTJOIN(,,"dom",D2,":- pregunta('", C2,"'), !.")</f>
        <v>dom1:- pregunta('¿Qué relación o parentesco tiene con la persona agresora?'), !.</v>
      </c>
    </row>
    <row r="3" customFormat="false" ht="15" hidden="false" customHeight="false" outlineLevel="0" collapsed="false">
      <c r="C3" s="4" t="s">
        <v>3</v>
      </c>
      <c r="D3" s="1" t="s">
        <v>4</v>
      </c>
      <c r="E3" s="3" t="str">
        <f aca="false">_xlfn.TEXTJOIN(,,"dom",D3,":- pregunta('", C3,"'), !.")</f>
        <v>dom2:- pregunta('Actualmente usted vive en la misma casa con la persona agresora'), !.</v>
      </c>
    </row>
    <row r="4" customFormat="false" ht="15" hidden="false" customHeight="false" outlineLevel="0" collapsed="false">
      <c r="C4" s="4" t="s">
        <v>5</v>
      </c>
      <c r="D4" s="1" t="s">
        <v>6</v>
      </c>
      <c r="E4" s="3" t="str">
        <f aca="false">_xlfn.TEXTJOIN(,,"dom",D4,":- pregunta('", C4,"'), !.")</f>
        <v>dom3:- pregunta('¿Padece usted de alguna enfermedad, invalidez o discapacidad de cualquier clase?'), !.</v>
      </c>
    </row>
    <row r="5" customFormat="false" ht="15" hidden="false" customHeight="false" outlineLevel="0" collapsed="false">
      <c r="C5" s="4" t="s">
        <v>7</v>
      </c>
      <c r="D5" s="1" t="s">
        <v>8</v>
      </c>
      <c r="E5" s="3" t="str">
        <f aca="false">_xlfn.TEXTJOIN(,,"dom",D5,":- pregunta('", C5,"'), !.")</f>
        <v>dom4:- pregunta('¿Tiene usted (la víctima) trabajo?'), !.</v>
      </c>
    </row>
    <row r="6" customFormat="false" ht="15" hidden="false" customHeight="false" outlineLevel="0" collapsed="false">
      <c r="C6" s="4" t="s">
        <v>9</v>
      </c>
      <c r="D6" s="1" t="s">
        <v>10</v>
      </c>
      <c r="E6" s="3" t="str">
        <f aca="false">_xlfn.TEXTJOIN(,,"dom",D6,":- pregunta('", C6,"'), !.")</f>
        <v>dom5:- pregunta('¿Usted (la víctima) depende económicamente del agresor?'), !.</v>
      </c>
    </row>
    <row r="7" customFormat="false" ht="15" hidden="false" customHeight="false" outlineLevel="0" collapsed="false">
      <c r="C7" s="4" t="s">
        <v>11</v>
      </c>
      <c r="D7" s="1" t="s">
        <v>12</v>
      </c>
      <c r="E7" s="3" t="str">
        <f aca="false">_xlfn.TEXTJOIN(,,"dom",D7,":- pregunta('", C7,"'), !.")</f>
        <v>dom6:- pregunta('¿La abofetea o le tira cosas que pueden herirla?'), !.</v>
      </c>
    </row>
    <row r="8" customFormat="false" ht="15" hidden="false" customHeight="false" outlineLevel="0" collapsed="false">
      <c r="C8" s="4" t="s">
        <v>13</v>
      </c>
      <c r="D8" s="1" t="s">
        <v>14</v>
      </c>
      <c r="E8" s="3" t="str">
        <f aca="false">_xlfn.TEXTJOIN(,,"dom",D8,":- pregunta('", C8,"'), !.")</f>
        <v>dom7:- pregunta('¿La empuja, arrincona, sacude o tira del pelo?'), !.</v>
      </c>
    </row>
    <row r="9" customFormat="false" ht="15" hidden="false" customHeight="false" outlineLevel="0" collapsed="false">
      <c r="C9" s="4" t="s">
        <v>15</v>
      </c>
      <c r="D9" s="1" t="s">
        <v>16</v>
      </c>
      <c r="E9" s="3" t="str">
        <f aca="false">_xlfn.TEXTJOIN(,,"dom",D9,":- pregunta('", C9,"'), !.")</f>
        <v>dom8:- pregunta('¿La golpea con el puño o con algo que pudiera herirla?'), !.</v>
      </c>
    </row>
    <row r="10" customFormat="false" ht="15" hidden="false" customHeight="false" outlineLevel="0" collapsed="false">
      <c r="C10" s="4" t="s">
        <v>17</v>
      </c>
      <c r="D10" s="1" t="s">
        <v>18</v>
      </c>
      <c r="E10" s="3" t="str">
        <f aca="false">_xlfn.TEXTJOIN(,,"dom",D10,":- pregunta('", C10,"'), !.")</f>
        <v>dom9:- pregunta('El agresor la ha humillado a nivel sexual, a su cuerpo, a su desempeño sexual, ya sea con palabras o gestos?'), !.</v>
      </c>
    </row>
    <row r="11" customFormat="false" ht="15" hidden="false" customHeight="false" outlineLevel="0" collapsed="false">
      <c r="C11" s="4" t="s">
        <v>19</v>
      </c>
      <c r="D11" s="1" t="s">
        <v>20</v>
      </c>
      <c r="E11" s="3" t="str">
        <f aca="false">_xlfn.TEXTJOIN(,,"dom",D11,":- pregunta('", C11,"'), !.")</f>
        <v>dom10:- pregunta('¿El agresor la ha obligado a hacer alguna actividad sexual que usted consideraba humillante o degradante?'), !.</v>
      </c>
    </row>
    <row r="12" customFormat="false" ht="15" hidden="false" customHeight="false" outlineLevel="0" collapsed="false">
      <c r="C12" s="5"/>
      <c r="E12" s="3"/>
    </row>
    <row r="13" customFormat="false" ht="15" hidden="false" customHeight="false" outlineLevel="0" collapsed="false">
      <c r="C13" s="5"/>
      <c r="E13" s="3"/>
    </row>
    <row r="14" customFormat="false" ht="15" hidden="false" customHeight="false" outlineLevel="0" collapsed="false">
      <c r="C14" s="4" t="s">
        <v>21</v>
      </c>
      <c r="E14" s="3"/>
    </row>
    <row r="15" customFormat="false" ht="15" hidden="false" customHeight="false" outlineLevel="0" collapsed="false">
      <c r="C15" s="6" t="s">
        <v>22</v>
      </c>
      <c r="D15" s="1" t="s">
        <v>2</v>
      </c>
      <c r="E15" s="7" t="str">
        <f aca="false">_xlfn.TEXTJOIN(,,"lab",D15,":- pregunta('", C15,"'), !.")</f>
        <v>lab1:- pregunta('¿Considera que en su trabajo es valorado/a o recibe el reconocimiento adecuado por su labor, trayectoria o capacidades?'), !.</v>
      </c>
    </row>
    <row r="16" customFormat="false" ht="15" hidden="false" customHeight="false" outlineLevel="0" collapsed="false">
      <c r="C16" s="6" t="s">
        <v>23</v>
      </c>
      <c r="D16" s="1" t="s">
        <v>4</v>
      </c>
      <c r="E16" s="7" t="str">
        <f aca="false">_xlfn.TEXTJOIN(,,"lab",D16,":- pregunta('", C16,"'), !.")</f>
        <v>lab2:- pregunta('Considera que ha mejorado su situación laboral, considerando sus niveles de responsabilidad, salariales y reconocimiento laboral?'), !.</v>
      </c>
    </row>
    <row r="17" customFormat="false" ht="15" hidden="false" customHeight="false" outlineLevel="0" collapsed="false">
      <c r="C17" s="6" t="s">
        <v>24</v>
      </c>
      <c r="D17" s="1" t="s">
        <v>6</v>
      </c>
      <c r="E17" s="7" t="str">
        <f aca="false">_xlfn.TEXTJOIN(,,"lab",D17,":- pregunta('", C17,"'), !.")</f>
        <v>lab3:- pregunta('¿Considera que sus superiores lo escuchan y tienen en cuenta su opinión?'), !.</v>
      </c>
    </row>
    <row r="18" customFormat="false" ht="15" hidden="false" customHeight="false" outlineLevel="0" collapsed="false">
      <c r="C18" s="6" t="s">
        <v>25</v>
      </c>
      <c r="D18" s="1" t="s">
        <v>8</v>
      </c>
      <c r="E18" s="7" t="str">
        <f aca="false">_xlfn.TEXTJOIN(,,"lab",D18,":- pregunta('", C18,"'), !.")</f>
        <v>lab4:- pregunta('¿Considera que son adecuadas las tareas para la que fue contratado/a o que corresponden de acuerdo a su puesto o cargo?'), !.</v>
      </c>
    </row>
    <row r="19" customFormat="false" ht="15" hidden="false" customHeight="false" outlineLevel="0" collapsed="false">
      <c r="C19" s="6" t="s">
        <v>26</v>
      </c>
      <c r="D19" s="1" t="s">
        <v>10</v>
      </c>
      <c r="E19" s="7" t="str">
        <f aca="false">_xlfn.TEXTJOIN(,,"lab",D19,":- pregunta('", C19,"'), !.")</f>
        <v>lab5:- pregunta('¿Recibe llamados de atención, correcciones o indicaciones de mala forma o en tono elevado frente al resto de sus compañeros?'), !.</v>
      </c>
    </row>
    <row r="20" customFormat="false" ht="15" hidden="false" customHeight="false" outlineLevel="0" collapsed="false">
      <c r="C20" s="6" t="s">
        <v>27</v>
      </c>
      <c r="D20" s="1" t="s">
        <v>12</v>
      </c>
      <c r="E20" s="7" t="str">
        <f aca="false">_xlfn.TEXTJOIN(,,"lab",D20,":- pregunta('", C20,"'), !.")</f>
        <v>lab6:- pregunta('¿Han comenzado a criticar su trabajo -incluso por errores mínimos- mientras antes no lo hacían?'), !.</v>
      </c>
    </row>
    <row r="21" customFormat="false" ht="15" hidden="false" customHeight="false" outlineLevel="0" collapsed="false">
      <c r="C21" s="5"/>
      <c r="E21" s="7"/>
    </row>
    <row r="22" customFormat="false" ht="15" hidden="false" customHeight="false" outlineLevel="0" collapsed="false">
      <c r="C22" s="8" t="s">
        <v>28</v>
      </c>
      <c r="E22" s="3"/>
    </row>
    <row r="23" customFormat="false" ht="15" hidden="false" customHeight="false" outlineLevel="0" collapsed="false">
      <c r="C23" s="9" t="s">
        <v>29</v>
      </c>
      <c r="D23" s="1" t="s">
        <v>14</v>
      </c>
      <c r="E23" s="3" t="str">
        <f aca="false">_xlfn.TEXTJOIN(,,"lab",D23,":- pregunta('", C23,"'), !.")</f>
        <v>lab7:- pregunta('Han realizado comentarios negativos sobre tu inteligencia o competencia.'), !.</v>
      </c>
    </row>
    <row r="24" customFormat="false" ht="15" hidden="false" customHeight="false" outlineLevel="0" collapsed="false">
      <c r="C24" s="9" t="s">
        <v>30</v>
      </c>
      <c r="D24" s="1" t="s">
        <v>16</v>
      </c>
      <c r="E24" s="3" t="str">
        <f aca="false">_xlfn.TEXTJOIN(,,"lab",D24,":- pregunta('", C24,"'), !.")</f>
        <v>lab8:- pregunta('Te han insultado.'), !.</v>
      </c>
    </row>
    <row r="25" customFormat="false" ht="15" hidden="false" customHeight="false" outlineLevel="0" collapsed="false">
      <c r="C25" s="9" t="s">
        <v>31</v>
      </c>
      <c r="D25" s="1" t="s">
        <v>18</v>
      </c>
      <c r="E25" s="3" t="str">
        <f aca="false">_xlfn.TEXTJOIN(,,"lab",D25,":- pregunta('", C25,"'), !.")</f>
        <v>lab9:- pregunta('Se han negado de manera consistente a responder a tus llamadas de teléfono o emails.'), !.</v>
      </c>
    </row>
    <row r="26" customFormat="false" ht="15" hidden="false" customHeight="false" outlineLevel="0" collapsed="false">
      <c r="C26" s="9" t="s">
        <v>32</v>
      </c>
      <c r="D26" s="1" t="s">
        <v>20</v>
      </c>
      <c r="E26" s="3" t="str">
        <f aca="false">_xlfn.TEXTJOIN(,,"lab",D26,":- pregunta('", C26,"'), !.")</f>
        <v>lab10:- pregunta('Te han clavado la mirada de modo hostil.'), !.</v>
      </c>
    </row>
    <row r="27" customFormat="false" ht="15" hidden="false" customHeight="false" outlineLevel="0" collapsed="false">
      <c r="C27" s="9" t="s">
        <v>33</v>
      </c>
      <c r="D27" s="1" t="s">
        <v>34</v>
      </c>
      <c r="E27" s="3" t="str">
        <f aca="false">_xlfn.TEXTJOIN(,,"lab",D27,":- pregunta('", C27,"'), !.")</f>
        <v>lab11:- pregunta('Te han regañado o rebajado frente a otros.'), !.</v>
      </c>
    </row>
    <row r="28" customFormat="false" ht="15" hidden="false" customHeight="false" outlineLevel="0" collapsed="false">
      <c r="C28" s="9" t="s">
        <v>35</v>
      </c>
      <c r="D28" s="1" t="s">
        <v>36</v>
      </c>
      <c r="E28" s="3" t="str">
        <f aca="false">_xlfn.TEXTJOIN(,,"lab",D28,":- pregunta('", C28,"'), !.")</f>
        <v>lab12:- pregunta('Has sido víctima de rumores o cotilleos.'), !.</v>
      </c>
    </row>
    <row r="29" customFormat="false" ht="15" hidden="false" customHeight="false" outlineLevel="0" collapsed="false">
      <c r="C29" s="9" t="s">
        <v>37</v>
      </c>
      <c r="D29" s="1" t="s">
        <v>38</v>
      </c>
      <c r="E29" s="3" t="str">
        <f aca="false">_xlfn.TEXTJOIN(,,"lab",D29,":- pregunta('", C29,"'), !.")</f>
        <v>lab13:- pregunta('Te han excluido de reuniones sociales relacionadas con el trabajo.'), !.</v>
      </c>
    </row>
    <row r="30" customFormat="false" ht="15" hidden="false" customHeight="false" outlineLevel="0" collapsed="false">
      <c r="C30" s="9" t="s">
        <v>39</v>
      </c>
      <c r="D30" s="1" t="s">
        <v>40</v>
      </c>
      <c r="E30" s="3" t="str">
        <f aca="false">_xlfn.TEXTJOIN(,,"lab",D30,":- pregunta('", C30,"'), !.")</f>
        <v>lab14:- pregunta('Alguien ha alardeado de su estatus o te ha tratado de un modo condescendiente.'), !.</v>
      </c>
    </row>
    <row r="31" customFormat="false" ht="15" hidden="false" customHeight="false" outlineLevel="0" collapsed="false">
      <c r="C31" s="9" t="s">
        <v>41</v>
      </c>
      <c r="D31" s="1" t="s">
        <v>42</v>
      </c>
      <c r="E31" s="3" t="str">
        <f aca="false">_xlfn.TEXTJOIN(,,"lab",D31,":- pregunta('", C31,"'), !.")</f>
        <v>lab15:- pregunta('Se han marchado con rapidez de un lugar cuando tú has entrado.'), !.</v>
      </c>
    </row>
    <row r="32" customFormat="false" ht="15" hidden="false" customHeight="false" outlineLevel="0" collapsed="false">
      <c r="C32" s="5"/>
      <c r="E32" s="3"/>
    </row>
    <row r="33" customFormat="false" ht="15" hidden="false" customHeight="false" outlineLevel="0" collapsed="false">
      <c r="C33" s="5" t="s">
        <v>43</v>
      </c>
      <c r="E33" s="3"/>
    </row>
    <row r="34" customFormat="false" ht="15" hidden="false" customHeight="false" outlineLevel="0" collapsed="false">
      <c r="C34" s="10" t="s">
        <v>44</v>
      </c>
      <c r="D34" s="1" t="s">
        <v>2</v>
      </c>
      <c r="E34" s="3" t="str">
        <f aca="false">_xlfn.TEXTJOIN(,,"esc",D34,":- pregunta('", C34,"'), !.")</f>
        <v>esc1:- pregunta(' Me esconden las cosas'), !.</v>
      </c>
    </row>
    <row r="35" customFormat="false" ht="15" hidden="false" customHeight="false" outlineLevel="0" collapsed="false">
      <c r="C35" s="10" t="s">
        <v>45</v>
      </c>
      <c r="D35" s="1" t="s">
        <v>4</v>
      </c>
      <c r="E35" s="3" t="str">
        <f aca="false">_xlfn.TEXTJOIN(,,"esc",D35,":- pregunta('", C35,"'), !.")</f>
        <v>esc2:- pregunta(' Se ríen de mí cuando me equivoco:'), !.</v>
      </c>
    </row>
    <row r="36" customFormat="false" ht="15" hidden="false" customHeight="false" outlineLevel="0" collapsed="false">
      <c r="C36" s="10" t="s">
        <v>46</v>
      </c>
      <c r="D36" s="1" t="s">
        <v>6</v>
      </c>
      <c r="E36" s="3" t="str">
        <f aca="false">_xlfn.TEXTJOIN(,,"esc",D36,":- pregunta('", C36,"'), !.")</f>
        <v>esc3:- pregunta('Me insultan:'), !.</v>
      </c>
    </row>
    <row r="37" customFormat="false" ht="15" hidden="false" customHeight="false" outlineLevel="0" collapsed="false">
      <c r="C37" s="10" t="s">
        <v>47</v>
      </c>
      <c r="D37" s="1" t="s">
        <v>8</v>
      </c>
      <c r="E37" s="3" t="str">
        <f aca="false">_xlfn.TEXTJOIN(,,"esc",D37,":- pregunta('", C37,"'), !.")</f>
        <v>esc4:- pregunta('.Le dicen a otros que no hablen o estén conmigo'), !.</v>
      </c>
    </row>
    <row r="38" customFormat="false" ht="15" hidden="false" customHeight="false" outlineLevel="0" collapsed="false">
      <c r="C38" s="10" t="s">
        <v>48</v>
      </c>
      <c r="D38" s="1" t="s">
        <v>10</v>
      </c>
      <c r="E38" s="3" t="str">
        <f aca="false">_xlfn.TEXTJOIN(,,"esc",D38,":- pregunta('", C38,"'), !.")</f>
        <v>esc5:- pregunta(' Me chillan o gritan:'), !.</v>
      </c>
    </row>
    <row r="39" customFormat="false" ht="15" hidden="false" customHeight="false" outlineLevel="0" collapsed="false">
      <c r="C39" s="10" t="s">
        <v>49</v>
      </c>
      <c r="D39" s="1" t="s">
        <v>12</v>
      </c>
      <c r="E39" s="3" t="str">
        <f aca="false">_xlfn.TEXTJOIN(,,"esc",D39,":- pregunta('", C39,"'), !.")</f>
        <v>esc6:- pregunta('. Me acusan de cosas que no he dicho o hecho:'), !.</v>
      </c>
    </row>
    <row r="40" customFormat="false" ht="15" hidden="false" customHeight="false" outlineLevel="0" collapsed="false">
      <c r="C40" s="10" t="s">
        <v>50</v>
      </c>
      <c r="D40" s="1" t="s">
        <v>14</v>
      </c>
      <c r="E40" s="3" t="str">
        <f aca="false">_xlfn.TEXTJOIN(,,"esc",D40,":- pregunta('", C40,"'), !.")</f>
        <v>esc7:- pregunta('. Me critican por todo lo que hago:'), !.</v>
      </c>
    </row>
    <row r="41" customFormat="false" ht="15" hidden="false" customHeight="false" outlineLevel="0" collapsed="false">
      <c r="C41" s="10" t="s">
        <v>51</v>
      </c>
      <c r="D41" s="1" t="s">
        <v>16</v>
      </c>
      <c r="E41" s="3" t="str">
        <f aca="false">_xlfn.TEXTJOIN(,,"esc",D41,":- pregunta('", C41,"'), !.")</f>
        <v>esc8:- pregunta('Me empujan:'), !.</v>
      </c>
    </row>
    <row r="42" customFormat="false" ht="15" hidden="false" customHeight="false" outlineLevel="0" collapsed="false">
      <c r="C42" s="4" t="s">
        <v>52</v>
      </c>
      <c r="D42" s="1" t="s">
        <v>18</v>
      </c>
      <c r="E42" s="3" t="str">
        <f aca="false">_xlfn.TEXTJOIN(,,"esc",D42,":- pregunta('", C42,"'), !.")</f>
        <v>esc9:- pregunta('Se meten conmigo para hacerme llorar:'), !.</v>
      </c>
    </row>
    <row r="43" customFormat="false" ht="15" hidden="false" customHeight="false" outlineLevel="0" collapsed="false">
      <c r="C43" s="4" t="s">
        <v>53</v>
      </c>
      <c r="D43" s="1" t="s">
        <v>20</v>
      </c>
      <c r="E43" s="3" t="str">
        <f aca="false">_xlfn.TEXTJOIN(,,"esc",D43,":- pregunta('", C43,"'), !.")</f>
        <v>esc10:- pregunta('. Se burlan de mi apariencia física:                      '), !.</v>
      </c>
    </row>
    <row r="44" customFormat="false" ht="15" hidden="false" customHeight="false" outlineLevel="0" collapsed="false">
      <c r="C44" s="4" t="s">
        <v>54</v>
      </c>
      <c r="D44" s="1" t="s">
        <v>34</v>
      </c>
      <c r="E44" s="3" t="str">
        <f aca="false">_xlfn.TEXTJOIN(,,"esc",D44,":- pregunta('", C44,"'), !.")</f>
        <v>esc11:- pregunta('Hacen gestos de burla o desprecio hacia mí:'), !.</v>
      </c>
    </row>
    <row r="45" customFormat="false" ht="15" hidden="false" customHeight="false" outlineLevel="0" collapsed="false">
      <c r="C45" s="4" t="s">
        <v>55</v>
      </c>
      <c r="D45" s="1" t="s">
        <v>36</v>
      </c>
      <c r="E45" s="3" t="str">
        <f aca="false">_xlfn.TEXTJOIN(,,"esc",D45,":- pregunta('", C45,"'), !.")</f>
        <v>esc12:- pregunta(' Me dan collejas o tortazos:'), !.</v>
      </c>
    </row>
    <row r="46" customFormat="false" ht="15" hidden="false" customHeight="false" outlineLevel="0" collapsed="false">
      <c r="C46" s="4" t="s">
        <v>56</v>
      </c>
      <c r="D46" s="1" t="s">
        <v>38</v>
      </c>
      <c r="E46" s="3" t="str">
        <f aca="false">_xlfn.TEXTJOIN(,,"esc",D46,":- pregunta('", C46,"'), !.")</f>
        <v>esc13:- pregunta(' Me insultan para burlarse de mí:'), !.</v>
      </c>
    </row>
    <row r="47" customFormat="false" ht="15" hidden="false" customHeight="false" outlineLevel="0" collapsed="false">
      <c r="C47" s="4" t="s">
        <v>57</v>
      </c>
      <c r="D47" s="1" t="s">
        <v>40</v>
      </c>
      <c r="E47" s="3" t="str">
        <f aca="false">_xlfn.TEXTJOIN(,,"esc",D47,":- pregunta('", C47,"'), !.")</f>
        <v>esc14:- pregunta(' Se meten conmigo por mi forma de ser:'), !.</v>
      </c>
    </row>
    <row r="48" customFormat="false" ht="15" hidden="false" customHeight="false" outlineLevel="0" collapsed="false">
      <c r="C48" s="5"/>
      <c r="E48" s="3"/>
    </row>
    <row r="49" customFormat="false" ht="15" hidden="false" customHeight="false" outlineLevel="0" collapsed="false">
      <c r="C49" s="5"/>
      <c r="E49" s="3"/>
    </row>
    <row r="50" customFormat="false" ht="15" hidden="false" customHeight="false" outlineLevel="0" collapsed="false">
      <c r="C50" s="2"/>
      <c r="E50" s="3"/>
    </row>
    <row r="51" customFormat="false" ht="15" hidden="false" customHeight="false" outlineLevel="0" collapsed="false">
      <c r="C51" s="11"/>
      <c r="E51" s="3"/>
    </row>
    <row r="52" customFormat="false" ht="15" hidden="false" customHeight="false" outlineLevel="0" collapsed="false">
      <c r="C52" s="11"/>
    </row>
    <row r="53" customFormat="false" ht="15" hidden="false" customHeight="false" outlineLevel="0" collapsed="false">
      <c r="C53" s="11"/>
    </row>
    <row r="54" customFormat="false" ht="15" hidden="false" customHeight="false" outlineLevel="0" collapsed="false">
      <c r="C54" s="11"/>
    </row>
    <row r="55" customFormat="false" ht="15" hidden="false" customHeight="false" outlineLevel="0" collapsed="false">
      <c r="C55" s="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2024-06-04T14:45:26Z</dcterms:created>
  <dc:creator>alberto soto</dc:creator>
  <dc:description/>
  <dc:language>es-BO</dc:language>
  <cp:lastModifiedBy/>
  <dcterms:modified xsi:type="dcterms:W3CDTF">2024-06-21T16:04:42Z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