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040" windowHeight="14500" tabRatio="500"/>
  </bookViews>
  <sheets>
    <sheet name="sub8Matches.csv" sheetId="1" r:id="rId1"/>
  </sheets>
  <definedNames>
    <definedName name="sub8Matches" localSheetId="0">sub8Matches.csv!$A$1:$D$68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6" i="1"/>
  <c r="G6" i="1"/>
  <c r="F5" i="1"/>
  <c r="E5" i="1"/>
  <c r="G5" i="1"/>
  <c r="F14" i="1"/>
  <c r="E14" i="1"/>
  <c r="G14" i="1"/>
  <c r="F40" i="1"/>
  <c r="E40" i="1"/>
  <c r="G40" i="1"/>
  <c r="F19" i="1"/>
  <c r="E19" i="1"/>
  <c r="G19" i="1"/>
  <c r="F47" i="1"/>
  <c r="E47" i="1"/>
  <c r="G47" i="1"/>
  <c r="F55" i="1"/>
  <c r="E55" i="1"/>
  <c r="G55" i="1"/>
  <c r="F53" i="1"/>
  <c r="E53" i="1"/>
  <c r="G53" i="1"/>
  <c r="F44" i="1"/>
  <c r="E44" i="1"/>
  <c r="G44" i="1"/>
  <c r="F45" i="1"/>
  <c r="E45" i="1"/>
  <c r="G45" i="1"/>
  <c r="F27" i="1"/>
  <c r="E27" i="1"/>
  <c r="G27" i="1"/>
  <c r="F48" i="1"/>
  <c r="E48" i="1"/>
  <c r="G48" i="1"/>
  <c r="F16" i="1"/>
  <c r="E16" i="1"/>
  <c r="G16" i="1"/>
  <c r="F3" i="1"/>
  <c r="E3" i="1"/>
  <c r="G3" i="1"/>
  <c r="F13" i="1"/>
  <c r="E13" i="1"/>
  <c r="G13" i="1"/>
  <c r="F1" i="1"/>
  <c r="E1" i="1"/>
  <c r="G1" i="1"/>
  <c r="F7" i="1"/>
  <c r="E7" i="1"/>
  <c r="G7" i="1"/>
  <c r="F8" i="1"/>
  <c r="E8" i="1"/>
  <c r="G8" i="1"/>
  <c r="F49" i="1"/>
  <c r="E49" i="1"/>
  <c r="G49" i="1"/>
  <c r="F50" i="1"/>
  <c r="E50" i="1"/>
  <c r="G50" i="1"/>
  <c r="F22" i="1"/>
  <c r="E22" i="1"/>
  <c r="G22" i="1"/>
  <c r="F29" i="1"/>
  <c r="E29" i="1"/>
  <c r="G29" i="1"/>
  <c r="F4" i="1"/>
  <c r="E4" i="1"/>
  <c r="G4" i="1"/>
  <c r="F56" i="1"/>
  <c r="E56" i="1"/>
  <c r="G56" i="1"/>
  <c r="F68" i="1"/>
  <c r="E68" i="1"/>
  <c r="G68" i="1"/>
  <c r="F60" i="1"/>
  <c r="E60" i="1"/>
  <c r="G60" i="1"/>
  <c r="F25" i="1"/>
  <c r="E25" i="1"/>
  <c r="G25" i="1"/>
  <c r="F62" i="1"/>
  <c r="E62" i="1"/>
  <c r="G62" i="1"/>
  <c r="F59" i="1"/>
  <c r="E59" i="1"/>
  <c r="G59" i="1"/>
  <c r="F17" i="1"/>
  <c r="E17" i="1"/>
  <c r="G17" i="1"/>
  <c r="F18" i="1"/>
  <c r="E18" i="1"/>
  <c r="G18" i="1"/>
  <c r="F23" i="1"/>
  <c r="E23" i="1"/>
  <c r="G23" i="1"/>
  <c r="F24" i="1"/>
  <c r="E24" i="1"/>
  <c r="G24" i="1"/>
  <c r="F33" i="1"/>
  <c r="E33" i="1"/>
  <c r="G33" i="1"/>
  <c r="F32" i="1"/>
  <c r="E32" i="1"/>
  <c r="G32" i="1"/>
  <c r="F28" i="1"/>
  <c r="E28" i="1"/>
  <c r="G28" i="1"/>
  <c r="F41" i="1"/>
  <c r="E41" i="1"/>
  <c r="G41" i="1"/>
  <c r="F15" i="1"/>
  <c r="E15" i="1"/>
  <c r="G15" i="1"/>
  <c r="F11" i="1"/>
  <c r="E11" i="1"/>
  <c r="G11" i="1"/>
  <c r="F9" i="1"/>
  <c r="E9" i="1"/>
  <c r="G9" i="1"/>
  <c r="F10" i="1"/>
  <c r="E10" i="1"/>
  <c r="G10" i="1"/>
  <c r="F12" i="1"/>
  <c r="E12" i="1"/>
  <c r="G12" i="1"/>
  <c r="F31" i="1"/>
  <c r="E31" i="1"/>
  <c r="G31" i="1"/>
  <c r="F38" i="1"/>
  <c r="E38" i="1"/>
  <c r="G38" i="1"/>
  <c r="F39" i="1"/>
  <c r="E39" i="1"/>
  <c r="G39" i="1"/>
  <c r="F52" i="1"/>
  <c r="E52" i="1"/>
  <c r="G52" i="1"/>
  <c r="F36" i="1"/>
  <c r="E36" i="1"/>
  <c r="G36" i="1"/>
  <c r="F64" i="1"/>
  <c r="E64" i="1"/>
  <c r="G64" i="1"/>
  <c r="F58" i="1"/>
  <c r="E58" i="1"/>
  <c r="G58" i="1"/>
  <c r="F30" i="1"/>
  <c r="E30" i="1"/>
  <c r="G30" i="1"/>
  <c r="F63" i="1"/>
  <c r="E63" i="1"/>
  <c r="G63" i="1"/>
  <c r="F54" i="1"/>
  <c r="E54" i="1"/>
  <c r="G54" i="1"/>
  <c r="F57" i="1"/>
  <c r="E57" i="1"/>
  <c r="G57" i="1"/>
  <c r="F20" i="1"/>
  <c r="E20" i="1"/>
  <c r="G20" i="1"/>
  <c r="F21" i="1"/>
  <c r="E21" i="1"/>
  <c r="G21" i="1"/>
  <c r="F61" i="1"/>
  <c r="E61" i="1"/>
  <c r="G61" i="1"/>
  <c r="F67" i="1"/>
  <c r="E67" i="1"/>
  <c r="G67" i="1"/>
  <c r="F37" i="1"/>
  <c r="E37" i="1"/>
  <c r="G37" i="1"/>
  <c r="F43" i="1"/>
  <c r="E43" i="1"/>
  <c r="G43" i="1"/>
  <c r="F46" i="1"/>
  <c r="E46" i="1"/>
  <c r="G46" i="1"/>
  <c r="F34" i="1"/>
  <c r="E34" i="1"/>
  <c r="G34" i="1"/>
  <c r="F42" i="1"/>
  <c r="E42" i="1"/>
  <c r="G42" i="1"/>
  <c r="F35" i="1"/>
  <c r="E35" i="1"/>
  <c r="G35" i="1"/>
  <c r="F65" i="1"/>
  <c r="E65" i="1"/>
  <c r="G65" i="1"/>
  <c r="F66" i="1"/>
  <c r="E66" i="1"/>
  <c r="G66" i="1"/>
  <c r="F51" i="1"/>
  <c r="E51" i="1"/>
  <c r="G51" i="1"/>
  <c r="F26" i="1"/>
  <c r="E26" i="1"/>
  <c r="G26" i="1"/>
  <c r="F2" i="1"/>
  <c r="E2" i="1"/>
  <c r="G2" i="1"/>
</calcChain>
</file>

<file path=xl/connections.xml><?xml version="1.0" encoding="utf-8"?>
<connections xmlns="http://schemas.openxmlformats.org/spreadsheetml/2006/main">
  <connection id="1" name="sub8Matches.csv" type="6" refreshedVersion="0" background="1" saveData="1">
    <textPr fileType="mac" sourceFile="Mac OSX:Users:mmravic:splayBundle:tmBBsplay:sub8Matches.csv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<sst xmlns="http://schemas.openxmlformats.org/spreadsheetml/2006/main" count="70" uniqueCount="69">
  <si>
    <t>2uuh_1A_bb_00060</t>
  </si>
  <si>
    <t>4gc0_1B_bb_00079</t>
  </si>
  <si>
    <t>4gc0_1B_bb_00078</t>
  </si>
  <si>
    <t>4gc0_1B_bb_00011</t>
  </si>
  <si>
    <t>1v55_1D_bb_00596</t>
  </si>
  <si>
    <t>1v55_1D_bb_00595</t>
  </si>
  <si>
    <t>1v55_1D_bb_00594</t>
  </si>
  <si>
    <t>2uuh_1A_bb_00066</t>
  </si>
  <si>
    <t>4gc0_1B_bb_00057</t>
  </si>
  <si>
    <t>4gc0_1B_bb_00056</t>
  </si>
  <si>
    <t>4gc0_1B_bb_00059</t>
  </si>
  <si>
    <t>1v55_1D_bb_00504</t>
  </si>
  <si>
    <t>1v55_1D_bb_00426</t>
  </si>
  <si>
    <t>1v55_1D_bb_00425</t>
  </si>
  <si>
    <t>1v55_1D_bb_00507</t>
  </si>
  <si>
    <t>1v55_1D_bb_00501</t>
  </si>
  <si>
    <t>1v55_1D_bb_00502</t>
  </si>
  <si>
    <t>1v55_1D_bb_00503</t>
  </si>
  <si>
    <t>1v55_1D_bb_00405</t>
  </si>
  <si>
    <t>1v55_1D_bb_00404</t>
  </si>
  <si>
    <t>1v55_1D_bb_00406</t>
  </si>
  <si>
    <t>1v55_1D_bb_00508</t>
  </si>
  <si>
    <t>1v55_1D_bb_00509</t>
  </si>
  <si>
    <t>4gc0_1B_bb_00144</t>
  </si>
  <si>
    <t>1v55_1D_bb_00402</t>
  </si>
  <si>
    <t>1v55_1D_bb_00694</t>
  </si>
  <si>
    <t>1v55_1D_bb_00695</t>
  </si>
  <si>
    <t>1v55_1D_bb_00696</t>
  </si>
  <si>
    <t>1v55_1D_bb_00697</t>
  </si>
  <si>
    <t>2uuh_1A_bb_00022</t>
  </si>
  <si>
    <t>2uuh_1A_bb_00047</t>
  </si>
  <si>
    <t>1v55_1D_bb_00693</t>
  </si>
  <si>
    <t>1v55_1D_bb_00698</t>
  </si>
  <si>
    <t>1v55_1D_bb_00699</t>
  </si>
  <si>
    <t>4gc0_1B_bb_00393</t>
  </si>
  <si>
    <t>4gc0_1B_bb_00012</t>
  </si>
  <si>
    <t>4gc0_1B_bb_00068</t>
  </si>
  <si>
    <t>4gc0_1B_bb_00069</t>
  </si>
  <si>
    <t>4gc0_1B_bb_00394</t>
  </si>
  <si>
    <t>1v55_1D_bb_00505</t>
  </si>
  <si>
    <t>1v55_1D_bb_00506</t>
  </si>
  <si>
    <t>1v55_1D_bb_00303</t>
  </si>
  <si>
    <t>3bz1_6B_bb_00232</t>
  </si>
  <si>
    <t>2uuh_1A_bb_00059</t>
  </si>
  <si>
    <t>1v55_1D_bb_00307</t>
  </si>
  <si>
    <t>1v55_1D_bb_00304</t>
  </si>
  <si>
    <t>1v55_1D_bb_00305</t>
  </si>
  <si>
    <t>4gc0_1B_bb_00084</t>
  </si>
  <si>
    <t>4gc0_1B_bb_00085</t>
  </si>
  <si>
    <t>4gc0_1B_bb_00083</t>
  </si>
  <si>
    <t>2uuh_1A_bb_00092</t>
  </si>
  <si>
    <t>2uuh_1A_bb_00093</t>
  </si>
  <si>
    <t>4gc0_1B_bb_00093</t>
  </si>
  <si>
    <t>2uuh_1A_bb_00091</t>
  </si>
  <si>
    <t>2uuh_1A_bb_00094</t>
  </si>
  <si>
    <t>1v55_1D_bb_00510</t>
  </si>
  <si>
    <t>2uuh_1A_bb_00070</t>
  </si>
  <si>
    <t>4gc0_1B_bb_00098</t>
  </si>
  <si>
    <t>2uuh_1A_bb_00054</t>
  </si>
  <si>
    <t>2uuh_1A_bb_00055</t>
  </si>
  <si>
    <t>2uuh_1A_bb_00052</t>
  </si>
  <si>
    <t>2uuh_1A_bb_00053</t>
  </si>
  <si>
    <t>2uuh_1A_bb_00051</t>
  </si>
  <si>
    <t>4dji_1C_bb_00335</t>
  </si>
  <si>
    <t>2uuh_1A_bb_00030</t>
  </si>
  <si>
    <t>4gc0_1B_bb_00013</t>
  </si>
  <si>
    <t>4gc0_1B_bb_00089</t>
  </si>
  <si>
    <t>1v55_1D_bb_00167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</si>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</sst>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b8Match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H11" sqref="H11"/>
    </sheetView>
  </sheetViews>
  <sheetFormatPr baseColWidth="10" defaultRowHeight="15" x14ac:dyDescent="0"/>
  <cols>
    <col min="1" max="1" width="17.6640625" bestFit="1" customWidth="1"/>
    <col min="2" max="4" width="4.1640625" bestFit="1" customWidth="1"/>
  </cols>
  <sheetData>
    <row r="1" spans="1:8">
      <c r="A1" s="2" t="s">
        <v>9</v>
      </c>
      <c r="B1" s="2">
        <v>238</v>
      </c>
      <c r="C1" s="2">
        <v>32</v>
      </c>
      <c r="D1" s="2">
        <v>36</v>
      </c>
      <c r="E1" s="3">
        <f t="shared" ref="E1:E32" si="0">AVERAGE(B1:D1)</f>
        <v>102</v>
      </c>
      <c r="F1" s="3">
        <f t="shared" ref="F1:F32" si="1">STDEV(B1:D1)</f>
        <v>117.79643458101778</v>
      </c>
      <c r="G1" s="3">
        <f t="shared" ref="G1:G32" si="2">F1/E1</f>
        <v>1.1548670056962527</v>
      </c>
    </row>
    <row r="2" spans="1:8">
      <c r="A2" t="s">
        <v>50</v>
      </c>
      <c r="B2">
        <v>34</v>
      </c>
      <c r="C2">
        <v>216</v>
      </c>
      <c r="D2">
        <v>14</v>
      </c>
      <c r="E2" s="1">
        <f t="shared" si="0"/>
        <v>88</v>
      </c>
      <c r="F2" s="1">
        <f t="shared" si="1"/>
        <v>111.30139262381222</v>
      </c>
      <c r="G2" s="1">
        <f t="shared" si="2"/>
        <v>1.2647885525433207</v>
      </c>
    </row>
    <row r="3" spans="1:8" s="2" customFormat="1">
      <c r="A3" s="2" t="s">
        <v>8</v>
      </c>
      <c r="B3" s="2">
        <v>212</v>
      </c>
      <c r="C3" s="2">
        <v>32</v>
      </c>
      <c r="D3" s="2">
        <v>40</v>
      </c>
      <c r="E3" s="3">
        <f t="shared" si="0"/>
        <v>94.666666666666671</v>
      </c>
      <c r="F3" s="3">
        <f t="shared" si="1"/>
        <v>101.69234648356451</v>
      </c>
      <c r="G3" s="3">
        <f t="shared" si="2"/>
        <v>1.0742149276432871</v>
      </c>
    </row>
    <row r="4" spans="1:8">
      <c r="A4" t="s">
        <v>23</v>
      </c>
      <c r="B4">
        <v>190</v>
      </c>
      <c r="C4">
        <v>24</v>
      </c>
      <c r="D4">
        <v>8</v>
      </c>
      <c r="E4" s="1">
        <f t="shared" si="0"/>
        <v>74</v>
      </c>
      <c r="F4" s="1">
        <f t="shared" si="1"/>
        <v>100.77698149875297</v>
      </c>
      <c r="G4" s="1">
        <f t="shared" si="2"/>
        <v>1.3618511013344996</v>
      </c>
    </row>
    <row r="5" spans="1:8">
      <c r="A5" t="s">
        <v>53</v>
      </c>
      <c r="B5">
        <v>24</v>
      </c>
      <c r="C5">
        <v>192</v>
      </c>
      <c r="D5">
        <v>14</v>
      </c>
      <c r="E5" s="1">
        <f t="shared" si="0"/>
        <v>76.666666666666671</v>
      </c>
      <c r="F5" s="1">
        <f t="shared" si="1"/>
        <v>100.00666644445926</v>
      </c>
      <c r="G5" s="1">
        <f t="shared" si="2"/>
        <v>1.3044347797103379</v>
      </c>
    </row>
    <row r="6" spans="1:8" s="2" customFormat="1">
      <c r="A6" s="2" t="s">
        <v>51</v>
      </c>
      <c r="B6" s="2">
        <v>58</v>
      </c>
      <c r="C6" s="2">
        <v>208</v>
      </c>
      <c r="D6" s="2">
        <v>32</v>
      </c>
      <c r="E6" s="3">
        <f t="shared" si="0"/>
        <v>99.333333333333329</v>
      </c>
      <c r="F6" s="3">
        <f t="shared" si="1"/>
        <v>95.001754369765905</v>
      </c>
      <c r="G6" s="3">
        <f t="shared" si="2"/>
        <v>0.95639350036677095</v>
      </c>
    </row>
    <row r="7" spans="1:8" s="2" customFormat="1">
      <c r="A7" s="2" t="s">
        <v>10</v>
      </c>
      <c r="B7" s="2">
        <v>154</v>
      </c>
      <c r="C7" s="2">
        <v>28</v>
      </c>
      <c r="D7" s="2">
        <v>148</v>
      </c>
      <c r="E7" s="3">
        <f t="shared" si="0"/>
        <v>110</v>
      </c>
      <c r="F7" s="3">
        <f t="shared" si="1"/>
        <v>71.077422575667441</v>
      </c>
      <c r="G7" s="3">
        <f t="shared" si="2"/>
        <v>0.64615838705152218</v>
      </c>
    </row>
    <row r="8" spans="1:8" s="2" customFormat="1">
      <c r="A8" s="2" t="s">
        <v>67</v>
      </c>
      <c r="B8" s="2">
        <v>154</v>
      </c>
      <c r="C8" s="2">
        <v>28</v>
      </c>
      <c r="D8" s="2">
        <v>148</v>
      </c>
      <c r="E8" s="3">
        <f t="shared" si="0"/>
        <v>110</v>
      </c>
      <c r="F8" s="3">
        <f t="shared" si="1"/>
        <v>71.077422575667441</v>
      </c>
      <c r="G8" s="3">
        <f t="shared" si="2"/>
        <v>0.64615838705152218</v>
      </c>
    </row>
    <row r="9" spans="1:8">
      <c r="A9" t="s">
        <v>21</v>
      </c>
      <c r="B9">
        <v>140</v>
      </c>
      <c r="C9">
        <v>16</v>
      </c>
      <c r="D9">
        <v>20</v>
      </c>
      <c r="E9" s="1">
        <f t="shared" si="0"/>
        <v>58.666666666666664</v>
      </c>
      <c r="F9" s="1">
        <f t="shared" si="1"/>
        <v>70.465121395860322</v>
      </c>
      <c r="G9" s="1">
        <f t="shared" si="2"/>
        <v>1.2011100237930736</v>
      </c>
      <c r="H9" t="s">
        <v>68</v>
      </c>
    </row>
    <row r="10" spans="1:8">
      <c r="A10" t="s">
        <v>22</v>
      </c>
      <c r="B10">
        <v>134</v>
      </c>
      <c r="C10">
        <v>16</v>
      </c>
      <c r="D10">
        <v>16</v>
      </c>
      <c r="E10" s="1">
        <f t="shared" si="0"/>
        <v>55.333333333333336</v>
      </c>
      <c r="F10" s="1">
        <f t="shared" si="1"/>
        <v>68.127331764375839</v>
      </c>
      <c r="G10" s="1">
        <f t="shared" si="2"/>
        <v>1.2312168391152261</v>
      </c>
      <c r="H10" t="s">
        <v>68</v>
      </c>
    </row>
    <row r="11" spans="1:8">
      <c r="A11" t="s">
        <v>14</v>
      </c>
      <c r="B11">
        <v>134</v>
      </c>
      <c r="C11">
        <v>16</v>
      </c>
      <c r="D11">
        <v>24</v>
      </c>
      <c r="E11" s="1">
        <f t="shared" si="0"/>
        <v>58</v>
      </c>
      <c r="F11" s="1">
        <f t="shared" si="1"/>
        <v>65.939366087338144</v>
      </c>
      <c r="G11" s="1">
        <f t="shared" si="2"/>
        <v>1.1368856221954853</v>
      </c>
    </row>
    <row r="12" spans="1:8">
      <c r="A12" t="s">
        <v>55</v>
      </c>
      <c r="B12">
        <v>124</v>
      </c>
      <c r="C12">
        <v>16</v>
      </c>
      <c r="D12">
        <v>14</v>
      </c>
      <c r="E12" s="1">
        <f t="shared" si="0"/>
        <v>51.333333333333336</v>
      </c>
      <c r="F12" s="1">
        <f t="shared" si="1"/>
        <v>62.939124027375321</v>
      </c>
      <c r="G12" s="1">
        <f t="shared" si="2"/>
        <v>1.2260868317021165</v>
      </c>
    </row>
    <row r="13" spans="1:8" s="2" customFormat="1">
      <c r="A13" s="2" t="s">
        <v>36</v>
      </c>
      <c r="B13" s="2">
        <v>142</v>
      </c>
      <c r="C13" s="2">
        <v>32</v>
      </c>
      <c r="D13" s="2">
        <v>40</v>
      </c>
      <c r="E13" s="3">
        <f t="shared" si="0"/>
        <v>71.333333333333329</v>
      </c>
      <c r="F13" s="3">
        <f t="shared" si="1"/>
        <v>61.329710037903595</v>
      </c>
      <c r="G13" s="3">
        <f t="shared" si="2"/>
        <v>0.85976229025098505</v>
      </c>
    </row>
    <row r="14" spans="1:8" s="4" customFormat="1">
      <c r="A14" s="4" t="s">
        <v>54</v>
      </c>
      <c r="B14" s="4">
        <v>58</v>
      </c>
      <c r="C14" s="4">
        <v>172</v>
      </c>
      <c r="D14" s="4">
        <v>80</v>
      </c>
      <c r="E14" s="5">
        <f t="shared" si="0"/>
        <v>103.33333333333333</v>
      </c>
      <c r="F14" s="5">
        <f t="shared" si="1"/>
        <v>60.475890512941881</v>
      </c>
      <c r="G14" s="5">
        <f t="shared" si="2"/>
        <v>0.58525055335105047</v>
      </c>
    </row>
    <row r="15" spans="1:8">
      <c r="A15" t="s">
        <v>40</v>
      </c>
      <c r="B15">
        <v>114</v>
      </c>
      <c r="C15">
        <v>16</v>
      </c>
      <c r="D15">
        <v>40</v>
      </c>
      <c r="E15" s="1">
        <f t="shared" si="0"/>
        <v>56.666666666666664</v>
      </c>
      <c r="F15" s="1">
        <f t="shared" si="1"/>
        <v>51.081634011974728</v>
      </c>
      <c r="G15" s="1">
        <f t="shared" si="2"/>
        <v>0.90144060021131878</v>
      </c>
    </row>
    <row r="16" spans="1:8" s="2" customFormat="1">
      <c r="A16" s="2" t="s">
        <v>37</v>
      </c>
      <c r="B16" s="2">
        <v>120</v>
      </c>
      <c r="C16" s="2">
        <v>32</v>
      </c>
      <c r="D16" s="2">
        <v>104</v>
      </c>
      <c r="E16" s="3">
        <f t="shared" si="0"/>
        <v>85.333333333333329</v>
      </c>
      <c r="F16" s="3">
        <f t="shared" si="1"/>
        <v>46.875722216658531</v>
      </c>
      <c r="G16" s="3">
        <f t="shared" si="2"/>
        <v>0.54932486972646721</v>
      </c>
    </row>
    <row r="17" spans="1:7">
      <c r="A17" t="s">
        <v>15</v>
      </c>
      <c r="B17">
        <v>6</v>
      </c>
      <c r="C17">
        <v>16</v>
      </c>
      <c r="D17">
        <v>86</v>
      </c>
      <c r="E17" s="1">
        <f t="shared" si="0"/>
        <v>36</v>
      </c>
      <c r="F17" s="1">
        <f t="shared" si="1"/>
        <v>43.588989435406738</v>
      </c>
      <c r="G17" s="1">
        <f t="shared" si="2"/>
        <v>1.2108052620946317</v>
      </c>
    </row>
    <row r="18" spans="1:7">
      <c r="A18" t="s">
        <v>34</v>
      </c>
      <c r="B18">
        <v>6</v>
      </c>
      <c r="C18">
        <v>16</v>
      </c>
      <c r="D18">
        <v>86</v>
      </c>
      <c r="E18" s="1">
        <f t="shared" si="0"/>
        <v>36</v>
      </c>
      <c r="F18" s="1">
        <f t="shared" si="1"/>
        <v>43.588989435406738</v>
      </c>
      <c r="G18" s="1">
        <f t="shared" si="2"/>
        <v>1.2108052620946317</v>
      </c>
    </row>
    <row r="19" spans="1:7" s="4" customFormat="1">
      <c r="A19" s="4" t="s">
        <v>59</v>
      </c>
      <c r="B19" s="4">
        <v>78</v>
      </c>
      <c r="C19" s="4">
        <v>60</v>
      </c>
      <c r="D19" s="4">
        <v>138</v>
      </c>
      <c r="E19" s="5">
        <f t="shared" si="0"/>
        <v>92</v>
      </c>
      <c r="F19" s="5">
        <f t="shared" si="1"/>
        <v>40.841155713324277</v>
      </c>
      <c r="G19" s="5">
        <f t="shared" si="2"/>
        <v>0.44392560557961169</v>
      </c>
    </row>
    <row r="20" spans="1:7">
      <c r="A20" t="s">
        <v>20</v>
      </c>
      <c r="B20">
        <v>82</v>
      </c>
      <c r="C20">
        <v>12</v>
      </c>
      <c r="D20">
        <v>12</v>
      </c>
      <c r="E20" s="1">
        <f t="shared" si="0"/>
        <v>35.333333333333336</v>
      </c>
      <c r="F20" s="1">
        <f t="shared" si="1"/>
        <v>40.414518843273804</v>
      </c>
      <c r="G20" s="1">
        <f t="shared" si="2"/>
        <v>1.1438071370737868</v>
      </c>
    </row>
    <row r="21" spans="1:7">
      <c r="A21" t="s">
        <v>63</v>
      </c>
      <c r="B21">
        <v>82</v>
      </c>
      <c r="C21">
        <v>12</v>
      </c>
      <c r="D21">
        <v>12</v>
      </c>
      <c r="E21" s="1">
        <f t="shared" si="0"/>
        <v>35.333333333333336</v>
      </c>
      <c r="F21" s="1">
        <f t="shared" si="1"/>
        <v>40.414518843273804</v>
      </c>
      <c r="G21" s="1">
        <f t="shared" si="2"/>
        <v>1.1438071370737868</v>
      </c>
    </row>
    <row r="22" spans="1:7">
      <c r="A22" t="s">
        <v>49</v>
      </c>
      <c r="B22">
        <v>94</v>
      </c>
      <c r="C22">
        <v>24</v>
      </c>
      <c r="D22">
        <v>28</v>
      </c>
      <c r="E22" s="1">
        <f t="shared" si="0"/>
        <v>48.666666666666664</v>
      </c>
      <c r="F22" s="1">
        <f t="shared" si="1"/>
        <v>39.310727967481519</v>
      </c>
      <c r="G22" s="1">
        <f t="shared" si="2"/>
        <v>0.80775468426331887</v>
      </c>
    </row>
    <row r="23" spans="1:7">
      <c r="A23" t="s">
        <v>16</v>
      </c>
      <c r="B23">
        <v>14</v>
      </c>
      <c r="C23">
        <v>16</v>
      </c>
      <c r="D23">
        <v>82</v>
      </c>
      <c r="E23" s="1">
        <f t="shared" si="0"/>
        <v>37.333333333333336</v>
      </c>
      <c r="F23" s="1">
        <f t="shared" si="1"/>
        <v>38.695391629150535</v>
      </c>
      <c r="G23" s="1">
        <f t="shared" si="2"/>
        <v>1.0364837043522463</v>
      </c>
    </row>
    <row r="24" spans="1:7">
      <c r="A24" t="s">
        <v>38</v>
      </c>
      <c r="B24">
        <v>14</v>
      </c>
      <c r="C24">
        <v>16</v>
      </c>
      <c r="D24">
        <v>82</v>
      </c>
      <c r="E24" s="1">
        <f t="shared" si="0"/>
        <v>37.333333333333336</v>
      </c>
      <c r="F24" s="1">
        <f t="shared" si="1"/>
        <v>38.695391629150535</v>
      </c>
      <c r="G24" s="1">
        <f t="shared" si="2"/>
        <v>1.0364837043522463</v>
      </c>
    </row>
    <row r="25" spans="1:7">
      <c r="A25" t="s">
        <v>48</v>
      </c>
      <c r="B25">
        <v>84</v>
      </c>
      <c r="C25">
        <v>20</v>
      </c>
      <c r="D25">
        <v>18</v>
      </c>
      <c r="E25" s="1">
        <f t="shared" si="0"/>
        <v>40.666666666666664</v>
      </c>
      <c r="F25" s="1">
        <f t="shared" si="1"/>
        <v>37.541088600802901</v>
      </c>
      <c r="G25" s="1">
        <f t="shared" si="2"/>
        <v>0.92314152297056318</v>
      </c>
    </row>
    <row r="26" spans="1:7">
      <c r="A26" t="s">
        <v>44</v>
      </c>
      <c r="B26">
        <v>70</v>
      </c>
      <c r="C26">
        <v>4</v>
      </c>
      <c r="D26">
        <v>6</v>
      </c>
      <c r="E26" s="1">
        <f t="shared" si="0"/>
        <v>26.666666666666668</v>
      </c>
      <c r="F26" s="1">
        <f t="shared" si="1"/>
        <v>37.541088600802901</v>
      </c>
      <c r="G26" s="1">
        <f t="shared" si="2"/>
        <v>1.4077908225301088</v>
      </c>
    </row>
    <row r="27" spans="1:7">
      <c r="A27" t="s">
        <v>2</v>
      </c>
      <c r="B27">
        <v>90</v>
      </c>
      <c r="C27">
        <v>36</v>
      </c>
      <c r="D27">
        <v>20</v>
      </c>
      <c r="E27" s="1">
        <f t="shared" si="0"/>
        <v>48.666666666666664</v>
      </c>
      <c r="F27" s="1">
        <f t="shared" si="1"/>
        <v>36.678785875943788</v>
      </c>
      <c r="G27" s="1">
        <f t="shared" si="2"/>
        <v>0.75367368238240662</v>
      </c>
    </row>
    <row r="28" spans="1:7">
      <c r="A28" t="s">
        <v>39</v>
      </c>
      <c r="B28">
        <v>88</v>
      </c>
      <c r="C28">
        <v>16</v>
      </c>
      <c r="D28">
        <v>58</v>
      </c>
      <c r="E28" s="1">
        <f t="shared" si="0"/>
        <v>54</v>
      </c>
      <c r="F28" s="1">
        <f t="shared" si="1"/>
        <v>36.166282640050248</v>
      </c>
      <c r="G28" s="1">
        <f t="shared" si="2"/>
        <v>0.66974597481574538</v>
      </c>
    </row>
    <row r="29" spans="1:7">
      <c r="A29" t="s">
        <v>47</v>
      </c>
      <c r="B29">
        <v>84</v>
      </c>
      <c r="C29">
        <v>24</v>
      </c>
      <c r="D29">
        <v>26</v>
      </c>
      <c r="E29" s="1">
        <f t="shared" si="0"/>
        <v>44.666666666666664</v>
      </c>
      <c r="F29" s="1">
        <f t="shared" si="1"/>
        <v>34.07834111768549</v>
      </c>
      <c r="G29" s="1">
        <f t="shared" si="2"/>
        <v>0.76294793547057072</v>
      </c>
    </row>
    <row r="30" spans="1:7">
      <c r="A30" t="s">
        <v>18</v>
      </c>
      <c r="B30">
        <v>66</v>
      </c>
      <c r="C30">
        <v>12</v>
      </c>
      <c r="D30">
        <v>18</v>
      </c>
      <c r="E30" s="1">
        <f t="shared" si="0"/>
        <v>32</v>
      </c>
      <c r="F30" s="1">
        <f t="shared" si="1"/>
        <v>29.597297173897484</v>
      </c>
      <c r="G30" s="1">
        <f t="shared" si="2"/>
        <v>0.92491553668429638</v>
      </c>
    </row>
    <row r="31" spans="1:7">
      <c r="A31" t="s">
        <v>24</v>
      </c>
      <c r="B31">
        <v>6</v>
      </c>
      <c r="C31">
        <v>12</v>
      </c>
      <c r="D31">
        <v>60</v>
      </c>
      <c r="E31" s="1">
        <f t="shared" si="0"/>
        <v>26</v>
      </c>
      <c r="F31" s="1">
        <f t="shared" si="1"/>
        <v>29.597297173897484</v>
      </c>
      <c r="G31" s="1">
        <f t="shared" si="2"/>
        <v>1.1383575836114417</v>
      </c>
    </row>
    <row r="32" spans="1:7">
      <c r="A32" t="s">
        <v>11</v>
      </c>
      <c r="B32">
        <v>68</v>
      </c>
      <c r="C32">
        <v>16</v>
      </c>
      <c r="D32">
        <v>64</v>
      </c>
      <c r="E32" s="1">
        <f t="shared" si="0"/>
        <v>49.333333333333336</v>
      </c>
      <c r="F32" s="1">
        <f t="shared" si="1"/>
        <v>28.936712552280945</v>
      </c>
      <c r="G32" s="1">
        <f t="shared" si="2"/>
        <v>0.58655498416785701</v>
      </c>
    </row>
    <row r="33" spans="1:7">
      <c r="A33" t="s">
        <v>17</v>
      </c>
      <c r="B33">
        <v>34</v>
      </c>
      <c r="C33">
        <v>16</v>
      </c>
      <c r="D33">
        <v>72</v>
      </c>
      <c r="E33" s="1">
        <f t="shared" ref="E33:E64" si="3">AVERAGE(B33:D33)</f>
        <v>40.666666666666664</v>
      </c>
      <c r="F33" s="1">
        <f t="shared" ref="F33:F68" si="4">STDEV(B33:D33)</f>
        <v>28.589042189855427</v>
      </c>
      <c r="G33" s="1">
        <f t="shared" ref="G33:G64" si="5">F33/E33</f>
        <v>0.70300923417677286</v>
      </c>
    </row>
    <row r="34" spans="1:7">
      <c r="A34" t="s">
        <v>42</v>
      </c>
      <c r="B34">
        <v>56</v>
      </c>
      <c r="C34">
        <v>4</v>
      </c>
      <c r="D34">
        <v>44</v>
      </c>
      <c r="E34" s="1">
        <f t="shared" si="3"/>
        <v>34.666666666666664</v>
      </c>
      <c r="F34" s="1">
        <f t="shared" si="4"/>
        <v>27.227437142216182</v>
      </c>
      <c r="G34" s="1">
        <f t="shared" si="5"/>
        <v>0.78540684064085142</v>
      </c>
    </row>
    <row r="35" spans="1:7">
      <c r="A35" t="s">
        <v>12</v>
      </c>
      <c r="B35">
        <v>52</v>
      </c>
      <c r="C35">
        <v>4</v>
      </c>
      <c r="D35">
        <v>18</v>
      </c>
      <c r="E35" s="1">
        <f t="shared" si="3"/>
        <v>24.666666666666668</v>
      </c>
      <c r="F35" s="1">
        <f t="shared" si="4"/>
        <v>24.684678108764825</v>
      </c>
      <c r="G35" s="1">
        <f t="shared" si="5"/>
        <v>1.000730193598574</v>
      </c>
    </row>
    <row r="36" spans="1:7">
      <c r="A36" t="s">
        <v>52</v>
      </c>
      <c r="B36">
        <v>60</v>
      </c>
      <c r="C36">
        <v>12</v>
      </c>
      <c r="D36">
        <v>28</v>
      </c>
      <c r="E36" s="1">
        <f t="shared" si="3"/>
        <v>33.333333333333336</v>
      </c>
      <c r="F36" s="1">
        <f t="shared" si="4"/>
        <v>24.440403706431145</v>
      </c>
      <c r="G36" s="1">
        <f t="shared" si="5"/>
        <v>0.73321211119293428</v>
      </c>
    </row>
    <row r="37" spans="1:7">
      <c r="A37" t="s">
        <v>65</v>
      </c>
      <c r="B37">
        <v>32</v>
      </c>
      <c r="C37">
        <v>8</v>
      </c>
      <c r="D37">
        <v>56</v>
      </c>
      <c r="E37" s="1">
        <f t="shared" si="3"/>
        <v>32</v>
      </c>
      <c r="F37" s="1">
        <f t="shared" si="4"/>
        <v>24</v>
      </c>
      <c r="G37" s="1">
        <f t="shared" si="5"/>
        <v>0.75</v>
      </c>
    </row>
    <row r="38" spans="1:7">
      <c r="A38" t="s">
        <v>7</v>
      </c>
      <c r="B38">
        <v>52</v>
      </c>
      <c r="C38">
        <v>12</v>
      </c>
      <c r="D38">
        <v>40</v>
      </c>
      <c r="E38" s="1">
        <f t="shared" si="3"/>
        <v>34.666666666666664</v>
      </c>
      <c r="F38" s="1">
        <f t="shared" si="4"/>
        <v>20.526405757787536</v>
      </c>
      <c r="G38" s="1">
        <f t="shared" si="5"/>
        <v>0.5921078583977174</v>
      </c>
    </row>
    <row r="39" spans="1:7">
      <c r="A39" t="s">
        <v>57</v>
      </c>
      <c r="B39">
        <v>52</v>
      </c>
      <c r="C39">
        <v>12</v>
      </c>
      <c r="D39">
        <v>40</v>
      </c>
      <c r="E39" s="1">
        <f t="shared" si="3"/>
        <v>34.666666666666664</v>
      </c>
      <c r="F39" s="1">
        <f t="shared" si="4"/>
        <v>20.526405757787536</v>
      </c>
      <c r="G39" s="1">
        <f t="shared" si="5"/>
        <v>0.5921078583977174</v>
      </c>
    </row>
    <row r="40" spans="1:7">
      <c r="A40" t="s">
        <v>61</v>
      </c>
      <c r="B40">
        <v>36</v>
      </c>
      <c r="C40">
        <v>64</v>
      </c>
      <c r="D40">
        <v>26</v>
      </c>
      <c r="E40" s="1">
        <f t="shared" si="3"/>
        <v>42</v>
      </c>
      <c r="F40" s="1">
        <f t="shared" si="4"/>
        <v>19.697715603592208</v>
      </c>
      <c r="G40" s="1">
        <f t="shared" si="5"/>
        <v>0.46899322865695731</v>
      </c>
    </row>
    <row r="41" spans="1:7">
      <c r="A41" t="s">
        <v>0</v>
      </c>
      <c r="B41">
        <v>10</v>
      </c>
      <c r="C41">
        <v>16</v>
      </c>
      <c r="D41">
        <v>46</v>
      </c>
      <c r="E41" s="1">
        <f t="shared" si="3"/>
        <v>24</v>
      </c>
      <c r="F41" s="1">
        <f t="shared" si="4"/>
        <v>19.28730152198591</v>
      </c>
      <c r="G41" s="1">
        <f t="shared" si="5"/>
        <v>0.80363756341607961</v>
      </c>
    </row>
    <row r="42" spans="1:7">
      <c r="A42" t="s">
        <v>13</v>
      </c>
      <c r="B42">
        <v>40</v>
      </c>
      <c r="C42">
        <v>4</v>
      </c>
      <c r="D42">
        <v>20</v>
      </c>
      <c r="E42" s="1">
        <f t="shared" si="3"/>
        <v>21.333333333333332</v>
      </c>
      <c r="F42" s="1">
        <f t="shared" si="4"/>
        <v>18.036999011291577</v>
      </c>
      <c r="G42" s="1">
        <f t="shared" si="5"/>
        <v>0.84548432865429268</v>
      </c>
    </row>
    <row r="43" spans="1:7">
      <c r="A43" t="s">
        <v>35</v>
      </c>
      <c r="B43">
        <v>32</v>
      </c>
      <c r="C43">
        <v>8</v>
      </c>
      <c r="D43">
        <v>40</v>
      </c>
      <c r="E43" s="1">
        <f t="shared" si="3"/>
        <v>26.666666666666668</v>
      </c>
      <c r="F43" s="1">
        <f t="shared" si="4"/>
        <v>16.653327995729061</v>
      </c>
      <c r="G43" s="1">
        <f t="shared" si="5"/>
        <v>0.62449979983983972</v>
      </c>
    </row>
    <row r="44" spans="1:7" s="2" customFormat="1">
      <c r="A44" s="2" t="s">
        <v>1</v>
      </c>
      <c r="B44" s="2">
        <v>64</v>
      </c>
      <c r="C44" s="2">
        <v>36</v>
      </c>
      <c r="D44" s="2">
        <v>44</v>
      </c>
      <c r="E44" s="3">
        <f t="shared" si="3"/>
        <v>48</v>
      </c>
      <c r="F44" s="3">
        <f t="shared" si="4"/>
        <v>14.422205101855956</v>
      </c>
      <c r="G44" s="3">
        <f t="shared" si="5"/>
        <v>0.30046260628866578</v>
      </c>
    </row>
    <row r="45" spans="1:7" s="2" customFormat="1">
      <c r="A45" s="2" t="s">
        <v>30</v>
      </c>
      <c r="B45" s="2">
        <v>64</v>
      </c>
      <c r="C45" s="2">
        <v>36</v>
      </c>
      <c r="D45" s="2">
        <v>44</v>
      </c>
      <c r="E45" s="3">
        <f t="shared" si="3"/>
        <v>48</v>
      </c>
      <c r="F45" s="3">
        <f t="shared" si="4"/>
        <v>14.422205101855956</v>
      </c>
      <c r="G45" s="3">
        <f t="shared" si="5"/>
        <v>0.30046260628866578</v>
      </c>
    </row>
    <row r="46" spans="1:7">
      <c r="A46" t="s">
        <v>3</v>
      </c>
      <c r="B46">
        <v>28</v>
      </c>
      <c r="C46">
        <v>8</v>
      </c>
      <c r="D46">
        <v>34</v>
      </c>
      <c r="E46" s="1">
        <f t="shared" si="3"/>
        <v>23.333333333333332</v>
      </c>
      <c r="F46" s="1">
        <f t="shared" si="4"/>
        <v>13.613718571108093</v>
      </c>
      <c r="G46" s="1">
        <f t="shared" si="5"/>
        <v>0.58344508161891828</v>
      </c>
    </row>
    <row r="47" spans="1:7" s="4" customFormat="1">
      <c r="A47" s="4" t="s">
        <v>58</v>
      </c>
      <c r="B47" s="4">
        <v>54</v>
      </c>
      <c r="C47" s="4">
        <v>60</v>
      </c>
      <c r="D47" s="4">
        <v>80</v>
      </c>
      <c r="E47" s="5">
        <f t="shared" si="3"/>
        <v>64.666666666666671</v>
      </c>
      <c r="F47" s="5">
        <f t="shared" si="4"/>
        <v>13.61371857110808</v>
      </c>
      <c r="G47" s="5">
        <f t="shared" si="5"/>
        <v>0.21052142120270226</v>
      </c>
    </row>
    <row r="48" spans="1:7">
      <c r="A48" t="s">
        <v>60</v>
      </c>
      <c r="B48">
        <v>34</v>
      </c>
      <c r="C48">
        <v>36</v>
      </c>
      <c r="D48">
        <v>12</v>
      </c>
      <c r="E48" s="1">
        <f t="shared" si="3"/>
        <v>27.333333333333332</v>
      </c>
      <c r="F48" s="1">
        <f t="shared" si="4"/>
        <v>13.316656236958783</v>
      </c>
      <c r="G48" s="1">
        <f t="shared" si="5"/>
        <v>0.48719474037654087</v>
      </c>
    </row>
    <row r="49" spans="1:7">
      <c r="A49" t="s">
        <v>29</v>
      </c>
      <c r="B49">
        <v>44</v>
      </c>
      <c r="C49">
        <v>28</v>
      </c>
      <c r="D49">
        <v>18</v>
      </c>
      <c r="E49" s="1">
        <f t="shared" si="3"/>
        <v>30</v>
      </c>
      <c r="F49" s="1">
        <f t="shared" si="4"/>
        <v>13.114877048604001</v>
      </c>
      <c r="G49" s="1">
        <f t="shared" si="5"/>
        <v>0.4371625682868</v>
      </c>
    </row>
    <row r="50" spans="1:7">
      <c r="A50" t="s">
        <v>64</v>
      </c>
      <c r="B50">
        <v>14</v>
      </c>
      <c r="C50">
        <v>24</v>
      </c>
      <c r="D50">
        <v>40</v>
      </c>
      <c r="E50" s="1">
        <f t="shared" si="3"/>
        <v>26</v>
      </c>
      <c r="F50" s="1">
        <f t="shared" si="4"/>
        <v>13.114877048604001</v>
      </c>
      <c r="G50" s="1">
        <f t="shared" si="5"/>
        <v>0.50441834802323082</v>
      </c>
    </row>
    <row r="51" spans="1:7">
      <c r="A51" t="s">
        <v>46</v>
      </c>
      <c r="B51">
        <v>28</v>
      </c>
      <c r="C51">
        <v>4</v>
      </c>
      <c r="D51">
        <v>8</v>
      </c>
      <c r="E51" s="1">
        <f t="shared" si="3"/>
        <v>13.333333333333334</v>
      </c>
      <c r="F51" s="1">
        <f t="shared" si="4"/>
        <v>12.858201014657272</v>
      </c>
      <c r="G51" s="1">
        <f t="shared" si="5"/>
        <v>0.96436507609929534</v>
      </c>
    </row>
    <row r="52" spans="1:7">
      <c r="A52" t="s">
        <v>19</v>
      </c>
      <c r="B52">
        <v>34</v>
      </c>
      <c r="C52">
        <v>12</v>
      </c>
      <c r="D52">
        <v>30</v>
      </c>
      <c r="E52" s="1">
        <f t="shared" si="3"/>
        <v>25.333333333333332</v>
      </c>
      <c r="F52" s="1">
        <f t="shared" si="4"/>
        <v>11.718930554164633</v>
      </c>
      <c r="G52" s="1">
        <f t="shared" si="5"/>
        <v>0.46258936398018291</v>
      </c>
    </row>
    <row r="53" spans="1:7">
      <c r="A53" t="s">
        <v>43</v>
      </c>
      <c r="B53">
        <v>52</v>
      </c>
      <c r="C53">
        <v>40</v>
      </c>
      <c r="D53">
        <v>62</v>
      </c>
      <c r="E53" s="1">
        <f t="shared" si="3"/>
        <v>51.333333333333336</v>
      </c>
      <c r="F53" s="1">
        <f t="shared" si="4"/>
        <v>11.015141094572211</v>
      </c>
      <c r="G53" s="1">
        <f t="shared" si="5"/>
        <v>0.21458067067348463</v>
      </c>
    </row>
    <row r="54" spans="1:7">
      <c r="A54" t="s">
        <v>27</v>
      </c>
      <c r="B54">
        <v>32</v>
      </c>
      <c r="C54">
        <v>12</v>
      </c>
      <c r="D54">
        <v>16</v>
      </c>
      <c r="E54" s="1">
        <f t="shared" si="3"/>
        <v>20</v>
      </c>
      <c r="F54" s="1">
        <f t="shared" si="4"/>
        <v>10.583005244258363</v>
      </c>
      <c r="G54" s="1">
        <f t="shared" si="5"/>
        <v>0.52915026221291817</v>
      </c>
    </row>
    <row r="55" spans="1:7" s="2" customFormat="1">
      <c r="A55" s="2" t="s">
        <v>56</v>
      </c>
      <c r="B55" s="2">
        <v>58</v>
      </c>
      <c r="C55" s="2">
        <v>44</v>
      </c>
      <c r="D55" s="2">
        <v>40</v>
      </c>
      <c r="E55" s="3">
        <f t="shared" si="3"/>
        <v>47.333333333333336</v>
      </c>
      <c r="F55" s="3">
        <f t="shared" si="4"/>
        <v>9.4516312525052246</v>
      </c>
      <c r="G55" s="3">
        <f t="shared" si="5"/>
        <v>0.19968235040503995</v>
      </c>
    </row>
    <row r="56" spans="1:7">
      <c r="A56" t="s">
        <v>66</v>
      </c>
      <c r="B56">
        <v>38</v>
      </c>
      <c r="C56">
        <v>20</v>
      </c>
      <c r="D56">
        <v>32</v>
      </c>
      <c r="E56" s="1">
        <f t="shared" si="3"/>
        <v>30</v>
      </c>
      <c r="F56" s="1">
        <f t="shared" si="4"/>
        <v>9.1651513899116797</v>
      </c>
      <c r="G56" s="1">
        <f t="shared" si="5"/>
        <v>0.30550504633038933</v>
      </c>
    </row>
    <row r="57" spans="1:7">
      <c r="A57" t="s">
        <v>28</v>
      </c>
      <c r="B57">
        <v>28</v>
      </c>
      <c r="C57">
        <v>12</v>
      </c>
      <c r="D57">
        <v>14</v>
      </c>
      <c r="E57" s="1">
        <f t="shared" si="3"/>
        <v>18</v>
      </c>
      <c r="F57" s="1">
        <f t="shared" si="4"/>
        <v>8.717797887081348</v>
      </c>
      <c r="G57" s="1">
        <f t="shared" si="5"/>
        <v>0.48432210483785265</v>
      </c>
    </row>
    <row r="58" spans="1:7">
      <c r="A58" t="s">
        <v>31</v>
      </c>
      <c r="B58">
        <v>6</v>
      </c>
      <c r="C58">
        <v>12</v>
      </c>
      <c r="D58">
        <v>20</v>
      </c>
      <c r="E58" s="1">
        <f t="shared" si="3"/>
        <v>12.666666666666666</v>
      </c>
      <c r="F58" s="1">
        <f t="shared" si="4"/>
        <v>7.0237691685684931</v>
      </c>
      <c r="G58" s="1">
        <f t="shared" si="5"/>
        <v>0.55450809225540743</v>
      </c>
    </row>
    <row r="59" spans="1:7">
      <c r="A59" t="s">
        <v>4</v>
      </c>
      <c r="B59">
        <v>14</v>
      </c>
      <c r="C59">
        <v>20</v>
      </c>
      <c r="D59">
        <v>6</v>
      </c>
      <c r="E59" s="1">
        <f t="shared" si="3"/>
        <v>13.333333333333334</v>
      </c>
      <c r="F59" s="1">
        <f t="shared" si="4"/>
        <v>7.0237691685684913</v>
      </c>
      <c r="G59" s="1">
        <f t="shared" si="5"/>
        <v>0.5267826876426368</v>
      </c>
    </row>
    <row r="60" spans="1:7">
      <c r="A60" t="s">
        <v>6</v>
      </c>
      <c r="B60">
        <v>8</v>
      </c>
      <c r="C60">
        <v>20</v>
      </c>
      <c r="D60">
        <v>20</v>
      </c>
      <c r="E60" s="1">
        <f t="shared" si="3"/>
        <v>16</v>
      </c>
      <c r="F60" s="1">
        <f t="shared" si="4"/>
        <v>6.9282032302755088</v>
      </c>
      <c r="G60" s="1">
        <f t="shared" si="5"/>
        <v>0.4330127018922193</v>
      </c>
    </row>
    <row r="61" spans="1:7">
      <c r="A61" t="s">
        <v>32</v>
      </c>
      <c r="B61">
        <v>20</v>
      </c>
      <c r="C61">
        <v>12</v>
      </c>
      <c r="D61">
        <v>8</v>
      </c>
      <c r="E61" s="1">
        <f t="shared" si="3"/>
        <v>13.333333333333334</v>
      </c>
      <c r="F61" s="1">
        <f t="shared" si="4"/>
        <v>6.1101009266077853</v>
      </c>
      <c r="G61" s="1">
        <f t="shared" si="5"/>
        <v>0.45825756949558388</v>
      </c>
    </row>
    <row r="62" spans="1:7">
      <c r="A62" t="s">
        <v>5</v>
      </c>
      <c r="B62">
        <v>10</v>
      </c>
      <c r="C62">
        <v>20</v>
      </c>
      <c r="D62">
        <v>12</v>
      </c>
      <c r="E62" s="1">
        <f t="shared" si="3"/>
        <v>14</v>
      </c>
      <c r="F62" s="1">
        <f t="shared" si="4"/>
        <v>5.2915026221291814</v>
      </c>
      <c r="G62" s="1">
        <f t="shared" si="5"/>
        <v>0.37796447300922725</v>
      </c>
    </row>
    <row r="63" spans="1:7">
      <c r="A63" t="s">
        <v>26</v>
      </c>
      <c r="B63">
        <v>22</v>
      </c>
      <c r="C63">
        <v>12</v>
      </c>
      <c r="D63">
        <v>18</v>
      </c>
      <c r="E63" s="1">
        <f t="shared" si="3"/>
        <v>17.333333333333332</v>
      </c>
      <c r="F63" s="1">
        <f t="shared" si="4"/>
        <v>5.0332229568471645</v>
      </c>
      <c r="G63" s="1">
        <f t="shared" si="5"/>
        <v>0.29037824751041336</v>
      </c>
    </row>
    <row r="64" spans="1:7">
      <c r="A64" t="s">
        <v>25</v>
      </c>
      <c r="B64">
        <v>12</v>
      </c>
      <c r="C64">
        <v>12</v>
      </c>
      <c r="D64">
        <v>20</v>
      </c>
      <c r="E64" s="1">
        <f t="shared" si="3"/>
        <v>14.666666666666666</v>
      </c>
      <c r="F64" s="1">
        <f t="shared" si="4"/>
        <v>4.6188021535170041</v>
      </c>
      <c r="G64" s="1">
        <f t="shared" si="5"/>
        <v>0.31491832864888664</v>
      </c>
    </row>
    <row r="65" spans="1:7">
      <c r="A65" t="s">
        <v>41</v>
      </c>
      <c r="B65">
        <v>6</v>
      </c>
      <c r="C65">
        <v>4</v>
      </c>
      <c r="D65">
        <v>12</v>
      </c>
      <c r="E65" s="1">
        <f t="shared" ref="E65:E68" si="6">AVERAGE(B65:D65)</f>
        <v>7.333333333333333</v>
      </c>
      <c r="F65" s="1">
        <f t="shared" si="4"/>
        <v>4.1633319989322652</v>
      </c>
      <c r="G65" s="1">
        <f t="shared" ref="G65:G68" si="7">F65/E65</f>
        <v>0.5677270907634907</v>
      </c>
    </row>
    <row r="66" spans="1:7">
      <c r="A66" t="s">
        <v>45</v>
      </c>
      <c r="B66">
        <v>10</v>
      </c>
      <c r="C66">
        <v>4</v>
      </c>
      <c r="D66">
        <v>10</v>
      </c>
      <c r="E66" s="1">
        <f t="shared" si="6"/>
        <v>8</v>
      </c>
      <c r="F66" s="1">
        <f t="shared" si="4"/>
        <v>3.4641016151377544</v>
      </c>
      <c r="G66" s="1">
        <f t="shared" si="7"/>
        <v>0.4330127018922193</v>
      </c>
    </row>
    <row r="67" spans="1:7">
      <c r="A67" t="s">
        <v>33</v>
      </c>
      <c r="B67">
        <v>8</v>
      </c>
      <c r="C67">
        <v>12</v>
      </c>
      <c r="D67">
        <v>8</v>
      </c>
      <c r="E67" s="1">
        <f t="shared" si="6"/>
        <v>9.3333333333333339</v>
      </c>
      <c r="F67" s="1">
        <f t="shared" si="4"/>
        <v>2.3094010767585051</v>
      </c>
      <c r="G67" s="1">
        <f t="shared" si="7"/>
        <v>0.24743582965269698</v>
      </c>
    </row>
    <row r="68" spans="1:7">
      <c r="A68" t="s">
        <v>62</v>
      </c>
      <c r="B68">
        <v>24</v>
      </c>
      <c r="C68">
        <v>20</v>
      </c>
      <c r="D68">
        <v>22</v>
      </c>
      <c r="E68" s="1">
        <f t="shared" si="6"/>
        <v>22</v>
      </c>
      <c r="F68" s="1">
        <f t="shared" si="4"/>
        <v>2</v>
      </c>
      <c r="G68" s="1">
        <f t="shared" si="7"/>
        <v>9.0909090909090912E-2</v>
      </c>
    </row>
  </sheetData>
  <sortState ref="A1:G68">
    <sortCondition descending="1" ref="F1:F68"/>
    <sortCondition ref="G1:G6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sub8Matches.csv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cp:lastModifiedBy>Kobe</cp:lastModifiedBy>
  <dcterms:created xsi:type="dcterms:W3CDTF">2016-01-05T09:04:21Z</dcterms:created>
  <dcterms:modified xsi:type="dcterms:W3CDTF">2016-01-28T02:37:19Z</dcterms:modified>
</cp:coreProperties>
</file>