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cker/Desktop/survival_analysis/final analysis/interaction plus molt stage/molt_submission/"/>
    </mc:Choice>
  </mc:AlternateContent>
  <xr:revisionPtr revIDLastSave="0" documentId="13_ncr:1_{6B8E7417-045C-FA4C-940E-9D6BB8EEDE68}" xr6:coauthVersionLast="47" xr6:coauthVersionMax="47" xr10:uidLastSave="{00000000-0000-0000-0000-000000000000}"/>
  <bookViews>
    <workbookView xWindow="0" yWindow="740" windowWidth="28580" windowHeight="18380" xr2:uid="{9AC06649-C143-6E43-9127-54D9C70263BA}"/>
  </bookViews>
  <sheets>
    <sheet name="Survival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15" l="1"/>
  <c r="J61" i="15"/>
  <c r="J63" i="15"/>
  <c r="J40" i="15"/>
  <c r="J41" i="15"/>
  <c r="J42" i="15"/>
  <c r="J43" i="15"/>
  <c r="J45" i="15"/>
  <c r="J46" i="15"/>
  <c r="J47" i="15"/>
  <c r="J48" i="15"/>
  <c r="J49" i="15"/>
  <c r="J50" i="15"/>
  <c r="J3" i="15"/>
  <c r="J14" i="15"/>
  <c r="J15" i="15"/>
  <c r="J17" i="15"/>
  <c r="J18" i="15"/>
  <c r="J19" i="15"/>
  <c r="J23" i="15"/>
  <c r="J25" i="15"/>
  <c r="J27" i="15"/>
  <c r="J29" i="15"/>
  <c r="J32" i="15"/>
  <c r="J35" i="15"/>
  <c r="J36" i="15"/>
  <c r="J37" i="15"/>
</calcChain>
</file>

<file path=xl/sharedStrings.xml><?xml version="1.0" encoding="utf-8"?>
<sst xmlns="http://schemas.openxmlformats.org/spreadsheetml/2006/main" count="936" uniqueCount="143">
  <si>
    <t>TAG</t>
  </si>
  <si>
    <t>Container</t>
  </si>
  <si>
    <t>Table</t>
  </si>
  <si>
    <t>Treatment</t>
  </si>
  <si>
    <t>A01</t>
  </si>
  <si>
    <t>A</t>
  </si>
  <si>
    <t>CT</t>
  </si>
  <si>
    <t>C4</t>
  </si>
  <si>
    <t>06.24.24</t>
  </si>
  <si>
    <t>A02</t>
  </si>
  <si>
    <t>ME</t>
  </si>
  <si>
    <t>07.08.14</t>
  </si>
  <si>
    <t>A03</t>
  </si>
  <si>
    <t>A04</t>
  </si>
  <si>
    <t>A05</t>
  </si>
  <si>
    <t>06.26.24</t>
  </si>
  <si>
    <t>A06</t>
  </si>
  <si>
    <t>MA</t>
  </si>
  <si>
    <t>A07</t>
  </si>
  <si>
    <t>A08</t>
  </si>
  <si>
    <t>A09</t>
  </si>
  <si>
    <t>A10</t>
  </si>
  <si>
    <t>A11</t>
  </si>
  <si>
    <t>B01</t>
  </si>
  <si>
    <t>B</t>
  </si>
  <si>
    <t>06.30.24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</si>
  <si>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</si>
  <si>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</si>
  <si>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</si>
  <si>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</si>
  <si>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</si>
  <si>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</si>
  <si>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</si>
  <si>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</si>
  <si>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</si>
  <si>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</si>
  <si>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</si>
  <si>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</si>
  <si>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</si>
  <si>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</si>
  <si>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</si>
  <si>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</si>
  <si>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</si>
  <si>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</si>
  <si>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</si>
  <si>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</si>
  <si>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</si>
  <si>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</si>
  <si>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</t>
  </si>
  <si>
    <t>D02</t>
  </si>
  <si>
    <t>D03</t>
  </si>
  <si>
    <t>D04</t>
  </si>
  <si>
    <t>D05</t>
  </si>
  <si>
    <t>D06</t>
  </si>
  <si>
    <t>D08</t>
  </si>
  <si>
    <t>D09</t>
  </si>
  <si>
    <t>D10</t>
  </si>
  <si>
    <t>D0</t>
  </si>
  <si>
    <t>D11</t>
  </si>
  <si>
    <t>E01</t>
  </si>
  <si>
    <t>E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</si>
  <si>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</si>
  <si>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</si>
  <si>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</si>
  <si>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</si>
  <si>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</si>
  <si>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</si>
  <si>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</si>
  <si>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</si>
  <si>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</si>
  <si>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F01</t>
  </si>
  <si>
    <t>F</t>
  </si>
  <si>
    <t>06.28.24</t>
  </si>
  <si>
    <t>F02</t>
  </si>
  <si>
    <t>F03</t>
  </si>
  <si>
    <t>F04</t>
  </si>
  <si>
    <t>F05</t>
  </si>
  <si>
    <t>07.04.24</t>
  </si>
  <si>
    <t>F06</t>
  </si>
  <si>
    <t>F07</t>
  </si>
  <si>
    <t>07.11.24</t>
  </si>
  <si>
    <t>F08</t>
  </si>
  <si>
    <t>F09</t>
  </si>
  <si>
    <t>F10</t>
  </si>
  <si>
    <t>cold</t>
  </si>
  <si>
    <t>warm</t>
  </si>
  <si>
    <t>Source_Pop</t>
  </si>
  <si>
    <t>Healthy</t>
  </si>
  <si>
    <t>Mild</t>
  </si>
  <si>
    <t>ESD1_Stage</t>
  </si>
  <si>
    <t>ESD2_Stage</t>
  </si>
  <si>
    <t>ESD3_Stage</t>
  </si>
  <si>
    <t>Moderate</t>
  </si>
  <si>
    <t>09.07.24</t>
  </si>
  <si>
    <t>09.23.24</t>
  </si>
  <si>
    <t>ESD4_Stage</t>
  </si>
  <si>
    <t>09.20.24</t>
  </si>
  <si>
    <t>09.16.24</t>
  </si>
  <si>
    <t>09.22.24</t>
  </si>
  <si>
    <t>09.26.24</t>
  </si>
  <si>
    <t>Severe</t>
  </si>
  <si>
    <t>Molt</t>
  </si>
  <si>
    <t>09.28.24</t>
  </si>
  <si>
    <t>10.01.24</t>
  </si>
  <si>
    <t>10.03.24</t>
  </si>
  <si>
    <t>Death</t>
  </si>
  <si>
    <t>D_date</t>
  </si>
  <si>
    <t>M_date</t>
  </si>
  <si>
    <t>Alive_Days</t>
  </si>
  <si>
    <t>Premolt_Days</t>
  </si>
  <si>
    <t>Temperature</t>
  </si>
  <si>
    <t>CT cold</t>
  </si>
  <si>
    <t>ME cold</t>
  </si>
  <si>
    <t>MA cold</t>
  </si>
  <si>
    <t>MA warm</t>
  </si>
  <si>
    <t>CT warm</t>
  </si>
  <si>
    <t>ME warm</t>
  </si>
  <si>
    <t>10.10.24</t>
  </si>
  <si>
    <t>09.30.24</t>
  </si>
  <si>
    <t>10.15.24</t>
  </si>
  <si>
    <t>ESD5_Stage</t>
  </si>
  <si>
    <t>F05b</t>
  </si>
  <si>
    <t>ESD6_Stage</t>
  </si>
  <si>
    <t>MoltStage1</t>
  </si>
  <si>
    <t>09.24.23</t>
  </si>
  <si>
    <t>10.18.24</t>
  </si>
  <si>
    <t>10.20.24</t>
  </si>
  <si>
    <t>Dead</t>
  </si>
  <si>
    <t>11.01.24</t>
  </si>
  <si>
    <t>11.02.24</t>
  </si>
  <si>
    <t>11.03.24</t>
  </si>
  <si>
    <t>11.06.24</t>
  </si>
  <si>
    <t>11.18.24</t>
  </si>
  <si>
    <t>moltday</t>
  </si>
  <si>
    <t>maxseverity</t>
  </si>
  <si>
    <t>mild</t>
  </si>
  <si>
    <t>healthy</t>
  </si>
  <si>
    <t>moderate</t>
  </si>
  <si>
    <t>severe</t>
  </si>
  <si>
    <t>maxcoverage</t>
  </si>
  <si>
    <t>corrected maxseverity</t>
  </si>
  <si>
    <t>initialcoverage</t>
  </si>
  <si>
    <t>D2"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</si>
</sst>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Calibri (Body)"/>
    </font>
    <font>
      <sz val="10"/>
      <color theme="1"/>
      <name val="Calibri (Body)"/>
    </font>
    <font>
      <sz val="10"/>
      <color theme="1"/>
      <name val="Calibri"/>
      <family val="2"/>
      <scheme val="minor"/>
    </font>
    <font>
      <sz val="10"/>
      <color rgb="FF000000"/>
      <name val="Calibri (Body)"/>
    </font>
    <font>
      <b/>
      <sz val="10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9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rgb="FF70AD47"/>
        <bgColor rgb="FFD8D8D8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D8D8D8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F0"/>
        <bgColor rgb="FFD8D8D8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D8D8D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2" borderId="3" xfId="0" applyFont="1" applyFill="1" applyBorder="1"/>
    <xf numFmtId="0" fontId="2" fillId="0" borderId="4" xfId="0" applyFont="1" applyBorder="1"/>
    <xf numFmtId="0" fontId="2" fillId="2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4" borderId="3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7" borderId="3" xfId="0" applyFont="1" applyFill="1" applyBorder="1"/>
    <xf numFmtId="0" fontId="3" fillId="8" borderId="4" xfId="0" applyFont="1" applyFill="1" applyBorder="1"/>
    <xf numFmtId="0" fontId="3" fillId="8" borderId="3" xfId="0" applyFont="1" applyFill="1" applyBorder="1"/>
    <xf numFmtId="0" fontId="2" fillId="10" borderId="4" xfId="0" applyFont="1" applyFill="1" applyBorder="1"/>
    <xf numFmtId="0" fontId="4" fillId="0" borderId="0" xfId="0" applyFont="1"/>
    <xf numFmtId="0" fontId="2" fillId="11" borderId="4" xfId="0" applyFont="1" applyFill="1" applyBorder="1"/>
    <xf numFmtId="0" fontId="2" fillId="12" borderId="4" xfId="0" applyFont="1" applyFill="1" applyBorder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10" borderId="0" xfId="0" applyFont="1" applyFill="1"/>
    <xf numFmtId="0" fontId="1" fillId="13" borderId="2" xfId="0" applyFont="1" applyFill="1" applyBorder="1" applyAlignment="1">
      <alignment horizontal="center"/>
    </xf>
    <xf numFmtId="0" fontId="2" fillId="14" borderId="4" xfId="0" applyFont="1" applyFill="1" applyBorder="1"/>
    <xf numFmtId="0" fontId="1" fillId="0" borderId="6" xfId="0" applyFont="1" applyBorder="1" applyAlignment="1">
      <alignment horizontal="center" wrapText="1"/>
    </xf>
    <xf numFmtId="0" fontId="7" fillId="10" borderId="0" xfId="0" applyFont="1" applyFill="1"/>
    <xf numFmtId="0" fontId="1" fillId="9" borderId="2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 wrapText="1"/>
    </xf>
    <xf numFmtId="0" fontId="1" fillId="16" borderId="2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3" fillId="12" borderId="7" xfId="0" applyFont="1" applyFill="1" applyBorder="1"/>
    <xf numFmtId="0" fontId="2" fillId="18" borderId="4" xfId="0" applyFont="1" applyFill="1" applyBorder="1"/>
    <xf numFmtId="0" fontId="2" fillId="11" borderId="8" xfId="0" applyFont="1" applyFill="1" applyBorder="1"/>
    <xf numFmtId="0" fontId="3" fillId="19" borderId="4" xfId="0" applyFont="1" applyFill="1" applyBorder="1"/>
    <xf numFmtId="0" fontId="6" fillId="11" borderId="0" xfId="0" applyFont="1" applyFill="1"/>
    <xf numFmtId="0" fontId="5" fillId="3" borderId="2" xfId="0" applyFont="1" applyFill="1" applyBorder="1" applyAlignment="1">
      <alignment horizontal="center"/>
    </xf>
    <xf numFmtId="0" fontId="6" fillId="11" borderId="4" xfId="0" applyFont="1" applyFill="1" applyBorder="1"/>
    <xf numFmtId="0" fontId="8" fillId="19" borderId="4" xfId="0" applyFont="1" applyFill="1" applyBorder="1"/>
    <xf numFmtId="0" fontId="6" fillId="11" borderId="8" xfId="0" applyFont="1" applyFill="1" applyBorder="1"/>
    <xf numFmtId="0" fontId="6" fillId="12" borderId="4" xfId="0" applyFont="1" applyFill="1" applyBorder="1"/>
    <xf numFmtId="0" fontId="8" fillId="12" borderId="7" xfId="0" applyFont="1" applyFill="1" applyBorder="1"/>
    <xf numFmtId="0" fontId="2" fillId="20" borderId="4" xfId="0" applyFont="1" applyFill="1" applyBorder="1"/>
    <xf numFmtId="0" fontId="2" fillId="21" borderId="4" xfId="0" applyFont="1" applyFill="1" applyBorder="1"/>
    <xf numFmtId="0" fontId="6" fillId="21" borderId="0" xfId="0" applyFont="1" applyFill="1"/>
    <xf numFmtId="0" fontId="7" fillId="21" borderId="0" xfId="0" applyFont="1" applyFill="1"/>
    <xf numFmtId="0" fontId="7" fillId="0" borderId="4" xfId="0" applyFont="1" applyBorder="1"/>
    <xf numFmtId="0" fontId="3" fillId="12" borderId="0" xfId="0" applyFont="1" applyFill="1"/>
    <xf numFmtId="0" fontId="6" fillId="0" borderId="5" xfId="0" applyFont="1" applyBorder="1"/>
    <xf numFmtId="0" fontId="5" fillId="22" borderId="0" xfId="0" applyFont="1" applyFill="1" applyAlignment="1">
      <alignment horizontal="center" wrapText="1"/>
    </xf>
    <xf numFmtId="164" fontId="0" fillId="0" borderId="0" xfId="0" applyNumberFormat="1"/>
    <xf numFmtId="164" fontId="9" fillId="22" borderId="0" xfId="0" applyNumberFormat="1" applyFont="1" applyFill="1" applyAlignment="1">
      <alignment horizontal="center"/>
    </xf>
    <xf numFmtId="0" fontId="2" fillId="21" borderId="3" xfId="0" applyFont="1" applyFill="1" applyBorder="1"/>
    <xf numFmtId="0" fontId="2" fillId="24" borderId="3" xfId="0" applyFont="1" applyFill="1" applyBorder="1"/>
    <xf numFmtId="0" fontId="2" fillId="2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802D-99E8-624D-AACE-572906022325}">
  <dimension ref="A1:X830"/>
  <sheetViews>
    <sheetView tabSelected="1" zoomScale="142" workbookViewId="0">
      <pane xSplit="4" ySplit="1" topLeftCell="E56" activePane="bottomRight" state="frozen"/>
      <selection pane="topRight" activeCell="E1" sqref="E1"/>
      <selection pane="bottomLeft" activeCell="A2" sqref="A2"/>
      <selection pane="bottomRight" activeCell="N1" sqref="N1:N1048576"/>
    </sheetView>
  </sheetViews>
  <sheetFormatPr baseColWidth="10" defaultRowHeight="16" x14ac:dyDescent="0.2"/>
  <cols>
    <col min="1" max="4" width="8" customWidth="1"/>
    <col min="5" max="6" width="6.83203125" customWidth="1"/>
    <col min="13" max="14" width="10" customWidth="1"/>
    <col min="15" max="15" width="12.6640625" customWidth="1"/>
    <col min="16" max="21" width="11.1640625"/>
    <col min="22" max="22" width="10.83203125" style="52"/>
    <col min="24" max="24" width="10.83203125" style="52"/>
  </cols>
  <sheetData>
    <row r="1" spans="1:24" ht="31" thickBot="1" x14ac:dyDescent="0.25">
      <c r="A1" s="1" t="s">
        <v>0</v>
      </c>
      <c r="B1" s="1" t="s">
        <v>1</v>
      </c>
      <c r="C1" s="1" t="s">
        <v>2</v>
      </c>
      <c r="D1" s="1" t="s">
        <v>110</v>
      </c>
      <c r="E1" s="2" t="s">
        <v>86</v>
      </c>
      <c r="F1" s="2" t="s">
        <v>3</v>
      </c>
      <c r="G1" s="26" t="s">
        <v>108</v>
      </c>
      <c r="H1" s="26" t="s">
        <v>105</v>
      </c>
      <c r="I1" s="26" t="s">
        <v>106</v>
      </c>
      <c r="J1" s="26" t="s">
        <v>109</v>
      </c>
      <c r="K1" s="26" t="s">
        <v>101</v>
      </c>
      <c r="L1" s="26" t="s">
        <v>133</v>
      </c>
      <c r="M1" s="3" t="s">
        <v>107</v>
      </c>
      <c r="N1" s="29" t="s">
        <v>123</v>
      </c>
      <c r="O1" s="28" t="s">
        <v>89</v>
      </c>
      <c r="P1" s="30" t="s">
        <v>90</v>
      </c>
      <c r="Q1" s="24" t="s">
        <v>91</v>
      </c>
      <c r="R1" s="31" t="s">
        <v>95</v>
      </c>
      <c r="S1" s="32" t="s">
        <v>120</v>
      </c>
      <c r="T1" s="38" t="s">
        <v>122</v>
      </c>
      <c r="U1" s="51" t="s">
        <v>134</v>
      </c>
      <c r="V1" s="53" t="s">
        <v>139</v>
      </c>
      <c r="W1" s="51" t="s">
        <v>140</v>
      </c>
      <c r="X1" s="53" t="s">
        <v>141</v>
      </c>
    </row>
    <row r="2" spans="1:24" x14ac:dyDescent="0.2">
      <c r="A2" s="5">
        <v>3729</v>
      </c>
      <c r="B2" s="5" t="s">
        <v>4</v>
      </c>
      <c r="C2" s="5" t="s">
        <v>5</v>
      </c>
      <c r="D2" s="5" t="s">
        <v>84</v>
      </c>
      <c r="E2" s="4" t="s">
        <v>6</v>
      </c>
      <c r="F2" s="4" t="s">
        <v>111</v>
      </c>
      <c r="G2" s="22">
        <v>140</v>
      </c>
      <c r="H2" s="22">
        <v>0</v>
      </c>
      <c r="I2" s="22"/>
      <c r="J2" s="22">
        <v>140</v>
      </c>
      <c r="K2" s="22">
        <v>0</v>
      </c>
      <c r="L2" s="22">
        <v>140</v>
      </c>
      <c r="M2" s="4"/>
      <c r="N2" s="54" t="s">
        <v>7</v>
      </c>
      <c r="O2" s="4" t="s">
        <v>87</v>
      </c>
      <c r="P2" s="4" t="s">
        <v>87</v>
      </c>
      <c r="Q2" s="4" t="s">
        <v>87</v>
      </c>
      <c r="R2" s="4" t="s">
        <v>87</v>
      </c>
      <c r="S2" s="22" t="s">
        <v>87</v>
      </c>
      <c r="T2" s="21" t="s">
        <v>88</v>
      </c>
      <c r="U2" s="21" t="s">
        <v>135</v>
      </c>
      <c r="V2" s="52">
        <v>1.8160996042515228E-3</v>
      </c>
      <c r="W2" s="21" t="s">
        <v>135</v>
      </c>
      <c r="X2" s="52">
        <v>0</v>
      </c>
    </row>
    <row r="3" spans="1:24" x14ac:dyDescent="0.2">
      <c r="A3" s="7">
        <v>3781</v>
      </c>
      <c r="B3" s="7" t="s">
        <v>9</v>
      </c>
      <c r="C3" s="7" t="s">
        <v>5</v>
      </c>
      <c r="D3" s="7" t="s">
        <v>84</v>
      </c>
      <c r="E3" s="6" t="s">
        <v>10</v>
      </c>
      <c r="F3" s="6" t="s">
        <v>112</v>
      </c>
      <c r="G3" s="22">
        <v>140</v>
      </c>
      <c r="H3" s="22">
        <v>0</v>
      </c>
      <c r="I3" s="22"/>
      <c r="J3" s="22">
        <f>L3-1</f>
        <v>6</v>
      </c>
      <c r="K3" s="22">
        <v>1</v>
      </c>
      <c r="L3" s="22">
        <v>7</v>
      </c>
      <c r="M3" s="45" t="s">
        <v>11</v>
      </c>
      <c r="N3" s="56" t="s">
        <v>142</v>
      </c>
      <c r="O3" s="6" t="s">
        <v>88</v>
      </c>
      <c r="P3" s="6" t="s">
        <v>87</v>
      </c>
      <c r="Q3" s="6" t="s">
        <v>87</v>
      </c>
      <c r="R3" s="6" t="s">
        <v>87</v>
      </c>
      <c r="S3" s="22" t="s">
        <v>87</v>
      </c>
      <c r="T3" s="39" t="s">
        <v>101</v>
      </c>
      <c r="U3" s="21" t="s">
        <v>135</v>
      </c>
      <c r="V3" s="52">
        <v>2.2000000000000001E-3</v>
      </c>
      <c r="W3" s="21" t="s">
        <v>135</v>
      </c>
      <c r="X3" s="52">
        <v>2.2325175465559063E-3</v>
      </c>
    </row>
    <row r="4" spans="1:24" x14ac:dyDescent="0.2">
      <c r="A4" s="7">
        <v>3787</v>
      </c>
      <c r="B4" s="7" t="s">
        <v>12</v>
      </c>
      <c r="C4" s="7" t="s">
        <v>5</v>
      </c>
      <c r="D4" s="7" t="s">
        <v>84</v>
      </c>
      <c r="E4" s="6" t="s">
        <v>10</v>
      </c>
      <c r="F4" s="6" t="s">
        <v>112</v>
      </c>
      <c r="G4" s="22">
        <v>140</v>
      </c>
      <c r="H4" s="22">
        <v>0</v>
      </c>
      <c r="I4" s="22"/>
      <c r="J4" s="22">
        <v>140</v>
      </c>
      <c r="K4" s="22">
        <v>0</v>
      </c>
      <c r="L4" s="22">
        <v>140</v>
      </c>
      <c r="M4" s="6"/>
      <c r="N4" s="4" t="s">
        <v>57</v>
      </c>
      <c r="O4" s="6" t="s">
        <v>87</v>
      </c>
      <c r="P4" s="6" t="s">
        <v>87</v>
      </c>
      <c r="Q4" s="6" t="s">
        <v>88</v>
      </c>
      <c r="R4" s="6" t="s">
        <v>88</v>
      </c>
      <c r="S4" s="22" t="s">
        <v>88</v>
      </c>
      <c r="T4" s="21" t="s">
        <v>88</v>
      </c>
      <c r="U4" s="21" t="s">
        <v>135</v>
      </c>
      <c r="V4" s="52">
        <v>4.3767020390480652E-2</v>
      </c>
      <c r="W4" s="21" t="s">
        <v>135</v>
      </c>
      <c r="X4" s="52">
        <v>0</v>
      </c>
    </row>
    <row r="5" spans="1:24" x14ac:dyDescent="0.2">
      <c r="A5" s="9">
        <v>3730</v>
      </c>
      <c r="B5" s="9" t="s">
        <v>13</v>
      </c>
      <c r="C5" s="9" t="s">
        <v>5</v>
      </c>
      <c r="D5" s="9" t="s">
        <v>84</v>
      </c>
      <c r="E5" s="8" t="s">
        <v>6</v>
      </c>
      <c r="F5" s="4" t="s">
        <v>111</v>
      </c>
      <c r="G5" s="22">
        <v>140</v>
      </c>
      <c r="H5" s="22">
        <v>0</v>
      </c>
      <c r="I5" s="22"/>
      <c r="J5" s="22">
        <v>140</v>
      </c>
      <c r="K5" s="22">
        <v>0</v>
      </c>
      <c r="L5" s="22">
        <v>140</v>
      </c>
      <c r="M5" s="8"/>
      <c r="N5" s="45" t="s">
        <v>7</v>
      </c>
      <c r="O5" s="8" t="s">
        <v>87</v>
      </c>
      <c r="P5" s="8" t="s">
        <v>87</v>
      </c>
      <c r="Q5" s="8" t="s">
        <v>87</v>
      </c>
      <c r="R5" s="8" t="s">
        <v>88</v>
      </c>
      <c r="S5" s="22" t="s">
        <v>88</v>
      </c>
      <c r="T5" s="21" t="s">
        <v>88</v>
      </c>
      <c r="U5" s="21" t="s">
        <v>135</v>
      </c>
      <c r="V5" s="52">
        <v>6.4465988186306084E-2</v>
      </c>
      <c r="W5" s="21" t="s">
        <v>135</v>
      </c>
      <c r="X5" s="52">
        <v>0</v>
      </c>
    </row>
    <row r="6" spans="1:24" x14ac:dyDescent="0.2">
      <c r="A6" s="9">
        <v>3788</v>
      </c>
      <c r="B6" s="9" t="s">
        <v>14</v>
      </c>
      <c r="C6" s="9" t="s">
        <v>5</v>
      </c>
      <c r="D6" s="9" t="s">
        <v>84</v>
      </c>
      <c r="E6" s="8" t="s">
        <v>10</v>
      </c>
      <c r="F6" s="6" t="s">
        <v>112</v>
      </c>
      <c r="G6" s="22">
        <v>140</v>
      </c>
      <c r="H6" s="22">
        <v>0</v>
      </c>
      <c r="I6" s="22"/>
      <c r="J6" s="22">
        <v>140</v>
      </c>
      <c r="K6" s="22">
        <v>0</v>
      </c>
      <c r="L6" s="22">
        <v>140</v>
      </c>
      <c r="M6" s="44" t="s">
        <v>15</v>
      </c>
      <c r="N6" s="54" t="s">
        <v>7</v>
      </c>
      <c r="O6" s="8" t="s">
        <v>87</v>
      </c>
      <c r="P6" s="8" t="s">
        <v>87</v>
      </c>
      <c r="Q6" s="8" t="s">
        <v>87</v>
      </c>
      <c r="R6" s="8" t="s">
        <v>88</v>
      </c>
      <c r="S6" s="22" t="s">
        <v>88</v>
      </c>
      <c r="T6" s="21" t="s">
        <v>88</v>
      </c>
      <c r="U6" s="21" t="s">
        <v>135</v>
      </c>
      <c r="V6" s="52">
        <v>1.4612896846037857E-3</v>
      </c>
      <c r="W6" s="21" t="s">
        <v>135</v>
      </c>
      <c r="X6" s="52">
        <v>0</v>
      </c>
    </row>
    <row r="7" spans="1:24" x14ac:dyDescent="0.2">
      <c r="A7" s="9">
        <v>3777</v>
      </c>
      <c r="B7" s="9" t="s">
        <v>16</v>
      </c>
      <c r="C7" s="9" t="s">
        <v>5</v>
      </c>
      <c r="D7" s="9" t="s">
        <v>84</v>
      </c>
      <c r="E7" s="8" t="s">
        <v>17</v>
      </c>
      <c r="F7" s="8" t="s">
        <v>113</v>
      </c>
      <c r="G7" s="22">
        <v>140</v>
      </c>
      <c r="H7" s="22">
        <v>0</v>
      </c>
      <c r="I7" s="22"/>
      <c r="J7" s="22">
        <v>140</v>
      </c>
      <c r="K7" s="22">
        <v>0</v>
      </c>
      <c r="L7" s="22">
        <v>140</v>
      </c>
      <c r="M7" s="8"/>
      <c r="N7" s="45" t="s">
        <v>7</v>
      </c>
      <c r="O7" s="8" t="s">
        <v>87</v>
      </c>
      <c r="P7" s="8" t="s">
        <v>87</v>
      </c>
      <c r="Q7" s="8" t="s">
        <v>87</v>
      </c>
      <c r="R7" s="8" t="s">
        <v>87</v>
      </c>
      <c r="S7" s="22" t="s">
        <v>88</v>
      </c>
      <c r="T7" s="21" t="s">
        <v>88</v>
      </c>
      <c r="U7" s="50" t="s">
        <v>135</v>
      </c>
      <c r="V7" s="52">
        <v>9.2679178752881324E-3</v>
      </c>
      <c r="W7" s="50" t="s">
        <v>135</v>
      </c>
      <c r="X7" s="52">
        <v>0</v>
      </c>
    </row>
    <row r="8" spans="1:24" x14ac:dyDescent="0.2">
      <c r="A8" s="9">
        <v>3786</v>
      </c>
      <c r="B8" s="9" t="s">
        <v>18</v>
      </c>
      <c r="C8" s="9" t="s">
        <v>5</v>
      </c>
      <c r="D8" s="9" t="s">
        <v>84</v>
      </c>
      <c r="E8" s="8" t="s">
        <v>10</v>
      </c>
      <c r="F8" s="6" t="s">
        <v>112</v>
      </c>
      <c r="G8" s="22">
        <v>140</v>
      </c>
      <c r="H8" s="22">
        <v>0</v>
      </c>
      <c r="I8" s="22"/>
      <c r="J8" s="22">
        <v>140</v>
      </c>
      <c r="K8" s="22">
        <v>0</v>
      </c>
      <c r="L8" s="22">
        <v>140</v>
      </c>
      <c r="M8" s="8"/>
      <c r="N8" s="45" t="s">
        <v>7</v>
      </c>
      <c r="O8" s="8" t="s">
        <v>87</v>
      </c>
      <c r="P8" s="8" t="s">
        <v>87</v>
      </c>
      <c r="Q8" s="8" t="s">
        <v>88</v>
      </c>
      <c r="R8" s="8" t="s">
        <v>88</v>
      </c>
      <c r="S8" s="22" t="s">
        <v>88</v>
      </c>
      <c r="T8" s="21" t="s">
        <v>88</v>
      </c>
      <c r="U8" s="50" t="s">
        <v>135</v>
      </c>
      <c r="V8" s="52">
        <v>1.3357486106834486E-2</v>
      </c>
      <c r="W8" s="50" t="s">
        <v>135</v>
      </c>
      <c r="X8" s="52">
        <v>0</v>
      </c>
    </row>
    <row r="9" spans="1:24" x14ac:dyDescent="0.2">
      <c r="A9" s="7">
        <v>3743</v>
      </c>
      <c r="B9" s="7" t="s">
        <v>19</v>
      </c>
      <c r="C9" s="7" t="s">
        <v>5</v>
      </c>
      <c r="D9" s="7" t="s">
        <v>84</v>
      </c>
      <c r="E9" s="6" t="s">
        <v>6</v>
      </c>
      <c r="F9" s="4" t="s">
        <v>111</v>
      </c>
      <c r="G9" s="22">
        <v>140</v>
      </c>
      <c r="H9" s="22">
        <v>0</v>
      </c>
      <c r="I9" s="22"/>
      <c r="J9" s="22">
        <v>140</v>
      </c>
      <c r="K9" s="22">
        <v>0</v>
      </c>
      <c r="L9" s="22">
        <v>140</v>
      </c>
      <c r="M9" s="6"/>
      <c r="N9" s="54" t="s">
        <v>7</v>
      </c>
      <c r="O9" s="6" t="s">
        <v>87</v>
      </c>
      <c r="P9" s="6" t="s">
        <v>87</v>
      </c>
      <c r="Q9" s="6" t="s">
        <v>88</v>
      </c>
      <c r="R9" s="6" t="s">
        <v>88</v>
      </c>
      <c r="S9" s="22" t="s">
        <v>88</v>
      </c>
      <c r="T9" s="21" t="s">
        <v>88</v>
      </c>
      <c r="U9" s="21" t="s">
        <v>135</v>
      </c>
      <c r="V9" s="52">
        <v>1.5988834608098371E-2</v>
      </c>
      <c r="W9" s="21" t="s">
        <v>135</v>
      </c>
      <c r="X9" s="52">
        <v>0</v>
      </c>
    </row>
    <row r="10" spans="1:24" x14ac:dyDescent="0.2">
      <c r="A10" s="9">
        <v>3785</v>
      </c>
      <c r="B10" s="9" t="s">
        <v>20</v>
      </c>
      <c r="C10" s="9" t="s">
        <v>5</v>
      </c>
      <c r="D10" s="9" t="s">
        <v>84</v>
      </c>
      <c r="E10" s="8" t="s">
        <v>6</v>
      </c>
      <c r="F10" s="4" t="s">
        <v>111</v>
      </c>
      <c r="G10" s="22">
        <v>140</v>
      </c>
      <c r="H10" s="22">
        <v>0</v>
      </c>
      <c r="I10" s="22"/>
      <c r="J10" s="22">
        <v>140</v>
      </c>
      <c r="K10" s="22">
        <v>0</v>
      </c>
      <c r="L10" s="22">
        <v>140</v>
      </c>
      <c r="M10" s="8"/>
      <c r="N10" s="10" t="s">
        <v>57</v>
      </c>
      <c r="O10" s="8" t="s">
        <v>87</v>
      </c>
      <c r="P10" s="8" t="s">
        <v>87</v>
      </c>
      <c r="Q10" s="8" t="s">
        <v>88</v>
      </c>
      <c r="R10" s="8" t="s">
        <v>88</v>
      </c>
      <c r="S10" s="22" t="s">
        <v>88</v>
      </c>
      <c r="T10" s="21" t="s">
        <v>88</v>
      </c>
      <c r="U10" s="21" t="s">
        <v>135</v>
      </c>
      <c r="V10" s="52">
        <v>5.9263784597024215E-3</v>
      </c>
      <c r="W10" s="21" t="s">
        <v>135</v>
      </c>
      <c r="X10" s="52">
        <v>0</v>
      </c>
    </row>
    <row r="11" spans="1:24" x14ac:dyDescent="0.2">
      <c r="A11" s="7">
        <v>3748</v>
      </c>
      <c r="B11" s="7" t="s">
        <v>21</v>
      </c>
      <c r="C11" s="7" t="s">
        <v>5</v>
      </c>
      <c r="D11" s="7" t="s">
        <v>84</v>
      </c>
      <c r="E11" s="6" t="s">
        <v>17</v>
      </c>
      <c r="F11" s="8" t="s">
        <v>113</v>
      </c>
      <c r="G11" s="22">
        <v>140</v>
      </c>
      <c r="H11" s="22">
        <v>0</v>
      </c>
      <c r="I11" s="22"/>
      <c r="J11" s="22">
        <v>140</v>
      </c>
      <c r="K11" s="22">
        <v>0</v>
      </c>
      <c r="L11" s="22">
        <v>140</v>
      </c>
      <c r="M11" s="6"/>
      <c r="N11" s="54" t="s">
        <v>7</v>
      </c>
      <c r="O11" s="6" t="s">
        <v>87</v>
      </c>
      <c r="P11" s="6" t="s">
        <v>87</v>
      </c>
      <c r="Q11" s="6" t="s">
        <v>87</v>
      </c>
      <c r="R11" s="6" t="s">
        <v>87</v>
      </c>
      <c r="S11" s="22" t="s">
        <v>87</v>
      </c>
      <c r="T11" s="21" t="s">
        <v>87</v>
      </c>
      <c r="U11" s="21" t="s">
        <v>136</v>
      </c>
      <c r="V11" s="52">
        <v>0</v>
      </c>
      <c r="W11" s="21" t="s">
        <v>136</v>
      </c>
      <c r="X11" s="52">
        <v>0</v>
      </c>
    </row>
    <row r="12" spans="1:24" x14ac:dyDescent="0.2">
      <c r="A12" s="7">
        <v>3796</v>
      </c>
      <c r="B12" s="7" t="s">
        <v>22</v>
      </c>
      <c r="C12" s="7" t="s">
        <v>5</v>
      </c>
      <c r="D12" s="7" t="s">
        <v>84</v>
      </c>
      <c r="E12" s="6" t="s">
        <v>6</v>
      </c>
      <c r="F12" s="4" t="s">
        <v>111</v>
      </c>
      <c r="G12" s="22">
        <v>140</v>
      </c>
      <c r="H12" s="22">
        <v>0</v>
      </c>
      <c r="I12" s="22"/>
      <c r="J12" s="22">
        <v>140</v>
      </c>
      <c r="K12" s="22">
        <v>0</v>
      </c>
      <c r="L12" s="22">
        <v>140</v>
      </c>
      <c r="M12" s="6"/>
      <c r="N12" s="45" t="s">
        <v>7</v>
      </c>
      <c r="O12" s="6" t="s">
        <v>87</v>
      </c>
      <c r="P12" s="6" t="s">
        <v>87</v>
      </c>
      <c r="Q12" s="6" t="s">
        <v>87</v>
      </c>
      <c r="R12" s="6" t="s">
        <v>88</v>
      </c>
      <c r="S12" s="22" t="s">
        <v>88</v>
      </c>
      <c r="T12" s="21" t="s">
        <v>88</v>
      </c>
      <c r="U12" s="21" t="s">
        <v>135</v>
      </c>
      <c r="V12" s="52">
        <v>6.3832729220989239E-3</v>
      </c>
      <c r="W12" s="21" t="s">
        <v>135</v>
      </c>
      <c r="X12" s="52">
        <v>0</v>
      </c>
    </row>
    <row r="13" spans="1:24" x14ac:dyDescent="0.2">
      <c r="A13" s="9">
        <v>3765</v>
      </c>
      <c r="B13" s="9" t="s">
        <v>23</v>
      </c>
      <c r="C13" s="9" t="s">
        <v>24</v>
      </c>
      <c r="D13" s="9" t="s">
        <v>85</v>
      </c>
      <c r="E13" s="8" t="s">
        <v>17</v>
      </c>
      <c r="F13" s="8" t="s">
        <v>114</v>
      </c>
      <c r="G13" s="22">
        <v>140</v>
      </c>
      <c r="H13" s="22">
        <v>0</v>
      </c>
      <c r="I13" s="22"/>
      <c r="J13" s="22">
        <v>140</v>
      </c>
      <c r="K13" s="22">
        <v>0</v>
      </c>
      <c r="L13" s="22">
        <v>140</v>
      </c>
      <c r="M13" s="44" t="s">
        <v>25</v>
      </c>
      <c r="N13" s="45" t="s">
        <v>7</v>
      </c>
      <c r="O13" s="8" t="s">
        <v>87</v>
      </c>
      <c r="P13" s="8" t="s">
        <v>87</v>
      </c>
      <c r="Q13" s="8" t="s">
        <v>87</v>
      </c>
      <c r="R13" s="8" t="s">
        <v>88</v>
      </c>
      <c r="S13" s="22" t="s">
        <v>88</v>
      </c>
      <c r="T13" s="21" t="s">
        <v>88</v>
      </c>
      <c r="U13" s="21" t="s">
        <v>135</v>
      </c>
      <c r="V13" s="52">
        <v>1.7534261887539537E-2</v>
      </c>
      <c r="W13" s="21" t="s">
        <v>135</v>
      </c>
      <c r="X13" s="52">
        <v>0</v>
      </c>
    </row>
    <row r="14" spans="1:24" x14ac:dyDescent="0.2">
      <c r="A14" s="9">
        <v>3772</v>
      </c>
      <c r="B14" s="9" t="s">
        <v>26</v>
      </c>
      <c r="C14" s="9" t="s">
        <v>24</v>
      </c>
      <c r="D14" s="9" t="s">
        <v>85</v>
      </c>
      <c r="E14" s="8" t="s">
        <v>6</v>
      </c>
      <c r="F14" s="8" t="s">
        <v>115</v>
      </c>
      <c r="G14" s="22">
        <v>140</v>
      </c>
      <c r="H14" s="22">
        <v>0</v>
      </c>
      <c r="I14" s="22"/>
      <c r="J14" s="22">
        <f>L14-1</f>
        <v>108</v>
      </c>
      <c r="K14" s="22">
        <v>1</v>
      </c>
      <c r="L14" s="22">
        <v>109</v>
      </c>
      <c r="M14" s="44" t="s">
        <v>125</v>
      </c>
      <c r="N14" s="45" t="s">
        <v>7</v>
      </c>
      <c r="O14" s="8" t="s">
        <v>87</v>
      </c>
      <c r="P14" s="8" t="s">
        <v>88</v>
      </c>
      <c r="Q14" s="8" t="s">
        <v>88</v>
      </c>
      <c r="R14" s="8" t="s">
        <v>92</v>
      </c>
      <c r="S14" s="18" t="s">
        <v>101</v>
      </c>
      <c r="T14" s="39" t="s">
        <v>101</v>
      </c>
      <c r="U14" t="s">
        <v>137</v>
      </c>
      <c r="V14" s="52">
        <v>0.29158329339870603</v>
      </c>
      <c r="W14" t="s">
        <v>137</v>
      </c>
      <c r="X14" s="52">
        <v>0</v>
      </c>
    </row>
    <row r="15" spans="1:24" x14ac:dyDescent="0.2">
      <c r="A15" s="7">
        <v>3757</v>
      </c>
      <c r="B15" s="7" t="s">
        <v>27</v>
      </c>
      <c r="C15" s="7" t="s">
        <v>24</v>
      </c>
      <c r="D15" s="9" t="s">
        <v>85</v>
      </c>
      <c r="E15" s="6" t="s">
        <v>10</v>
      </c>
      <c r="F15" s="6" t="s">
        <v>116</v>
      </c>
      <c r="G15" s="22">
        <v>140</v>
      </c>
      <c r="H15" s="22">
        <v>0</v>
      </c>
      <c r="I15" s="22"/>
      <c r="J15" s="22">
        <f>L15-1</f>
        <v>93</v>
      </c>
      <c r="K15" s="22">
        <v>1</v>
      </c>
      <c r="L15" s="22">
        <v>94</v>
      </c>
      <c r="M15" s="45" t="s">
        <v>104</v>
      </c>
      <c r="N15" s="4" t="s">
        <v>57</v>
      </c>
      <c r="O15" s="6" t="s">
        <v>87</v>
      </c>
      <c r="P15" s="6" t="s">
        <v>88</v>
      </c>
      <c r="Q15" s="6" t="s">
        <v>88</v>
      </c>
      <c r="R15" s="6" t="s">
        <v>92</v>
      </c>
      <c r="S15" s="18" t="s">
        <v>101</v>
      </c>
      <c r="T15" s="39" t="s">
        <v>101</v>
      </c>
      <c r="U15" s="21" t="s">
        <v>137</v>
      </c>
      <c r="V15" s="52">
        <v>9.9975976299706823E-2</v>
      </c>
      <c r="W15" s="23" t="s">
        <v>135</v>
      </c>
      <c r="X15" s="52">
        <v>0</v>
      </c>
    </row>
    <row r="16" spans="1:24" x14ac:dyDescent="0.2">
      <c r="A16" s="7">
        <v>3771</v>
      </c>
      <c r="B16" s="7" t="s">
        <v>28</v>
      </c>
      <c r="C16" s="7" t="s">
        <v>24</v>
      </c>
      <c r="D16" s="9" t="s">
        <v>85</v>
      </c>
      <c r="E16" s="6" t="s">
        <v>6</v>
      </c>
      <c r="F16" s="8" t="s">
        <v>115</v>
      </c>
      <c r="G16" s="22">
        <v>140</v>
      </c>
      <c r="H16" s="22">
        <v>0</v>
      </c>
      <c r="I16" s="22"/>
      <c r="J16" s="22">
        <v>140</v>
      </c>
      <c r="K16" s="22">
        <v>0</v>
      </c>
      <c r="L16" s="22">
        <v>140</v>
      </c>
      <c r="M16" s="6"/>
      <c r="N16" s="45" t="s">
        <v>7</v>
      </c>
      <c r="O16" s="6" t="s">
        <v>87</v>
      </c>
      <c r="P16" s="6" t="s">
        <v>88</v>
      </c>
      <c r="Q16" s="6" t="s">
        <v>88</v>
      </c>
      <c r="R16" s="6" t="s">
        <v>88</v>
      </c>
      <c r="S16" s="22" t="s">
        <v>88</v>
      </c>
      <c r="T16" s="21" t="s">
        <v>88</v>
      </c>
      <c r="U16" s="21" t="s">
        <v>135</v>
      </c>
      <c r="V16" s="52">
        <v>9.1150663849256242E-2</v>
      </c>
      <c r="W16" s="21" t="s">
        <v>135</v>
      </c>
      <c r="X16" s="52">
        <v>0</v>
      </c>
    </row>
    <row r="17" spans="1:24" x14ac:dyDescent="0.2">
      <c r="A17" s="9">
        <v>3766</v>
      </c>
      <c r="B17" s="9" t="s">
        <v>29</v>
      </c>
      <c r="C17" s="9" t="s">
        <v>24</v>
      </c>
      <c r="D17" s="9" t="s">
        <v>85</v>
      </c>
      <c r="E17" s="8" t="s">
        <v>17</v>
      </c>
      <c r="F17" s="8" t="s">
        <v>114</v>
      </c>
      <c r="G17" s="22">
        <v>140</v>
      </c>
      <c r="H17" s="22">
        <v>0</v>
      </c>
      <c r="I17" s="22"/>
      <c r="J17" s="22">
        <f>L17-1</f>
        <v>123</v>
      </c>
      <c r="K17" s="22">
        <v>1</v>
      </c>
      <c r="L17" s="22">
        <v>124</v>
      </c>
      <c r="M17" s="44" t="s">
        <v>129</v>
      </c>
      <c r="N17" s="45" t="s">
        <v>7</v>
      </c>
      <c r="O17" s="8" t="s">
        <v>87</v>
      </c>
      <c r="P17" s="8" t="s">
        <v>88</v>
      </c>
      <c r="Q17" s="8" t="s">
        <v>88</v>
      </c>
      <c r="R17" s="8" t="s">
        <v>92</v>
      </c>
      <c r="S17" s="22" t="s">
        <v>92</v>
      </c>
      <c r="T17" s="37" t="s">
        <v>101</v>
      </c>
      <c r="U17" t="s">
        <v>137</v>
      </c>
      <c r="V17" s="52">
        <v>0.26355032144847262</v>
      </c>
      <c r="W17" t="s">
        <v>137</v>
      </c>
      <c r="X17" s="52">
        <v>0</v>
      </c>
    </row>
    <row r="18" spans="1:24" x14ac:dyDescent="0.2">
      <c r="A18" s="7">
        <v>3754</v>
      </c>
      <c r="B18" s="7" t="s">
        <v>30</v>
      </c>
      <c r="C18" s="7" t="s">
        <v>24</v>
      </c>
      <c r="D18" s="9" t="s">
        <v>85</v>
      </c>
      <c r="E18" s="6" t="s">
        <v>10</v>
      </c>
      <c r="F18" s="6" t="s">
        <v>116</v>
      </c>
      <c r="G18" s="22">
        <v>140</v>
      </c>
      <c r="H18" s="22">
        <v>0</v>
      </c>
      <c r="I18" s="22"/>
      <c r="J18" s="22">
        <f>L18-1</f>
        <v>82</v>
      </c>
      <c r="K18" s="22">
        <v>1</v>
      </c>
      <c r="L18" s="22">
        <v>83</v>
      </c>
      <c r="M18" s="45" t="s">
        <v>98</v>
      </c>
      <c r="N18" s="4" t="s">
        <v>57</v>
      </c>
      <c r="O18" s="6" t="s">
        <v>87</v>
      </c>
      <c r="P18" s="6" t="s">
        <v>88</v>
      </c>
      <c r="Q18" s="6" t="s">
        <v>92</v>
      </c>
      <c r="R18" s="18" t="s">
        <v>101</v>
      </c>
      <c r="S18" s="18" t="s">
        <v>101</v>
      </c>
      <c r="T18" s="39" t="s">
        <v>101</v>
      </c>
      <c r="U18" s="21" t="s">
        <v>137</v>
      </c>
      <c r="V18" s="52">
        <v>0.51434721422020768</v>
      </c>
      <c r="W18" s="23" t="s">
        <v>138</v>
      </c>
      <c r="X18" s="52">
        <v>0</v>
      </c>
    </row>
    <row r="19" spans="1:24" x14ac:dyDescent="0.2">
      <c r="A19" s="7">
        <v>3756</v>
      </c>
      <c r="B19" s="7" t="s">
        <v>31</v>
      </c>
      <c r="C19" s="7" t="s">
        <v>24</v>
      </c>
      <c r="D19" s="9" t="s">
        <v>85</v>
      </c>
      <c r="E19" s="6" t="s">
        <v>10</v>
      </c>
      <c r="F19" s="6" t="s">
        <v>116</v>
      </c>
      <c r="G19" s="22">
        <v>140</v>
      </c>
      <c r="H19" s="22">
        <v>0</v>
      </c>
      <c r="I19" s="22"/>
      <c r="J19" s="22">
        <f>L19-1</f>
        <v>67</v>
      </c>
      <c r="K19" s="22">
        <v>1</v>
      </c>
      <c r="L19" s="22">
        <v>68</v>
      </c>
      <c r="M19" s="45" t="s">
        <v>93</v>
      </c>
      <c r="N19" s="4" t="s">
        <v>57</v>
      </c>
      <c r="O19" s="6" t="s">
        <v>87</v>
      </c>
      <c r="P19" s="6" t="s">
        <v>88</v>
      </c>
      <c r="Q19" s="6" t="s">
        <v>88</v>
      </c>
      <c r="R19" s="36" t="s">
        <v>101</v>
      </c>
      <c r="S19" s="36" t="s">
        <v>101</v>
      </c>
      <c r="T19" s="39" t="s">
        <v>101</v>
      </c>
      <c r="U19" s="50" t="s">
        <v>135</v>
      </c>
      <c r="V19" s="52">
        <v>7.8408856477442473E-2</v>
      </c>
      <c r="W19" s="50" t="s">
        <v>135</v>
      </c>
      <c r="X19" s="52">
        <v>0</v>
      </c>
    </row>
    <row r="20" spans="1:24" x14ac:dyDescent="0.2">
      <c r="A20" s="7">
        <v>3768</v>
      </c>
      <c r="B20" s="7" t="s">
        <v>32</v>
      </c>
      <c r="C20" s="7" t="s">
        <v>24</v>
      </c>
      <c r="D20" s="9" t="s">
        <v>85</v>
      </c>
      <c r="E20" s="6" t="s">
        <v>6</v>
      </c>
      <c r="F20" s="8" t="s">
        <v>115</v>
      </c>
      <c r="G20" s="22">
        <v>140</v>
      </c>
      <c r="H20" s="22">
        <v>0</v>
      </c>
      <c r="I20" s="22"/>
      <c r="J20" s="22">
        <v>140</v>
      </c>
      <c r="K20" s="22">
        <v>0</v>
      </c>
      <c r="L20" s="22">
        <v>140</v>
      </c>
      <c r="M20" s="8"/>
      <c r="N20" s="10" t="s">
        <v>57</v>
      </c>
      <c r="O20" s="8" t="s">
        <v>87</v>
      </c>
      <c r="P20" s="8" t="s">
        <v>87</v>
      </c>
      <c r="Q20" s="8" t="s">
        <v>88</v>
      </c>
      <c r="R20" s="8" t="s">
        <v>92</v>
      </c>
      <c r="S20" s="22" t="s">
        <v>92</v>
      </c>
      <c r="T20" s="21" t="s">
        <v>92</v>
      </c>
      <c r="U20" s="21" t="s">
        <v>137</v>
      </c>
      <c r="V20" s="52">
        <v>0.36778085552216522</v>
      </c>
      <c r="W20" s="21" t="s">
        <v>137</v>
      </c>
      <c r="X20" s="52">
        <v>0</v>
      </c>
    </row>
    <row r="21" spans="1:24" x14ac:dyDescent="0.2">
      <c r="A21" s="9">
        <v>3776</v>
      </c>
      <c r="B21" s="9" t="s">
        <v>33</v>
      </c>
      <c r="C21" s="9" t="s">
        <v>24</v>
      </c>
      <c r="D21" s="9" t="s">
        <v>85</v>
      </c>
      <c r="E21" s="8" t="s">
        <v>17</v>
      </c>
      <c r="F21" s="8" t="s">
        <v>114</v>
      </c>
      <c r="G21" s="22">
        <v>140</v>
      </c>
      <c r="H21" s="22">
        <v>0</v>
      </c>
      <c r="I21" s="22"/>
      <c r="J21" s="22">
        <v>140</v>
      </c>
      <c r="K21" s="22">
        <v>0</v>
      </c>
      <c r="L21" s="22">
        <v>140</v>
      </c>
      <c r="M21" s="8"/>
      <c r="N21" s="45" t="s">
        <v>7</v>
      </c>
      <c r="O21" s="8" t="s">
        <v>87</v>
      </c>
      <c r="P21" s="8" t="s">
        <v>88</v>
      </c>
      <c r="Q21" s="8" t="s">
        <v>88</v>
      </c>
      <c r="R21" s="8" t="s">
        <v>92</v>
      </c>
      <c r="S21" s="22" t="s">
        <v>92</v>
      </c>
      <c r="T21" s="21" t="s">
        <v>92</v>
      </c>
      <c r="U21" s="21" t="s">
        <v>137</v>
      </c>
      <c r="V21" s="52">
        <v>0.26217311034528734</v>
      </c>
      <c r="W21" s="21" t="s">
        <v>137</v>
      </c>
      <c r="X21" s="52">
        <v>0</v>
      </c>
    </row>
    <row r="22" spans="1:24" x14ac:dyDescent="0.2">
      <c r="A22" s="7">
        <v>3770</v>
      </c>
      <c r="B22" s="7" t="s">
        <v>34</v>
      </c>
      <c r="C22" s="7" t="s">
        <v>24</v>
      </c>
      <c r="D22" s="9" t="s">
        <v>85</v>
      </c>
      <c r="E22" s="6" t="s">
        <v>6</v>
      </c>
      <c r="F22" s="8" t="s">
        <v>115</v>
      </c>
      <c r="G22" s="22">
        <v>140</v>
      </c>
      <c r="H22" s="22">
        <v>0</v>
      </c>
      <c r="I22" s="22"/>
      <c r="J22" s="22">
        <v>140</v>
      </c>
      <c r="K22" s="22">
        <v>0</v>
      </c>
      <c r="L22" s="22">
        <v>140</v>
      </c>
      <c r="M22" s="6"/>
      <c r="N22" s="54" t="s">
        <v>7</v>
      </c>
      <c r="O22" s="6" t="s">
        <v>87</v>
      </c>
      <c r="P22" s="6" t="s">
        <v>88</v>
      </c>
      <c r="Q22" s="6" t="s">
        <v>88</v>
      </c>
      <c r="R22" s="6" t="s">
        <v>88</v>
      </c>
      <c r="S22" s="22" t="s">
        <v>88</v>
      </c>
      <c r="T22" s="21" t="s">
        <v>88</v>
      </c>
      <c r="U22" s="21" t="s">
        <v>135</v>
      </c>
      <c r="V22" s="52">
        <v>0.17491216626039985</v>
      </c>
      <c r="W22" s="23" t="s">
        <v>137</v>
      </c>
      <c r="X22" s="52">
        <v>0</v>
      </c>
    </row>
    <row r="23" spans="1:24" x14ac:dyDescent="0.2">
      <c r="A23" s="7">
        <v>3797</v>
      </c>
      <c r="B23" s="7" t="s">
        <v>35</v>
      </c>
      <c r="C23" s="7" t="s">
        <v>24</v>
      </c>
      <c r="D23" s="9" t="s">
        <v>85</v>
      </c>
      <c r="E23" s="6" t="s">
        <v>6</v>
      </c>
      <c r="F23" s="8" t="s">
        <v>115</v>
      </c>
      <c r="G23" s="22">
        <v>140</v>
      </c>
      <c r="H23" s="22">
        <v>0</v>
      </c>
      <c r="I23" s="22"/>
      <c r="J23" s="22">
        <f>L23-1</f>
        <v>110</v>
      </c>
      <c r="K23" s="22">
        <v>1</v>
      </c>
      <c r="L23" s="22">
        <v>111</v>
      </c>
      <c r="M23" s="45" t="s">
        <v>126</v>
      </c>
      <c r="N23" s="6" t="s">
        <v>57</v>
      </c>
      <c r="O23" s="6" t="s">
        <v>87</v>
      </c>
      <c r="P23" s="6" t="s">
        <v>87</v>
      </c>
      <c r="Q23" s="6" t="s">
        <v>88</v>
      </c>
      <c r="R23" s="6" t="s">
        <v>88</v>
      </c>
      <c r="S23" s="18" t="s">
        <v>101</v>
      </c>
      <c r="T23" s="39" t="s">
        <v>101</v>
      </c>
      <c r="U23" s="21" t="s">
        <v>135</v>
      </c>
      <c r="V23" s="52">
        <v>0.12799807481483463</v>
      </c>
      <c r="W23" s="23" t="s">
        <v>137</v>
      </c>
      <c r="X23" s="52">
        <v>0</v>
      </c>
    </row>
    <row r="24" spans="1:24" x14ac:dyDescent="0.2">
      <c r="A24" s="7">
        <v>3778</v>
      </c>
      <c r="B24" s="7" t="s">
        <v>36</v>
      </c>
      <c r="C24" s="7" t="s">
        <v>37</v>
      </c>
      <c r="D24" s="7" t="s">
        <v>84</v>
      </c>
      <c r="E24" s="6" t="s">
        <v>17</v>
      </c>
      <c r="F24" s="8" t="s">
        <v>113</v>
      </c>
      <c r="G24" s="22">
        <v>140</v>
      </c>
      <c r="H24" s="22">
        <v>0</v>
      </c>
      <c r="I24" s="22"/>
      <c r="J24" s="22">
        <v>140</v>
      </c>
      <c r="K24" s="22">
        <v>0</v>
      </c>
      <c r="L24" s="22">
        <v>140</v>
      </c>
      <c r="M24" s="6"/>
      <c r="N24" s="45" t="s">
        <v>7</v>
      </c>
      <c r="O24" s="6" t="s">
        <v>87</v>
      </c>
      <c r="P24" s="6" t="s">
        <v>87</v>
      </c>
      <c r="Q24" s="6" t="s">
        <v>87</v>
      </c>
      <c r="R24" s="6" t="s">
        <v>87</v>
      </c>
      <c r="S24" s="22" t="s">
        <v>87</v>
      </c>
      <c r="T24" s="21" t="s">
        <v>88</v>
      </c>
      <c r="U24" s="50" t="s">
        <v>135</v>
      </c>
      <c r="V24" s="52">
        <v>1.0520661855483112E-3</v>
      </c>
      <c r="W24" s="50" t="s">
        <v>135</v>
      </c>
      <c r="X24" s="52">
        <v>0</v>
      </c>
    </row>
    <row r="25" spans="1:24" x14ac:dyDescent="0.2">
      <c r="A25" s="7">
        <v>3792</v>
      </c>
      <c r="B25" s="7" t="s">
        <v>38</v>
      </c>
      <c r="C25" s="7" t="s">
        <v>37</v>
      </c>
      <c r="D25" s="7" t="s">
        <v>84</v>
      </c>
      <c r="E25" s="6" t="s">
        <v>10</v>
      </c>
      <c r="F25" s="6" t="s">
        <v>112</v>
      </c>
      <c r="G25" s="22">
        <v>140</v>
      </c>
      <c r="H25" s="22">
        <v>0</v>
      </c>
      <c r="I25" s="22"/>
      <c r="J25" s="22">
        <f>L25-1</f>
        <v>88</v>
      </c>
      <c r="K25" s="22">
        <v>1</v>
      </c>
      <c r="L25" s="22">
        <v>89</v>
      </c>
      <c r="M25" s="45" t="s">
        <v>102</v>
      </c>
      <c r="N25" s="6" t="s">
        <v>57</v>
      </c>
      <c r="O25" s="6" t="s">
        <v>87</v>
      </c>
      <c r="P25" s="6" t="s">
        <v>87</v>
      </c>
      <c r="Q25" s="6" t="s">
        <v>88</v>
      </c>
      <c r="R25" s="6" t="s">
        <v>92</v>
      </c>
      <c r="S25" s="18" t="s">
        <v>101</v>
      </c>
      <c r="T25" s="39" t="s">
        <v>101</v>
      </c>
      <c r="U25" s="21" t="s">
        <v>137</v>
      </c>
      <c r="V25" s="52">
        <v>0.18977571279800481</v>
      </c>
      <c r="W25" s="21" t="s">
        <v>137</v>
      </c>
      <c r="X25" s="52">
        <v>0</v>
      </c>
    </row>
    <row r="26" spans="1:24" x14ac:dyDescent="0.2">
      <c r="A26" s="9">
        <v>3744</v>
      </c>
      <c r="B26" s="9" t="s">
        <v>39</v>
      </c>
      <c r="C26" s="9" t="s">
        <v>37</v>
      </c>
      <c r="D26" s="9" t="s">
        <v>84</v>
      </c>
      <c r="E26" s="8" t="s">
        <v>6</v>
      </c>
      <c r="F26" s="4" t="s">
        <v>111</v>
      </c>
      <c r="G26" s="22">
        <v>140</v>
      </c>
      <c r="H26" s="22">
        <v>0</v>
      </c>
      <c r="I26" s="22"/>
      <c r="J26" s="22">
        <v>140</v>
      </c>
      <c r="K26" s="22">
        <v>0</v>
      </c>
      <c r="L26" s="22">
        <v>140</v>
      </c>
      <c r="M26" s="8"/>
      <c r="N26" s="54" t="s">
        <v>7</v>
      </c>
      <c r="O26" s="8" t="s">
        <v>87</v>
      </c>
      <c r="P26" s="8" t="s">
        <v>87</v>
      </c>
      <c r="Q26" s="8" t="s">
        <v>88</v>
      </c>
      <c r="R26" s="8" t="s">
        <v>88</v>
      </c>
      <c r="S26" s="22" t="s">
        <v>88</v>
      </c>
      <c r="T26" s="21" t="s">
        <v>88</v>
      </c>
      <c r="U26" s="21" t="s">
        <v>135</v>
      </c>
      <c r="V26" s="52">
        <v>5.4058833440937176E-2</v>
      </c>
      <c r="W26" s="21" t="s">
        <v>135</v>
      </c>
      <c r="X26" s="52">
        <v>0</v>
      </c>
    </row>
    <row r="27" spans="1:24" x14ac:dyDescent="0.2">
      <c r="A27" s="7">
        <v>3795</v>
      </c>
      <c r="B27" s="7" t="s">
        <v>40</v>
      </c>
      <c r="C27" s="7" t="s">
        <v>37</v>
      </c>
      <c r="D27" s="9" t="s">
        <v>84</v>
      </c>
      <c r="E27" s="6" t="s">
        <v>10</v>
      </c>
      <c r="F27" s="6" t="s">
        <v>112</v>
      </c>
      <c r="G27" s="22">
        <v>140</v>
      </c>
      <c r="H27" s="22">
        <v>0</v>
      </c>
      <c r="I27" s="22"/>
      <c r="J27" s="22">
        <f>L27-1</f>
        <v>93</v>
      </c>
      <c r="K27" s="22">
        <v>1</v>
      </c>
      <c r="L27" s="22">
        <v>94</v>
      </c>
      <c r="M27" s="45" t="s">
        <v>104</v>
      </c>
      <c r="N27" s="4" t="s">
        <v>57</v>
      </c>
      <c r="O27" s="6" t="s">
        <v>87</v>
      </c>
      <c r="P27" s="6" t="s">
        <v>87</v>
      </c>
      <c r="Q27" s="6" t="s">
        <v>88</v>
      </c>
      <c r="R27" s="6" t="s">
        <v>88</v>
      </c>
      <c r="S27" s="36" t="s">
        <v>101</v>
      </c>
      <c r="T27" s="40" t="s">
        <v>101</v>
      </c>
      <c r="U27" s="21" t="s">
        <v>135</v>
      </c>
      <c r="V27" s="52">
        <v>1.2253992369821476E-2</v>
      </c>
      <c r="W27" s="21" t="s">
        <v>135</v>
      </c>
      <c r="X27" s="52">
        <v>0</v>
      </c>
    </row>
    <row r="28" spans="1:24" x14ac:dyDescent="0.2">
      <c r="A28" s="9">
        <v>3740</v>
      </c>
      <c r="B28" s="9" t="s">
        <v>41</v>
      </c>
      <c r="C28" s="9" t="s">
        <v>37</v>
      </c>
      <c r="D28" s="9" t="s">
        <v>84</v>
      </c>
      <c r="E28" s="8" t="s">
        <v>10</v>
      </c>
      <c r="F28" s="6" t="s">
        <v>112</v>
      </c>
      <c r="G28" s="22">
        <v>140</v>
      </c>
      <c r="H28" s="22">
        <v>0</v>
      </c>
      <c r="I28" s="22"/>
      <c r="J28" s="22">
        <v>140</v>
      </c>
      <c r="K28" s="22">
        <v>0</v>
      </c>
      <c r="L28" s="22">
        <v>140</v>
      </c>
      <c r="M28" s="8"/>
      <c r="N28" s="6" t="s">
        <v>57</v>
      </c>
      <c r="O28" s="8" t="s">
        <v>87</v>
      </c>
      <c r="P28" s="8" t="s">
        <v>88</v>
      </c>
      <c r="Q28" s="8" t="s">
        <v>88</v>
      </c>
      <c r="R28" s="8" t="s">
        <v>92</v>
      </c>
      <c r="S28" s="22" t="s">
        <v>92</v>
      </c>
      <c r="T28" s="21" t="s">
        <v>92</v>
      </c>
      <c r="U28" s="21" t="s">
        <v>137</v>
      </c>
      <c r="V28" s="52">
        <v>0.18956145206913025</v>
      </c>
      <c r="W28" s="21" t="s">
        <v>137</v>
      </c>
      <c r="X28" s="52">
        <v>0</v>
      </c>
    </row>
    <row r="29" spans="1:24" x14ac:dyDescent="0.2">
      <c r="A29" s="9">
        <v>3745</v>
      </c>
      <c r="B29" s="9" t="s">
        <v>42</v>
      </c>
      <c r="C29" s="9" t="s">
        <v>37</v>
      </c>
      <c r="D29" s="9" t="s">
        <v>84</v>
      </c>
      <c r="E29" s="8" t="s">
        <v>6</v>
      </c>
      <c r="F29" s="4" t="s">
        <v>111</v>
      </c>
      <c r="G29" s="22">
        <v>140</v>
      </c>
      <c r="H29" s="22">
        <v>0</v>
      </c>
      <c r="I29" s="22"/>
      <c r="J29" s="22">
        <f>L29-1</f>
        <v>83</v>
      </c>
      <c r="K29" s="22">
        <v>1</v>
      </c>
      <c r="L29" s="22">
        <v>84</v>
      </c>
      <c r="M29" s="44" t="s">
        <v>94</v>
      </c>
      <c r="N29" s="4" t="s">
        <v>57</v>
      </c>
      <c r="O29" s="8" t="s">
        <v>88</v>
      </c>
      <c r="P29" s="8" t="s">
        <v>88</v>
      </c>
      <c r="Q29" s="8" t="s">
        <v>88</v>
      </c>
      <c r="R29" s="18" t="s">
        <v>101</v>
      </c>
      <c r="S29" s="36" t="s">
        <v>101</v>
      </c>
      <c r="T29" s="39" t="s">
        <v>101</v>
      </c>
      <c r="U29" t="s">
        <v>135</v>
      </c>
      <c r="V29" s="52">
        <v>3.9902025918306903E-3</v>
      </c>
      <c r="W29" t="s">
        <v>135</v>
      </c>
      <c r="X29" s="52">
        <v>2.6516664330783531E-3</v>
      </c>
    </row>
    <row r="30" spans="1:24" x14ac:dyDescent="0.2">
      <c r="A30" s="9">
        <v>3779</v>
      </c>
      <c r="B30" s="9" t="s">
        <v>43</v>
      </c>
      <c r="C30" s="9" t="s">
        <v>37</v>
      </c>
      <c r="D30" s="7" t="s">
        <v>84</v>
      </c>
      <c r="E30" s="8" t="s">
        <v>17</v>
      </c>
      <c r="F30" s="8" t="s">
        <v>113</v>
      </c>
      <c r="G30" s="22">
        <v>140</v>
      </c>
      <c r="H30" s="22">
        <v>0</v>
      </c>
      <c r="I30" s="22"/>
      <c r="J30" s="22">
        <v>140</v>
      </c>
      <c r="K30" s="22">
        <v>0</v>
      </c>
      <c r="L30" s="22">
        <v>140</v>
      </c>
      <c r="M30" s="8"/>
      <c r="N30" s="45" t="s">
        <v>7</v>
      </c>
      <c r="O30" s="8" t="s">
        <v>87</v>
      </c>
      <c r="P30" s="8" t="s">
        <v>87</v>
      </c>
      <c r="Q30" s="8" t="s">
        <v>87</v>
      </c>
      <c r="R30" s="8" t="s">
        <v>87</v>
      </c>
      <c r="S30" s="22" t="s">
        <v>87</v>
      </c>
      <c r="T30" s="21" t="s">
        <v>88</v>
      </c>
      <c r="U30" s="50" t="s">
        <v>135</v>
      </c>
      <c r="V30" s="52">
        <v>2.3041829915319131E-3</v>
      </c>
      <c r="W30" s="50" t="s">
        <v>135</v>
      </c>
      <c r="X30" s="52">
        <v>0</v>
      </c>
    </row>
    <row r="31" spans="1:24" x14ac:dyDescent="0.2">
      <c r="A31" s="7">
        <v>3784</v>
      </c>
      <c r="B31" s="7" t="s">
        <v>44</v>
      </c>
      <c r="C31" s="7" t="s">
        <v>37</v>
      </c>
      <c r="D31" s="9" t="s">
        <v>84</v>
      </c>
      <c r="E31" s="6" t="s">
        <v>6</v>
      </c>
      <c r="F31" s="4" t="s">
        <v>111</v>
      </c>
      <c r="G31" s="22">
        <v>140</v>
      </c>
      <c r="H31" s="22">
        <v>0</v>
      </c>
      <c r="I31" s="22"/>
      <c r="J31" s="22">
        <v>140</v>
      </c>
      <c r="K31" s="22">
        <v>0</v>
      </c>
      <c r="L31" s="22">
        <v>140</v>
      </c>
      <c r="M31" s="6"/>
      <c r="N31" s="54" t="s">
        <v>7</v>
      </c>
      <c r="O31" s="6" t="s">
        <v>87</v>
      </c>
      <c r="P31" s="6" t="s">
        <v>87</v>
      </c>
      <c r="Q31" s="6" t="s">
        <v>88</v>
      </c>
      <c r="R31" s="6" t="s">
        <v>88</v>
      </c>
      <c r="S31" s="22" t="s">
        <v>88</v>
      </c>
      <c r="T31" s="21" t="s">
        <v>88</v>
      </c>
      <c r="U31" s="21" t="s">
        <v>135</v>
      </c>
      <c r="V31" s="52">
        <v>1.355104857972601E-2</v>
      </c>
      <c r="W31" s="21" t="s">
        <v>135</v>
      </c>
      <c r="X31" s="52">
        <v>0</v>
      </c>
    </row>
    <row r="32" spans="1:24" x14ac:dyDescent="0.2">
      <c r="A32" s="9">
        <v>3738</v>
      </c>
      <c r="B32" s="9" t="s">
        <v>45</v>
      </c>
      <c r="C32" s="9" t="s">
        <v>37</v>
      </c>
      <c r="D32" s="7" t="s">
        <v>84</v>
      </c>
      <c r="E32" s="8" t="s">
        <v>10</v>
      </c>
      <c r="F32" s="6" t="s">
        <v>112</v>
      </c>
      <c r="G32" s="22">
        <v>140</v>
      </c>
      <c r="H32" s="22">
        <v>0</v>
      </c>
      <c r="I32" s="22"/>
      <c r="J32" s="22">
        <f>L32-1</f>
        <v>91</v>
      </c>
      <c r="K32" s="22">
        <v>1</v>
      </c>
      <c r="L32" s="22">
        <v>92</v>
      </c>
      <c r="M32" s="44" t="s">
        <v>103</v>
      </c>
      <c r="N32" s="54" t="s">
        <v>7</v>
      </c>
      <c r="O32" s="8" t="s">
        <v>87</v>
      </c>
      <c r="P32" s="34" t="s">
        <v>87</v>
      </c>
      <c r="Q32" s="8" t="s">
        <v>88</v>
      </c>
      <c r="R32" s="8" t="s">
        <v>92</v>
      </c>
      <c r="S32" s="18" t="s">
        <v>101</v>
      </c>
      <c r="T32" s="39" t="s">
        <v>101</v>
      </c>
      <c r="U32" t="s">
        <v>137</v>
      </c>
      <c r="V32" s="52">
        <v>0.26938583517139603</v>
      </c>
      <c r="W32" t="s">
        <v>137</v>
      </c>
      <c r="X32" s="52">
        <v>0</v>
      </c>
    </row>
    <row r="33" spans="1:24" x14ac:dyDescent="0.2">
      <c r="A33" s="9">
        <v>3739</v>
      </c>
      <c r="B33" s="9" t="s">
        <v>46</v>
      </c>
      <c r="C33" s="9" t="s">
        <v>37</v>
      </c>
      <c r="D33" s="7" t="s">
        <v>84</v>
      </c>
      <c r="E33" s="8" t="s">
        <v>6</v>
      </c>
      <c r="F33" s="4" t="s">
        <v>111</v>
      </c>
      <c r="G33" s="22">
        <v>140</v>
      </c>
      <c r="H33" s="22">
        <v>0</v>
      </c>
      <c r="I33" s="22"/>
      <c r="J33" s="22">
        <v>140</v>
      </c>
      <c r="K33" s="22">
        <v>0</v>
      </c>
      <c r="L33" s="22">
        <v>140</v>
      </c>
      <c r="M33" s="8"/>
      <c r="N33" s="4" t="s">
        <v>57</v>
      </c>
      <c r="O33" s="8" t="s">
        <v>88</v>
      </c>
      <c r="P33" s="8" t="s">
        <v>88</v>
      </c>
      <c r="Q33" s="8" t="s">
        <v>88</v>
      </c>
      <c r="R33" s="8" t="s">
        <v>88</v>
      </c>
      <c r="S33" s="22" t="s">
        <v>88</v>
      </c>
      <c r="T33" s="21" t="s">
        <v>88</v>
      </c>
      <c r="U33" s="21" t="s">
        <v>135</v>
      </c>
      <c r="V33" s="52">
        <v>3.9502623759443509E-2</v>
      </c>
      <c r="W33" s="21" t="s">
        <v>135</v>
      </c>
      <c r="X33" s="52">
        <v>1.2840531836072818E-3</v>
      </c>
    </row>
    <row r="34" spans="1:24" x14ac:dyDescent="0.2">
      <c r="A34" s="7">
        <v>3767</v>
      </c>
      <c r="B34" s="7" t="s">
        <v>47</v>
      </c>
      <c r="C34" s="7" t="s">
        <v>48</v>
      </c>
      <c r="D34" s="9" t="s">
        <v>85</v>
      </c>
      <c r="E34" s="6" t="s">
        <v>17</v>
      </c>
      <c r="F34" s="8" t="s">
        <v>114</v>
      </c>
      <c r="G34" s="22">
        <v>140</v>
      </c>
      <c r="H34" s="22">
        <v>0</v>
      </c>
      <c r="I34" s="22"/>
      <c r="J34" s="22">
        <v>140</v>
      </c>
      <c r="K34" s="22">
        <v>0</v>
      </c>
      <c r="L34" s="22">
        <v>140</v>
      </c>
      <c r="M34" s="6"/>
      <c r="N34" s="45" t="s">
        <v>7</v>
      </c>
      <c r="O34" s="6" t="s">
        <v>87</v>
      </c>
      <c r="P34" s="6" t="s">
        <v>87</v>
      </c>
      <c r="Q34" s="6" t="s">
        <v>88</v>
      </c>
      <c r="R34" s="6" t="s">
        <v>88</v>
      </c>
      <c r="S34" s="22" t="s">
        <v>88</v>
      </c>
      <c r="T34" s="21" t="s">
        <v>88</v>
      </c>
      <c r="U34" s="21" t="s">
        <v>135</v>
      </c>
      <c r="V34" s="52">
        <v>8.2787131836281613E-2</v>
      </c>
      <c r="W34" s="21" t="s">
        <v>135</v>
      </c>
      <c r="X34" s="52">
        <v>0</v>
      </c>
    </row>
    <row r="35" spans="1:24" x14ac:dyDescent="0.2">
      <c r="A35" s="7">
        <v>3755</v>
      </c>
      <c r="B35" s="7" t="s">
        <v>49</v>
      </c>
      <c r="C35" s="7" t="s">
        <v>48</v>
      </c>
      <c r="D35" s="9" t="s">
        <v>85</v>
      </c>
      <c r="E35" s="11" t="s">
        <v>10</v>
      </c>
      <c r="F35" s="6" t="s">
        <v>116</v>
      </c>
      <c r="G35" s="22">
        <v>140</v>
      </c>
      <c r="H35" s="22">
        <v>0</v>
      </c>
      <c r="I35" s="22"/>
      <c r="J35" s="22">
        <f>L35-1</f>
        <v>90</v>
      </c>
      <c r="K35" s="22">
        <v>1</v>
      </c>
      <c r="L35" s="22">
        <v>91</v>
      </c>
      <c r="M35" s="45" t="s">
        <v>118</v>
      </c>
      <c r="N35" s="54" t="s">
        <v>7</v>
      </c>
      <c r="O35" s="11" t="s">
        <v>87</v>
      </c>
      <c r="P35" s="11" t="s">
        <v>88</v>
      </c>
      <c r="Q35" s="11" t="s">
        <v>88</v>
      </c>
      <c r="R35" s="11" t="s">
        <v>92</v>
      </c>
      <c r="S35" s="35" t="s">
        <v>101</v>
      </c>
      <c r="T35" s="41" t="s">
        <v>101</v>
      </c>
      <c r="U35" t="s">
        <v>137</v>
      </c>
      <c r="V35" s="52">
        <v>0.24246635308911105</v>
      </c>
      <c r="W35" t="s">
        <v>137</v>
      </c>
      <c r="X35" s="52">
        <v>0</v>
      </c>
    </row>
    <row r="36" spans="1:24" x14ac:dyDescent="0.2">
      <c r="A36" s="9">
        <v>3769</v>
      </c>
      <c r="B36" s="9" t="s">
        <v>50</v>
      </c>
      <c r="C36" s="9" t="s">
        <v>48</v>
      </c>
      <c r="D36" s="9" t="s">
        <v>85</v>
      </c>
      <c r="E36" s="8" t="s">
        <v>6</v>
      </c>
      <c r="F36" s="8" t="s">
        <v>115</v>
      </c>
      <c r="G36" s="22">
        <v>140</v>
      </c>
      <c r="H36" s="22">
        <v>0</v>
      </c>
      <c r="I36" s="22"/>
      <c r="J36" s="22">
        <f>L36-1</f>
        <v>90</v>
      </c>
      <c r="K36" s="22">
        <v>1</v>
      </c>
      <c r="L36" s="22">
        <v>91</v>
      </c>
      <c r="M36" s="44" t="s">
        <v>118</v>
      </c>
      <c r="N36" s="54" t="s">
        <v>7</v>
      </c>
      <c r="O36" s="8" t="s">
        <v>87</v>
      </c>
      <c r="P36" s="8" t="s">
        <v>87</v>
      </c>
      <c r="Q36" s="8" t="s">
        <v>87</v>
      </c>
      <c r="R36" s="8" t="s">
        <v>88</v>
      </c>
      <c r="S36" s="35" t="s">
        <v>101</v>
      </c>
      <c r="T36" s="41" t="s">
        <v>101</v>
      </c>
      <c r="U36" t="s">
        <v>135</v>
      </c>
      <c r="V36" s="52">
        <v>1.9120859254007187E-2</v>
      </c>
      <c r="W36" t="s">
        <v>135</v>
      </c>
      <c r="X36" s="52">
        <v>0</v>
      </c>
    </row>
    <row r="37" spans="1:24" x14ac:dyDescent="0.2">
      <c r="A37" s="7">
        <v>3751</v>
      </c>
      <c r="B37" s="7" t="s">
        <v>51</v>
      </c>
      <c r="C37" s="7" t="s">
        <v>48</v>
      </c>
      <c r="D37" s="9" t="s">
        <v>85</v>
      </c>
      <c r="E37" s="6" t="s">
        <v>10</v>
      </c>
      <c r="F37" s="6" t="s">
        <v>116</v>
      </c>
      <c r="G37" s="22">
        <v>140</v>
      </c>
      <c r="H37" s="22">
        <v>0</v>
      </c>
      <c r="I37" s="22"/>
      <c r="J37" s="22">
        <f>L37-1</f>
        <v>139</v>
      </c>
      <c r="K37" s="22">
        <v>1</v>
      </c>
      <c r="L37" s="22">
        <v>140</v>
      </c>
      <c r="M37" s="45" t="s">
        <v>132</v>
      </c>
      <c r="N37" s="54" t="s">
        <v>7</v>
      </c>
      <c r="O37" s="6" t="s">
        <v>87</v>
      </c>
      <c r="P37" s="6" t="s">
        <v>87</v>
      </c>
      <c r="Q37" s="6" t="s">
        <v>88</v>
      </c>
      <c r="R37" s="6" t="s">
        <v>88</v>
      </c>
      <c r="S37" s="22" t="s">
        <v>92</v>
      </c>
      <c r="T37" s="37" t="s">
        <v>101</v>
      </c>
      <c r="U37" s="50" t="s">
        <v>137</v>
      </c>
      <c r="V37" s="52">
        <v>0.26940848476914903</v>
      </c>
      <c r="W37" s="50" t="s">
        <v>137</v>
      </c>
      <c r="X37" s="52">
        <v>0</v>
      </c>
    </row>
    <row r="38" spans="1:24" x14ac:dyDescent="0.2">
      <c r="A38" s="7">
        <v>3761</v>
      </c>
      <c r="B38" s="7" t="s">
        <v>52</v>
      </c>
      <c r="C38" s="7" t="s">
        <v>48</v>
      </c>
      <c r="D38" s="9" t="s">
        <v>85</v>
      </c>
      <c r="E38" s="6" t="s">
        <v>6</v>
      </c>
      <c r="F38" s="8" t="s">
        <v>115</v>
      </c>
      <c r="G38" s="22">
        <v>140</v>
      </c>
      <c r="H38" s="22">
        <v>0</v>
      </c>
      <c r="I38" s="22"/>
      <c r="J38" s="22">
        <v>140</v>
      </c>
      <c r="K38" s="22">
        <v>0</v>
      </c>
      <c r="L38" s="22">
        <v>140</v>
      </c>
      <c r="M38" s="6"/>
      <c r="N38" s="54" t="s">
        <v>7</v>
      </c>
      <c r="O38" s="6" t="s">
        <v>87</v>
      </c>
      <c r="P38" s="6" t="s">
        <v>88</v>
      </c>
      <c r="Q38" s="6" t="s">
        <v>88</v>
      </c>
      <c r="R38" s="6" t="s">
        <v>88</v>
      </c>
      <c r="S38" s="22" t="s">
        <v>88</v>
      </c>
      <c r="T38" s="21" t="s">
        <v>92</v>
      </c>
      <c r="U38" s="21" t="s">
        <v>137</v>
      </c>
      <c r="V38" s="52">
        <v>0.25022692058329032</v>
      </c>
      <c r="W38" s="21" t="s">
        <v>137</v>
      </c>
      <c r="X38" s="52">
        <v>0</v>
      </c>
    </row>
    <row r="39" spans="1:24" x14ac:dyDescent="0.2">
      <c r="A39" s="19">
        <v>3775</v>
      </c>
      <c r="B39" s="19" t="s">
        <v>53</v>
      </c>
      <c r="C39" s="19" t="s">
        <v>48</v>
      </c>
      <c r="D39" s="19" t="s">
        <v>85</v>
      </c>
      <c r="E39" s="19" t="s">
        <v>17</v>
      </c>
      <c r="F39" s="8" t="s">
        <v>114</v>
      </c>
      <c r="G39" s="27">
        <v>106</v>
      </c>
      <c r="H39" s="22">
        <v>1</v>
      </c>
      <c r="I39" s="47" t="s">
        <v>119</v>
      </c>
      <c r="J39" s="22"/>
      <c r="K39" s="22"/>
      <c r="L39" s="22"/>
      <c r="M39" s="6"/>
      <c r="N39" s="54" t="s">
        <v>7</v>
      </c>
      <c r="O39" s="19" t="s">
        <v>87</v>
      </c>
      <c r="P39" s="19" t="s">
        <v>88</v>
      </c>
      <c r="Q39" s="19" t="s">
        <v>92</v>
      </c>
      <c r="R39" s="19" t="s">
        <v>100</v>
      </c>
      <c r="S39" s="19" t="s">
        <v>127</v>
      </c>
      <c r="T39" s="42" t="s">
        <v>127</v>
      </c>
      <c r="U39" t="s">
        <v>138</v>
      </c>
      <c r="V39" s="52">
        <v>0.83214198046502863</v>
      </c>
      <c r="W39" t="s">
        <v>138</v>
      </c>
      <c r="X39" s="52">
        <v>0</v>
      </c>
    </row>
    <row r="40" spans="1:24" x14ac:dyDescent="0.2">
      <c r="A40" s="19">
        <v>3749</v>
      </c>
      <c r="B40" s="19" t="s">
        <v>54</v>
      </c>
      <c r="C40" s="19" t="s">
        <v>48</v>
      </c>
      <c r="D40" s="19" t="s">
        <v>85</v>
      </c>
      <c r="E40" s="19" t="s">
        <v>10</v>
      </c>
      <c r="F40" s="12" t="s">
        <v>116</v>
      </c>
      <c r="G40" s="27">
        <v>89</v>
      </c>
      <c r="H40" s="22">
        <v>1</v>
      </c>
      <c r="I40" s="47" t="s">
        <v>102</v>
      </c>
      <c r="J40" s="22">
        <f>L40-1</f>
        <v>86</v>
      </c>
      <c r="K40" s="22">
        <v>1</v>
      </c>
      <c r="L40" s="22">
        <v>87</v>
      </c>
      <c r="M40" s="44" t="s">
        <v>99</v>
      </c>
      <c r="N40" s="4" t="s">
        <v>57</v>
      </c>
      <c r="O40" s="19" t="s">
        <v>87</v>
      </c>
      <c r="P40" s="19" t="s">
        <v>88</v>
      </c>
      <c r="Q40" s="19" t="s">
        <v>92</v>
      </c>
      <c r="R40" s="36" t="s">
        <v>101</v>
      </c>
      <c r="S40" s="33" t="s">
        <v>127</v>
      </c>
      <c r="T40" s="43" t="s">
        <v>127</v>
      </c>
      <c r="U40" t="s">
        <v>137</v>
      </c>
      <c r="V40" s="52">
        <v>0.23743548568892031</v>
      </c>
      <c r="W40" t="s">
        <v>137</v>
      </c>
      <c r="X40" s="52">
        <v>0</v>
      </c>
    </row>
    <row r="41" spans="1:24" x14ac:dyDescent="0.2">
      <c r="A41" s="7">
        <v>3759</v>
      </c>
      <c r="B41" s="7" t="s">
        <v>55</v>
      </c>
      <c r="C41" s="7" t="s">
        <v>48</v>
      </c>
      <c r="D41" s="9" t="s">
        <v>85</v>
      </c>
      <c r="E41" s="6" t="s">
        <v>6</v>
      </c>
      <c r="F41" s="8" t="s">
        <v>115</v>
      </c>
      <c r="G41" s="22">
        <v>140</v>
      </c>
      <c r="H41" s="22">
        <v>0</v>
      </c>
      <c r="I41" s="22"/>
      <c r="J41" s="22">
        <f>L41-1</f>
        <v>122</v>
      </c>
      <c r="K41" s="22">
        <v>1</v>
      </c>
      <c r="L41" s="22">
        <v>123</v>
      </c>
      <c r="M41" s="45" t="s">
        <v>128</v>
      </c>
      <c r="N41" s="54" t="s">
        <v>7</v>
      </c>
      <c r="O41" s="6" t="s">
        <v>87</v>
      </c>
      <c r="P41" s="6" t="s">
        <v>88</v>
      </c>
      <c r="Q41" s="6" t="s">
        <v>88</v>
      </c>
      <c r="R41" s="6" t="s">
        <v>88</v>
      </c>
      <c r="S41" s="22" t="s">
        <v>88</v>
      </c>
      <c r="T41" s="37" t="s">
        <v>101</v>
      </c>
      <c r="U41" s="21" t="s">
        <v>135</v>
      </c>
      <c r="V41" s="52">
        <v>0.33173948508295115</v>
      </c>
      <c r="W41" s="23" t="s">
        <v>137</v>
      </c>
      <c r="X41" s="52">
        <v>0</v>
      </c>
    </row>
    <row r="42" spans="1:24" x14ac:dyDescent="0.2">
      <c r="A42" s="7">
        <v>3735</v>
      </c>
      <c r="B42" s="7" t="s">
        <v>56</v>
      </c>
      <c r="C42" s="7" t="s">
        <v>48</v>
      </c>
      <c r="D42" s="9" t="s">
        <v>85</v>
      </c>
      <c r="E42" s="6" t="s">
        <v>10</v>
      </c>
      <c r="F42" s="6" t="s">
        <v>116</v>
      </c>
      <c r="G42" s="22">
        <v>140</v>
      </c>
      <c r="H42" s="22">
        <v>0</v>
      </c>
      <c r="I42" s="22"/>
      <c r="J42" s="22">
        <f>L42-1</f>
        <v>80</v>
      </c>
      <c r="K42" s="22">
        <v>1</v>
      </c>
      <c r="L42" s="22">
        <v>81</v>
      </c>
      <c r="M42" s="45" t="s">
        <v>96</v>
      </c>
      <c r="N42" s="4" t="s">
        <v>57</v>
      </c>
      <c r="O42" s="6" t="s">
        <v>87</v>
      </c>
      <c r="P42" s="6" t="s">
        <v>88</v>
      </c>
      <c r="Q42" s="6" t="s">
        <v>88</v>
      </c>
      <c r="R42" s="18" t="s">
        <v>101</v>
      </c>
      <c r="S42" s="36" t="s">
        <v>101</v>
      </c>
      <c r="T42" s="21" t="s">
        <v>87</v>
      </c>
      <c r="U42" s="21" t="s">
        <v>135</v>
      </c>
      <c r="V42" s="52">
        <v>0.25726017505671189</v>
      </c>
      <c r="W42" s="23" t="s">
        <v>137</v>
      </c>
      <c r="X42" s="52">
        <v>0</v>
      </c>
    </row>
    <row r="43" spans="1:24" x14ac:dyDescent="0.2">
      <c r="A43" s="9">
        <v>3791</v>
      </c>
      <c r="B43" s="9" t="s">
        <v>58</v>
      </c>
      <c r="C43" s="9" t="s">
        <v>48</v>
      </c>
      <c r="D43" s="9" t="s">
        <v>85</v>
      </c>
      <c r="E43" s="12" t="s">
        <v>10</v>
      </c>
      <c r="F43" s="6" t="s">
        <v>116</v>
      </c>
      <c r="G43" s="22">
        <v>140</v>
      </c>
      <c r="H43" s="22">
        <v>0</v>
      </c>
      <c r="I43" s="22"/>
      <c r="J43" s="22">
        <f>L43-1</f>
        <v>76</v>
      </c>
      <c r="K43" s="22">
        <v>1</v>
      </c>
      <c r="L43" s="22">
        <v>77</v>
      </c>
      <c r="M43" s="44" t="s">
        <v>97</v>
      </c>
      <c r="N43" s="13" t="s">
        <v>57</v>
      </c>
      <c r="O43" s="12" t="s">
        <v>88</v>
      </c>
      <c r="P43" s="12" t="s">
        <v>88</v>
      </c>
      <c r="Q43" s="12" t="s">
        <v>92</v>
      </c>
      <c r="R43" s="25" t="s">
        <v>101</v>
      </c>
      <c r="S43" s="36" t="s">
        <v>101</v>
      </c>
      <c r="T43" s="21" t="s">
        <v>88</v>
      </c>
      <c r="U43" s="50" t="s">
        <v>137</v>
      </c>
      <c r="V43" s="52">
        <v>0.47939775010808588</v>
      </c>
      <c r="W43" s="50" t="s">
        <v>137</v>
      </c>
      <c r="X43" s="52">
        <v>2.7273610064301467E-2</v>
      </c>
    </row>
    <row r="44" spans="1:24" x14ac:dyDescent="0.2">
      <c r="A44" s="7">
        <v>3750</v>
      </c>
      <c r="B44" s="7" t="s">
        <v>59</v>
      </c>
      <c r="C44" s="7" t="s">
        <v>60</v>
      </c>
      <c r="D44" s="14" t="s">
        <v>85</v>
      </c>
      <c r="E44" s="6" t="s">
        <v>6</v>
      </c>
      <c r="F44" s="8" t="s">
        <v>115</v>
      </c>
      <c r="G44" s="22">
        <v>141</v>
      </c>
      <c r="H44" s="22">
        <v>0</v>
      </c>
      <c r="I44" s="22"/>
      <c r="J44" s="22">
        <v>140</v>
      </c>
      <c r="K44" s="22">
        <v>0</v>
      </c>
      <c r="L44" s="22">
        <v>140</v>
      </c>
      <c r="M44" s="6"/>
      <c r="N44" s="4" t="s">
        <v>57</v>
      </c>
      <c r="O44" s="6" t="s">
        <v>87</v>
      </c>
      <c r="P44" s="6" t="s">
        <v>87</v>
      </c>
      <c r="Q44" s="6" t="s">
        <v>88</v>
      </c>
      <c r="R44" s="6" t="s">
        <v>88</v>
      </c>
      <c r="S44" s="22" t="s">
        <v>88</v>
      </c>
      <c r="T44" s="21" t="s">
        <v>88</v>
      </c>
      <c r="U44" s="21" t="s">
        <v>135</v>
      </c>
      <c r="V44" s="52">
        <v>8.3332591991111246E-2</v>
      </c>
      <c r="W44" s="21" t="s">
        <v>135</v>
      </c>
      <c r="X44" s="52">
        <v>0</v>
      </c>
    </row>
    <row r="45" spans="1:24" x14ac:dyDescent="0.2">
      <c r="A45" s="9">
        <v>3762</v>
      </c>
      <c r="B45" s="9" t="s">
        <v>61</v>
      </c>
      <c r="C45" s="9" t="s">
        <v>60</v>
      </c>
      <c r="D45" s="15" t="s">
        <v>85</v>
      </c>
      <c r="E45" s="8" t="s">
        <v>10</v>
      </c>
      <c r="F45" s="8" t="s">
        <v>116</v>
      </c>
      <c r="G45" s="22">
        <v>141</v>
      </c>
      <c r="H45" s="22">
        <v>0</v>
      </c>
      <c r="I45" s="22"/>
      <c r="J45" s="22">
        <f t="shared" ref="J45:J50" si="0">L45-1</f>
        <v>84</v>
      </c>
      <c r="K45" s="22">
        <v>1</v>
      </c>
      <c r="L45" s="22">
        <v>85</v>
      </c>
      <c r="M45" s="44" t="s">
        <v>124</v>
      </c>
      <c r="N45" s="10" t="s">
        <v>57</v>
      </c>
      <c r="O45" s="8" t="s">
        <v>87</v>
      </c>
      <c r="P45" s="8" t="s">
        <v>87</v>
      </c>
      <c r="Q45" s="8" t="s">
        <v>88</v>
      </c>
      <c r="R45" s="18" t="s">
        <v>101</v>
      </c>
      <c r="S45" s="36" t="s">
        <v>101</v>
      </c>
      <c r="T45" s="21" t="s">
        <v>87</v>
      </c>
      <c r="U45" s="21" t="s">
        <v>135</v>
      </c>
      <c r="V45" s="52">
        <v>8.322851770129415E-2</v>
      </c>
      <c r="W45" s="21" t="s">
        <v>135</v>
      </c>
      <c r="X45" s="52">
        <v>0</v>
      </c>
    </row>
    <row r="46" spans="1:24" x14ac:dyDescent="0.2">
      <c r="A46" s="9">
        <v>3752</v>
      </c>
      <c r="B46" s="9" t="s">
        <v>62</v>
      </c>
      <c r="C46" s="9" t="s">
        <v>60</v>
      </c>
      <c r="D46" s="15" t="s">
        <v>85</v>
      </c>
      <c r="E46" s="8" t="s">
        <v>6</v>
      </c>
      <c r="F46" s="8" t="s">
        <v>115</v>
      </c>
      <c r="G46" s="22">
        <v>141</v>
      </c>
      <c r="H46" s="22">
        <v>0</v>
      </c>
      <c r="I46" s="22"/>
      <c r="J46" s="22">
        <f t="shared" si="0"/>
        <v>124</v>
      </c>
      <c r="K46" s="22">
        <v>1</v>
      </c>
      <c r="L46" s="22">
        <v>125</v>
      </c>
      <c r="M46" s="44" t="s">
        <v>130</v>
      </c>
      <c r="N46" s="54" t="s">
        <v>7</v>
      </c>
      <c r="O46" s="8" t="s">
        <v>87</v>
      </c>
      <c r="P46" s="8" t="s">
        <v>87</v>
      </c>
      <c r="Q46" s="8" t="s">
        <v>88</v>
      </c>
      <c r="R46" s="8" t="s">
        <v>88</v>
      </c>
      <c r="S46" s="22" t="s">
        <v>88</v>
      </c>
      <c r="T46" s="37" t="s">
        <v>101</v>
      </c>
      <c r="U46" t="s">
        <v>135</v>
      </c>
      <c r="V46" s="52">
        <v>2.5849266443064237E-2</v>
      </c>
      <c r="W46" t="s">
        <v>135</v>
      </c>
      <c r="X46" s="52">
        <v>0</v>
      </c>
    </row>
    <row r="47" spans="1:24" x14ac:dyDescent="0.2">
      <c r="A47" s="7">
        <v>3764</v>
      </c>
      <c r="B47" s="7" t="s">
        <v>63</v>
      </c>
      <c r="C47" s="7" t="s">
        <v>60</v>
      </c>
      <c r="D47" s="15" t="s">
        <v>85</v>
      </c>
      <c r="E47" s="6" t="s">
        <v>10</v>
      </c>
      <c r="F47" s="6" t="s">
        <v>116</v>
      </c>
      <c r="G47" s="22">
        <v>141</v>
      </c>
      <c r="H47" s="22">
        <v>0</v>
      </c>
      <c r="I47" s="22"/>
      <c r="J47" s="22">
        <f t="shared" si="0"/>
        <v>86</v>
      </c>
      <c r="K47" s="22">
        <v>1</v>
      </c>
      <c r="L47" s="22">
        <v>87</v>
      </c>
      <c r="M47" s="45" t="s">
        <v>99</v>
      </c>
      <c r="N47" s="6" t="s">
        <v>57</v>
      </c>
      <c r="O47" s="6" t="s">
        <v>87</v>
      </c>
      <c r="P47" s="6" t="s">
        <v>88</v>
      </c>
      <c r="Q47" s="6" t="s">
        <v>88</v>
      </c>
      <c r="R47" s="18" t="s">
        <v>101</v>
      </c>
      <c r="S47" s="36" t="s">
        <v>101</v>
      </c>
      <c r="T47" s="39" t="s">
        <v>101</v>
      </c>
      <c r="U47" s="21" t="s">
        <v>135</v>
      </c>
      <c r="V47" s="52">
        <v>0.27235306971913326</v>
      </c>
      <c r="W47" s="23" t="s">
        <v>137</v>
      </c>
      <c r="X47" s="52">
        <v>0</v>
      </c>
    </row>
    <row r="48" spans="1:24" x14ac:dyDescent="0.2">
      <c r="A48" s="7">
        <v>3758</v>
      </c>
      <c r="B48" s="7" t="s">
        <v>64</v>
      </c>
      <c r="C48" s="7" t="s">
        <v>60</v>
      </c>
      <c r="D48" s="15" t="s">
        <v>85</v>
      </c>
      <c r="E48" s="6" t="s">
        <v>6</v>
      </c>
      <c r="F48" s="8" t="s">
        <v>115</v>
      </c>
      <c r="G48" s="22">
        <v>141</v>
      </c>
      <c r="H48" s="22">
        <v>0</v>
      </c>
      <c r="I48" s="22"/>
      <c r="J48" s="22">
        <f t="shared" si="0"/>
        <v>83</v>
      </c>
      <c r="K48" s="22">
        <v>1</v>
      </c>
      <c r="L48" s="22">
        <v>84</v>
      </c>
      <c r="M48" s="45" t="s">
        <v>94</v>
      </c>
      <c r="N48" s="6" t="s">
        <v>57</v>
      </c>
      <c r="O48" s="6" t="s">
        <v>87</v>
      </c>
      <c r="P48" s="6" t="s">
        <v>88</v>
      </c>
      <c r="Q48" s="6" t="s">
        <v>88</v>
      </c>
      <c r="R48" s="18" t="s">
        <v>101</v>
      </c>
      <c r="S48" s="36" t="s">
        <v>101</v>
      </c>
      <c r="T48" s="39" t="s">
        <v>101</v>
      </c>
      <c r="U48" s="21" t="s">
        <v>135</v>
      </c>
      <c r="V48" s="52">
        <v>0.38668782862372081</v>
      </c>
      <c r="W48" s="23" t="s">
        <v>137</v>
      </c>
      <c r="X48" s="52">
        <v>0</v>
      </c>
    </row>
    <row r="49" spans="1:24" x14ac:dyDescent="0.2">
      <c r="A49" s="9">
        <v>3763</v>
      </c>
      <c r="B49" s="9" t="s">
        <v>65</v>
      </c>
      <c r="C49" s="9" t="s">
        <v>60</v>
      </c>
      <c r="D49" s="15" t="s">
        <v>85</v>
      </c>
      <c r="E49" s="8" t="s">
        <v>10</v>
      </c>
      <c r="F49" s="6" t="s">
        <v>116</v>
      </c>
      <c r="G49" s="22">
        <v>141</v>
      </c>
      <c r="H49" s="22">
        <v>0</v>
      </c>
      <c r="I49" s="22"/>
      <c r="J49" s="22">
        <f t="shared" si="0"/>
        <v>140</v>
      </c>
      <c r="K49" s="22">
        <v>1</v>
      </c>
      <c r="L49" s="22">
        <v>141</v>
      </c>
      <c r="M49" s="44" t="s">
        <v>8</v>
      </c>
      <c r="N49" s="54" t="s">
        <v>7</v>
      </c>
      <c r="O49" s="8" t="s">
        <v>87</v>
      </c>
      <c r="P49" s="8" t="s">
        <v>87</v>
      </c>
      <c r="Q49" s="8" t="s">
        <v>88</v>
      </c>
      <c r="R49" s="8" t="s">
        <v>88</v>
      </c>
      <c r="S49" s="22" t="s">
        <v>88</v>
      </c>
      <c r="T49" s="21" t="s">
        <v>88</v>
      </c>
      <c r="U49" s="50" t="s">
        <v>135</v>
      </c>
      <c r="V49" s="52">
        <v>3.4295875090484214E-2</v>
      </c>
      <c r="W49" s="50" t="s">
        <v>135</v>
      </c>
      <c r="X49" s="52">
        <v>0</v>
      </c>
    </row>
    <row r="50" spans="1:24" x14ac:dyDescent="0.2">
      <c r="A50" s="7">
        <v>3774</v>
      </c>
      <c r="B50" s="7" t="s">
        <v>66</v>
      </c>
      <c r="C50" s="7" t="s">
        <v>60</v>
      </c>
      <c r="D50" s="15" t="s">
        <v>85</v>
      </c>
      <c r="E50" s="6" t="s">
        <v>17</v>
      </c>
      <c r="F50" s="8" t="s">
        <v>114</v>
      </c>
      <c r="G50" s="22">
        <v>141</v>
      </c>
      <c r="H50" s="22">
        <v>0</v>
      </c>
      <c r="I50" s="22"/>
      <c r="J50" s="22">
        <f t="shared" si="0"/>
        <v>100</v>
      </c>
      <c r="K50" s="22">
        <v>1</v>
      </c>
      <c r="L50" s="22">
        <v>101</v>
      </c>
      <c r="M50" s="45" t="s">
        <v>117</v>
      </c>
      <c r="N50" s="45" t="s">
        <v>7</v>
      </c>
      <c r="O50" s="6" t="s">
        <v>88</v>
      </c>
      <c r="P50" s="6" t="s">
        <v>88</v>
      </c>
      <c r="Q50" s="6" t="s">
        <v>88</v>
      </c>
      <c r="R50" s="6" t="s">
        <v>92</v>
      </c>
      <c r="S50" s="18" t="s">
        <v>101</v>
      </c>
      <c r="T50" s="39" t="s">
        <v>101</v>
      </c>
      <c r="U50" s="21" t="s">
        <v>137</v>
      </c>
      <c r="V50" s="52">
        <v>0.18288670817875971</v>
      </c>
      <c r="W50" s="21" t="s">
        <v>137</v>
      </c>
      <c r="X50" s="52">
        <v>6.0158670117127933E-3</v>
      </c>
    </row>
    <row r="51" spans="1:24" x14ac:dyDescent="0.2">
      <c r="A51" s="7">
        <v>3747</v>
      </c>
      <c r="B51" s="7" t="s">
        <v>67</v>
      </c>
      <c r="C51" s="7" t="s">
        <v>60</v>
      </c>
      <c r="D51" s="15" t="s">
        <v>85</v>
      </c>
      <c r="E51" s="6" t="s">
        <v>10</v>
      </c>
      <c r="F51" s="6" t="s">
        <v>116</v>
      </c>
      <c r="G51" s="22">
        <v>141</v>
      </c>
      <c r="H51" s="22">
        <v>0</v>
      </c>
      <c r="I51" s="22"/>
      <c r="J51" s="22">
        <f t="shared" ref="J51" si="1">L51-1</f>
        <v>83</v>
      </c>
      <c r="K51" s="22">
        <v>1</v>
      </c>
      <c r="L51" s="22">
        <v>84</v>
      </c>
      <c r="M51" s="45" t="s">
        <v>94</v>
      </c>
      <c r="N51" s="4" t="s">
        <v>57</v>
      </c>
      <c r="O51" s="6" t="s">
        <v>87</v>
      </c>
      <c r="P51" s="6" t="s">
        <v>88</v>
      </c>
      <c r="Q51" s="6" t="s">
        <v>88</v>
      </c>
      <c r="R51" s="18" t="s">
        <v>101</v>
      </c>
      <c r="S51" s="36" t="s">
        <v>101</v>
      </c>
      <c r="T51" s="39" t="s">
        <v>101</v>
      </c>
      <c r="U51" s="21" t="s">
        <v>135</v>
      </c>
      <c r="V51" s="52">
        <v>0.16780917040444485</v>
      </c>
      <c r="W51" s="23" t="s">
        <v>137</v>
      </c>
      <c r="X51" s="52">
        <v>0</v>
      </c>
    </row>
    <row r="52" spans="1:24" x14ac:dyDescent="0.2">
      <c r="A52" s="7">
        <v>3773</v>
      </c>
      <c r="B52" s="7" t="s">
        <v>68</v>
      </c>
      <c r="C52" s="7" t="s">
        <v>60</v>
      </c>
      <c r="D52" s="15" t="s">
        <v>85</v>
      </c>
      <c r="E52" s="6" t="s">
        <v>17</v>
      </c>
      <c r="F52" s="6" t="s">
        <v>114</v>
      </c>
      <c r="G52" s="22">
        <v>141</v>
      </c>
      <c r="H52" s="22">
        <v>0</v>
      </c>
      <c r="I52" s="22"/>
      <c r="J52" s="22">
        <v>141</v>
      </c>
      <c r="K52" s="22">
        <v>0</v>
      </c>
      <c r="L52" s="22">
        <v>141</v>
      </c>
      <c r="M52" s="6"/>
      <c r="N52" s="45" t="s">
        <v>7</v>
      </c>
      <c r="O52" s="6" t="s">
        <v>87</v>
      </c>
      <c r="P52" s="6" t="s">
        <v>87</v>
      </c>
      <c r="Q52" s="6" t="s">
        <v>88</v>
      </c>
      <c r="R52" s="6" t="s">
        <v>88</v>
      </c>
      <c r="S52" s="22" t="s">
        <v>88</v>
      </c>
      <c r="T52" s="21" t="s">
        <v>88</v>
      </c>
      <c r="U52" s="21" t="s">
        <v>135</v>
      </c>
      <c r="V52" s="52">
        <v>3.0051382172883227E-2</v>
      </c>
      <c r="W52" s="21" t="s">
        <v>135</v>
      </c>
      <c r="X52" s="52">
        <v>0</v>
      </c>
    </row>
    <row r="53" spans="1:24" x14ac:dyDescent="0.2">
      <c r="A53" s="9">
        <v>3753</v>
      </c>
      <c r="B53" s="9" t="s">
        <v>69</v>
      </c>
      <c r="C53" s="9" t="s">
        <v>60</v>
      </c>
      <c r="D53" s="15" t="s">
        <v>85</v>
      </c>
      <c r="E53" s="8" t="s">
        <v>6</v>
      </c>
      <c r="F53" s="8" t="s">
        <v>115</v>
      </c>
      <c r="G53" s="22">
        <v>141</v>
      </c>
      <c r="H53" s="22">
        <v>0</v>
      </c>
      <c r="I53" s="22"/>
      <c r="J53" s="22">
        <v>141</v>
      </c>
      <c r="K53" s="22">
        <v>0</v>
      </c>
      <c r="L53" s="22">
        <v>141</v>
      </c>
      <c r="M53" s="8"/>
      <c r="N53" s="54" t="s">
        <v>7</v>
      </c>
      <c r="O53" s="8" t="s">
        <v>87</v>
      </c>
      <c r="P53" s="8" t="s">
        <v>87</v>
      </c>
      <c r="Q53" s="8" t="s">
        <v>88</v>
      </c>
      <c r="R53" s="8" t="s">
        <v>88</v>
      </c>
      <c r="S53" s="22" t="s">
        <v>88</v>
      </c>
      <c r="T53" s="21" t="s">
        <v>88</v>
      </c>
      <c r="U53" s="21" t="s">
        <v>135</v>
      </c>
      <c r="V53" s="52">
        <v>7.2210672166966611E-2</v>
      </c>
      <c r="W53" s="21" t="s">
        <v>135</v>
      </c>
      <c r="X53" s="52">
        <v>0</v>
      </c>
    </row>
    <row r="54" spans="1:24" x14ac:dyDescent="0.2">
      <c r="A54" s="7">
        <v>3780</v>
      </c>
      <c r="B54" s="7" t="s">
        <v>70</v>
      </c>
      <c r="C54" s="7" t="s">
        <v>71</v>
      </c>
      <c r="D54" s="7" t="s">
        <v>84</v>
      </c>
      <c r="E54" s="6" t="s">
        <v>6</v>
      </c>
      <c r="F54" s="4" t="s">
        <v>111</v>
      </c>
      <c r="G54" s="22">
        <v>141</v>
      </c>
      <c r="H54" s="22">
        <v>0</v>
      </c>
      <c r="I54" s="22"/>
      <c r="J54" s="22">
        <v>141</v>
      </c>
      <c r="K54" s="22">
        <v>1</v>
      </c>
      <c r="L54" s="22">
        <v>141</v>
      </c>
      <c r="M54" s="45" t="s">
        <v>72</v>
      </c>
      <c r="N54" s="54" t="s">
        <v>7</v>
      </c>
      <c r="O54" s="6" t="s">
        <v>87</v>
      </c>
      <c r="P54" s="6" t="s">
        <v>87</v>
      </c>
      <c r="Q54" s="6" t="s">
        <v>87</v>
      </c>
      <c r="R54" s="6" t="s">
        <v>87</v>
      </c>
      <c r="S54" s="22" t="s">
        <v>87</v>
      </c>
      <c r="T54" s="21" t="s">
        <v>87</v>
      </c>
      <c r="U54" s="21" t="s">
        <v>136</v>
      </c>
      <c r="V54" s="52">
        <v>0</v>
      </c>
      <c r="W54" s="21" t="s">
        <v>136</v>
      </c>
      <c r="X54" s="52">
        <v>0</v>
      </c>
    </row>
    <row r="55" spans="1:24" x14ac:dyDescent="0.2">
      <c r="A55" s="9">
        <v>3731</v>
      </c>
      <c r="B55" s="9" t="s">
        <v>73</v>
      </c>
      <c r="C55" s="9" t="s">
        <v>71</v>
      </c>
      <c r="D55" s="9" t="s">
        <v>84</v>
      </c>
      <c r="E55" s="8" t="s">
        <v>17</v>
      </c>
      <c r="F55" s="8" t="s">
        <v>113</v>
      </c>
      <c r="G55" s="22">
        <v>141</v>
      </c>
      <c r="H55" s="22">
        <v>0</v>
      </c>
      <c r="I55" s="22"/>
      <c r="J55" s="22">
        <v>141</v>
      </c>
      <c r="K55" s="22">
        <v>0</v>
      </c>
      <c r="L55" s="22">
        <v>141</v>
      </c>
      <c r="M55" s="8"/>
      <c r="N55" s="45" t="s">
        <v>7</v>
      </c>
      <c r="O55" s="8" t="s">
        <v>87</v>
      </c>
      <c r="P55" s="8" t="s">
        <v>87</v>
      </c>
      <c r="Q55" s="8" t="s">
        <v>87</v>
      </c>
      <c r="R55" s="8" t="s">
        <v>87</v>
      </c>
      <c r="S55" s="22" t="s">
        <v>88</v>
      </c>
      <c r="T55" s="21" t="s">
        <v>88</v>
      </c>
      <c r="U55" s="50" t="s">
        <v>135</v>
      </c>
      <c r="V55" s="52">
        <v>5.6222121515360696E-4</v>
      </c>
      <c r="W55" s="50" t="s">
        <v>135</v>
      </c>
      <c r="X55" s="52">
        <v>0</v>
      </c>
    </row>
    <row r="56" spans="1:24" x14ac:dyDescent="0.2">
      <c r="A56" s="9">
        <v>3793</v>
      </c>
      <c r="B56" s="9" t="s">
        <v>74</v>
      </c>
      <c r="C56" s="9" t="s">
        <v>71</v>
      </c>
      <c r="D56" s="9" t="s">
        <v>84</v>
      </c>
      <c r="E56" s="8" t="s">
        <v>10</v>
      </c>
      <c r="F56" s="6" t="s">
        <v>112</v>
      </c>
      <c r="G56" s="22">
        <v>141</v>
      </c>
      <c r="H56" s="22">
        <v>0</v>
      </c>
      <c r="I56" s="22"/>
      <c r="J56" s="22">
        <v>141</v>
      </c>
      <c r="K56" s="22">
        <v>0</v>
      </c>
      <c r="L56" s="22">
        <v>141</v>
      </c>
      <c r="M56" s="8"/>
      <c r="N56" s="45" t="s">
        <v>7</v>
      </c>
      <c r="O56" s="8" t="s">
        <v>87</v>
      </c>
      <c r="P56" s="8" t="s">
        <v>88</v>
      </c>
      <c r="Q56" s="8" t="s">
        <v>88</v>
      </c>
      <c r="R56" s="8" t="s">
        <v>88</v>
      </c>
      <c r="S56" s="22" t="s">
        <v>88</v>
      </c>
      <c r="T56" s="21" t="s">
        <v>92</v>
      </c>
      <c r="U56" s="21" t="s">
        <v>137</v>
      </c>
      <c r="V56" s="52">
        <v>0.14214646026491212</v>
      </c>
      <c r="W56" s="21" t="s">
        <v>137</v>
      </c>
      <c r="X56" s="52">
        <v>0</v>
      </c>
    </row>
    <row r="57" spans="1:24" x14ac:dyDescent="0.2">
      <c r="A57" s="7">
        <v>3782</v>
      </c>
      <c r="B57" s="7" t="s">
        <v>75</v>
      </c>
      <c r="C57" s="7" t="s">
        <v>71</v>
      </c>
      <c r="D57" s="7" t="s">
        <v>84</v>
      </c>
      <c r="E57" s="6" t="s">
        <v>6</v>
      </c>
      <c r="F57" s="4" t="s">
        <v>111</v>
      </c>
      <c r="G57" s="22">
        <v>141</v>
      </c>
      <c r="H57" s="22">
        <v>0</v>
      </c>
      <c r="I57" s="22"/>
      <c r="J57" s="22">
        <v>141</v>
      </c>
      <c r="K57" s="22">
        <v>0</v>
      </c>
      <c r="L57" s="22">
        <v>141</v>
      </c>
      <c r="M57" s="6"/>
      <c r="N57" s="4" t="s">
        <v>57</v>
      </c>
      <c r="O57" s="6" t="s">
        <v>87</v>
      </c>
      <c r="P57" s="6" t="s">
        <v>87</v>
      </c>
      <c r="Q57" s="6" t="s">
        <v>88</v>
      </c>
      <c r="R57" s="6" t="s">
        <v>88</v>
      </c>
      <c r="S57" s="22" t="s">
        <v>88</v>
      </c>
      <c r="T57" s="21" t="s">
        <v>88</v>
      </c>
      <c r="U57" s="21" t="s">
        <v>135</v>
      </c>
      <c r="V57" s="52">
        <v>4.147897140143441E-2</v>
      </c>
      <c r="W57" s="21" t="s">
        <v>135</v>
      </c>
      <c r="X57" s="52">
        <v>0</v>
      </c>
    </row>
    <row r="58" spans="1:24" x14ac:dyDescent="0.2">
      <c r="A58" s="7">
        <v>3799</v>
      </c>
      <c r="B58" s="7" t="s">
        <v>76</v>
      </c>
      <c r="C58" s="7" t="s">
        <v>71</v>
      </c>
      <c r="D58" s="7" t="s">
        <v>84</v>
      </c>
      <c r="E58" s="6" t="s">
        <v>6</v>
      </c>
      <c r="F58" s="6" t="s">
        <v>111</v>
      </c>
      <c r="G58" s="22">
        <v>141</v>
      </c>
      <c r="H58" s="22">
        <v>0</v>
      </c>
      <c r="I58" s="22"/>
      <c r="J58" s="22">
        <v>141</v>
      </c>
      <c r="K58" s="22">
        <v>0</v>
      </c>
      <c r="L58" s="22">
        <v>141</v>
      </c>
      <c r="M58" s="6"/>
      <c r="N58" s="54" t="s">
        <v>7</v>
      </c>
      <c r="O58" s="6" t="s">
        <v>87</v>
      </c>
      <c r="P58" s="6" t="s">
        <v>87</v>
      </c>
      <c r="Q58" s="6" t="s">
        <v>87</v>
      </c>
      <c r="R58" s="6" t="s">
        <v>87</v>
      </c>
      <c r="S58" s="48" t="s">
        <v>87</v>
      </c>
      <c r="T58" s="21" t="s">
        <v>88</v>
      </c>
      <c r="U58" s="21" t="s">
        <v>135</v>
      </c>
      <c r="V58" s="52">
        <v>4.147897140143441E-2</v>
      </c>
      <c r="W58" s="21" t="s">
        <v>135</v>
      </c>
      <c r="X58" s="52">
        <v>0</v>
      </c>
    </row>
    <row r="59" spans="1:24" x14ac:dyDescent="0.2">
      <c r="A59" s="16">
        <v>3741</v>
      </c>
      <c r="B59" s="16" t="s">
        <v>121</v>
      </c>
      <c r="C59" s="16" t="s">
        <v>71</v>
      </c>
      <c r="D59" s="16" t="s">
        <v>84</v>
      </c>
      <c r="E59" s="16" t="s">
        <v>10</v>
      </c>
      <c r="F59" s="4" t="s">
        <v>112</v>
      </c>
      <c r="G59" s="27">
        <v>3</v>
      </c>
      <c r="H59" s="22">
        <v>1</v>
      </c>
      <c r="I59" s="46" t="s">
        <v>77</v>
      </c>
      <c r="J59" s="22"/>
      <c r="K59" s="22"/>
      <c r="L59" s="22"/>
      <c r="M59" s="16"/>
      <c r="N59" s="54"/>
      <c r="O59" s="16" t="s">
        <v>87</v>
      </c>
      <c r="P59" s="16" t="s">
        <v>127</v>
      </c>
      <c r="Q59" s="16" t="s">
        <v>127</v>
      </c>
      <c r="R59" s="16" t="s">
        <v>127</v>
      </c>
      <c r="S59" s="49" t="s">
        <v>127</v>
      </c>
      <c r="T59" s="23" t="s">
        <v>127</v>
      </c>
      <c r="U59" s="21"/>
      <c r="X59" s="52">
        <v>0</v>
      </c>
    </row>
    <row r="60" spans="1:24" x14ac:dyDescent="0.2">
      <c r="A60" s="7">
        <v>3800</v>
      </c>
      <c r="B60" s="7" t="s">
        <v>78</v>
      </c>
      <c r="C60" s="7" t="s">
        <v>71</v>
      </c>
      <c r="D60" s="7" t="s">
        <v>84</v>
      </c>
      <c r="E60" s="6" t="s">
        <v>17</v>
      </c>
      <c r="F60" s="8" t="s">
        <v>113</v>
      </c>
      <c r="G60" s="22">
        <v>141</v>
      </c>
      <c r="H60" s="22">
        <v>0</v>
      </c>
      <c r="I60" s="22"/>
      <c r="J60" s="22">
        <v>141</v>
      </c>
      <c r="K60" s="22">
        <v>0</v>
      </c>
      <c r="L60" s="22">
        <v>141</v>
      </c>
      <c r="M60" s="6"/>
      <c r="N60" s="45" t="s">
        <v>7</v>
      </c>
      <c r="O60" s="6" t="s">
        <v>87</v>
      </c>
      <c r="P60" s="6" t="s">
        <v>87</v>
      </c>
      <c r="Q60" s="6" t="s">
        <v>87</v>
      </c>
      <c r="R60" s="6" t="s">
        <v>87</v>
      </c>
      <c r="S60" s="22" t="s">
        <v>87</v>
      </c>
      <c r="T60" s="21" t="s">
        <v>87</v>
      </c>
      <c r="U60" s="21" t="s">
        <v>136</v>
      </c>
      <c r="V60" s="52">
        <v>0</v>
      </c>
      <c r="W60" s="21" t="s">
        <v>136</v>
      </c>
      <c r="X60" s="52">
        <v>0</v>
      </c>
    </row>
    <row r="61" spans="1:24" x14ac:dyDescent="0.2">
      <c r="A61" s="9">
        <v>3746</v>
      </c>
      <c r="B61" s="9" t="s">
        <v>79</v>
      </c>
      <c r="C61" s="9" t="s">
        <v>71</v>
      </c>
      <c r="D61" s="9" t="s">
        <v>84</v>
      </c>
      <c r="E61" s="8" t="s">
        <v>10</v>
      </c>
      <c r="F61" s="6" t="s">
        <v>112</v>
      </c>
      <c r="G61" s="22">
        <v>141</v>
      </c>
      <c r="H61" s="22">
        <v>0</v>
      </c>
      <c r="I61" s="22"/>
      <c r="J61" s="22">
        <f>L61-1</f>
        <v>9</v>
      </c>
      <c r="K61" s="22">
        <v>1</v>
      </c>
      <c r="L61" s="22">
        <v>10</v>
      </c>
      <c r="M61" s="44" t="s">
        <v>80</v>
      </c>
      <c r="N61" s="55" t="s">
        <v>142</v>
      </c>
      <c r="O61" s="8" t="s">
        <v>87</v>
      </c>
      <c r="P61" s="8" t="s">
        <v>87</v>
      </c>
      <c r="Q61" s="8" t="s">
        <v>87</v>
      </c>
      <c r="R61" s="8" t="s">
        <v>87</v>
      </c>
      <c r="S61" s="22" t="s">
        <v>87</v>
      </c>
      <c r="T61" s="39" t="s">
        <v>101</v>
      </c>
      <c r="U61" t="s">
        <v>136</v>
      </c>
      <c r="V61" s="52">
        <v>0</v>
      </c>
      <c r="W61" t="s">
        <v>136</v>
      </c>
      <c r="X61" s="52">
        <v>0</v>
      </c>
    </row>
    <row r="62" spans="1:24" x14ac:dyDescent="0.2">
      <c r="A62" s="9">
        <v>3790</v>
      </c>
      <c r="B62" s="9" t="s">
        <v>81</v>
      </c>
      <c r="C62" s="9" t="s">
        <v>71</v>
      </c>
      <c r="D62" s="9" t="s">
        <v>84</v>
      </c>
      <c r="E62" s="8" t="s">
        <v>10</v>
      </c>
      <c r="F62" s="6" t="s">
        <v>112</v>
      </c>
      <c r="G62" s="22">
        <v>141</v>
      </c>
      <c r="H62" s="22">
        <v>0</v>
      </c>
      <c r="I62" s="22"/>
      <c r="J62" s="22">
        <v>141</v>
      </c>
      <c r="K62" s="22">
        <v>0</v>
      </c>
      <c r="L62" s="22">
        <v>141</v>
      </c>
      <c r="M62" s="8"/>
      <c r="N62" s="45" t="s">
        <v>7</v>
      </c>
      <c r="O62" s="8" t="s">
        <v>87</v>
      </c>
      <c r="P62" s="8" t="s">
        <v>87</v>
      </c>
      <c r="Q62" s="8" t="s">
        <v>87</v>
      </c>
      <c r="R62" s="8" t="s">
        <v>88</v>
      </c>
      <c r="S62" s="22" t="s">
        <v>88</v>
      </c>
      <c r="T62" s="21" t="s">
        <v>88</v>
      </c>
      <c r="U62" s="50" t="s">
        <v>135</v>
      </c>
      <c r="V62" s="52">
        <v>2.9986950548996291E-2</v>
      </c>
      <c r="W62" s="50" t="s">
        <v>135</v>
      </c>
      <c r="X62" s="52">
        <v>0</v>
      </c>
    </row>
    <row r="63" spans="1:24" x14ac:dyDescent="0.2">
      <c r="A63" s="9">
        <v>3742</v>
      </c>
      <c r="B63" s="9" t="s">
        <v>82</v>
      </c>
      <c r="C63" s="9" t="s">
        <v>71</v>
      </c>
      <c r="D63" s="9" t="s">
        <v>84</v>
      </c>
      <c r="E63" s="8" t="s">
        <v>6</v>
      </c>
      <c r="F63" s="4" t="s">
        <v>111</v>
      </c>
      <c r="G63" s="22">
        <v>141</v>
      </c>
      <c r="H63" s="22">
        <v>0</v>
      </c>
      <c r="I63" s="22"/>
      <c r="J63" s="22">
        <f>L63-1</f>
        <v>127</v>
      </c>
      <c r="K63" s="22">
        <v>1</v>
      </c>
      <c r="L63" s="22">
        <v>128</v>
      </c>
      <c r="M63" s="44" t="s">
        <v>131</v>
      </c>
      <c r="N63" s="54" t="s">
        <v>7</v>
      </c>
      <c r="O63" s="8" t="s">
        <v>88</v>
      </c>
      <c r="P63" s="8" t="s">
        <v>88</v>
      </c>
      <c r="Q63" s="8" t="s">
        <v>88</v>
      </c>
      <c r="R63" s="8" t="s">
        <v>92</v>
      </c>
      <c r="S63" s="22" t="s">
        <v>92</v>
      </c>
      <c r="T63" s="39" t="s">
        <v>101</v>
      </c>
      <c r="U63" t="s">
        <v>137</v>
      </c>
      <c r="V63" s="52">
        <v>0.320830241755167</v>
      </c>
      <c r="W63" t="s">
        <v>137</v>
      </c>
      <c r="X63" s="52">
        <v>9.8753415939804596E-3</v>
      </c>
    </row>
    <row r="64" spans="1:24" x14ac:dyDescent="0.2">
      <c r="A64" s="7">
        <v>3794</v>
      </c>
      <c r="B64" s="7" t="s">
        <v>83</v>
      </c>
      <c r="C64" s="7" t="s">
        <v>71</v>
      </c>
      <c r="D64" s="7" t="s">
        <v>84</v>
      </c>
      <c r="E64" s="6" t="s">
        <v>17</v>
      </c>
      <c r="F64" s="8" t="s">
        <v>113</v>
      </c>
      <c r="G64" s="22">
        <v>141</v>
      </c>
      <c r="H64" s="22">
        <v>0</v>
      </c>
      <c r="I64" s="22"/>
      <c r="J64" s="22">
        <v>141</v>
      </c>
      <c r="K64" s="22">
        <v>0</v>
      </c>
      <c r="L64" s="22">
        <v>141</v>
      </c>
      <c r="M64" s="6"/>
      <c r="N64" s="54" t="s">
        <v>7</v>
      </c>
      <c r="O64" s="6" t="s">
        <v>87</v>
      </c>
      <c r="P64" s="6" t="s">
        <v>87</v>
      </c>
      <c r="Q64" s="6" t="s">
        <v>87</v>
      </c>
      <c r="R64" s="6" t="s">
        <v>87</v>
      </c>
      <c r="S64" s="22" t="s">
        <v>87</v>
      </c>
      <c r="T64" s="21" t="s">
        <v>88</v>
      </c>
      <c r="U64" s="21" t="s">
        <v>135</v>
      </c>
      <c r="V64" s="52">
        <v>0</v>
      </c>
      <c r="W64" s="23" t="s">
        <v>136</v>
      </c>
      <c r="X64" s="52">
        <v>0</v>
      </c>
    </row>
    <row r="65" spans="8:14" x14ac:dyDescent="0.2">
      <c r="H65" s="17"/>
      <c r="N65" s="17"/>
    </row>
    <row r="66" spans="8:14" x14ac:dyDescent="0.2">
      <c r="H66" s="17"/>
      <c r="N66" s="17"/>
    </row>
    <row r="67" spans="8:14" x14ac:dyDescent="0.2">
      <c r="H67" s="17"/>
      <c r="N67" s="17"/>
    </row>
    <row r="68" spans="8:14" x14ac:dyDescent="0.2">
      <c r="H68" s="17"/>
      <c r="N68" s="17"/>
    </row>
    <row r="69" spans="8:14" x14ac:dyDescent="0.2">
      <c r="H69" s="17"/>
      <c r="N69" s="17"/>
    </row>
    <row r="70" spans="8:14" x14ac:dyDescent="0.2">
      <c r="H70" s="17"/>
      <c r="N70" s="17"/>
    </row>
    <row r="71" spans="8:14" x14ac:dyDescent="0.2">
      <c r="H71" s="17"/>
      <c r="N71" s="17"/>
    </row>
    <row r="72" spans="8:14" x14ac:dyDescent="0.2">
      <c r="L72" s="17"/>
      <c r="N72" s="17"/>
    </row>
    <row r="73" spans="8:14" x14ac:dyDescent="0.2">
      <c r="L73" s="17"/>
      <c r="N73" s="17"/>
    </row>
    <row r="74" spans="8:14" x14ac:dyDescent="0.2">
      <c r="L74" s="17"/>
      <c r="N74" s="17"/>
    </row>
    <row r="75" spans="8:14" x14ac:dyDescent="0.2">
      <c r="L75" s="17"/>
      <c r="N75" s="17"/>
    </row>
    <row r="76" spans="8:14" x14ac:dyDescent="0.2">
      <c r="L76" s="17"/>
      <c r="N76" s="17"/>
    </row>
    <row r="77" spans="8:14" x14ac:dyDescent="0.2">
      <c r="L77" s="17"/>
      <c r="N77" s="17"/>
    </row>
    <row r="78" spans="8:14" x14ac:dyDescent="0.2">
      <c r="L78" s="17"/>
      <c r="N78" s="17"/>
    </row>
    <row r="79" spans="8:14" x14ac:dyDescent="0.2">
      <c r="K79" s="20"/>
      <c r="M79" s="17"/>
      <c r="N79" s="17"/>
    </row>
    <row r="80" spans="8:14" x14ac:dyDescent="0.2">
      <c r="K80" s="20"/>
      <c r="M80" s="17"/>
      <c r="N80" s="17"/>
    </row>
    <row r="81" spans="11:14" x14ac:dyDescent="0.2">
      <c r="K81" s="20"/>
      <c r="M81" s="17"/>
      <c r="N81" s="17"/>
    </row>
    <row r="82" spans="11:14" x14ac:dyDescent="0.2">
      <c r="M82" s="17"/>
      <c r="N82" s="17"/>
    </row>
    <row r="83" spans="11:14" x14ac:dyDescent="0.2">
      <c r="M83" s="17"/>
      <c r="N83" s="17"/>
    </row>
    <row r="84" spans="11:14" x14ac:dyDescent="0.2">
      <c r="M84" s="17"/>
      <c r="N84" s="17"/>
    </row>
    <row r="85" spans="11:14" x14ac:dyDescent="0.2">
      <c r="M85" s="17"/>
      <c r="N85" s="17"/>
    </row>
    <row r="86" spans="11:14" x14ac:dyDescent="0.2">
      <c r="M86" s="17"/>
      <c r="N86" s="17"/>
    </row>
    <row r="87" spans="11:14" x14ac:dyDescent="0.2">
      <c r="M87" s="17"/>
      <c r="N87" s="17"/>
    </row>
    <row r="88" spans="11:14" x14ac:dyDescent="0.2">
      <c r="M88" s="17"/>
      <c r="N88" s="17"/>
    </row>
    <row r="89" spans="11:14" x14ac:dyDescent="0.2">
      <c r="M89" s="17"/>
      <c r="N89" s="17"/>
    </row>
    <row r="90" spans="11:14" x14ac:dyDescent="0.2">
      <c r="M90" s="17"/>
      <c r="N90" s="17"/>
    </row>
    <row r="91" spans="11:14" x14ac:dyDescent="0.2">
      <c r="M91" s="17"/>
      <c r="N91" s="17"/>
    </row>
    <row r="92" spans="11:14" x14ac:dyDescent="0.2">
      <c r="M92" s="17"/>
      <c r="N92" s="17"/>
    </row>
    <row r="93" spans="11:14" x14ac:dyDescent="0.2">
      <c r="M93" s="17"/>
      <c r="N93" s="17"/>
    </row>
    <row r="94" spans="11:14" x14ac:dyDescent="0.2">
      <c r="M94" s="17"/>
      <c r="N94" s="17"/>
    </row>
    <row r="95" spans="11:14" x14ac:dyDescent="0.2">
      <c r="M95" s="17"/>
      <c r="N95" s="17"/>
    </row>
    <row r="96" spans="11:14" x14ac:dyDescent="0.2">
      <c r="M96" s="17"/>
      <c r="N96" s="17"/>
    </row>
    <row r="97" spans="13:14" x14ac:dyDescent="0.2">
      <c r="M97" s="17"/>
      <c r="N97" s="17"/>
    </row>
    <row r="98" spans="13:14" x14ac:dyDescent="0.2">
      <c r="M98" s="17"/>
      <c r="N98" s="17"/>
    </row>
    <row r="99" spans="13:14" x14ac:dyDescent="0.2">
      <c r="M99" s="17"/>
      <c r="N99" s="17"/>
    </row>
    <row r="100" spans="13:14" x14ac:dyDescent="0.2">
      <c r="M100" s="17"/>
      <c r="N100" s="17"/>
    </row>
    <row r="101" spans="13:14" x14ac:dyDescent="0.2">
      <c r="M101" s="17"/>
      <c r="N101" s="17"/>
    </row>
    <row r="102" spans="13:14" x14ac:dyDescent="0.2">
      <c r="M102" s="17"/>
      <c r="N102" s="17"/>
    </row>
    <row r="103" spans="13:14" x14ac:dyDescent="0.2">
      <c r="M103" s="17"/>
      <c r="N103" s="17"/>
    </row>
    <row r="104" spans="13:14" x14ac:dyDescent="0.2">
      <c r="M104" s="17"/>
      <c r="N104" s="17"/>
    </row>
    <row r="105" spans="13:14" x14ac:dyDescent="0.2">
      <c r="M105" s="17"/>
      <c r="N105" s="17"/>
    </row>
    <row r="106" spans="13:14" x14ac:dyDescent="0.2">
      <c r="M106" s="17"/>
      <c r="N106" s="17"/>
    </row>
    <row r="107" spans="13:14" x14ac:dyDescent="0.2">
      <c r="M107" s="17"/>
      <c r="N107" s="17"/>
    </row>
    <row r="108" spans="13:14" x14ac:dyDescent="0.2">
      <c r="M108" s="17"/>
      <c r="N108" s="17"/>
    </row>
    <row r="109" spans="13:14" x14ac:dyDescent="0.2">
      <c r="M109" s="17"/>
      <c r="N109" s="17"/>
    </row>
    <row r="110" spans="13:14" x14ac:dyDescent="0.2">
      <c r="M110" s="17"/>
      <c r="N110" s="17"/>
    </row>
    <row r="111" spans="13:14" x14ac:dyDescent="0.2">
      <c r="M111" s="17"/>
      <c r="N111" s="17"/>
    </row>
    <row r="112" spans="13:14" x14ac:dyDescent="0.2">
      <c r="M112" s="17"/>
      <c r="N112" s="17"/>
    </row>
    <row r="113" spans="13:14" x14ac:dyDescent="0.2">
      <c r="M113" s="17"/>
      <c r="N113" s="17"/>
    </row>
    <row r="114" spans="13:14" x14ac:dyDescent="0.2">
      <c r="M114" s="17"/>
      <c r="N114" s="17"/>
    </row>
    <row r="115" spans="13:14" x14ac:dyDescent="0.2">
      <c r="M115" s="17"/>
      <c r="N115" s="17"/>
    </row>
    <row r="116" spans="13:14" x14ac:dyDescent="0.2">
      <c r="M116" s="17"/>
      <c r="N116" s="17"/>
    </row>
    <row r="117" spans="13:14" x14ac:dyDescent="0.2">
      <c r="M117" s="17"/>
      <c r="N117" s="17"/>
    </row>
    <row r="118" spans="13:14" x14ac:dyDescent="0.2">
      <c r="M118" s="17"/>
      <c r="N118" s="17"/>
    </row>
    <row r="119" spans="13:14" x14ac:dyDescent="0.2">
      <c r="M119" s="17"/>
      <c r="N119" s="17"/>
    </row>
    <row r="120" spans="13:14" x14ac:dyDescent="0.2">
      <c r="M120" s="17"/>
      <c r="N120" s="17"/>
    </row>
    <row r="121" spans="13:14" x14ac:dyDescent="0.2">
      <c r="M121" s="17"/>
      <c r="N121" s="17"/>
    </row>
    <row r="122" spans="13:14" x14ac:dyDescent="0.2">
      <c r="M122" s="17"/>
      <c r="N122" s="17"/>
    </row>
    <row r="123" spans="13:14" x14ac:dyDescent="0.2">
      <c r="M123" s="17"/>
      <c r="N123" s="17"/>
    </row>
    <row r="124" spans="13:14" x14ac:dyDescent="0.2">
      <c r="M124" s="17"/>
      <c r="N124" s="17"/>
    </row>
    <row r="125" spans="13:14" x14ac:dyDescent="0.2">
      <c r="M125" s="17"/>
      <c r="N125" s="17"/>
    </row>
    <row r="126" spans="13:14" x14ac:dyDescent="0.2">
      <c r="M126" s="17"/>
      <c r="N126" s="17"/>
    </row>
    <row r="127" spans="13:14" x14ac:dyDescent="0.2">
      <c r="M127" s="17"/>
      <c r="N127" s="17"/>
    </row>
    <row r="128" spans="13:14" x14ac:dyDescent="0.2">
      <c r="M128" s="17"/>
      <c r="N128" s="17"/>
    </row>
    <row r="129" spans="13:14" x14ac:dyDescent="0.2">
      <c r="M129" s="17"/>
      <c r="N129" s="17"/>
    </row>
    <row r="130" spans="13:14" x14ac:dyDescent="0.2">
      <c r="M130" s="17"/>
      <c r="N130" s="17"/>
    </row>
    <row r="131" spans="13:14" x14ac:dyDescent="0.2">
      <c r="M131" s="17"/>
      <c r="N131" s="17"/>
    </row>
    <row r="132" spans="13:14" x14ac:dyDescent="0.2">
      <c r="M132" s="17"/>
      <c r="N132" s="17"/>
    </row>
    <row r="133" spans="13:14" x14ac:dyDescent="0.2">
      <c r="M133" s="17"/>
      <c r="N133" s="17"/>
    </row>
    <row r="134" spans="13:14" x14ac:dyDescent="0.2">
      <c r="M134" s="17"/>
      <c r="N134" s="17"/>
    </row>
    <row r="135" spans="13:14" x14ac:dyDescent="0.2">
      <c r="M135" s="17"/>
      <c r="N135" s="17"/>
    </row>
    <row r="136" spans="13:14" x14ac:dyDescent="0.2">
      <c r="M136" s="17"/>
      <c r="N136" s="17"/>
    </row>
    <row r="137" spans="13:14" x14ac:dyDescent="0.2">
      <c r="M137" s="17"/>
      <c r="N137" s="17"/>
    </row>
    <row r="138" spans="13:14" x14ac:dyDescent="0.2">
      <c r="M138" s="17"/>
      <c r="N138" s="17"/>
    </row>
    <row r="139" spans="13:14" x14ac:dyDescent="0.2">
      <c r="M139" s="17"/>
      <c r="N139" s="17"/>
    </row>
    <row r="140" spans="13:14" x14ac:dyDescent="0.2">
      <c r="M140" s="17"/>
      <c r="N140" s="17"/>
    </row>
    <row r="141" spans="13:14" x14ac:dyDescent="0.2">
      <c r="M141" s="17"/>
      <c r="N141" s="17"/>
    </row>
    <row r="142" spans="13:14" x14ac:dyDescent="0.2">
      <c r="M142" s="17"/>
      <c r="N142" s="17"/>
    </row>
    <row r="143" spans="13:14" x14ac:dyDescent="0.2">
      <c r="M143" s="17"/>
      <c r="N143" s="17"/>
    </row>
    <row r="144" spans="13:14" x14ac:dyDescent="0.2">
      <c r="M144" s="17"/>
      <c r="N144" s="17"/>
    </row>
    <row r="145" spans="13:14" x14ac:dyDescent="0.2">
      <c r="M145" s="17"/>
      <c r="N145" s="17"/>
    </row>
    <row r="146" spans="13:14" x14ac:dyDescent="0.2">
      <c r="M146" s="17"/>
      <c r="N146" s="17"/>
    </row>
    <row r="147" spans="13:14" x14ac:dyDescent="0.2">
      <c r="M147" s="17"/>
      <c r="N147" s="17"/>
    </row>
    <row r="148" spans="13:14" x14ac:dyDescent="0.2">
      <c r="M148" s="17"/>
      <c r="N148" s="17"/>
    </row>
    <row r="149" spans="13:14" x14ac:dyDescent="0.2">
      <c r="M149" s="17"/>
      <c r="N149" s="17"/>
    </row>
    <row r="150" spans="13:14" x14ac:dyDescent="0.2">
      <c r="M150" s="17"/>
      <c r="N150" s="17"/>
    </row>
    <row r="151" spans="13:14" x14ac:dyDescent="0.2">
      <c r="M151" s="17"/>
      <c r="N151" s="17"/>
    </row>
    <row r="152" spans="13:14" x14ac:dyDescent="0.2">
      <c r="M152" s="17"/>
      <c r="N152" s="17"/>
    </row>
    <row r="153" spans="13:14" x14ac:dyDescent="0.2">
      <c r="M153" s="17"/>
      <c r="N153" s="17"/>
    </row>
    <row r="154" spans="13:14" x14ac:dyDescent="0.2">
      <c r="M154" s="17"/>
      <c r="N154" s="17"/>
    </row>
    <row r="155" spans="13:14" x14ac:dyDescent="0.2">
      <c r="M155" s="17"/>
      <c r="N155" s="17"/>
    </row>
    <row r="156" spans="13:14" x14ac:dyDescent="0.2">
      <c r="M156" s="17"/>
      <c r="N156" s="17"/>
    </row>
    <row r="157" spans="13:14" x14ac:dyDescent="0.2">
      <c r="M157" s="17"/>
      <c r="N157" s="17"/>
    </row>
    <row r="158" spans="13:14" x14ac:dyDescent="0.2">
      <c r="M158" s="17"/>
      <c r="N158" s="17"/>
    </row>
    <row r="159" spans="13:14" x14ac:dyDescent="0.2">
      <c r="M159" s="17"/>
      <c r="N159" s="17"/>
    </row>
    <row r="160" spans="13:14" x14ac:dyDescent="0.2">
      <c r="M160" s="17"/>
      <c r="N160" s="17"/>
    </row>
    <row r="161" spans="13:14" x14ac:dyDescent="0.2">
      <c r="M161" s="17"/>
      <c r="N161" s="17"/>
    </row>
    <row r="162" spans="13:14" x14ac:dyDescent="0.2">
      <c r="M162" s="17"/>
      <c r="N162" s="17"/>
    </row>
    <row r="163" spans="13:14" x14ac:dyDescent="0.2">
      <c r="M163" s="17"/>
      <c r="N163" s="17"/>
    </row>
    <row r="164" spans="13:14" x14ac:dyDescent="0.2">
      <c r="M164" s="17"/>
      <c r="N164" s="17"/>
    </row>
    <row r="165" spans="13:14" x14ac:dyDescent="0.2">
      <c r="M165" s="17"/>
      <c r="N165" s="17"/>
    </row>
    <row r="166" spans="13:14" x14ac:dyDescent="0.2">
      <c r="M166" s="17"/>
      <c r="N166" s="17"/>
    </row>
    <row r="167" spans="13:14" x14ac:dyDescent="0.2">
      <c r="M167" s="17"/>
      <c r="N167" s="17"/>
    </row>
    <row r="168" spans="13:14" x14ac:dyDescent="0.2">
      <c r="M168" s="17"/>
      <c r="N168" s="17"/>
    </row>
    <row r="169" spans="13:14" x14ac:dyDescent="0.2">
      <c r="M169" s="17"/>
      <c r="N169" s="17"/>
    </row>
    <row r="170" spans="13:14" x14ac:dyDescent="0.2">
      <c r="M170" s="17"/>
      <c r="N170" s="17"/>
    </row>
    <row r="171" spans="13:14" x14ac:dyDescent="0.2">
      <c r="M171" s="17"/>
      <c r="N171" s="17"/>
    </row>
    <row r="172" spans="13:14" x14ac:dyDescent="0.2">
      <c r="M172" s="17"/>
      <c r="N172" s="17"/>
    </row>
    <row r="173" spans="13:14" x14ac:dyDescent="0.2">
      <c r="M173" s="17"/>
      <c r="N173" s="17"/>
    </row>
    <row r="174" spans="13:14" x14ac:dyDescent="0.2">
      <c r="M174" s="17"/>
      <c r="N174" s="17"/>
    </row>
    <row r="175" spans="13:14" x14ac:dyDescent="0.2">
      <c r="M175" s="17"/>
      <c r="N175" s="17"/>
    </row>
    <row r="176" spans="13:14" x14ac:dyDescent="0.2">
      <c r="M176" s="17"/>
      <c r="N176" s="17"/>
    </row>
    <row r="177" spans="13:14" x14ac:dyDescent="0.2">
      <c r="M177" s="17"/>
      <c r="N177" s="17"/>
    </row>
    <row r="178" spans="13:14" x14ac:dyDescent="0.2">
      <c r="M178" s="17"/>
      <c r="N178" s="17"/>
    </row>
    <row r="179" spans="13:14" x14ac:dyDescent="0.2">
      <c r="M179" s="17"/>
      <c r="N179" s="17"/>
    </row>
    <row r="180" spans="13:14" x14ac:dyDescent="0.2">
      <c r="M180" s="17"/>
      <c r="N180" s="17"/>
    </row>
    <row r="181" spans="13:14" x14ac:dyDescent="0.2">
      <c r="M181" s="17"/>
      <c r="N181" s="17"/>
    </row>
    <row r="182" spans="13:14" x14ac:dyDescent="0.2">
      <c r="M182" s="17"/>
      <c r="N182" s="17"/>
    </row>
    <row r="183" spans="13:14" x14ac:dyDescent="0.2">
      <c r="M183" s="17"/>
      <c r="N183" s="17"/>
    </row>
    <row r="184" spans="13:14" x14ac:dyDescent="0.2">
      <c r="M184" s="17"/>
      <c r="N184" s="17"/>
    </row>
    <row r="185" spans="13:14" x14ac:dyDescent="0.2">
      <c r="M185" s="17"/>
      <c r="N185" s="17"/>
    </row>
    <row r="186" spans="13:14" x14ac:dyDescent="0.2">
      <c r="M186" s="17"/>
      <c r="N186" s="17"/>
    </row>
    <row r="187" spans="13:14" x14ac:dyDescent="0.2">
      <c r="M187" s="17"/>
      <c r="N187" s="17"/>
    </row>
    <row r="188" spans="13:14" x14ac:dyDescent="0.2">
      <c r="M188" s="17"/>
      <c r="N188" s="17"/>
    </row>
    <row r="189" spans="13:14" x14ac:dyDescent="0.2">
      <c r="M189" s="17"/>
      <c r="N189" s="17"/>
    </row>
    <row r="190" spans="13:14" x14ac:dyDescent="0.2">
      <c r="M190" s="17"/>
      <c r="N190" s="17"/>
    </row>
    <row r="191" spans="13:14" x14ac:dyDescent="0.2">
      <c r="M191" s="17"/>
      <c r="N191" s="17"/>
    </row>
    <row r="192" spans="13:14" x14ac:dyDescent="0.2">
      <c r="M192" s="17"/>
      <c r="N192" s="17"/>
    </row>
    <row r="193" spans="13:14" x14ac:dyDescent="0.2">
      <c r="M193" s="17"/>
      <c r="N193" s="17"/>
    </row>
    <row r="194" spans="13:14" x14ac:dyDescent="0.2">
      <c r="M194" s="17"/>
      <c r="N194" s="17"/>
    </row>
    <row r="195" spans="13:14" x14ac:dyDescent="0.2">
      <c r="M195" s="17"/>
      <c r="N195" s="17"/>
    </row>
    <row r="196" spans="13:14" x14ac:dyDescent="0.2">
      <c r="M196" s="17"/>
      <c r="N196" s="17"/>
    </row>
    <row r="197" spans="13:14" x14ac:dyDescent="0.2">
      <c r="M197" s="17"/>
      <c r="N197" s="17"/>
    </row>
    <row r="198" spans="13:14" x14ac:dyDescent="0.2">
      <c r="M198" s="17"/>
      <c r="N198" s="17"/>
    </row>
    <row r="199" spans="13:14" x14ac:dyDescent="0.2">
      <c r="M199" s="17"/>
      <c r="N199" s="17"/>
    </row>
    <row r="200" spans="13:14" x14ac:dyDescent="0.2">
      <c r="M200" s="17"/>
      <c r="N200" s="17"/>
    </row>
    <row r="201" spans="13:14" x14ac:dyDescent="0.2">
      <c r="M201" s="17"/>
      <c r="N201" s="17"/>
    </row>
    <row r="202" spans="13:14" x14ac:dyDescent="0.2">
      <c r="M202" s="17"/>
      <c r="N202" s="17"/>
    </row>
    <row r="203" spans="13:14" x14ac:dyDescent="0.2">
      <c r="M203" s="17"/>
      <c r="N203" s="17"/>
    </row>
    <row r="204" spans="13:14" x14ac:dyDescent="0.2">
      <c r="M204" s="17"/>
      <c r="N204" s="17"/>
    </row>
    <row r="205" spans="13:14" x14ac:dyDescent="0.2">
      <c r="M205" s="17"/>
      <c r="N205" s="17"/>
    </row>
    <row r="206" spans="13:14" x14ac:dyDescent="0.2">
      <c r="M206" s="17"/>
      <c r="N206" s="17"/>
    </row>
    <row r="207" spans="13:14" x14ac:dyDescent="0.2">
      <c r="M207" s="17"/>
      <c r="N207" s="17"/>
    </row>
    <row r="208" spans="13:14" x14ac:dyDescent="0.2">
      <c r="M208" s="17"/>
      <c r="N208" s="17"/>
    </row>
    <row r="209" spans="13:14" x14ac:dyDescent="0.2">
      <c r="M209" s="17"/>
      <c r="N209" s="17"/>
    </row>
    <row r="210" spans="13:14" x14ac:dyDescent="0.2">
      <c r="M210" s="17"/>
      <c r="N210" s="17"/>
    </row>
    <row r="211" spans="13:14" x14ac:dyDescent="0.2">
      <c r="M211" s="17"/>
      <c r="N211" s="17"/>
    </row>
    <row r="212" spans="13:14" x14ac:dyDescent="0.2">
      <c r="M212" s="17"/>
      <c r="N212" s="17"/>
    </row>
    <row r="213" spans="13:14" x14ac:dyDescent="0.2">
      <c r="M213" s="17"/>
      <c r="N213" s="17"/>
    </row>
    <row r="214" spans="13:14" x14ac:dyDescent="0.2">
      <c r="M214" s="17"/>
      <c r="N214" s="17"/>
    </row>
    <row r="215" spans="13:14" x14ac:dyDescent="0.2">
      <c r="M215" s="17"/>
      <c r="N215" s="17"/>
    </row>
    <row r="216" spans="13:14" x14ac:dyDescent="0.2">
      <c r="M216" s="17"/>
      <c r="N216" s="17"/>
    </row>
    <row r="217" spans="13:14" x14ac:dyDescent="0.2">
      <c r="M217" s="17"/>
      <c r="N217" s="17"/>
    </row>
    <row r="218" spans="13:14" x14ac:dyDescent="0.2">
      <c r="M218" s="17"/>
      <c r="N218" s="17"/>
    </row>
    <row r="219" spans="13:14" x14ac:dyDescent="0.2">
      <c r="M219" s="17"/>
      <c r="N219" s="17"/>
    </row>
    <row r="220" spans="13:14" x14ac:dyDescent="0.2">
      <c r="M220" s="17"/>
      <c r="N220" s="17"/>
    </row>
    <row r="221" spans="13:14" x14ac:dyDescent="0.2">
      <c r="M221" s="17"/>
      <c r="N221" s="17"/>
    </row>
    <row r="222" spans="13:14" x14ac:dyDescent="0.2">
      <c r="M222" s="17"/>
      <c r="N222" s="17"/>
    </row>
    <row r="223" spans="13:14" x14ac:dyDescent="0.2">
      <c r="M223" s="17"/>
      <c r="N223" s="17"/>
    </row>
    <row r="224" spans="13:14" x14ac:dyDescent="0.2">
      <c r="M224" s="17"/>
      <c r="N224" s="17"/>
    </row>
    <row r="225" spans="13:14" x14ac:dyDescent="0.2">
      <c r="M225" s="17"/>
      <c r="N225" s="17"/>
    </row>
    <row r="226" spans="13:14" x14ac:dyDescent="0.2">
      <c r="M226" s="17"/>
      <c r="N226" s="17"/>
    </row>
    <row r="227" spans="13:14" x14ac:dyDescent="0.2">
      <c r="M227" s="17"/>
      <c r="N227" s="17"/>
    </row>
    <row r="228" spans="13:14" x14ac:dyDescent="0.2">
      <c r="M228" s="17"/>
      <c r="N228" s="17"/>
    </row>
    <row r="229" spans="13:14" x14ac:dyDescent="0.2">
      <c r="M229" s="17"/>
      <c r="N229" s="17"/>
    </row>
    <row r="230" spans="13:14" x14ac:dyDescent="0.2">
      <c r="M230" s="17"/>
      <c r="N230" s="17"/>
    </row>
    <row r="231" spans="13:14" x14ac:dyDescent="0.2">
      <c r="M231" s="17"/>
      <c r="N231" s="17"/>
    </row>
    <row r="232" spans="13:14" x14ac:dyDescent="0.2">
      <c r="M232" s="17"/>
      <c r="N232" s="17"/>
    </row>
    <row r="233" spans="13:14" x14ac:dyDescent="0.2">
      <c r="M233" s="17"/>
      <c r="N233" s="17"/>
    </row>
    <row r="234" spans="13:14" x14ac:dyDescent="0.2">
      <c r="M234" s="17"/>
      <c r="N234" s="17"/>
    </row>
    <row r="235" spans="13:14" x14ac:dyDescent="0.2">
      <c r="M235" s="17"/>
      <c r="N235" s="17"/>
    </row>
    <row r="236" spans="13:14" x14ac:dyDescent="0.2">
      <c r="M236" s="17"/>
      <c r="N236" s="17"/>
    </row>
    <row r="237" spans="13:14" x14ac:dyDescent="0.2">
      <c r="M237" s="17"/>
      <c r="N237" s="17"/>
    </row>
    <row r="238" spans="13:14" x14ac:dyDescent="0.2">
      <c r="M238" s="17"/>
      <c r="N238" s="17"/>
    </row>
    <row r="239" spans="13:14" x14ac:dyDescent="0.2">
      <c r="M239" s="17"/>
      <c r="N239" s="17"/>
    </row>
    <row r="240" spans="13:14" x14ac:dyDescent="0.2">
      <c r="M240" s="17"/>
      <c r="N240" s="17"/>
    </row>
    <row r="241" spans="13:14" x14ac:dyDescent="0.2">
      <c r="M241" s="17"/>
      <c r="N241" s="17"/>
    </row>
    <row r="242" spans="13:14" x14ac:dyDescent="0.2">
      <c r="M242" s="17"/>
      <c r="N242" s="17"/>
    </row>
    <row r="243" spans="13:14" x14ac:dyDescent="0.2">
      <c r="M243" s="17"/>
      <c r="N243" s="17"/>
    </row>
    <row r="244" spans="13:14" x14ac:dyDescent="0.2">
      <c r="M244" s="17"/>
      <c r="N244" s="17"/>
    </row>
    <row r="245" spans="13:14" x14ac:dyDescent="0.2">
      <c r="M245" s="17"/>
      <c r="N245" s="17"/>
    </row>
    <row r="246" spans="13:14" x14ac:dyDescent="0.2">
      <c r="M246" s="17"/>
      <c r="N246" s="17"/>
    </row>
    <row r="247" spans="13:14" x14ac:dyDescent="0.2">
      <c r="M247" s="17"/>
      <c r="N247" s="17"/>
    </row>
    <row r="248" spans="13:14" x14ac:dyDescent="0.2">
      <c r="M248" s="17"/>
      <c r="N248" s="17"/>
    </row>
    <row r="249" spans="13:14" x14ac:dyDescent="0.2">
      <c r="M249" s="17"/>
      <c r="N249" s="17"/>
    </row>
    <row r="250" spans="13:14" x14ac:dyDescent="0.2">
      <c r="M250" s="17"/>
      <c r="N250" s="17"/>
    </row>
    <row r="251" spans="13:14" x14ac:dyDescent="0.2">
      <c r="M251" s="17"/>
      <c r="N251" s="17"/>
    </row>
    <row r="252" spans="13:14" x14ac:dyDescent="0.2">
      <c r="M252" s="17"/>
      <c r="N252" s="17"/>
    </row>
    <row r="253" spans="13:14" x14ac:dyDescent="0.2">
      <c r="M253" s="17"/>
      <c r="N253" s="17"/>
    </row>
    <row r="254" spans="13:14" x14ac:dyDescent="0.2">
      <c r="M254" s="17"/>
      <c r="N254" s="17"/>
    </row>
    <row r="255" spans="13:14" x14ac:dyDescent="0.2">
      <c r="M255" s="17"/>
      <c r="N255" s="17"/>
    </row>
    <row r="256" spans="13:14" x14ac:dyDescent="0.2">
      <c r="M256" s="17"/>
      <c r="N256" s="17"/>
    </row>
    <row r="257" spans="13:14" x14ac:dyDescent="0.2">
      <c r="M257" s="17"/>
      <c r="N257" s="17"/>
    </row>
    <row r="258" spans="13:14" x14ac:dyDescent="0.2">
      <c r="M258" s="17"/>
      <c r="N258" s="17"/>
    </row>
    <row r="259" spans="13:14" x14ac:dyDescent="0.2">
      <c r="M259" s="17"/>
      <c r="N259" s="17"/>
    </row>
    <row r="260" spans="13:14" x14ac:dyDescent="0.2">
      <c r="M260" s="17"/>
      <c r="N260" s="17"/>
    </row>
    <row r="261" spans="13:14" x14ac:dyDescent="0.2">
      <c r="M261" s="17"/>
      <c r="N261" s="17"/>
    </row>
    <row r="262" spans="13:14" x14ac:dyDescent="0.2">
      <c r="M262" s="17"/>
      <c r="N262" s="17"/>
    </row>
    <row r="263" spans="13:14" x14ac:dyDescent="0.2">
      <c r="M263" s="17"/>
      <c r="N263" s="17"/>
    </row>
    <row r="264" spans="13:14" x14ac:dyDescent="0.2">
      <c r="M264" s="17"/>
      <c r="N264" s="17"/>
    </row>
    <row r="265" spans="13:14" x14ac:dyDescent="0.2">
      <c r="M265" s="17"/>
      <c r="N265" s="17"/>
    </row>
    <row r="266" spans="13:14" x14ac:dyDescent="0.2">
      <c r="M266" s="17"/>
      <c r="N266" s="17"/>
    </row>
    <row r="267" spans="13:14" x14ac:dyDescent="0.2">
      <c r="M267" s="17"/>
      <c r="N267" s="17"/>
    </row>
    <row r="268" spans="13:14" x14ac:dyDescent="0.2">
      <c r="M268" s="17"/>
      <c r="N268" s="17"/>
    </row>
    <row r="269" spans="13:14" x14ac:dyDescent="0.2">
      <c r="M269" s="17"/>
      <c r="N269" s="17"/>
    </row>
    <row r="270" spans="13:14" x14ac:dyDescent="0.2">
      <c r="M270" s="17"/>
      <c r="N270" s="17"/>
    </row>
    <row r="271" spans="13:14" x14ac:dyDescent="0.2">
      <c r="M271" s="17"/>
      <c r="N271" s="17"/>
    </row>
    <row r="272" spans="13:14" x14ac:dyDescent="0.2">
      <c r="M272" s="17"/>
      <c r="N272" s="17"/>
    </row>
    <row r="273" spans="13:14" x14ac:dyDescent="0.2">
      <c r="M273" s="17"/>
      <c r="N273" s="17"/>
    </row>
    <row r="274" spans="13:14" x14ac:dyDescent="0.2">
      <c r="M274" s="17"/>
      <c r="N274" s="17"/>
    </row>
    <row r="275" spans="13:14" x14ac:dyDescent="0.2">
      <c r="M275" s="17"/>
      <c r="N275" s="17"/>
    </row>
    <row r="276" spans="13:14" x14ac:dyDescent="0.2">
      <c r="M276" s="17"/>
      <c r="N276" s="17"/>
    </row>
    <row r="277" spans="13:14" x14ac:dyDescent="0.2">
      <c r="M277" s="17"/>
      <c r="N277" s="17"/>
    </row>
    <row r="278" spans="13:14" x14ac:dyDescent="0.2">
      <c r="M278" s="17"/>
      <c r="N278" s="17"/>
    </row>
    <row r="279" spans="13:14" x14ac:dyDescent="0.2">
      <c r="M279" s="17"/>
      <c r="N279" s="17"/>
    </row>
    <row r="280" spans="13:14" x14ac:dyDescent="0.2">
      <c r="M280" s="17"/>
      <c r="N280" s="17"/>
    </row>
    <row r="281" spans="13:14" x14ac:dyDescent="0.2">
      <c r="M281" s="17"/>
      <c r="N281" s="17"/>
    </row>
    <row r="282" spans="13:14" x14ac:dyDescent="0.2">
      <c r="M282" s="17"/>
      <c r="N282" s="17"/>
    </row>
    <row r="283" spans="13:14" x14ac:dyDescent="0.2">
      <c r="M283" s="17"/>
      <c r="N283" s="17"/>
    </row>
    <row r="284" spans="13:14" x14ac:dyDescent="0.2">
      <c r="M284" s="17"/>
      <c r="N284" s="17"/>
    </row>
    <row r="285" spans="13:14" x14ac:dyDescent="0.2">
      <c r="M285" s="17"/>
      <c r="N285" s="17"/>
    </row>
    <row r="286" spans="13:14" x14ac:dyDescent="0.2">
      <c r="M286" s="17"/>
      <c r="N286" s="17"/>
    </row>
    <row r="287" spans="13:14" x14ac:dyDescent="0.2">
      <c r="M287" s="17"/>
      <c r="N287" s="17"/>
    </row>
    <row r="288" spans="13:14" x14ac:dyDescent="0.2">
      <c r="M288" s="17"/>
      <c r="N288" s="17"/>
    </row>
    <row r="289" spans="13:14" x14ac:dyDescent="0.2">
      <c r="M289" s="17"/>
      <c r="N289" s="17"/>
    </row>
    <row r="290" spans="13:14" x14ac:dyDescent="0.2">
      <c r="M290" s="17"/>
      <c r="N290" s="17"/>
    </row>
    <row r="291" spans="13:14" x14ac:dyDescent="0.2">
      <c r="M291" s="17"/>
      <c r="N291" s="17"/>
    </row>
    <row r="292" spans="13:14" x14ac:dyDescent="0.2">
      <c r="M292" s="17"/>
      <c r="N292" s="17"/>
    </row>
    <row r="293" spans="13:14" x14ac:dyDescent="0.2">
      <c r="M293" s="17"/>
      <c r="N293" s="17"/>
    </row>
    <row r="294" spans="13:14" x14ac:dyDescent="0.2">
      <c r="M294" s="17"/>
      <c r="N294" s="17"/>
    </row>
    <row r="295" spans="13:14" x14ac:dyDescent="0.2">
      <c r="M295" s="17"/>
      <c r="N295" s="17"/>
    </row>
    <row r="296" spans="13:14" x14ac:dyDescent="0.2">
      <c r="M296" s="17"/>
      <c r="N296" s="17"/>
    </row>
    <row r="297" spans="13:14" x14ac:dyDescent="0.2">
      <c r="M297" s="17"/>
      <c r="N297" s="17"/>
    </row>
    <row r="298" spans="13:14" x14ac:dyDescent="0.2">
      <c r="M298" s="17"/>
      <c r="N298" s="17"/>
    </row>
    <row r="299" spans="13:14" x14ac:dyDescent="0.2">
      <c r="M299" s="17"/>
      <c r="N299" s="17"/>
    </row>
    <row r="300" spans="13:14" x14ac:dyDescent="0.2">
      <c r="M300" s="17"/>
      <c r="N300" s="17"/>
    </row>
    <row r="301" spans="13:14" x14ac:dyDescent="0.2">
      <c r="M301" s="17"/>
      <c r="N301" s="17"/>
    </row>
    <row r="302" spans="13:14" x14ac:dyDescent="0.2">
      <c r="M302" s="17"/>
      <c r="N302" s="17"/>
    </row>
    <row r="303" spans="13:14" x14ac:dyDescent="0.2">
      <c r="M303" s="17"/>
      <c r="N303" s="17"/>
    </row>
    <row r="304" spans="13:14" x14ac:dyDescent="0.2">
      <c r="M304" s="17"/>
      <c r="N304" s="17"/>
    </row>
    <row r="305" spans="13:14" x14ac:dyDescent="0.2">
      <c r="M305" s="17"/>
      <c r="N305" s="17"/>
    </row>
    <row r="306" spans="13:14" x14ac:dyDescent="0.2">
      <c r="M306" s="17"/>
      <c r="N306" s="17"/>
    </row>
    <row r="307" spans="13:14" x14ac:dyDescent="0.2">
      <c r="M307" s="17"/>
      <c r="N307" s="17"/>
    </row>
    <row r="308" spans="13:14" x14ac:dyDescent="0.2">
      <c r="M308" s="17"/>
      <c r="N308" s="17"/>
    </row>
    <row r="309" spans="13:14" x14ac:dyDescent="0.2">
      <c r="M309" s="17"/>
      <c r="N309" s="17"/>
    </row>
    <row r="310" spans="13:14" x14ac:dyDescent="0.2">
      <c r="M310" s="17"/>
      <c r="N310" s="17"/>
    </row>
    <row r="311" spans="13:14" x14ac:dyDescent="0.2">
      <c r="M311" s="17"/>
      <c r="N311" s="17"/>
    </row>
    <row r="312" spans="13:14" x14ac:dyDescent="0.2">
      <c r="M312" s="17"/>
      <c r="N312" s="17"/>
    </row>
    <row r="313" spans="13:14" x14ac:dyDescent="0.2">
      <c r="M313" s="17"/>
      <c r="N313" s="17"/>
    </row>
    <row r="314" spans="13:14" x14ac:dyDescent="0.2">
      <c r="M314" s="17"/>
      <c r="N314" s="17"/>
    </row>
    <row r="315" spans="13:14" x14ac:dyDescent="0.2">
      <c r="M315" s="17"/>
      <c r="N315" s="17"/>
    </row>
    <row r="316" spans="13:14" x14ac:dyDescent="0.2">
      <c r="M316" s="17"/>
      <c r="N316" s="17"/>
    </row>
    <row r="317" spans="13:14" x14ac:dyDescent="0.2">
      <c r="M317" s="17"/>
      <c r="N317" s="17"/>
    </row>
    <row r="318" spans="13:14" x14ac:dyDescent="0.2">
      <c r="M318" s="17"/>
      <c r="N318" s="17"/>
    </row>
    <row r="319" spans="13:14" x14ac:dyDescent="0.2">
      <c r="M319" s="17"/>
      <c r="N319" s="17"/>
    </row>
    <row r="320" spans="13:14" x14ac:dyDescent="0.2">
      <c r="M320" s="17"/>
      <c r="N320" s="17"/>
    </row>
    <row r="321" spans="13:14" x14ac:dyDescent="0.2">
      <c r="M321" s="17"/>
      <c r="N321" s="17"/>
    </row>
    <row r="322" spans="13:14" x14ac:dyDescent="0.2">
      <c r="M322" s="17"/>
      <c r="N322" s="17"/>
    </row>
    <row r="323" spans="13:14" x14ac:dyDescent="0.2">
      <c r="M323" s="17"/>
      <c r="N323" s="17"/>
    </row>
    <row r="324" spans="13:14" x14ac:dyDescent="0.2">
      <c r="M324" s="17"/>
      <c r="N324" s="17"/>
    </row>
    <row r="325" spans="13:14" x14ac:dyDescent="0.2">
      <c r="M325" s="17"/>
      <c r="N325" s="17"/>
    </row>
    <row r="326" spans="13:14" x14ac:dyDescent="0.2">
      <c r="M326" s="17"/>
      <c r="N326" s="17"/>
    </row>
    <row r="327" spans="13:14" x14ac:dyDescent="0.2">
      <c r="M327" s="17"/>
      <c r="N327" s="17"/>
    </row>
    <row r="328" spans="13:14" x14ac:dyDescent="0.2">
      <c r="M328" s="17"/>
      <c r="N328" s="17"/>
    </row>
    <row r="329" spans="13:14" x14ac:dyDescent="0.2">
      <c r="M329" s="17"/>
      <c r="N329" s="17"/>
    </row>
    <row r="330" spans="13:14" x14ac:dyDescent="0.2">
      <c r="M330" s="17"/>
      <c r="N330" s="17"/>
    </row>
    <row r="331" spans="13:14" x14ac:dyDescent="0.2">
      <c r="M331" s="17"/>
      <c r="N331" s="17"/>
    </row>
    <row r="332" spans="13:14" x14ac:dyDescent="0.2">
      <c r="M332" s="17"/>
      <c r="N332" s="17"/>
    </row>
    <row r="333" spans="13:14" x14ac:dyDescent="0.2">
      <c r="M333" s="17"/>
      <c r="N333" s="17"/>
    </row>
    <row r="334" spans="13:14" x14ac:dyDescent="0.2">
      <c r="M334" s="17"/>
      <c r="N334" s="17"/>
    </row>
    <row r="335" spans="13:14" x14ac:dyDescent="0.2">
      <c r="M335" s="17"/>
      <c r="N335" s="17"/>
    </row>
    <row r="336" spans="13:14" x14ac:dyDescent="0.2">
      <c r="M336" s="17"/>
      <c r="N336" s="17"/>
    </row>
    <row r="337" spans="13:14" x14ac:dyDescent="0.2">
      <c r="M337" s="17"/>
      <c r="N337" s="17"/>
    </row>
    <row r="338" spans="13:14" x14ac:dyDescent="0.2">
      <c r="M338" s="17"/>
      <c r="N338" s="17"/>
    </row>
    <row r="339" spans="13:14" x14ac:dyDescent="0.2">
      <c r="M339" s="17"/>
      <c r="N339" s="17"/>
    </row>
    <row r="340" spans="13:14" x14ac:dyDescent="0.2">
      <c r="M340" s="17"/>
      <c r="N340" s="17"/>
    </row>
    <row r="341" spans="13:14" x14ac:dyDescent="0.2">
      <c r="M341" s="17"/>
      <c r="N341" s="17"/>
    </row>
    <row r="342" spans="13:14" x14ac:dyDescent="0.2">
      <c r="M342" s="17"/>
      <c r="N342" s="17"/>
    </row>
    <row r="343" spans="13:14" x14ac:dyDescent="0.2">
      <c r="M343" s="17"/>
      <c r="N343" s="17"/>
    </row>
    <row r="344" spans="13:14" x14ac:dyDescent="0.2">
      <c r="M344" s="17"/>
      <c r="N344" s="17"/>
    </row>
    <row r="345" spans="13:14" x14ac:dyDescent="0.2">
      <c r="M345" s="17"/>
      <c r="N345" s="17"/>
    </row>
    <row r="346" spans="13:14" x14ac:dyDescent="0.2">
      <c r="M346" s="17"/>
      <c r="N346" s="17"/>
    </row>
    <row r="347" spans="13:14" x14ac:dyDescent="0.2">
      <c r="M347" s="17"/>
      <c r="N347" s="17"/>
    </row>
    <row r="348" spans="13:14" x14ac:dyDescent="0.2">
      <c r="M348" s="17"/>
      <c r="N348" s="17"/>
    </row>
    <row r="349" spans="13:14" x14ac:dyDescent="0.2">
      <c r="M349" s="17"/>
      <c r="N349" s="17"/>
    </row>
    <row r="350" spans="13:14" x14ac:dyDescent="0.2">
      <c r="M350" s="17"/>
      <c r="N350" s="17"/>
    </row>
    <row r="351" spans="13:14" x14ac:dyDescent="0.2">
      <c r="M351" s="17"/>
      <c r="N351" s="17"/>
    </row>
    <row r="352" spans="13:14" x14ac:dyDescent="0.2">
      <c r="M352" s="17"/>
      <c r="N352" s="17"/>
    </row>
    <row r="353" spans="13:14" x14ac:dyDescent="0.2">
      <c r="M353" s="17"/>
      <c r="N353" s="17"/>
    </row>
    <row r="354" spans="13:14" x14ac:dyDescent="0.2">
      <c r="M354" s="17"/>
      <c r="N354" s="17"/>
    </row>
    <row r="355" spans="13:14" x14ac:dyDescent="0.2">
      <c r="M355" s="17"/>
      <c r="N355" s="17"/>
    </row>
    <row r="356" spans="13:14" x14ac:dyDescent="0.2">
      <c r="M356" s="17"/>
      <c r="N356" s="17"/>
    </row>
    <row r="357" spans="13:14" x14ac:dyDescent="0.2">
      <c r="M357" s="17"/>
      <c r="N357" s="17"/>
    </row>
    <row r="358" spans="13:14" x14ac:dyDescent="0.2">
      <c r="M358" s="17"/>
      <c r="N358" s="17"/>
    </row>
    <row r="359" spans="13:14" x14ac:dyDescent="0.2">
      <c r="M359" s="17"/>
      <c r="N359" s="17"/>
    </row>
    <row r="360" spans="13:14" x14ac:dyDescent="0.2">
      <c r="M360" s="17"/>
      <c r="N360" s="17"/>
    </row>
    <row r="361" spans="13:14" x14ac:dyDescent="0.2">
      <c r="M361" s="17"/>
      <c r="N361" s="17"/>
    </row>
    <row r="362" spans="13:14" x14ac:dyDescent="0.2">
      <c r="M362" s="17"/>
      <c r="N362" s="17"/>
    </row>
    <row r="363" spans="13:14" x14ac:dyDescent="0.2">
      <c r="M363" s="17"/>
      <c r="N363" s="17"/>
    </row>
    <row r="364" spans="13:14" x14ac:dyDescent="0.2">
      <c r="M364" s="17"/>
      <c r="N364" s="17"/>
    </row>
    <row r="365" spans="13:14" x14ac:dyDescent="0.2">
      <c r="M365" s="17"/>
      <c r="N365" s="17"/>
    </row>
    <row r="366" spans="13:14" x14ac:dyDescent="0.2">
      <c r="M366" s="17"/>
      <c r="N366" s="17"/>
    </row>
    <row r="367" spans="13:14" x14ac:dyDescent="0.2">
      <c r="M367" s="17"/>
      <c r="N367" s="17"/>
    </row>
    <row r="368" spans="13:14" x14ac:dyDescent="0.2">
      <c r="M368" s="17"/>
      <c r="N368" s="17"/>
    </row>
    <row r="369" spans="13:14" x14ac:dyDescent="0.2">
      <c r="M369" s="17"/>
      <c r="N369" s="17"/>
    </row>
    <row r="370" spans="13:14" x14ac:dyDescent="0.2">
      <c r="M370" s="17"/>
      <c r="N370" s="17"/>
    </row>
    <row r="371" spans="13:14" x14ac:dyDescent="0.2">
      <c r="M371" s="17"/>
      <c r="N371" s="17"/>
    </row>
    <row r="372" spans="13:14" x14ac:dyDescent="0.2">
      <c r="M372" s="17"/>
      <c r="N372" s="17"/>
    </row>
    <row r="373" spans="13:14" x14ac:dyDescent="0.2">
      <c r="M373" s="17"/>
      <c r="N373" s="17"/>
    </row>
    <row r="374" spans="13:14" x14ac:dyDescent="0.2">
      <c r="M374" s="17"/>
      <c r="N374" s="17"/>
    </row>
    <row r="375" spans="13:14" x14ac:dyDescent="0.2">
      <c r="M375" s="17"/>
      <c r="N375" s="17"/>
    </row>
    <row r="376" spans="13:14" x14ac:dyDescent="0.2">
      <c r="M376" s="17"/>
      <c r="N376" s="17"/>
    </row>
    <row r="377" spans="13:14" x14ac:dyDescent="0.2">
      <c r="M377" s="17"/>
      <c r="N377" s="17"/>
    </row>
    <row r="378" spans="13:14" x14ac:dyDescent="0.2">
      <c r="M378" s="17"/>
      <c r="N378" s="17"/>
    </row>
    <row r="379" spans="13:14" x14ac:dyDescent="0.2">
      <c r="M379" s="17"/>
      <c r="N379" s="17"/>
    </row>
    <row r="380" spans="13:14" x14ac:dyDescent="0.2">
      <c r="M380" s="17"/>
      <c r="N380" s="17"/>
    </row>
    <row r="381" spans="13:14" x14ac:dyDescent="0.2">
      <c r="M381" s="17"/>
      <c r="N381" s="17"/>
    </row>
    <row r="382" spans="13:14" x14ac:dyDescent="0.2">
      <c r="M382" s="17"/>
      <c r="N382" s="17"/>
    </row>
    <row r="383" spans="13:14" x14ac:dyDescent="0.2">
      <c r="M383" s="17"/>
      <c r="N383" s="17"/>
    </row>
    <row r="384" spans="13:14" x14ac:dyDescent="0.2">
      <c r="M384" s="17"/>
      <c r="N384" s="17"/>
    </row>
    <row r="385" spans="13:14" x14ac:dyDescent="0.2">
      <c r="M385" s="17"/>
      <c r="N385" s="17"/>
    </row>
    <row r="386" spans="13:14" x14ac:dyDescent="0.2">
      <c r="M386" s="17"/>
      <c r="N386" s="17"/>
    </row>
    <row r="387" spans="13:14" x14ac:dyDescent="0.2">
      <c r="M387" s="17"/>
      <c r="N387" s="17"/>
    </row>
    <row r="388" spans="13:14" x14ac:dyDescent="0.2">
      <c r="M388" s="17"/>
      <c r="N388" s="17"/>
    </row>
    <row r="389" spans="13:14" x14ac:dyDescent="0.2">
      <c r="M389" s="17"/>
      <c r="N389" s="17"/>
    </row>
    <row r="390" spans="13:14" x14ac:dyDescent="0.2">
      <c r="M390" s="17"/>
      <c r="N390" s="17"/>
    </row>
    <row r="391" spans="13:14" x14ac:dyDescent="0.2">
      <c r="M391" s="17"/>
      <c r="N391" s="17"/>
    </row>
    <row r="392" spans="13:14" x14ac:dyDescent="0.2">
      <c r="M392" s="17"/>
      <c r="N392" s="17"/>
    </row>
    <row r="393" spans="13:14" x14ac:dyDescent="0.2">
      <c r="M393" s="17"/>
      <c r="N393" s="17"/>
    </row>
    <row r="394" spans="13:14" x14ac:dyDescent="0.2">
      <c r="M394" s="17"/>
      <c r="N394" s="17"/>
    </row>
    <row r="395" spans="13:14" x14ac:dyDescent="0.2">
      <c r="M395" s="17"/>
      <c r="N395" s="17"/>
    </row>
    <row r="396" spans="13:14" x14ac:dyDescent="0.2">
      <c r="M396" s="17"/>
      <c r="N396" s="17"/>
    </row>
    <row r="397" spans="13:14" x14ac:dyDescent="0.2">
      <c r="M397" s="17"/>
      <c r="N397" s="17"/>
    </row>
    <row r="398" spans="13:14" x14ac:dyDescent="0.2">
      <c r="M398" s="17"/>
      <c r="N398" s="17"/>
    </row>
    <row r="399" spans="13:14" x14ac:dyDescent="0.2">
      <c r="M399" s="17"/>
      <c r="N399" s="17"/>
    </row>
    <row r="400" spans="13:14" x14ac:dyDescent="0.2">
      <c r="M400" s="17"/>
      <c r="N400" s="17"/>
    </row>
    <row r="401" spans="13:14" x14ac:dyDescent="0.2">
      <c r="M401" s="17"/>
      <c r="N401" s="17"/>
    </row>
    <row r="402" spans="13:14" x14ac:dyDescent="0.2">
      <c r="M402" s="17"/>
      <c r="N402" s="17"/>
    </row>
    <row r="403" spans="13:14" x14ac:dyDescent="0.2">
      <c r="M403" s="17"/>
      <c r="N403" s="17"/>
    </row>
    <row r="404" spans="13:14" x14ac:dyDescent="0.2">
      <c r="M404" s="17"/>
      <c r="N404" s="17"/>
    </row>
    <row r="405" spans="13:14" x14ac:dyDescent="0.2">
      <c r="M405" s="17"/>
      <c r="N405" s="17"/>
    </row>
    <row r="406" spans="13:14" x14ac:dyDescent="0.2">
      <c r="M406" s="17"/>
      <c r="N406" s="17"/>
    </row>
    <row r="407" spans="13:14" x14ac:dyDescent="0.2">
      <c r="M407" s="17"/>
      <c r="N407" s="17"/>
    </row>
    <row r="408" spans="13:14" x14ac:dyDescent="0.2">
      <c r="M408" s="17"/>
      <c r="N408" s="17"/>
    </row>
    <row r="409" spans="13:14" x14ac:dyDescent="0.2">
      <c r="M409" s="17"/>
      <c r="N409" s="17"/>
    </row>
    <row r="410" spans="13:14" x14ac:dyDescent="0.2">
      <c r="M410" s="17"/>
      <c r="N410" s="17"/>
    </row>
    <row r="411" spans="13:14" x14ac:dyDescent="0.2">
      <c r="M411" s="17"/>
      <c r="N411" s="17"/>
    </row>
    <row r="412" spans="13:14" x14ac:dyDescent="0.2">
      <c r="M412" s="17"/>
      <c r="N412" s="17"/>
    </row>
    <row r="413" spans="13:14" x14ac:dyDescent="0.2">
      <c r="M413" s="17"/>
      <c r="N413" s="17"/>
    </row>
    <row r="414" spans="13:14" x14ac:dyDescent="0.2">
      <c r="M414" s="17"/>
      <c r="N414" s="17"/>
    </row>
    <row r="415" spans="13:14" x14ac:dyDescent="0.2">
      <c r="M415" s="17"/>
      <c r="N415" s="17"/>
    </row>
    <row r="416" spans="13:14" x14ac:dyDescent="0.2">
      <c r="M416" s="17"/>
      <c r="N416" s="17"/>
    </row>
    <row r="417" spans="13:14" x14ac:dyDescent="0.2">
      <c r="M417" s="17"/>
      <c r="N417" s="17"/>
    </row>
    <row r="418" spans="13:14" x14ac:dyDescent="0.2">
      <c r="M418" s="17"/>
      <c r="N418" s="17"/>
    </row>
    <row r="419" spans="13:14" x14ac:dyDescent="0.2">
      <c r="M419" s="17"/>
      <c r="N419" s="17"/>
    </row>
    <row r="420" spans="13:14" x14ac:dyDescent="0.2">
      <c r="M420" s="17"/>
      <c r="N420" s="17"/>
    </row>
    <row r="421" spans="13:14" x14ac:dyDescent="0.2">
      <c r="M421" s="17"/>
      <c r="N421" s="17"/>
    </row>
    <row r="422" spans="13:14" x14ac:dyDescent="0.2">
      <c r="M422" s="17"/>
      <c r="N422" s="17"/>
    </row>
    <row r="423" spans="13:14" x14ac:dyDescent="0.2">
      <c r="M423" s="17"/>
      <c r="N423" s="17"/>
    </row>
    <row r="424" spans="13:14" x14ac:dyDescent="0.2">
      <c r="M424" s="17"/>
      <c r="N424" s="17"/>
    </row>
    <row r="425" spans="13:14" x14ac:dyDescent="0.2">
      <c r="M425" s="17"/>
      <c r="N425" s="17"/>
    </row>
    <row r="426" spans="13:14" x14ac:dyDescent="0.2">
      <c r="M426" s="17"/>
      <c r="N426" s="17"/>
    </row>
    <row r="427" spans="13:14" x14ac:dyDescent="0.2">
      <c r="M427" s="17"/>
      <c r="N427" s="17"/>
    </row>
    <row r="428" spans="13:14" x14ac:dyDescent="0.2">
      <c r="M428" s="17"/>
      <c r="N428" s="17"/>
    </row>
    <row r="429" spans="13:14" x14ac:dyDescent="0.2">
      <c r="M429" s="17"/>
      <c r="N429" s="17"/>
    </row>
    <row r="430" spans="13:14" x14ac:dyDescent="0.2">
      <c r="M430" s="17"/>
      <c r="N430" s="17"/>
    </row>
    <row r="431" spans="13:14" x14ac:dyDescent="0.2">
      <c r="M431" s="17"/>
      <c r="N431" s="17"/>
    </row>
    <row r="432" spans="13:14" x14ac:dyDescent="0.2">
      <c r="M432" s="17"/>
      <c r="N432" s="17"/>
    </row>
    <row r="433" spans="13:14" x14ac:dyDescent="0.2">
      <c r="M433" s="17"/>
      <c r="N433" s="17"/>
    </row>
    <row r="434" spans="13:14" x14ac:dyDescent="0.2">
      <c r="M434" s="17"/>
      <c r="N434" s="17"/>
    </row>
    <row r="435" spans="13:14" x14ac:dyDescent="0.2">
      <c r="M435" s="17"/>
      <c r="N435" s="17"/>
    </row>
    <row r="436" spans="13:14" x14ac:dyDescent="0.2">
      <c r="M436" s="17"/>
      <c r="N436" s="17"/>
    </row>
    <row r="437" spans="13:14" x14ac:dyDescent="0.2">
      <c r="M437" s="17"/>
      <c r="N437" s="17"/>
    </row>
    <row r="438" spans="13:14" x14ac:dyDescent="0.2">
      <c r="M438" s="17"/>
      <c r="N438" s="17"/>
    </row>
    <row r="439" spans="13:14" x14ac:dyDescent="0.2">
      <c r="M439" s="17"/>
      <c r="N439" s="17"/>
    </row>
    <row r="440" spans="13:14" x14ac:dyDescent="0.2">
      <c r="M440" s="17"/>
      <c r="N440" s="17"/>
    </row>
    <row r="441" spans="13:14" x14ac:dyDescent="0.2">
      <c r="M441" s="17"/>
      <c r="N441" s="17"/>
    </row>
    <row r="442" spans="13:14" x14ac:dyDescent="0.2">
      <c r="M442" s="17"/>
      <c r="N442" s="17"/>
    </row>
    <row r="443" spans="13:14" x14ac:dyDescent="0.2">
      <c r="M443" s="17"/>
      <c r="N443" s="17"/>
    </row>
    <row r="444" spans="13:14" x14ac:dyDescent="0.2">
      <c r="M444" s="17"/>
      <c r="N444" s="17"/>
    </row>
    <row r="445" spans="13:14" x14ac:dyDescent="0.2">
      <c r="M445" s="17"/>
      <c r="N445" s="17"/>
    </row>
    <row r="446" spans="13:14" x14ac:dyDescent="0.2">
      <c r="M446" s="17"/>
      <c r="N446" s="17"/>
    </row>
    <row r="447" spans="13:14" x14ac:dyDescent="0.2">
      <c r="M447" s="17"/>
      <c r="N447" s="17"/>
    </row>
    <row r="448" spans="13:14" x14ac:dyDescent="0.2">
      <c r="M448" s="17"/>
      <c r="N448" s="17"/>
    </row>
    <row r="449" spans="13:14" x14ac:dyDescent="0.2">
      <c r="M449" s="17"/>
      <c r="N449" s="17"/>
    </row>
    <row r="450" spans="13:14" x14ac:dyDescent="0.2">
      <c r="M450" s="17"/>
      <c r="N450" s="17"/>
    </row>
    <row r="451" spans="13:14" x14ac:dyDescent="0.2">
      <c r="M451" s="17"/>
      <c r="N451" s="17"/>
    </row>
    <row r="452" spans="13:14" x14ac:dyDescent="0.2">
      <c r="M452" s="17"/>
      <c r="N452" s="17"/>
    </row>
    <row r="453" spans="13:14" x14ac:dyDescent="0.2">
      <c r="M453" s="17"/>
      <c r="N453" s="17"/>
    </row>
    <row r="454" spans="13:14" x14ac:dyDescent="0.2">
      <c r="M454" s="17"/>
      <c r="N454" s="17"/>
    </row>
    <row r="455" spans="13:14" x14ac:dyDescent="0.2">
      <c r="M455" s="17"/>
      <c r="N455" s="17"/>
    </row>
    <row r="456" spans="13:14" x14ac:dyDescent="0.2">
      <c r="M456" s="17"/>
      <c r="N456" s="17"/>
    </row>
    <row r="457" spans="13:14" x14ac:dyDescent="0.2">
      <c r="M457" s="17"/>
      <c r="N457" s="17"/>
    </row>
    <row r="458" spans="13:14" x14ac:dyDescent="0.2">
      <c r="M458" s="17"/>
      <c r="N458" s="17"/>
    </row>
    <row r="459" spans="13:14" x14ac:dyDescent="0.2">
      <c r="M459" s="17"/>
      <c r="N459" s="17"/>
    </row>
    <row r="460" spans="13:14" x14ac:dyDescent="0.2">
      <c r="M460" s="17"/>
      <c r="N460" s="17"/>
    </row>
    <row r="461" spans="13:14" x14ac:dyDescent="0.2">
      <c r="M461" s="17"/>
      <c r="N461" s="17"/>
    </row>
    <row r="462" spans="13:14" x14ac:dyDescent="0.2">
      <c r="M462" s="17"/>
      <c r="N462" s="17"/>
    </row>
    <row r="463" spans="13:14" x14ac:dyDescent="0.2">
      <c r="M463" s="17"/>
      <c r="N463" s="17"/>
    </row>
    <row r="464" spans="13:14" x14ac:dyDescent="0.2">
      <c r="M464" s="17"/>
      <c r="N464" s="17"/>
    </row>
    <row r="465" spans="13:14" x14ac:dyDescent="0.2">
      <c r="M465" s="17"/>
      <c r="N465" s="17"/>
    </row>
    <row r="466" spans="13:14" x14ac:dyDescent="0.2">
      <c r="M466" s="17"/>
      <c r="N466" s="17"/>
    </row>
    <row r="467" spans="13:14" x14ac:dyDescent="0.2">
      <c r="M467" s="17"/>
      <c r="N467" s="17"/>
    </row>
    <row r="468" spans="13:14" x14ac:dyDescent="0.2">
      <c r="M468" s="17"/>
      <c r="N468" s="17"/>
    </row>
    <row r="469" spans="13:14" x14ac:dyDescent="0.2">
      <c r="M469" s="17"/>
      <c r="N469" s="17"/>
    </row>
    <row r="470" spans="13:14" x14ac:dyDescent="0.2">
      <c r="M470" s="17"/>
      <c r="N470" s="17"/>
    </row>
    <row r="471" spans="13:14" x14ac:dyDescent="0.2">
      <c r="M471" s="17"/>
      <c r="N471" s="17"/>
    </row>
    <row r="472" spans="13:14" x14ac:dyDescent="0.2">
      <c r="M472" s="17"/>
      <c r="N472" s="17"/>
    </row>
    <row r="473" spans="13:14" x14ac:dyDescent="0.2">
      <c r="M473" s="17"/>
      <c r="N473" s="17"/>
    </row>
    <row r="474" spans="13:14" x14ac:dyDescent="0.2">
      <c r="M474" s="17"/>
      <c r="N474" s="17"/>
    </row>
    <row r="475" spans="13:14" x14ac:dyDescent="0.2">
      <c r="M475" s="17"/>
      <c r="N475" s="17"/>
    </row>
    <row r="476" spans="13:14" x14ac:dyDescent="0.2">
      <c r="M476" s="17"/>
      <c r="N476" s="17"/>
    </row>
    <row r="477" spans="13:14" x14ac:dyDescent="0.2">
      <c r="M477" s="17"/>
      <c r="N477" s="17"/>
    </row>
    <row r="478" spans="13:14" x14ac:dyDescent="0.2">
      <c r="M478" s="17"/>
      <c r="N478" s="17"/>
    </row>
    <row r="479" spans="13:14" x14ac:dyDescent="0.2">
      <c r="M479" s="17"/>
      <c r="N479" s="17"/>
    </row>
    <row r="480" spans="13:14" x14ac:dyDescent="0.2">
      <c r="M480" s="17"/>
      <c r="N480" s="17"/>
    </row>
    <row r="481" spans="13:14" x14ac:dyDescent="0.2">
      <c r="M481" s="17"/>
      <c r="N481" s="17"/>
    </row>
    <row r="482" spans="13:14" x14ac:dyDescent="0.2">
      <c r="M482" s="17"/>
      <c r="N482" s="17"/>
    </row>
    <row r="483" spans="13:14" x14ac:dyDescent="0.2">
      <c r="M483" s="17"/>
      <c r="N483" s="17"/>
    </row>
    <row r="484" spans="13:14" x14ac:dyDescent="0.2">
      <c r="M484" s="17"/>
      <c r="N484" s="17"/>
    </row>
    <row r="485" spans="13:14" x14ac:dyDescent="0.2">
      <c r="M485" s="17"/>
      <c r="N485" s="17"/>
    </row>
    <row r="486" spans="13:14" x14ac:dyDescent="0.2">
      <c r="M486" s="17"/>
      <c r="N486" s="17"/>
    </row>
    <row r="487" spans="13:14" x14ac:dyDescent="0.2">
      <c r="M487" s="17"/>
      <c r="N487" s="17"/>
    </row>
    <row r="488" spans="13:14" x14ac:dyDescent="0.2">
      <c r="M488" s="17"/>
      <c r="N488" s="17"/>
    </row>
    <row r="489" spans="13:14" x14ac:dyDescent="0.2">
      <c r="M489" s="17"/>
      <c r="N489" s="17"/>
    </row>
    <row r="490" spans="13:14" x14ac:dyDescent="0.2">
      <c r="M490" s="17"/>
      <c r="N490" s="17"/>
    </row>
    <row r="491" spans="13:14" x14ac:dyDescent="0.2">
      <c r="M491" s="17"/>
      <c r="N491" s="17"/>
    </row>
    <row r="492" spans="13:14" x14ac:dyDescent="0.2">
      <c r="M492" s="17"/>
      <c r="N492" s="17"/>
    </row>
    <row r="493" spans="13:14" x14ac:dyDescent="0.2">
      <c r="M493" s="17"/>
      <c r="N493" s="17"/>
    </row>
    <row r="494" spans="13:14" x14ac:dyDescent="0.2">
      <c r="M494" s="17"/>
      <c r="N494" s="17"/>
    </row>
    <row r="495" spans="13:14" x14ac:dyDescent="0.2">
      <c r="M495" s="17"/>
      <c r="N495" s="17"/>
    </row>
    <row r="496" spans="13:14" x14ac:dyDescent="0.2">
      <c r="M496" s="17"/>
      <c r="N496" s="17"/>
    </row>
    <row r="497" spans="13:14" x14ac:dyDescent="0.2">
      <c r="M497" s="17"/>
      <c r="N497" s="17"/>
    </row>
    <row r="498" spans="13:14" x14ac:dyDescent="0.2">
      <c r="M498" s="17"/>
      <c r="N498" s="17"/>
    </row>
    <row r="499" spans="13:14" x14ac:dyDescent="0.2">
      <c r="M499" s="17"/>
      <c r="N499" s="17"/>
    </row>
    <row r="500" spans="13:14" x14ac:dyDescent="0.2">
      <c r="M500" s="17"/>
      <c r="N500" s="17"/>
    </row>
    <row r="501" spans="13:14" x14ac:dyDescent="0.2">
      <c r="M501" s="17"/>
      <c r="N501" s="17"/>
    </row>
    <row r="502" spans="13:14" x14ac:dyDescent="0.2">
      <c r="M502" s="17"/>
      <c r="N502" s="17"/>
    </row>
    <row r="503" spans="13:14" x14ac:dyDescent="0.2">
      <c r="M503" s="17"/>
      <c r="N503" s="17"/>
    </row>
    <row r="504" spans="13:14" x14ac:dyDescent="0.2">
      <c r="M504" s="17"/>
      <c r="N504" s="17"/>
    </row>
    <row r="505" spans="13:14" x14ac:dyDescent="0.2">
      <c r="M505" s="17"/>
      <c r="N505" s="17"/>
    </row>
    <row r="506" spans="13:14" x14ac:dyDescent="0.2">
      <c r="M506" s="17"/>
      <c r="N506" s="17"/>
    </row>
    <row r="507" spans="13:14" x14ac:dyDescent="0.2">
      <c r="M507" s="17"/>
      <c r="N507" s="17"/>
    </row>
    <row r="508" spans="13:14" x14ac:dyDescent="0.2">
      <c r="M508" s="17"/>
      <c r="N508" s="17"/>
    </row>
    <row r="509" spans="13:14" x14ac:dyDescent="0.2">
      <c r="M509" s="17"/>
      <c r="N509" s="17"/>
    </row>
    <row r="510" spans="13:14" x14ac:dyDescent="0.2">
      <c r="M510" s="17"/>
      <c r="N510" s="17"/>
    </row>
    <row r="511" spans="13:14" x14ac:dyDescent="0.2">
      <c r="M511" s="17"/>
      <c r="N511" s="17"/>
    </row>
    <row r="512" spans="13:14" x14ac:dyDescent="0.2">
      <c r="M512" s="17"/>
      <c r="N512" s="17"/>
    </row>
    <row r="513" spans="13:14" x14ac:dyDescent="0.2">
      <c r="M513" s="17"/>
      <c r="N513" s="17"/>
    </row>
    <row r="514" spans="13:14" x14ac:dyDescent="0.2">
      <c r="M514" s="17"/>
      <c r="N514" s="17"/>
    </row>
    <row r="515" spans="13:14" x14ac:dyDescent="0.2">
      <c r="M515" s="17"/>
      <c r="N515" s="17"/>
    </row>
    <row r="516" spans="13:14" x14ac:dyDescent="0.2">
      <c r="M516" s="17"/>
      <c r="N516" s="17"/>
    </row>
    <row r="517" spans="13:14" x14ac:dyDescent="0.2">
      <c r="M517" s="17"/>
      <c r="N517" s="17"/>
    </row>
    <row r="518" spans="13:14" x14ac:dyDescent="0.2">
      <c r="M518" s="17"/>
      <c r="N518" s="17"/>
    </row>
    <row r="519" spans="13:14" x14ac:dyDescent="0.2">
      <c r="M519" s="17"/>
      <c r="N519" s="17"/>
    </row>
    <row r="520" spans="13:14" x14ac:dyDescent="0.2">
      <c r="M520" s="17"/>
      <c r="N520" s="17"/>
    </row>
    <row r="521" spans="13:14" x14ac:dyDescent="0.2">
      <c r="M521" s="17"/>
      <c r="N521" s="17"/>
    </row>
    <row r="522" spans="13:14" x14ac:dyDescent="0.2">
      <c r="M522" s="17"/>
      <c r="N522" s="17"/>
    </row>
    <row r="523" spans="13:14" x14ac:dyDescent="0.2">
      <c r="M523" s="17"/>
      <c r="N523" s="17"/>
    </row>
    <row r="524" spans="13:14" x14ac:dyDescent="0.2">
      <c r="M524" s="17"/>
      <c r="N524" s="17"/>
    </row>
    <row r="525" spans="13:14" x14ac:dyDescent="0.2">
      <c r="M525" s="17"/>
      <c r="N525" s="17"/>
    </row>
    <row r="526" spans="13:14" x14ac:dyDescent="0.2">
      <c r="M526" s="17"/>
      <c r="N526" s="17"/>
    </row>
    <row r="527" spans="13:14" x14ac:dyDescent="0.2">
      <c r="M527" s="17"/>
      <c r="N527" s="17"/>
    </row>
    <row r="528" spans="13:14" x14ac:dyDescent="0.2">
      <c r="M528" s="17"/>
      <c r="N528" s="17"/>
    </row>
    <row r="529" spans="13:14" x14ac:dyDescent="0.2">
      <c r="M529" s="17"/>
      <c r="N529" s="17"/>
    </row>
    <row r="530" spans="13:14" x14ac:dyDescent="0.2">
      <c r="M530" s="17"/>
      <c r="N530" s="17"/>
    </row>
    <row r="531" spans="13:14" x14ac:dyDescent="0.2">
      <c r="M531" s="17"/>
      <c r="N531" s="17"/>
    </row>
    <row r="532" spans="13:14" x14ac:dyDescent="0.2">
      <c r="M532" s="17"/>
      <c r="N532" s="17"/>
    </row>
    <row r="533" spans="13:14" x14ac:dyDescent="0.2">
      <c r="M533" s="17"/>
      <c r="N533" s="17"/>
    </row>
    <row r="534" spans="13:14" x14ac:dyDescent="0.2">
      <c r="M534" s="17"/>
      <c r="N534" s="17"/>
    </row>
    <row r="535" spans="13:14" x14ac:dyDescent="0.2">
      <c r="M535" s="17"/>
      <c r="N535" s="17"/>
    </row>
    <row r="536" spans="13:14" x14ac:dyDescent="0.2">
      <c r="M536" s="17"/>
      <c r="N536" s="17"/>
    </row>
    <row r="537" spans="13:14" x14ac:dyDescent="0.2">
      <c r="M537" s="17"/>
      <c r="N537" s="17"/>
    </row>
    <row r="538" spans="13:14" x14ac:dyDescent="0.2">
      <c r="M538" s="17"/>
      <c r="N538" s="17"/>
    </row>
    <row r="539" spans="13:14" x14ac:dyDescent="0.2">
      <c r="M539" s="17"/>
      <c r="N539" s="17"/>
    </row>
    <row r="540" spans="13:14" x14ac:dyDescent="0.2">
      <c r="M540" s="17"/>
      <c r="N540" s="17"/>
    </row>
    <row r="541" spans="13:14" x14ac:dyDescent="0.2">
      <c r="M541" s="17"/>
      <c r="N541" s="17"/>
    </row>
    <row r="542" spans="13:14" x14ac:dyDescent="0.2">
      <c r="M542" s="17"/>
      <c r="N542" s="17"/>
    </row>
    <row r="543" spans="13:14" x14ac:dyDescent="0.2">
      <c r="M543" s="17"/>
      <c r="N543" s="17"/>
    </row>
    <row r="544" spans="13:14" x14ac:dyDescent="0.2">
      <c r="M544" s="17"/>
      <c r="N544" s="17"/>
    </row>
    <row r="545" spans="13:14" x14ac:dyDescent="0.2">
      <c r="M545" s="17"/>
      <c r="N545" s="17"/>
    </row>
    <row r="546" spans="13:14" x14ac:dyDescent="0.2">
      <c r="M546" s="17"/>
      <c r="N546" s="17"/>
    </row>
    <row r="547" spans="13:14" x14ac:dyDescent="0.2">
      <c r="M547" s="17"/>
      <c r="N547" s="17"/>
    </row>
    <row r="548" spans="13:14" x14ac:dyDescent="0.2">
      <c r="M548" s="17"/>
      <c r="N548" s="17"/>
    </row>
    <row r="549" spans="13:14" x14ac:dyDescent="0.2">
      <c r="M549" s="17"/>
      <c r="N549" s="17"/>
    </row>
    <row r="550" spans="13:14" x14ac:dyDescent="0.2">
      <c r="M550" s="17"/>
      <c r="N550" s="17"/>
    </row>
    <row r="551" spans="13:14" x14ac:dyDescent="0.2">
      <c r="M551" s="17"/>
      <c r="N551" s="17"/>
    </row>
    <row r="552" spans="13:14" x14ac:dyDescent="0.2">
      <c r="M552" s="17"/>
      <c r="N552" s="17"/>
    </row>
    <row r="553" spans="13:14" x14ac:dyDescent="0.2">
      <c r="M553" s="17"/>
      <c r="N553" s="17"/>
    </row>
    <row r="554" spans="13:14" x14ac:dyDescent="0.2">
      <c r="M554" s="17"/>
      <c r="N554" s="17"/>
    </row>
    <row r="555" spans="13:14" x14ac:dyDescent="0.2">
      <c r="M555" s="17"/>
      <c r="N555" s="17"/>
    </row>
    <row r="556" spans="13:14" x14ac:dyDescent="0.2">
      <c r="M556" s="17"/>
      <c r="N556" s="17"/>
    </row>
    <row r="557" spans="13:14" x14ac:dyDescent="0.2">
      <c r="M557" s="17"/>
      <c r="N557" s="17"/>
    </row>
    <row r="558" spans="13:14" x14ac:dyDescent="0.2">
      <c r="M558" s="17"/>
      <c r="N558" s="17"/>
    </row>
    <row r="559" spans="13:14" x14ac:dyDescent="0.2">
      <c r="M559" s="17"/>
      <c r="N559" s="17"/>
    </row>
    <row r="560" spans="13:14" x14ac:dyDescent="0.2">
      <c r="M560" s="17"/>
      <c r="N560" s="17"/>
    </row>
    <row r="561" spans="13:14" x14ac:dyDescent="0.2">
      <c r="M561" s="17"/>
      <c r="N561" s="17"/>
    </row>
    <row r="562" spans="13:14" x14ac:dyDescent="0.2">
      <c r="M562" s="17"/>
      <c r="N562" s="17"/>
    </row>
    <row r="563" spans="13:14" x14ac:dyDescent="0.2">
      <c r="M563" s="17"/>
      <c r="N563" s="17"/>
    </row>
    <row r="564" spans="13:14" x14ac:dyDescent="0.2">
      <c r="M564" s="17"/>
      <c r="N564" s="17"/>
    </row>
    <row r="565" spans="13:14" x14ac:dyDescent="0.2">
      <c r="M565" s="17"/>
      <c r="N565" s="17"/>
    </row>
    <row r="566" spans="13:14" x14ac:dyDescent="0.2">
      <c r="M566" s="17"/>
      <c r="N566" s="17"/>
    </row>
    <row r="567" spans="13:14" x14ac:dyDescent="0.2">
      <c r="M567" s="17"/>
      <c r="N567" s="17"/>
    </row>
    <row r="568" spans="13:14" x14ac:dyDescent="0.2">
      <c r="M568" s="17"/>
      <c r="N568" s="17"/>
    </row>
    <row r="569" spans="13:14" x14ac:dyDescent="0.2">
      <c r="M569" s="17"/>
      <c r="N569" s="17"/>
    </row>
    <row r="570" spans="13:14" x14ac:dyDescent="0.2">
      <c r="M570" s="17"/>
      <c r="N570" s="17"/>
    </row>
    <row r="571" spans="13:14" x14ac:dyDescent="0.2">
      <c r="M571" s="17"/>
      <c r="N571" s="17"/>
    </row>
    <row r="572" spans="13:14" x14ac:dyDescent="0.2">
      <c r="M572" s="17"/>
      <c r="N572" s="17"/>
    </row>
    <row r="573" spans="13:14" x14ac:dyDescent="0.2">
      <c r="M573" s="17"/>
      <c r="N573" s="17"/>
    </row>
    <row r="574" spans="13:14" x14ac:dyDescent="0.2">
      <c r="M574" s="17"/>
      <c r="N574" s="17"/>
    </row>
    <row r="575" spans="13:14" x14ac:dyDescent="0.2">
      <c r="M575" s="17"/>
      <c r="N575" s="17"/>
    </row>
    <row r="576" spans="13:14" x14ac:dyDescent="0.2">
      <c r="M576" s="17"/>
      <c r="N576" s="17"/>
    </row>
    <row r="577" spans="13:14" x14ac:dyDescent="0.2">
      <c r="M577" s="17"/>
      <c r="N577" s="17"/>
    </row>
    <row r="578" spans="13:14" x14ac:dyDescent="0.2">
      <c r="M578" s="17"/>
      <c r="N578" s="17"/>
    </row>
    <row r="579" spans="13:14" x14ac:dyDescent="0.2">
      <c r="M579" s="17"/>
      <c r="N579" s="17"/>
    </row>
    <row r="580" spans="13:14" x14ac:dyDescent="0.2">
      <c r="M580" s="17"/>
      <c r="N580" s="17"/>
    </row>
    <row r="581" spans="13:14" x14ac:dyDescent="0.2">
      <c r="M581" s="17"/>
      <c r="N581" s="17"/>
    </row>
    <row r="582" spans="13:14" x14ac:dyDescent="0.2">
      <c r="M582" s="17"/>
      <c r="N582" s="17"/>
    </row>
    <row r="583" spans="13:14" x14ac:dyDescent="0.2">
      <c r="M583" s="17"/>
      <c r="N583" s="17"/>
    </row>
    <row r="584" spans="13:14" x14ac:dyDescent="0.2">
      <c r="M584" s="17"/>
      <c r="N584" s="17"/>
    </row>
    <row r="585" spans="13:14" x14ac:dyDescent="0.2">
      <c r="M585" s="17"/>
      <c r="N585" s="17"/>
    </row>
    <row r="586" spans="13:14" x14ac:dyDescent="0.2">
      <c r="M586" s="17"/>
      <c r="N586" s="17"/>
    </row>
    <row r="587" spans="13:14" x14ac:dyDescent="0.2">
      <c r="M587" s="17"/>
      <c r="N587" s="17"/>
    </row>
    <row r="588" spans="13:14" x14ac:dyDescent="0.2">
      <c r="M588" s="17"/>
      <c r="N588" s="17"/>
    </row>
    <row r="589" spans="13:14" x14ac:dyDescent="0.2">
      <c r="M589" s="17"/>
      <c r="N589" s="17"/>
    </row>
    <row r="590" spans="13:14" x14ac:dyDescent="0.2">
      <c r="M590" s="17"/>
      <c r="N590" s="17"/>
    </row>
    <row r="591" spans="13:14" x14ac:dyDescent="0.2">
      <c r="M591" s="17"/>
      <c r="N591" s="17"/>
    </row>
    <row r="592" spans="13:14" x14ac:dyDescent="0.2">
      <c r="M592" s="17"/>
      <c r="N592" s="17"/>
    </row>
    <row r="593" spans="13:14" x14ac:dyDescent="0.2">
      <c r="M593" s="17"/>
      <c r="N593" s="17"/>
    </row>
    <row r="594" spans="13:14" x14ac:dyDescent="0.2">
      <c r="M594" s="17"/>
      <c r="N594" s="17"/>
    </row>
    <row r="595" spans="13:14" x14ac:dyDescent="0.2">
      <c r="M595" s="17"/>
      <c r="N595" s="17"/>
    </row>
    <row r="596" spans="13:14" x14ac:dyDescent="0.2">
      <c r="M596" s="17"/>
      <c r="N596" s="17"/>
    </row>
    <row r="597" spans="13:14" x14ac:dyDescent="0.2">
      <c r="M597" s="17"/>
      <c r="N597" s="17"/>
    </row>
    <row r="598" spans="13:14" x14ac:dyDescent="0.2">
      <c r="M598" s="17"/>
      <c r="N598" s="17"/>
    </row>
    <row r="599" spans="13:14" x14ac:dyDescent="0.2">
      <c r="M599" s="17"/>
      <c r="N599" s="17"/>
    </row>
    <row r="600" spans="13:14" x14ac:dyDescent="0.2">
      <c r="M600" s="17"/>
      <c r="N600" s="17"/>
    </row>
    <row r="601" spans="13:14" x14ac:dyDescent="0.2">
      <c r="M601" s="17"/>
      <c r="N601" s="17"/>
    </row>
    <row r="602" spans="13:14" x14ac:dyDescent="0.2">
      <c r="M602" s="17"/>
      <c r="N602" s="17"/>
    </row>
    <row r="603" spans="13:14" x14ac:dyDescent="0.2">
      <c r="M603" s="17"/>
      <c r="N603" s="17"/>
    </row>
    <row r="604" spans="13:14" x14ac:dyDescent="0.2">
      <c r="M604" s="17"/>
      <c r="N604" s="17"/>
    </row>
    <row r="605" spans="13:14" x14ac:dyDescent="0.2">
      <c r="M605" s="17"/>
      <c r="N605" s="17"/>
    </row>
    <row r="606" spans="13:14" x14ac:dyDescent="0.2">
      <c r="M606" s="17"/>
      <c r="N606" s="17"/>
    </row>
    <row r="607" spans="13:14" x14ac:dyDescent="0.2">
      <c r="M607" s="17"/>
      <c r="N607" s="17"/>
    </row>
    <row r="608" spans="13:14" x14ac:dyDescent="0.2">
      <c r="M608" s="17"/>
      <c r="N608" s="17"/>
    </row>
    <row r="609" spans="13:14" x14ac:dyDescent="0.2">
      <c r="M609" s="17"/>
      <c r="N609" s="17"/>
    </row>
    <row r="610" spans="13:14" x14ac:dyDescent="0.2">
      <c r="M610" s="17"/>
      <c r="N610" s="17"/>
    </row>
    <row r="611" spans="13:14" x14ac:dyDescent="0.2">
      <c r="M611" s="17"/>
      <c r="N611" s="17"/>
    </row>
    <row r="612" spans="13:14" x14ac:dyDescent="0.2">
      <c r="M612" s="17"/>
      <c r="N612" s="17"/>
    </row>
    <row r="613" spans="13:14" x14ac:dyDescent="0.2">
      <c r="M613" s="17"/>
      <c r="N613" s="17"/>
    </row>
    <row r="614" spans="13:14" x14ac:dyDescent="0.2">
      <c r="M614" s="17"/>
      <c r="N614" s="17"/>
    </row>
    <row r="615" spans="13:14" x14ac:dyDescent="0.2">
      <c r="M615" s="17"/>
      <c r="N615" s="17"/>
    </row>
    <row r="616" spans="13:14" x14ac:dyDescent="0.2">
      <c r="M616" s="17"/>
      <c r="N616" s="17"/>
    </row>
    <row r="617" spans="13:14" x14ac:dyDescent="0.2">
      <c r="M617" s="17"/>
      <c r="N617" s="17"/>
    </row>
    <row r="618" spans="13:14" x14ac:dyDescent="0.2">
      <c r="M618" s="17"/>
      <c r="N618" s="17"/>
    </row>
    <row r="619" spans="13:14" x14ac:dyDescent="0.2">
      <c r="M619" s="17"/>
      <c r="N619" s="17"/>
    </row>
    <row r="620" spans="13:14" x14ac:dyDescent="0.2">
      <c r="M620" s="17"/>
      <c r="N620" s="17"/>
    </row>
    <row r="621" spans="13:14" x14ac:dyDescent="0.2">
      <c r="M621" s="17"/>
      <c r="N621" s="17"/>
    </row>
    <row r="622" spans="13:14" x14ac:dyDescent="0.2">
      <c r="M622" s="17"/>
      <c r="N622" s="17"/>
    </row>
    <row r="623" spans="13:14" x14ac:dyDescent="0.2">
      <c r="M623" s="17"/>
      <c r="N623" s="17"/>
    </row>
    <row r="624" spans="13:14" x14ac:dyDescent="0.2">
      <c r="M624" s="17"/>
      <c r="N624" s="17"/>
    </row>
    <row r="625" spans="13:14" x14ac:dyDescent="0.2">
      <c r="M625" s="17"/>
      <c r="N625" s="17"/>
    </row>
    <row r="626" spans="13:14" x14ac:dyDescent="0.2">
      <c r="M626" s="17"/>
      <c r="N626" s="17"/>
    </row>
    <row r="627" spans="13:14" x14ac:dyDescent="0.2">
      <c r="M627" s="17"/>
      <c r="N627" s="17"/>
    </row>
    <row r="628" spans="13:14" x14ac:dyDescent="0.2">
      <c r="M628" s="17"/>
      <c r="N628" s="17"/>
    </row>
    <row r="629" spans="13:14" x14ac:dyDescent="0.2">
      <c r="M629" s="17"/>
      <c r="N629" s="17"/>
    </row>
    <row r="630" spans="13:14" x14ac:dyDescent="0.2">
      <c r="M630" s="17"/>
      <c r="N630" s="17"/>
    </row>
    <row r="631" spans="13:14" x14ac:dyDescent="0.2">
      <c r="M631" s="17"/>
      <c r="N631" s="17"/>
    </row>
    <row r="632" spans="13:14" x14ac:dyDescent="0.2">
      <c r="M632" s="17"/>
      <c r="N632" s="17"/>
    </row>
    <row r="633" spans="13:14" x14ac:dyDescent="0.2">
      <c r="M633" s="17"/>
      <c r="N633" s="17"/>
    </row>
    <row r="634" spans="13:14" x14ac:dyDescent="0.2">
      <c r="M634" s="17"/>
      <c r="N634" s="17"/>
    </row>
    <row r="635" spans="13:14" x14ac:dyDescent="0.2">
      <c r="M635" s="17"/>
      <c r="N635" s="17"/>
    </row>
    <row r="636" spans="13:14" x14ac:dyDescent="0.2">
      <c r="M636" s="17"/>
      <c r="N636" s="17"/>
    </row>
    <row r="637" spans="13:14" x14ac:dyDescent="0.2">
      <c r="M637" s="17"/>
      <c r="N637" s="17"/>
    </row>
    <row r="638" spans="13:14" x14ac:dyDescent="0.2">
      <c r="M638" s="17"/>
      <c r="N638" s="17"/>
    </row>
    <row r="639" spans="13:14" x14ac:dyDescent="0.2">
      <c r="M639" s="17"/>
      <c r="N639" s="17"/>
    </row>
    <row r="640" spans="13:14" x14ac:dyDescent="0.2">
      <c r="M640" s="17"/>
      <c r="N640" s="17"/>
    </row>
    <row r="641" spans="13:14" x14ac:dyDescent="0.2">
      <c r="M641" s="17"/>
      <c r="N641" s="17"/>
    </row>
    <row r="642" spans="13:14" x14ac:dyDescent="0.2">
      <c r="M642" s="17"/>
      <c r="N642" s="17"/>
    </row>
    <row r="643" spans="13:14" x14ac:dyDescent="0.2">
      <c r="M643" s="17"/>
      <c r="N643" s="17"/>
    </row>
    <row r="644" spans="13:14" x14ac:dyDescent="0.2">
      <c r="M644" s="17"/>
      <c r="N644" s="17"/>
    </row>
    <row r="645" spans="13:14" x14ac:dyDescent="0.2">
      <c r="M645" s="17"/>
      <c r="N645" s="17"/>
    </row>
    <row r="646" spans="13:14" x14ac:dyDescent="0.2">
      <c r="M646" s="17"/>
      <c r="N646" s="17"/>
    </row>
    <row r="647" spans="13:14" x14ac:dyDescent="0.2">
      <c r="M647" s="17"/>
      <c r="N647" s="17"/>
    </row>
    <row r="648" spans="13:14" x14ac:dyDescent="0.2">
      <c r="M648" s="17"/>
      <c r="N648" s="17"/>
    </row>
    <row r="649" spans="13:14" x14ac:dyDescent="0.2">
      <c r="M649" s="17"/>
      <c r="N649" s="17"/>
    </row>
    <row r="650" spans="13:14" x14ac:dyDescent="0.2">
      <c r="M650" s="17"/>
      <c r="N650" s="17"/>
    </row>
    <row r="651" spans="13:14" x14ac:dyDescent="0.2">
      <c r="M651" s="17"/>
      <c r="N651" s="17"/>
    </row>
    <row r="652" spans="13:14" x14ac:dyDescent="0.2">
      <c r="M652" s="17"/>
      <c r="N652" s="17"/>
    </row>
    <row r="653" spans="13:14" x14ac:dyDescent="0.2">
      <c r="M653" s="17"/>
      <c r="N653" s="17"/>
    </row>
    <row r="654" spans="13:14" x14ac:dyDescent="0.2">
      <c r="M654" s="17"/>
      <c r="N654" s="17"/>
    </row>
    <row r="655" spans="13:14" x14ac:dyDescent="0.2">
      <c r="M655" s="17"/>
      <c r="N655" s="17"/>
    </row>
    <row r="656" spans="13:14" x14ac:dyDescent="0.2">
      <c r="M656" s="17"/>
      <c r="N656" s="17"/>
    </row>
    <row r="657" spans="13:14" x14ac:dyDescent="0.2">
      <c r="M657" s="17"/>
      <c r="N657" s="17"/>
    </row>
    <row r="658" spans="13:14" x14ac:dyDescent="0.2">
      <c r="M658" s="17"/>
      <c r="N658" s="17"/>
    </row>
    <row r="659" spans="13:14" x14ac:dyDescent="0.2">
      <c r="M659" s="17"/>
      <c r="N659" s="17"/>
    </row>
    <row r="660" spans="13:14" x14ac:dyDescent="0.2">
      <c r="M660" s="17"/>
      <c r="N660" s="17"/>
    </row>
    <row r="661" spans="13:14" x14ac:dyDescent="0.2">
      <c r="M661" s="17"/>
      <c r="N661" s="17"/>
    </row>
    <row r="662" spans="13:14" x14ac:dyDescent="0.2">
      <c r="M662" s="17"/>
      <c r="N662" s="17"/>
    </row>
    <row r="663" spans="13:14" x14ac:dyDescent="0.2">
      <c r="M663" s="17"/>
      <c r="N663" s="17"/>
    </row>
    <row r="664" spans="13:14" x14ac:dyDescent="0.2">
      <c r="M664" s="17"/>
      <c r="N664" s="17"/>
    </row>
    <row r="665" spans="13:14" x14ac:dyDescent="0.2">
      <c r="M665" s="17"/>
      <c r="N665" s="17"/>
    </row>
    <row r="666" spans="13:14" x14ac:dyDescent="0.2">
      <c r="M666" s="17"/>
      <c r="N666" s="17"/>
    </row>
    <row r="667" spans="13:14" x14ac:dyDescent="0.2">
      <c r="M667" s="17"/>
      <c r="N667" s="17"/>
    </row>
    <row r="668" spans="13:14" x14ac:dyDescent="0.2">
      <c r="M668" s="17"/>
      <c r="N668" s="17"/>
    </row>
    <row r="669" spans="13:14" x14ac:dyDescent="0.2">
      <c r="M669" s="17"/>
      <c r="N669" s="17"/>
    </row>
    <row r="670" spans="13:14" x14ac:dyDescent="0.2">
      <c r="M670" s="17"/>
      <c r="N670" s="17"/>
    </row>
    <row r="671" spans="13:14" x14ac:dyDescent="0.2">
      <c r="M671" s="17"/>
      <c r="N671" s="17"/>
    </row>
    <row r="672" spans="13:14" x14ac:dyDescent="0.2">
      <c r="M672" s="17"/>
      <c r="N672" s="17"/>
    </row>
    <row r="673" spans="13:14" x14ac:dyDescent="0.2">
      <c r="M673" s="17"/>
      <c r="N673" s="17"/>
    </row>
    <row r="674" spans="13:14" x14ac:dyDescent="0.2">
      <c r="M674" s="17"/>
      <c r="N674" s="17"/>
    </row>
    <row r="675" spans="13:14" x14ac:dyDescent="0.2">
      <c r="M675" s="17"/>
      <c r="N675" s="17"/>
    </row>
    <row r="676" spans="13:14" x14ac:dyDescent="0.2">
      <c r="M676" s="17"/>
      <c r="N676" s="17"/>
    </row>
    <row r="677" spans="13:14" x14ac:dyDescent="0.2">
      <c r="M677" s="17"/>
      <c r="N677" s="17"/>
    </row>
    <row r="678" spans="13:14" x14ac:dyDescent="0.2">
      <c r="M678" s="17"/>
      <c r="N678" s="17"/>
    </row>
    <row r="679" spans="13:14" x14ac:dyDescent="0.2">
      <c r="M679" s="17"/>
      <c r="N679" s="17"/>
    </row>
    <row r="680" spans="13:14" x14ac:dyDescent="0.2">
      <c r="M680" s="17"/>
      <c r="N680" s="17"/>
    </row>
    <row r="681" spans="13:14" x14ac:dyDescent="0.2">
      <c r="M681" s="17"/>
      <c r="N681" s="17"/>
    </row>
    <row r="682" spans="13:14" x14ac:dyDescent="0.2">
      <c r="M682" s="17"/>
      <c r="N682" s="17"/>
    </row>
    <row r="683" spans="13:14" x14ac:dyDescent="0.2">
      <c r="M683" s="17"/>
      <c r="N683" s="17"/>
    </row>
    <row r="684" spans="13:14" x14ac:dyDescent="0.2">
      <c r="M684" s="17"/>
      <c r="N684" s="17"/>
    </row>
    <row r="685" spans="13:14" x14ac:dyDescent="0.2">
      <c r="M685" s="17"/>
      <c r="N685" s="17"/>
    </row>
    <row r="686" spans="13:14" x14ac:dyDescent="0.2">
      <c r="M686" s="17"/>
      <c r="N686" s="17"/>
    </row>
    <row r="687" spans="13:14" x14ac:dyDescent="0.2">
      <c r="M687" s="17"/>
      <c r="N687" s="17"/>
    </row>
    <row r="688" spans="13:14" x14ac:dyDescent="0.2">
      <c r="M688" s="17"/>
      <c r="N688" s="17"/>
    </row>
    <row r="689" spans="13:14" x14ac:dyDescent="0.2">
      <c r="M689" s="17"/>
      <c r="N689" s="17"/>
    </row>
    <row r="690" spans="13:14" x14ac:dyDescent="0.2">
      <c r="M690" s="17"/>
      <c r="N690" s="17"/>
    </row>
    <row r="691" spans="13:14" x14ac:dyDescent="0.2">
      <c r="M691" s="17"/>
      <c r="N691" s="17"/>
    </row>
    <row r="692" spans="13:14" x14ac:dyDescent="0.2">
      <c r="M692" s="17"/>
      <c r="N692" s="17"/>
    </row>
    <row r="693" spans="13:14" x14ac:dyDescent="0.2">
      <c r="M693" s="17"/>
      <c r="N693" s="17"/>
    </row>
    <row r="694" spans="13:14" x14ac:dyDescent="0.2">
      <c r="M694" s="17"/>
      <c r="N694" s="17"/>
    </row>
    <row r="695" spans="13:14" x14ac:dyDescent="0.2">
      <c r="M695" s="17"/>
      <c r="N695" s="17"/>
    </row>
    <row r="696" spans="13:14" x14ac:dyDescent="0.2">
      <c r="M696" s="17"/>
      <c r="N696" s="17"/>
    </row>
    <row r="697" spans="13:14" x14ac:dyDescent="0.2">
      <c r="M697" s="17"/>
      <c r="N697" s="17"/>
    </row>
    <row r="698" spans="13:14" x14ac:dyDescent="0.2">
      <c r="M698" s="17"/>
      <c r="N698" s="17"/>
    </row>
    <row r="699" spans="13:14" x14ac:dyDescent="0.2">
      <c r="M699" s="17"/>
      <c r="N699" s="17"/>
    </row>
    <row r="700" spans="13:14" x14ac:dyDescent="0.2">
      <c r="M700" s="17"/>
      <c r="N700" s="17"/>
    </row>
    <row r="701" spans="13:14" x14ac:dyDescent="0.2">
      <c r="M701" s="17"/>
      <c r="N701" s="17"/>
    </row>
    <row r="702" spans="13:14" x14ac:dyDescent="0.2">
      <c r="M702" s="17"/>
      <c r="N702" s="17"/>
    </row>
    <row r="703" spans="13:14" x14ac:dyDescent="0.2">
      <c r="M703" s="17"/>
      <c r="N703" s="17"/>
    </row>
    <row r="704" spans="13:14" x14ac:dyDescent="0.2">
      <c r="M704" s="17"/>
      <c r="N704" s="17"/>
    </row>
    <row r="705" spans="13:14" x14ac:dyDescent="0.2">
      <c r="M705" s="17"/>
      <c r="N705" s="17"/>
    </row>
    <row r="706" spans="13:14" x14ac:dyDescent="0.2">
      <c r="M706" s="17"/>
      <c r="N706" s="17"/>
    </row>
    <row r="707" spans="13:14" x14ac:dyDescent="0.2">
      <c r="M707" s="17"/>
      <c r="N707" s="17"/>
    </row>
    <row r="708" spans="13:14" x14ac:dyDescent="0.2">
      <c r="M708" s="17"/>
      <c r="N708" s="17"/>
    </row>
    <row r="709" spans="13:14" x14ac:dyDescent="0.2">
      <c r="M709" s="17"/>
      <c r="N709" s="17"/>
    </row>
    <row r="710" spans="13:14" x14ac:dyDescent="0.2">
      <c r="M710" s="17"/>
      <c r="N710" s="17"/>
    </row>
    <row r="711" spans="13:14" x14ac:dyDescent="0.2">
      <c r="M711" s="17"/>
      <c r="N711" s="17"/>
    </row>
    <row r="712" spans="13:14" x14ac:dyDescent="0.2">
      <c r="M712" s="17"/>
      <c r="N712" s="17"/>
    </row>
    <row r="713" spans="13:14" x14ac:dyDescent="0.2">
      <c r="M713" s="17"/>
      <c r="N713" s="17"/>
    </row>
    <row r="714" spans="13:14" x14ac:dyDescent="0.2">
      <c r="M714" s="17"/>
      <c r="N714" s="17"/>
    </row>
    <row r="715" spans="13:14" x14ac:dyDescent="0.2">
      <c r="M715" s="17"/>
      <c r="N715" s="17"/>
    </row>
    <row r="716" spans="13:14" x14ac:dyDescent="0.2">
      <c r="M716" s="17"/>
      <c r="N716" s="17"/>
    </row>
    <row r="717" spans="13:14" x14ac:dyDescent="0.2">
      <c r="M717" s="17"/>
      <c r="N717" s="17"/>
    </row>
    <row r="718" spans="13:14" x14ac:dyDescent="0.2">
      <c r="M718" s="17"/>
      <c r="N718" s="17"/>
    </row>
    <row r="719" spans="13:14" x14ac:dyDescent="0.2">
      <c r="M719" s="17"/>
      <c r="N719" s="17"/>
    </row>
    <row r="720" spans="13:14" x14ac:dyDescent="0.2">
      <c r="M720" s="17"/>
      <c r="N720" s="17"/>
    </row>
    <row r="721" spans="13:14" x14ac:dyDescent="0.2">
      <c r="M721" s="17"/>
      <c r="N721" s="17"/>
    </row>
    <row r="722" spans="13:14" x14ac:dyDescent="0.2">
      <c r="M722" s="17"/>
      <c r="N722" s="17"/>
    </row>
    <row r="723" spans="13:14" x14ac:dyDescent="0.2">
      <c r="M723" s="17"/>
      <c r="N723" s="17"/>
    </row>
    <row r="724" spans="13:14" x14ac:dyDescent="0.2">
      <c r="M724" s="17"/>
      <c r="N724" s="17"/>
    </row>
    <row r="725" spans="13:14" x14ac:dyDescent="0.2">
      <c r="M725" s="17"/>
      <c r="N725" s="17"/>
    </row>
    <row r="726" spans="13:14" x14ac:dyDescent="0.2">
      <c r="M726" s="17"/>
      <c r="N726" s="17"/>
    </row>
    <row r="727" spans="13:14" x14ac:dyDescent="0.2">
      <c r="M727" s="17"/>
      <c r="N727" s="17"/>
    </row>
    <row r="728" spans="13:14" x14ac:dyDescent="0.2">
      <c r="M728" s="17"/>
      <c r="N728" s="17"/>
    </row>
    <row r="729" spans="13:14" x14ac:dyDescent="0.2">
      <c r="M729" s="17"/>
      <c r="N729" s="17"/>
    </row>
    <row r="730" spans="13:14" x14ac:dyDescent="0.2">
      <c r="M730" s="17"/>
      <c r="N730" s="17"/>
    </row>
    <row r="731" spans="13:14" x14ac:dyDescent="0.2">
      <c r="M731" s="17"/>
      <c r="N731" s="17"/>
    </row>
    <row r="732" spans="13:14" x14ac:dyDescent="0.2">
      <c r="M732" s="17"/>
      <c r="N732" s="17"/>
    </row>
    <row r="733" spans="13:14" x14ac:dyDescent="0.2">
      <c r="M733" s="17"/>
      <c r="N733" s="17"/>
    </row>
    <row r="734" spans="13:14" x14ac:dyDescent="0.2">
      <c r="M734" s="17"/>
      <c r="N734" s="17"/>
    </row>
    <row r="735" spans="13:14" x14ac:dyDescent="0.2">
      <c r="M735" s="17"/>
      <c r="N735" s="17"/>
    </row>
    <row r="736" spans="13:14" x14ac:dyDescent="0.2">
      <c r="M736" s="17"/>
      <c r="N736" s="17"/>
    </row>
    <row r="737" spans="13:14" x14ac:dyDescent="0.2">
      <c r="M737" s="17"/>
      <c r="N737" s="17"/>
    </row>
    <row r="738" spans="13:14" x14ac:dyDescent="0.2">
      <c r="M738" s="17"/>
      <c r="N738" s="17"/>
    </row>
    <row r="739" spans="13:14" x14ac:dyDescent="0.2">
      <c r="M739" s="17"/>
      <c r="N739" s="17"/>
    </row>
    <row r="740" spans="13:14" x14ac:dyDescent="0.2">
      <c r="M740" s="17"/>
      <c r="N740" s="17"/>
    </row>
    <row r="741" spans="13:14" x14ac:dyDescent="0.2">
      <c r="M741" s="17"/>
      <c r="N741" s="17"/>
    </row>
    <row r="742" spans="13:14" x14ac:dyDescent="0.2">
      <c r="M742" s="17"/>
      <c r="N742" s="17"/>
    </row>
    <row r="743" spans="13:14" x14ac:dyDescent="0.2">
      <c r="M743" s="17"/>
      <c r="N743" s="17"/>
    </row>
    <row r="744" spans="13:14" x14ac:dyDescent="0.2">
      <c r="M744" s="17"/>
      <c r="N744" s="17"/>
    </row>
    <row r="745" spans="13:14" x14ac:dyDescent="0.2">
      <c r="M745" s="17"/>
      <c r="N745" s="17"/>
    </row>
    <row r="746" spans="13:14" x14ac:dyDescent="0.2">
      <c r="M746" s="17"/>
      <c r="N746" s="17"/>
    </row>
    <row r="747" spans="13:14" x14ac:dyDescent="0.2">
      <c r="M747" s="17"/>
      <c r="N747" s="17"/>
    </row>
    <row r="748" spans="13:14" x14ac:dyDescent="0.2">
      <c r="M748" s="17"/>
      <c r="N748" s="17"/>
    </row>
    <row r="749" spans="13:14" x14ac:dyDescent="0.2">
      <c r="M749" s="17"/>
      <c r="N749" s="17"/>
    </row>
    <row r="750" spans="13:14" x14ac:dyDescent="0.2">
      <c r="M750" s="17"/>
      <c r="N750" s="17"/>
    </row>
    <row r="751" spans="13:14" x14ac:dyDescent="0.2">
      <c r="M751" s="17"/>
      <c r="N751" s="17"/>
    </row>
    <row r="752" spans="13:14" x14ac:dyDescent="0.2">
      <c r="M752" s="17"/>
      <c r="N752" s="17"/>
    </row>
    <row r="753" spans="13:14" x14ac:dyDescent="0.2">
      <c r="M753" s="17"/>
      <c r="N753" s="17"/>
    </row>
    <row r="754" spans="13:14" x14ac:dyDescent="0.2">
      <c r="M754" s="17"/>
      <c r="N754" s="17"/>
    </row>
    <row r="755" spans="13:14" x14ac:dyDescent="0.2">
      <c r="M755" s="17"/>
      <c r="N755" s="17"/>
    </row>
    <row r="756" spans="13:14" x14ac:dyDescent="0.2">
      <c r="M756" s="17"/>
      <c r="N756" s="17"/>
    </row>
    <row r="757" spans="13:14" x14ac:dyDescent="0.2">
      <c r="M757" s="17"/>
      <c r="N757" s="17"/>
    </row>
    <row r="758" spans="13:14" x14ac:dyDescent="0.2">
      <c r="M758" s="17"/>
      <c r="N758" s="17"/>
    </row>
    <row r="759" spans="13:14" x14ac:dyDescent="0.2">
      <c r="M759" s="17"/>
      <c r="N759" s="17"/>
    </row>
    <row r="760" spans="13:14" x14ac:dyDescent="0.2">
      <c r="M760" s="17"/>
      <c r="N760" s="17"/>
    </row>
    <row r="761" spans="13:14" x14ac:dyDescent="0.2">
      <c r="M761" s="17"/>
      <c r="N761" s="17"/>
    </row>
    <row r="762" spans="13:14" x14ac:dyDescent="0.2">
      <c r="M762" s="17"/>
      <c r="N762" s="17"/>
    </row>
    <row r="763" spans="13:14" x14ac:dyDescent="0.2">
      <c r="M763" s="17"/>
      <c r="N763" s="17"/>
    </row>
    <row r="764" spans="13:14" x14ac:dyDescent="0.2">
      <c r="M764" s="17"/>
      <c r="N764" s="17"/>
    </row>
    <row r="765" spans="13:14" x14ac:dyDescent="0.2">
      <c r="M765" s="17"/>
      <c r="N765" s="17"/>
    </row>
    <row r="766" spans="13:14" x14ac:dyDescent="0.2">
      <c r="M766" s="17"/>
      <c r="N766" s="17"/>
    </row>
    <row r="767" spans="13:14" x14ac:dyDescent="0.2">
      <c r="M767" s="17"/>
      <c r="N767" s="17"/>
    </row>
    <row r="768" spans="13:14" x14ac:dyDescent="0.2">
      <c r="M768" s="17"/>
      <c r="N768" s="17"/>
    </row>
    <row r="769" spans="13:14" x14ac:dyDescent="0.2">
      <c r="M769" s="17"/>
      <c r="N769" s="17"/>
    </row>
    <row r="770" spans="13:14" x14ac:dyDescent="0.2">
      <c r="M770" s="17"/>
      <c r="N770" s="17"/>
    </row>
    <row r="771" spans="13:14" x14ac:dyDescent="0.2">
      <c r="M771" s="17"/>
      <c r="N771" s="17"/>
    </row>
    <row r="772" spans="13:14" x14ac:dyDescent="0.2">
      <c r="M772" s="17"/>
      <c r="N772" s="17"/>
    </row>
    <row r="773" spans="13:14" x14ac:dyDescent="0.2">
      <c r="M773" s="17"/>
      <c r="N773" s="17"/>
    </row>
    <row r="774" spans="13:14" x14ac:dyDescent="0.2">
      <c r="M774" s="17"/>
      <c r="N774" s="17"/>
    </row>
    <row r="775" spans="13:14" x14ac:dyDescent="0.2">
      <c r="M775" s="17"/>
      <c r="N775" s="17"/>
    </row>
    <row r="776" spans="13:14" x14ac:dyDescent="0.2">
      <c r="M776" s="17"/>
      <c r="N776" s="17"/>
    </row>
    <row r="777" spans="13:14" x14ac:dyDescent="0.2">
      <c r="M777" s="17"/>
      <c r="N777" s="17"/>
    </row>
    <row r="778" spans="13:14" x14ac:dyDescent="0.2">
      <c r="M778" s="17"/>
      <c r="N778" s="17"/>
    </row>
    <row r="779" spans="13:14" x14ac:dyDescent="0.2">
      <c r="M779" s="17"/>
      <c r="N779" s="17"/>
    </row>
    <row r="780" spans="13:14" x14ac:dyDescent="0.2">
      <c r="M780" s="17"/>
      <c r="N780" s="17"/>
    </row>
    <row r="781" spans="13:14" x14ac:dyDescent="0.2">
      <c r="M781" s="17"/>
      <c r="N781" s="17"/>
    </row>
    <row r="782" spans="13:14" x14ac:dyDescent="0.2">
      <c r="M782" s="17"/>
      <c r="N782" s="17"/>
    </row>
    <row r="783" spans="13:14" x14ac:dyDescent="0.2">
      <c r="M783" s="17"/>
      <c r="N783" s="17"/>
    </row>
    <row r="784" spans="13:14" x14ac:dyDescent="0.2">
      <c r="M784" s="17"/>
      <c r="N784" s="17"/>
    </row>
    <row r="785" spans="13:14" x14ac:dyDescent="0.2">
      <c r="M785" s="17"/>
      <c r="N785" s="17"/>
    </row>
    <row r="786" spans="13:14" x14ac:dyDescent="0.2">
      <c r="M786" s="17"/>
      <c r="N786" s="17"/>
    </row>
    <row r="787" spans="13:14" x14ac:dyDescent="0.2">
      <c r="M787" s="17"/>
      <c r="N787" s="17"/>
    </row>
    <row r="788" spans="13:14" x14ac:dyDescent="0.2">
      <c r="M788" s="17"/>
      <c r="N788" s="17"/>
    </row>
    <row r="789" spans="13:14" x14ac:dyDescent="0.2">
      <c r="M789" s="17"/>
      <c r="N789" s="17"/>
    </row>
    <row r="790" spans="13:14" x14ac:dyDescent="0.2">
      <c r="M790" s="17"/>
      <c r="N790" s="17"/>
    </row>
    <row r="791" spans="13:14" x14ac:dyDescent="0.2">
      <c r="M791" s="17"/>
      <c r="N791" s="17"/>
    </row>
    <row r="792" spans="13:14" x14ac:dyDescent="0.2">
      <c r="M792" s="17"/>
      <c r="N792" s="17"/>
    </row>
    <row r="793" spans="13:14" x14ac:dyDescent="0.2">
      <c r="M793" s="17"/>
      <c r="N793" s="17"/>
    </row>
    <row r="794" spans="13:14" x14ac:dyDescent="0.2">
      <c r="M794" s="17"/>
      <c r="N794" s="17"/>
    </row>
    <row r="795" spans="13:14" x14ac:dyDescent="0.2">
      <c r="M795" s="17"/>
      <c r="N795" s="17"/>
    </row>
    <row r="796" spans="13:14" x14ac:dyDescent="0.2">
      <c r="M796" s="17"/>
      <c r="N796" s="17"/>
    </row>
    <row r="797" spans="13:14" x14ac:dyDescent="0.2">
      <c r="M797" s="17"/>
      <c r="N797" s="17"/>
    </row>
    <row r="798" spans="13:14" x14ac:dyDescent="0.2">
      <c r="M798" s="17"/>
      <c r="N798" s="17"/>
    </row>
    <row r="799" spans="13:14" x14ac:dyDescent="0.2">
      <c r="M799" s="17"/>
      <c r="N799" s="17"/>
    </row>
    <row r="800" spans="13:14" x14ac:dyDescent="0.2">
      <c r="M800" s="17"/>
      <c r="N800" s="17"/>
    </row>
    <row r="801" spans="13:14" x14ac:dyDescent="0.2">
      <c r="M801" s="17"/>
      <c r="N801" s="17"/>
    </row>
    <row r="802" spans="13:14" x14ac:dyDescent="0.2">
      <c r="M802" s="17"/>
      <c r="N802" s="17"/>
    </row>
    <row r="803" spans="13:14" x14ac:dyDescent="0.2">
      <c r="M803" s="17"/>
      <c r="N803" s="17"/>
    </row>
    <row r="804" spans="13:14" x14ac:dyDescent="0.2">
      <c r="M804" s="17"/>
      <c r="N804" s="17"/>
    </row>
    <row r="805" spans="13:14" x14ac:dyDescent="0.2">
      <c r="M805" s="17"/>
      <c r="N805" s="17"/>
    </row>
    <row r="806" spans="13:14" x14ac:dyDescent="0.2">
      <c r="M806" s="17"/>
      <c r="N806" s="17"/>
    </row>
    <row r="807" spans="13:14" x14ac:dyDescent="0.2">
      <c r="M807" s="17"/>
      <c r="N807" s="17"/>
    </row>
    <row r="808" spans="13:14" x14ac:dyDescent="0.2">
      <c r="M808" s="17"/>
      <c r="N808" s="17"/>
    </row>
    <row r="809" spans="13:14" x14ac:dyDescent="0.2">
      <c r="M809" s="17"/>
      <c r="N809" s="17"/>
    </row>
    <row r="810" spans="13:14" x14ac:dyDescent="0.2">
      <c r="M810" s="17"/>
      <c r="N810" s="17"/>
    </row>
    <row r="811" spans="13:14" x14ac:dyDescent="0.2">
      <c r="M811" s="17"/>
      <c r="N811" s="17"/>
    </row>
    <row r="812" spans="13:14" x14ac:dyDescent="0.2">
      <c r="M812" s="17"/>
      <c r="N812" s="17"/>
    </row>
    <row r="813" spans="13:14" x14ac:dyDescent="0.2">
      <c r="M813" s="17"/>
      <c r="N813" s="17"/>
    </row>
    <row r="814" spans="13:14" x14ac:dyDescent="0.2">
      <c r="M814" s="17"/>
      <c r="N814" s="17"/>
    </row>
    <row r="815" spans="13:14" x14ac:dyDescent="0.2">
      <c r="M815" s="17"/>
      <c r="N815" s="17"/>
    </row>
    <row r="816" spans="13:14" x14ac:dyDescent="0.2">
      <c r="M816" s="17"/>
      <c r="N816" s="17"/>
    </row>
    <row r="817" spans="13:14" x14ac:dyDescent="0.2">
      <c r="M817" s="17"/>
      <c r="N817" s="17"/>
    </row>
    <row r="818" spans="13:14" x14ac:dyDescent="0.2">
      <c r="M818" s="17"/>
      <c r="N818" s="17"/>
    </row>
    <row r="819" spans="13:14" x14ac:dyDescent="0.2">
      <c r="M819" s="17"/>
      <c r="N819" s="17"/>
    </row>
    <row r="820" spans="13:14" x14ac:dyDescent="0.2">
      <c r="M820" s="17"/>
      <c r="N820" s="17"/>
    </row>
    <row r="821" spans="13:14" x14ac:dyDescent="0.2">
      <c r="M821" s="17"/>
      <c r="N821" s="17"/>
    </row>
    <row r="822" spans="13:14" x14ac:dyDescent="0.2">
      <c r="M822" s="17"/>
      <c r="N822" s="17"/>
    </row>
    <row r="823" spans="13:14" x14ac:dyDescent="0.2">
      <c r="M823" s="17"/>
      <c r="N823" s="17"/>
    </row>
    <row r="824" spans="13:14" x14ac:dyDescent="0.2">
      <c r="M824" s="17"/>
      <c r="N824" s="17"/>
    </row>
    <row r="825" spans="13:14" x14ac:dyDescent="0.2">
      <c r="M825" s="17"/>
      <c r="N825" s="17"/>
    </row>
    <row r="826" spans="13:14" x14ac:dyDescent="0.2">
      <c r="M826" s="17"/>
      <c r="N826" s="17"/>
    </row>
    <row r="827" spans="13:14" x14ac:dyDescent="0.2">
      <c r="N827" s="17"/>
    </row>
    <row r="828" spans="13:14" x14ac:dyDescent="0.2">
      <c r="N828" s="17"/>
    </row>
    <row r="829" spans="13:14" x14ac:dyDescent="0.2">
      <c r="N829" s="17"/>
    </row>
    <row r="830" spans="13:14" x14ac:dyDescent="0.2">
      <c r="N830" s="17"/>
    </row>
  </sheetData>
  <sortState xmlns:xlrd2="http://schemas.microsoft.com/office/spreadsheetml/2017/richdata2" ref="A2:X64">
    <sortCondition ref="B2:B6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Rocker</dc:creator>
  <cp:lastModifiedBy>Melissa Rocker</cp:lastModifiedBy>
  <dcterms:created xsi:type="dcterms:W3CDTF">2024-07-31T17:58:41Z</dcterms:created>
  <dcterms:modified xsi:type="dcterms:W3CDTF">2025-09-30T18:20:38Z</dcterms:modified>
</cp:coreProperties>
</file>