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cker/Desktop/diseaseprogressionMANAGEMENT_analysis/populationlevel_final/populationPREV_submission/"/>
    </mc:Choice>
  </mc:AlternateContent>
  <xr:revisionPtr revIDLastSave="0" documentId="13_ncr:1_{AC1A6DF3-E0E5-CE45-B93E-F9B163BDD853}" xr6:coauthVersionLast="47" xr6:coauthVersionMax="47" xr10:uidLastSave="{00000000-0000-0000-0000-000000000000}"/>
  <bookViews>
    <workbookView xWindow="-37620" yWindow="-1460" windowWidth="36700" windowHeight="19480" xr2:uid="{9AC06649-C143-6E43-9127-54D9C70263BA}"/>
  </bookViews>
  <sheets>
    <sheet name="ESD_long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3" i="27" l="1"/>
  <c r="O3" i="27"/>
  <c r="O4" i="27"/>
  <c r="O5" i="27"/>
  <c r="O6" i="27"/>
  <c r="O237" i="27"/>
  <c r="O238" i="27"/>
  <c r="O239" i="27"/>
  <c r="O240" i="27"/>
  <c r="O241" i="27"/>
  <c r="O242" i="27"/>
  <c r="O243" i="27"/>
  <c r="O8" i="27"/>
  <c r="O9" i="27"/>
  <c r="O10" i="27"/>
  <c r="O248" i="27"/>
  <c r="O249" i="27"/>
  <c r="O250" i="27"/>
  <c r="O152" i="27"/>
  <c r="O153" i="27"/>
  <c r="O154" i="27"/>
  <c r="O155" i="27"/>
  <c r="O254" i="27"/>
  <c r="O255" i="27"/>
  <c r="O14" i="27"/>
  <c r="O15" i="27"/>
  <c r="O20" i="27"/>
  <c r="O21" i="27"/>
  <c r="O158" i="27"/>
  <c r="O159" i="27"/>
  <c r="O160" i="27"/>
  <c r="O161" i="27"/>
  <c r="O162" i="27"/>
  <c r="O163" i="27"/>
  <c r="O26" i="27"/>
  <c r="O27" i="27"/>
  <c r="O28" i="27"/>
  <c r="O29" i="27"/>
  <c r="O194" i="27"/>
  <c r="O195" i="27"/>
  <c r="O196" i="27"/>
  <c r="O80" i="27"/>
  <c r="O84" i="27"/>
  <c r="O85" i="27"/>
  <c r="O302" i="27"/>
  <c r="O306" i="27"/>
  <c r="O307" i="27"/>
  <c r="O86" i="27"/>
  <c r="O87" i="27"/>
  <c r="O200" i="27"/>
  <c r="O205" i="27"/>
  <c r="O308" i="27"/>
  <c r="O311" i="27"/>
  <c r="O312" i="27"/>
  <c r="O313" i="27"/>
  <c r="O314" i="27"/>
  <c r="O317" i="27"/>
  <c r="O318" i="27"/>
  <c r="O319" i="27"/>
  <c r="O92" i="27"/>
  <c r="O93" i="27"/>
  <c r="O206" i="27"/>
  <c r="O98" i="27"/>
  <c r="O104" i="27"/>
  <c r="O105" i="27"/>
  <c r="O108" i="27"/>
  <c r="O109" i="27"/>
  <c r="O164" i="27"/>
  <c r="O165" i="27"/>
  <c r="O166" i="27"/>
  <c r="O167" i="27"/>
  <c r="O168" i="27"/>
  <c r="O260" i="27"/>
  <c r="O261" i="27"/>
  <c r="O264" i="27"/>
  <c r="O265" i="27"/>
  <c r="O32" i="27"/>
  <c r="O33" i="27"/>
  <c r="O266" i="27"/>
  <c r="O267" i="27"/>
  <c r="O270" i="27"/>
  <c r="O271" i="27"/>
  <c r="O272" i="27"/>
  <c r="O41" i="27"/>
  <c r="O42" i="27"/>
  <c r="O43" i="27"/>
  <c r="O170" i="27"/>
  <c r="O171" i="27"/>
  <c r="O172" i="27"/>
  <c r="O173" i="27"/>
  <c r="O174" i="27"/>
  <c r="O44" i="27"/>
  <c r="O45" i="27"/>
  <c r="O278" i="27"/>
  <c r="O282" i="27"/>
  <c r="O283" i="27"/>
  <c r="O212" i="27"/>
  <c r="O213" i="27"/>
  <c r="O320" i="27"/>
  <c r="O324" i="27"/>
  <c r="O325" i="27"/>
  <c r="O110" i="27"/>
  <c r="O111" i="27"/>
  <c r="O112" i="27"/>
  <c r="O114" i="27"/>
  <c r="O326" i="27"/>
  <c r="O327" i="27"/>
  <c r="O331" i="27"/>
  <c r="O116" i="27"/>
  <c r="O218" i="27"/>
  <c r="O332" i="27"/>
  <c r="O335" i="27"/>
  <c r="O336" i="27"/>
  <c r="O337" i="27"/>
  <c r="O122" i="27"/>
  <c r="O127" i="27"/>
  <c r="O338" i="27"/>
  <c r="O341" i="27"/>
  <c r="O342" i="27"/>
  <c r="O343" i="27"/>
  <c r="O347" i="27"/>
  <c r="O348" i="27"/>
  <c r="O128" i="27"/>
  <c r="O129" i="27"/>
  <c r="O350" i="27"/>
  <c r="O351" i="27"/>
  <c r="O353" i="27"/>
  <c r="O354" i="27"/>
  <c r="O355" i="27"/>
  <c r="O134" i="27"/>
  <c r="O135" i="27"/>
  <c r="O139" i="27"/>
  <c r="O356" i="27"/>
  <c r="O359" i="27"/>
  <c r="O360" i="27"/>
  <c r="O361" i="27"/>
  <c r="O140" i="27"/>
  <c r="O143" i="27"/>
  <c r="O144" i="27"/>
  <c r="O145" i="27"/>
  <c r="O362" i="27"/>
  <c r="O363" i="27"/>
  <c r="O228" i="27"/>
  <c r="O229" i="27"/>
  <c r="O368" i="27"/>
  <c r="O369" i="27"/>
  <c r="O371" i="27"/>
  <c r="O372" i="27"/>
  <c r="O373" i="27"/>
  <c r="O230" i="27"/>
  <c r="O231" i="27"/>
  <c r="O146" i="27"/>
  <c r="O147" i="27"/>
  <c r="O56" i="27"/>
  <c r="O57" i="27"/>
  <c r="O58" i="27"/>
  <c r="O59" i="27"/>
  <c r="O60" i="27"/>
  <c r="O61" i="27"/>
  <c r="O176" i="27"/>
  <c r="O177" i="27"/>
  <c r="O178" i="27"/>
  <c r="O179" i="27"/>
  <c r="O284" i="27"/>
  <c r="O62" i="27"/>
  <c r="O63" i="27"/>
  <c r="O68" i="27"/>
  <c r="O69" i="27"/>
  <c r="O70" i="27"/>
  <c r="O71" i="27"/>
  <c r="O72" i="27"/>
  <c r="O182" i="27"/>
  <c r="O183" i="27"/>
  <c r="O184" i="27"/>
  <c r="O185" i="27"/>
  <c r="O186" i="27"/>
  <c r="O187" i="27"/>
  <c r="O290" i="27"/>
  <c r="O291" i="27"/>
  <c r="O292" i="27"/>
  <c r="O293" i="27"/>
  <c r="O294" i="27"/>
  <c r="O295" i="27"/>
  <c r="O296" i="27"/>
  <c r="O297" i="27"/>
  <c r="O298" i="27"/>
  <c r="O79" i="27"/>
  <c r="O188" i="27"/>
  <c r="O189" i="27"/>
  <c r="O190" i="27"/>
  <c r="O191" i="27"/>
  <c r="O192" i="27"/>
  <c r="O2" i="27"/>
</calcChain>
</file>

<file path=xl/sharedStrings.xml><?xml version="1.0" encoding="utf-8"?>
<sst xmlns="http://schemas.openxmlformats.org/spreadsheetml/2006/main" count="3555" uniqueCount="127">
  <si>
    <t>TAG</t>
  </si>
  <si>
    <t>Container</t>
  </si>
  <si>
    <t>Table</t>
  </si>
  <si>
    <t>Treatment</t>
  </si>
  <si>
    <t>07.02.24</t>
  </si>
  <si>
    <t>A01</t>
  </si>
  <si>
    <t>A</t>
  </si>
  <si>
    <t>CT</t>
  </si>
  <si>
    <t>06.24.24</t>
  </si>
  <si>
    <t>A02</t>
  </si>
  <si>
    <t>ME</t>
  </si>
  <si>
    <t>07.08.14</t>
  </si>
  <si>
    <t>A03</t>
  </si>
  <si>
    <t>A04</t>
  </si>
  <si>
    <t>A05</t>
  </si>
  <si>
    <t>06.26.24</t>
  </si>
  <si>
    <t>A06</t>
  </si>
  <si>
    <t>MA</t>
  </si>
  <si>
    <t>A07</t>
  </si>
  <si>
    <t>A08</t>
  </si>
  <si>
    <t>A09</t>
  </si>
  <si>
    <t>A10</t>
  </si>
  <si>
    <t>A11</t>
  </si>
  <si>
    <t>B01</t>
  </si>
  <si>
    <t>B</t>
  </si>
  <si>
    <t>06.30.24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</si>
  <si>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</si>
  <si>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</si>
  <si>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</si>
  <si>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</si>
  <si>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</si>
  <si>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</si>
  <si>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</si>
  <si>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</si>
  <si>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</si>
  <si>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</si>
  <si>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</si>
  <si>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</si>
  <si>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</si>
  <si>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</si>
  <si>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</si>
  <si>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</si>
  <si>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</si>
  <si>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</si>
  <si>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</si>
  <si>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</si>
  <si>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</si>
  <si>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</si>
  <si>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</t>
  </si>
  <si>
    <t>D02</t>
  </si>
  <si>
    <t>D03</t>
  </si>
  <si>
    <t>D04</t>
  </si>
  <si>
    <t>D05</t>
  </si>
  <si>
    <t>D06</t>
  </si>
  <si>
    <t>D08</t>
  </si>
  <si>
    <t>D09</t>
  </si>
  <si>
    <t>D10</t>
  </si>
  <si>
    <t>D11</t>
  </si>
  <si>
    <t>E01</t>
  </si>
  <si>
    <t>E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</si>
  <si>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</si>
  <si>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</si>
  <si>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</si>
  <si>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</si>
  <si>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</si>
  <si>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</si>
  <si>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</si>
  <si>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</si>
  <si>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</si>
  <si>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F01</t>
  </si>
  <si>
    <t>F</t>
  </si>
  <si>
    <t>06.28.24</t>
  </si>
  <si>
    <t>F02</t>
  </si>
  <si>
    <t>F03</t>
  </si>
  <si>
    <t>F04</t>
  </si>
  <si>
    <t>F05</t>
  </si>
  <si>
    <t>F06</t>
  </si>
  <si>
    <t>F07</t>
  </si>
  <si>
    <t>07.11.24</t>
  </si>
  <si>
    <t>F08</t>
  </si>
  <si>
    <t>F09</t>
  </si>
  <si>
    <t>F10</t>
  </si>
  <si>
    <t>07.30.24</t>
  </si>
  <si>
    <t>cold</t>
  </si>
  <si>
    <t>warm</t>
  </si>
  <si>
    <t>Source_Pop</t>
  </si>
  <si>
    <t>Molt_Date</t>
  </si>
  <si>
    <t>Mort_Date</t>
  </si>
  <si>
    <t>Healthy</t>
  </si>
  <si>
    <t>Mild</t>
  </si>
  <si>
    <t>08.27.24</t>
  </si>
  <si>
    <t>Moderate</t>
  </si>
  <si>
    <t>09.07.24</t>
  </si>
  <si>
    <t>09.23.24</t>
  </si>
  <si>
    <t>09.20.24</t>
  </si>
  <si>
    <t>09.16.24</t>
  </si>
  <si>
    <t>09.22.24</t>
  </si>
  <si>
    <t>09.26.24</t>
  </si>
  <si>
    <t>Severe</t>
  </si>
  <si>
    <t>Molt</t>
  </si>
  <si>
    <t>09.28.24</t>
  </si>
  <si>
    <t>10.01.24</t>
  </si>
  <si>
    <t>10.03.24</t>
  </si>
  <si>
    <t>10.10.24</t>
  </si>
  <si>
    <t>09.30.24</t>
  </si>
  <si>
    <t>10.15.24</t>
  </si>
  <si>
    <t>09.24.23</t>
  </si>
  <si>
    <t>10.18.24</t>
  </si>
  <si>
    <t>10.20.24</t>
  </si>
  <si>
    <t>10.24.24</t>
  </si>
  <si>
    <t>Sampling_Date</t>
  </si>
  <si>
    <t>Dead</t>
  </si>
  <si>
    <t>11.01.24</t>
  </si>
  <si>
    <t>11.02.24</t>
  </si>
  <si>
    <t>11.03.24</t>
  </si>
  <si>
    <t>11.06.24</t>
  </si>
  <si>
    <t>11.18.24</t>
  </si>
  <si>
    <t>11.19.24</t>
  </si>
  <si>
    <t>Molt_Stage</t>
  </si>
  <si>
    <t>Molt-Healthy</t>
  </si>
  <si>
    <t>Molt-Mild</t>
  </si>
  <si>
    <t>ESDxMolt_Stage</t>
  </si>
  <si>
    <t>Day</t>
  </si>
  <si>
    <t>percentCoverage</t>
  </si>
  <si>
    <t>ESD_Stage_visual</t>
  </si>
  <si>
    <t>ESD_Stage_photo</t>
  </si>
  <si>
    <t>precentseveritylevel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</si>
</sst>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0"/>
      <color theme="1"/>
      <name val="Calibri (Body)"/>
    </font>
    <font>
      <sz val="10"/>
      <color theme="1"/>
      <name val="Calibri (Body)"/>
    </font>
    <font>
      <sz val="10"/>
      <color rgb="FF000000"/>
      <name val="Calibri (Body)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9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rgb="FF70AD47"/>
        <bgColor rgb="FFD8D8D8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D8D8D8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D8D8D8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2" borderId="4" xfId="0" applyFont="1" applyFill="1" applyBorder="1"/>
    <xf numFmtId="0" fontId="2" fillId="0" borderId="5" xfId="0" applyFont="1" applyBorder="1"/>
    <xf numFmtId="0" fontId="2" fillId="2" borderId="5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3" borderId="4" xfId="0" applyFont="1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3" fillId="7" borderId="5" xfId="0" applyFont="1" applyFill="1" applyBorder="1"/>
    <xf numFmtId="0" fontId="3" fillId="7" borderId="4" xfId="0" applyFont="1" applyFill="1" applyBorder="1"/>
    <xf numFmtId="0" fontId="4" fillId="0" borderId="0" xfId="0" applyFont="1"/>
    <xf numFmtId="0" fontId="2" fillId="11" borderId="5" xfId="0" applyFont="1" applyFill="1" applyBorder="1"/>
    <xf numFmtId="0" fontId="2" fillId="9" borderId="4" xfId="0" applyFont="1" applyFill="1" applyBorder="1"/>
    <xf numFmtId="0" fontId="2" fillId="0" borderId="0" xfId="0" applyFont="1"/>
    <xf numFmtId="0" fontId="6" fillId="0" borderId="0" xfId="0" applyFont="1"/>
    <xf numFmtId="0" fontId="6" fillId="9" borderId="0" xfId="0" applyFont="1" applyFill="1"/>
    <xf numFmtId="0" fontId="2" fillId="3" borderId="0" xfId="0" applyFont="1" applyFill="1"/>
    <xf numFmtId="0" fontId="3" fillId="13" borderId="5" xfId="0" applyFont="1" applyFill="1" applyBorder="1"/>
    <xf numFmtId="0" fontId="6" fillId="10" borderId="0" xfId="0" applyFont="1" applyFill="1"/>
    <xf numFmtId="0" fontId="2" fillId="12" borderId="5" xfId="0" applyFont="1" applyFill="1" applyBorder="1"/>
    <xf numFmtId="0" fontId="2" fillId="14" borderId="5" xfId="0" applyFont="1" applyFill="1" applyBorder="1"/>
    <xf numFmtId="0" fontId="5" fillId="8" borderId="1" xfId="0" applyFont="1" applyFill="1" applyBorder="1" applyAlignment="1">
      <alignment horizontal="center" wrapText="1"/>
    </xf>
    <xf numFmtId="0" fontId="5" fillId="8" borderId="3" xfId="0" applyFont="1" applyFill="1" applyBorder="1" applyAlignment="1">
      <alignment horizontal="center" wrapText="1"/>
    </xf>
    <xf numFmtId="0" fontId="6" fillId="0" borderId="4" xfId="0" applyFont="1" applyBorder="1"/>
    <xf numFmtId="0" fontId="6" fillId="0" borderId="5" xfId="0" applyFont="1" applyBorder="1"/>
    <xf numFmtId="0" fontId="6" fillId="10" borderId="5" xfId="0" applyFont="1" applyFill="1" applyBorder="1"/>
    <xf numFmtId="0" fontId="6" fillId="3" borderId="5" xfId="0" applyFont="1" applyFill="1" applyBorder="1"/>
    <xf numFmtId="0" fontId="6" fillId="5" borderId="5" xfId="0" applyFont="1" applyFill="1" applyBorder="1"/>
    <xf numFmtId="0" fontId="6" fillId="11" borderId="5" xfId="0" applyFont="1" applyFill="1" applyBorder="1"/>
    <xf numFmtId="0" fontId="6" fillId="3" borderId="0" xfId="0" applyFont="1" applyFill="1"/>
    <xf numFmtId="0" fontId="7" fillId="11" borderId="5" xfId="0" applyFont="1" applyFill="1" applyBorder="1"/>
    <xf numFmtId="0" fontId="7" fillId="0" borderId="0" xfId="0" applyFont="1"/>
    <xf numFmtId="0" fontId="6" fillId="0" borderId="7" xfId="0" applyFont="1" applyBorder="1"/>
    <xf numFmtId="0" fontId="2" fillId="4" borderId="4" xfId="0" applyFont="1" applyFill="1" applyBorder="1"/>
    <xf numFmtId="0" fontId="6" fillId="6" borderId="0" xfId="0" applyFont="1" applyFill="1"/>
    <xf numFmtId="0" fontId="6" fillId="11" borderId="0" xfId="0" applyFont="1" applyFill="1"/>
    <xf numFmtId="0" fontId="7" fillId="11" borderId="0" xfId="0" applyFont="1" applyFill="1"/>
    <xf numFmtId="164" fontId="0" fillId="0" borderId="0" xfId="0" applyNumberFormat="1"/>
    <xf numFmtId="0" fontId="2" fillId="11" borderId="4" xfId="0" applyFont="1" applyFill="1" applyBorder="1"/>
    <xf numFmtId="0" fontId="0" fillId="0" borderId="5" xfId="0" applyBorder="1"/>
    <xf numFmtId="0" fontId="3" fillId="13" borderId="0" xfId="0" applyFont="1" applyFill="1"/>
    <xf numFmtId="0" fontId="2" fillId="11" borderId="0" xfId="0" applyFont="1" applyFill="1"/>
    <xf numFmtId="0" fontId="0" fillId="0" borderId="6" xfId="0" applyBorder="1"/>
    <xf numFmtId="1" fontId="9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right"/>
    </xf>
    <xf numFmtId="1" fontId="10" fillId="15" borderId="0" xfId="0" applyNumberFormat="1" applyFont="1" applyFill="1" applyAlignment="1">
      <alignment horizontal="right"/>
    </xf>
    <xf numFmtId="1" fontId="10" fillId="0" borderId="0" xfId="0" applyNumberFormat="1" applyFont="1"/>
    <xf numFmtId="1" fontId="8" fillId="0" borderId="0" xfId="0" applyNumberFormat="1" applyFont="1"/>
    <xf numFmtId="0" fontId="2" fillId="12" borderId="4" xfId="0" applyFont="1" applyFill="1" applyBorder="1"/>
    <xf numFmtId="0" fontId="0" fillId="0" borderId="4" xfId="0" applyBorder="1"/>
    <xf numFmtId="0" fontId="2" fillId="3" borderId="7" xfId="0" applyFont="1" applyFill="1" applyBorder="1"/>
    <xf numFmtId="0" fontId="2" fillId="3" borderId="8" xfId="0" applyFont="1" applyFill="1" applyBorder="1"/>
    <xf numFmtId="0" fontId="5" fillId="8" borderId="0" xfId="0" applyFont="1" applyFill="1" applyAlignment="1">
      <alignment horizontal="center" wrapText="1"/>
    </xf>
    <xf numFmtId="0" fontId="6" fillId="16" borderId="5" xfId="0" applyFont="1" applyFill="1" applyBorder="1"/>
    <xf numFmtId="0" fontId="0" fillId="16" borderId="0" xfId="0" applyFill="1"/>
    <xf numFmtId="0" fontId="6" fillId="17" borderId="5" xfId="0" applyFont="1" applyFill="1" applyBorder="1"/>
    <xf numFmtId="0" fontId="6" fillId="16" borderId="4" xfId="0" applyFont="1" applyFill="1" applyBorder="1"/>
    <xf numFmtId="0" fontId="6" fillId="16" borderId="0" xfId="0" applyFont="1" applyFill="1"/>
    <xf numFmtId="164" fontId="9" fillId="0" borderId="0" xfId="0" applyNumberFormat="1" applyFont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2" fillId="9" borderId="0" xfId="0" applyFont="1" applyFill="1"/>
    <xf numFmtId="0" fontId="6" fillId="5" borderId="0" xfId="0" applyFont="1" applyFill="1"/>
    <xf numFmtId="0" fontId="6" fillId="17" borderId="0" xfId="0" applyFont="1" applyFill="1"/>
    <xf numFmtId="0" fontId="0" fillId="16" borderId="5" xfId="0" applyFill="1" applyBorder="1"/>
    <xf numFmtId="0" fontId="0" fillId="16" borderId="8" xfId="0" applyFill="1" applyBorder="1"/>
    <xf numFmtId="0" fontId="6" fillId="6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AAE4-342F-184C-9690-2B10DCDA3AF9}">
  <dimension ref="A1:O855"/>
  <sheetViews>
    <sheetView tabSelected="1" zoomScale="140" zoomScaleNormal="140" workbookViewId="0">
      <pane xSplit="5" ySplit="1" topLeftCell="F341" activePane="bottomRight" state="frozen"/>
      <selection pane="topRight" activeCell="F1" sqref="F1"/>
      <selection pane="bottomLeft" activeCell="A2" sqref="A2"/>
      <selection pane="bottomRight" activeCell="K355" sqref="K355:L355"/>
    </sheetView>
  </sheetViews>
  <sheetFormatPr baseColWidth="10" defaultColWidth="11.1640625" defaultRowHeight="15" customHeight="1" x14ac:dyDescent="0.2"/>
  <cols>
    <col min="1" max="1" width="8" customWidth="1"/>
    <col min="2" max="2" width="7.83203125" bestFit="1" customWidth="1"/>
    <col min="3" max="3" width="5.83203125" customWidth="1"/>
    <col min="4" max="4" width="9.6640625" customWidth="1"/>
    <col min="5" max="5" width="6.83203125" customWidth="1"/>
    <col min="6" max="7" width="10" customWidth="1"/>
    <col min="8" max="8" width="8" customWidth="1"/>
    <col min="9" max="9" width="12.6640625" customWidth="1"/>
    <col min="10" max="10" width="11.33203125" customWidth="1"/>
    <col min="11" max="12" width="12.6640625" customWidth="1"/>
    <col min="14" max="14" width="12.1640625" style="42" bestFit="1" customWidth="1"/>
  </cols>
  <sheetData>
    <row r="1" spans="1:15" ht="31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85</v>
      </c>
      <c r="F1" s="3" t="s">
        <v>86</v>
      </c>
      <c r="G1" s="3" t="s">
        <v>87</v>
      </c>
      <c r="H1" s="26" t="s">
        <v>110</v>
      </c>
      <c r="I1" s="27" t="s">
        <v>124</v>
      </c>
      <c r="J1" s="27" t="s">
        <v>125</v>
      </c>
      <c r="K1" s="27" t="s">
        <v>118</v>
      </c>
      <c r="L1" s="27" t="s">
        <v>121</v>
      </c>
      <c r="M1" s="48" t="s">
        <v>122</v>
      </c>
      <c r="N1" s="63" t="s">
        <v>123</v>
      </c>
      <c r="O1" s="57" t="s">
        <v>126</v>
      </c>
    </row>
    <row r="2" spans="1:15" ht="15.75" customHeight="1" x14ac:dyDescent="0.2">
      <c r="A2" s="5">
        <v>3729</v>
      </c>
      <c r="B2" s="5" t="s">
        <v>5</v>
      </c>
      <c r="C2" s="5" t="s">
        <v>6</v>
      </c>
      <c r="D2" s="5" t="s">
        <v>83</v>
      </c>
      <c r="E2" s="4" t="s">
        <v>7</v>
      </c>
      <c r="F2" s="4"/>
      <c r="G2" s="4"/>
      <c r="H2" s="4" t="s">
        <v>4</v>
      </c>
      <c r="I2" s="4" t="s">
        <v>88</v>
      </c>
      <c r="J2" t="s">
        <v>88</v>
      </c>
      <c r="K2" s="4" t="s">
        <v>88</v>
      </c>
      <c r="L2" s="4" t="s">
        <v>88</v>
      </c>
      <c r="M2" s="49">
        <v>1</v>
      </c>
      <c r="N2" s="42">
        <v>0</v>
      </c>
      <c r="O2">
        <f>N2*100</f>
        <v>0</v>
      </c>
    </row>
    <row r="3" spans="1:15" ht="15.75" customHeight="1" x14ac:dyDescent="0.2">
      <c r="A3" s="7">
        <v>3729</v>
      </c>
      <c r="B3" s="7" t="s">
        <v>5</v>
      </c>
      <c r="C3" s="7" t="s">
        <v>6</v>
      </c>
      <c r="D3" s="7" t="s">
        <v>83</v>
      </c>
      <c r="E3" s="6" t="s">
        <v>7</v>
      </c>
      <c r="F3" s="6"/>
      <c r="G3" s="6"/>
      <c r="H3" s="6" t="s">
        <v>82</v>
      </c>
      <c r="I3" s="29" t="s">
        <v>88</v>
      </c>
      <c r="J3" t="s">
        <v>88</v>
      </c>
      <c r="K3" s="29" t="s">
        <v>88</v>
      </c>
      <c r="L3" s="29" t="s">
        <v>88</v>
      </c>
      <c r="M3" s="49">
        <v>29</v>
      </c>
      <c r="N3" s="42">
        <v>0</v>
      </c>
      <c r="O3">
        <f>N3*100</f>
        <v>0</v>
      </c>
    </row>
    <row r="4" spans="1:15" ht="15.75" customHeight="1" x14ac:dyDescent="0.2">
      <c r="A4" s="7">
        <v>3729</v>
      </c>
      <c r="B4" s="7" t="s">
        <v>5</v>
      </c>
      <c r="C4" s="7" t="s">
        <v>6</v>
      </c>
      <c r="D4" s="7" t="s">
        <v>83</v>
      </c>
      <c r="E4" s="6" t="s">
        <v>7</v>
      </c>
      <c r="F4" s="6"/>
      <c r="G4" s="6"/>
      <c r="H4" s="6" t="s">
        <v>90</v>
      </c>
      <c r="I4" s="29" t="s">
        <v>88</v>
      </c>
      <c r="J4" t="s">
        <v>88</v>
      </c>
      <c r="K4" s="29" t="s">
        <v>88</v>
      </c>
      <c r="L4" s="29" t="s">
        <v>88</v>
      </c>
      <c r="M4" s="49">
        <v>57</v>
      </c>
      <c r="N4" s="42">
        <v>0</v>
      </c>
      <c r="O4">
        <f>N4*100</f>
        <v>0</v>
      </c>
    </row>
    <row r="5" spans="1:15" ht="15.75" customHeight="1" x14ac:dyDescent="0.2">
      <c r="A5" s="7">
        <v>3729</v>
      </c>
      <c r="B5" s="7" t="s">
        <v>5</v>
      </c>
      <c r="C5" s="7" t="s">
        <v>6</v>
      </c>
      <c r="D5" s="7" t="s">
        <v>83</v>
      </c>
      <c r="E5" s="6" t="s">
        <v>7</v>
      </c>
      <c r="F5" s="6"/>
      <c r="G5" s="6"/>
      <c r="H5" s="6" t="s">
        <v>97</v>
      </c>
      <c r="I5" s="29" t="s">
        <v>88</v>
      </c>
      <c r="J5" t="s">
        <v>88</v>
      </c>
      <c r="K5" s="29" t="s">
        <v>88</v>
      </c>
      <c r="L5" s="29" t="s">
        <v>88</v>
      </c>
      <c r="M5" s="49">
        <v>87</v>
      </c>
      <c r="N5" s="42">
        <v>0</v>
      </c>
      <c r="O5">
        <f>N5*100</f>
        <v>0</v>
      </c>
    </row>
    <row r="6" spans="1:15" ht="15.75" customHeight="1" x14ac:dyDescent="0.2">
      <c r="A6" s="7">
        <v>3729</v>
      </c>
      <c r="B6" s="7" t="s">
        <v>5</v>
      </c>
      <c r="C6" s="7" t="s">
        <v>6</v>
      </c>
      <c r="D6" s="7" t="s">
        <v>83</v>
      </c>
      <c r="E6" s="6" t="s">
        <v>7</v>
      </c>
      <c r="F6" s="6"/>
      <c r="G6" s="6"/>
      <c r="H6" s="44" t="s">
        <v>109</v>
      </c>
      <c r="I6" s="29" t="s">
        <v>88</v>
      </c>
      <c r="J6" t="s">
        <v>88</v>
      </c>
      <c r="K6" s="29" t="s">
        <v>88</v>
      </c>
      <c r="L6" s="29" t="s">
        <v>88</v>
      </c>
      <c r="M6" s="49">
        <v>115</v>
      </c>
      <c r="N6" s="42">
        <v>0</v>
      </c>
      <c r="O6">
        <f>N6*100</f>
        <v>0</v>
      </c>
    </row>
    <row r="7" spans="1:15" ht="15.75" customHeight="1" x14ac:dyDescent="0.2">
      <c r="A7" s="7">
        <v>3729</v>
      </c>
      <c r="B7" s="7" t="s">
        <v>5</v>
      </c>
      <c r="C7" s="7" t="s">
        <v>6</v>
      </c>
      <c r="D7" s="7" t="s">
        <v>83</v>
      </c>
      <c r="E7" s="6" t="s">
        <v>7</v>
      </c>
      <c r="F7" s="6"/>
      <c r="G7" s="6"/>
      <c r="H7" s="44" t="s">
        <v>116</v>
      </c>
      <c r="I7" s="29" t="s">
        <v>89</v>
      </c>
      <c r="J7" t="s">
        <v>89</v>
      </c>
      <c r="K7" s="29" t="s">
        <v>89</v>
      </c>
      <c r="L7" s="29" t="s">
        <v>89</v>
      </c>
      <c r="M7" s="49">
        <v>140</v>
      </c>
      <c r="N7" s="42">
        <v>1.8160996042515228E-3</v>
      </c>
      <c r="O7">
        <v>1</v>
      </c>
    </row>
    <row r="8" spans="1:15" ht="15.75" customHeight="1" x14ac:dyDescent="0.2">
      <c r="A8" s="9">
        <v>3730</v>
      </c>
      <c r="B8" s="9" t="s">
        <v>13</v>
      </c>
      <c r="C8" s="9" t="s">
        <v>6</v>
      </c>
      <c r="D8" s="9" t="s">
        <v>83</v>
      </c>
      <c r="E8" s="8" t="s">
        <v>7</v>
      </c>
      <c r="F8" s="6"/>
      <c r="G8" s="8"/>
      <c r="H8" s="8" t="s">
        <v>4</v>
      </c>
      <c r="I8" s="8" t="s">
        <v>88</v>
      </c>
      <c r="J8" t="s">
        <v>88</v>
      </c>
      <c r="K8" s="8" t="s">
        <v>88</v>
      </c>
      <c r="L8" s="8" t="s">
        <v>88</v>
      </c>
      <c r="M8" s="49">
        <v>1</v>
      </c>
      <c r="N8" s="42">
        <v>0</v>
      </c>
      <c r="O8">
        <f>N8*100</f>
        <v>0</v>
      </c>
    </row>
    <row r="9" spans="1:15" ht="15.75" customHeight="1" x14ac:dyDescent="0.2">
      <c r="A9" s="9">
        <v>3730</v>
      </c>
      <c r="B9" s="9" t="s">
        <v>13</v>
      </c>
      <c r="C9" s="9" t="s">
        <v>6</v>
      </c>
      <c r="D9" s="9" t="s">
        <v>83</v>
      </c>
      <c r="E9" s="8" t="s">
        <v>7</v>
      </c>
      <c r="F9" s="6"/>
      <c r="G9" s="8"/>
      <c r="H9" s="6" t="s">
        <v>82</v>
      </c>
      <c r="I9" s="31" t="s">
        <v>88</v>
      </c>
      <c r="J9" t="s">
        <v>88</v>
      </c>
      <c r="K9" s="31" t="s">
        <v>88</v>
      </c>
      <c r="L9" s="31" t="s">
        <v>88</v>
      </c>
      <c r="M9" s="49">
        <v>29</v>
      </c>
      <c r="N9" s="42">
        <v>0</v>
      </c>
      <c r="O9">
        <f>N9*100</f>
        <v>0</v>
      </c>
    </row>
    <row r="10" spans="1:15" ht="15.75" customHeight="1" x14ac:dyDescent="0.2">
      <c r="A10" s="9">
        <v>3730</v>
      </c>
      <c r="B10" s="9" t="s">
        <v>13</v>
      </c>
      <c r="C10" s="9" t="s">
        <v>6</v>
      </c>
      <c r="D10" s="9" t="s">
        <v>83</v>
      </c>
      <c r="E10" s="8" t="s">
        <v>7</v>
      </c>
      <c r="F10" s="6"/>
      <c r="G10" s="8"/>
      <c r="H10" s="6" t="s">
        <v>90</v>
      </c>
      <c r="I10" s="31" t="s">
        <v>88</v>
      </c>
      <c r="J10" t="s">
        <v>88</v>
      </c>
      <c r="K10" s="31" t="s">
        <v>88</v>
      </c>
      <c r="L10" s="31" t="s">
        <v>88</v>
      </c>
      <c r="M10" s="49">
        <v>57</v>
      </c>
      <c r="N10" s="42">
        <v>0</v>
      </c>
      <c r="O10">
        <f>N10*100</f>
        <v>0</v>
      </c>
    </row>
    <row r="11" spans="1:15" ht="15.75" customHeight="1" x14ac:dyDescent="0.2">
      <c r="A11" s="9">
        <v>3730</v>
      </c>
      <c r="B11" s="9" t="s">
        <v>13</v>
      </c>
      <c r="C11" s="9" t="s">
        <v>6</v>
      </c>
      <c r="D11" s="9" t="s">
        <v>83</v>
      </c>
      <c r="E11" s="8" t="s">
        <v>7</v>
      </c>
      <c r="F11" s="6"/>
      <c r="G11" s="8"/>
      <c r="H11" s="6" t="s">
        <v>97</v>
      </c>
      <c r="I11" s="31" t="s">
        <v>89</v>
      </c>
      <c r="J11" t="s">
        <v>89</v>
      </c>
      <c r="K11" s="31" t="s">
        <v>89</v>
      </c>
      <c r="L11" s="31" t="s">
        <v>89</v>
      </c>
      <c r="M11" s="49">
        <v>87</v>
      </c>
      <c r="N11" s="42">
        <v>2.4438427573307716E-2</v>
      </c>
      <c r="O11">
        <v>1</v>
      </c>
    </row>
    <row r="12" spans="1:15" ht="15.75" customHeight="1" x14ac:dyDescent="0.2">
      <c r="A12" s="9">
        <v>3730</v>
      </c>
      <c r="B12" s="9" t="s">
        <v>13</v>
      </c>
      <c r="C12" s="9" t="s">
        <v>6</v>
      </c>
      <c r="D12" s="9" t="s">
        <v>83</v>
      </c>
      <c r="E12" s="8" t="s">
        <v>7</v>
      </c>
      <c r="F12" s="6"/>
      <c r="G12" s="8"/>
      <c r="H12" s="44" t="s">
        <v>109</v>
      </c>
      <c r="I12" s="29" t="s">
        <v>89</v>
      </c>
      <c r="J12" t="s">
        <v>89</v>
      </c>
      <c r="K12" s="29" t="s">
        <v>89</v>
      </c>
      <c r="L12" s="29" t="s">
        <v>89</v>
      </c>
      <c r="M12" s="49">
        <v>115</v>
      </c>
      <c r="N12" s="42">
        <v>4.6352646642534162E-2</v>
      </c>
      <c r="O12">
        <v>1</v>
      </c>
    </row>
    <row r="13" spans="1:15" ht="15.75" customHeight="1" x14ac:dyDescent="0.2">
      <c r="A13" s="9">
        <v>3730</v>
      </c>
      <c r="B13" s="9" t="s">
        <v>13</v>
      </c>
      <c r="C13" s="9" t="s">
        <v>6</v>
      </c>
      <c r="D13" s="9" t="s">
        <v>83</v>
      </c>
      <c r="E13" s="8" t="s">
        <v>7</v>
      </c>
      <c r="F13" s="6"/>
      <c r="G13" s="8"/>
      <c r="H13" s="44" t="s">
        <v>116</v>
      </c>
      <c r="I13" s="29" t="s">
        <v>89</v>
      </c>
      <c r="J13" t="s">
        <v>89</v>
      </c>
      <c r="K13" s="29" t="s">
        <v>89</v>
      </c>
      <c r="L13" s="29" t="s">
        <v>89</v>
      </c>
      <c r="M13" s="49">
        <v>140</v>
      </c>
      <c r="N13" s="42">
        <v>6.4465988186306084E-2</v>
      </c>
      <c r="O13">
        <v>1</v>
      </c>
    </row>
    <row r="14" spans="1:15" ht="15.75" customHeight="1" x14ac:dyDescent="0.2">
      <c r="A14" s="7">
        <v>3743</v>
      </c>
      <c r="B14" s="7" t="s">
        <v>19</v>
      </c>
      <c r="C14" s="7" t="s">
        <v>6</v>
      </c>
      <c r="D14" s="7" t="s">
        <v>83</v>
      </c>
      <c r="E14" s="6" t="s">
        <v>7</v>
      </c>
      <c r="F14" s="6"/>
      <c r="G14" s="6"/>
      <c r="H14" s="6" t="s">
        <v>4</v>
      </c>
      <c r="I14" s="6" t="s">
        <v>88</v>
      </c>
      <c r="J14" t="s">
        <v>88</v>
      </c>
      <c r="K14" s="6" t="s">
        <v>88</v>
      </c>
      <c r="L14" s="6" t="s">
        <v>88</v>
      </c>
      <c r="M14" s="49">
        <v>1</v>
      </c>
      <c r="N14" s="42">
        <v>0</v>
      </c>
      <c r="O14">
        <f>N14*100</f>
        <v>0</v>
      </c>
    </row>
    <row r="15" spans="1:15" ht="15.75" customHeight="1" x14ac:dyDescent="0.2">
      <c r="A15" s="7">
        <v>3743</v>
      </c>
      <c r="B15" s="7" t="s">
        <v>19</v>
      </c>
      <c r="C15" s="7" t="s">
        <v>6</v>
      </c>
      <c r="D15" s="7" t="s">
        <v>83</v>
      </c>
      <c r="E15" s="6" t="s">
        <v>7</v>
      </c>
      <c r="F15" s="6"/>
      <c r="G15" s="6"/>
      <c r="H15" s="6" t="s">
        <v>82</v>
      </c>
      <c r="I15" s="29" t="s">
        <v>88</v>
      </c>
      <c r="J15" t="s">
        <v>88</v>
      </c>
      <c r="K15" s="29" t="s">
        <v>88</v>
      </c>
      <c r="L15" s="29" t="s">
        <v>88</v>
      </c>
      <c r="M15" s="49">
        <v>29</v>
      </c>
      <c r="N15" s="42">
        <v>0</v>
      </c>
      <c r="O15">
        <f>N15*100</f>
        <v>0</v>
      </c>
    </row>
    <row r="16" spans="1:15" ht="15.75" customHeight="1" x14ac:dyDescent="0.2">
      <c r="A16" s="7">
        <v>3743</v>
      </c>
      <c r="B16" s="7" t="s">
        <v>19</v>
      </c>
      <c r="C16" s="7" t="s">
        <v>6</v>
      </c>
      <c r="D16" s="7" t="s">
        <v>83</v>
      </c>
      <c r="E16" s="6" t="s">
        <v>7</v>
      </c>
      <c r="F16" s="6"/>
      <c r="G16" s="6"/>
      <c r="H16" s="6" t="s">
        <v>90</v>
      </c>
      <c r="I16" s="29" t="s">
        <v>89</v>
      </c>
      <c r="J16" t="s">
        <v>89</v>
      </c>
      <c r="K16" s="29" t="s">
        <v>89</v>
      </c>
      <c r="L16" s="29" t="s">
        <v>89</v>
      </c>
      <c r="M16" s="49">
        <v>57</v>
      </c>
      <c r="N16" s="42">
        <v>1.4395962470598936E-3</v>
      </c>
      <c r="O16">
        <v>1</v>
      </c>
    </row>
    <row r="17" spans="1:15" ht="15.75" customHeight="1" x14ac:dyDescent="0.2">
      <c r="A17" s="7">
        <v>3743</v>
      </c>
      <c r="B17" s="7" t="s">
        <v>19</v>
      </c>
      <c r="C17" s="7" t="s">
        <v>6</v>
      </c>
      <c r="D17" s="7" t="s">
        <v>83</v>
      </c>
      <c r="E17" s="6" t="s">
        <v>7</v>
      </c>
      <c r="F17" s="6"/>
      <c r="G17" s="6"/>
      <c r="H17" s="6" t="s">
        <v>97</v>
      </c>
      <c r="I17" s="29" t="s">
        <v>89</v>
      </c>
      <c r="J17" t="s">
        <v>89</v>
      </c>
      <c r="K17" s="29" t="s">
        <v>89</v>
      </c>
      <c r="L17" s="29" t="s">
        <v>89</v>
      </c>
      <c r="M17" s="49">
        <v>87</v>
      </c>
      <c r="N17" s="42">
        <v>6.7988597088725743E-3</v>
      </c>
      <c r="O17">
        <v>1</v>
      </c>
    </row>
    <row r="18" spans="1:15" ht="15.75" customHeight="1" x14ac:dyDescent="0.2">
      <c r="A18" s="7">
        <v>3743</v>
      </c>
      <c r="B18" s="7" t="s">
        <v>19</v>
      </c>
      <c r="C18" s="7" t="s">
        <v>6</v>
      </c>
      <c r="D18" s="7" t="s">
        <v>83</v>
      </c>
      <c r="E18" s="6" t="s">
        <v>7</v>
      </c>
      <c r="F18" s="6"/>
      <c r="G18" s="6"/>
      <c r="H18" s="44" t="s">
        <v>109</v>
      </c>
      <c r="I18" s="29" t="s">
        <v>89</v>
      </c>
      <c r="J18" t="s">
        <v>89</v>
      </c>
      <c r="K18" s="29" t="s">
        <v>89</v>
      </c>
      <c r="L18" s="29" t="s">
        <v>89</v>
      </c>
      <c r="M18" s="49">
        <v>115</v>
      </c>
      <c r="N18" s="42">
        <v>7.5657111292127075E-3</v>
      </c>
      <c r="O18">
        <v>1</v>
      </c>
    </row>
    <row r="19" spans="1:15" ht="15.75" customHeight="1" x14ac:dyDescent="0.2">
      <c r="A19" s="7">
        <v>3743</v>
      </c>
      <c r="B19" s="7" t="s">
        <v>19</v>
      </c>
      <c r="C19" s="7" t="s">
        <v>6</v>
      </c>
      <c r="D19" s="7" t="s">
        <v>83</v>
      </c>
      <c r="E19" s="6" t="s">
        <v>7</v>
      </c>
      <c r="F19" s="6"/>
      <c r="G19" s="6"/>
      <c r="H19" s="44" t="s">
        <v>116</v>
      </c>
      <c r="I19" s="29" t="s">
        <v>89</v>
      </c>
      <c r="J19" t="s">
        <v>89</v>
      </c>
      <c r="K19" s="29" t="s">
        <v>89</v>
      </c>
      <c r="L19" s="29" t="s">
        <v>89</v>
      </c>
      <c r="M19" s="49">
        <v>140</v>
      </c>
      <c r="N19" s="42">
        <v>1.5988834608098371E-2</v>
      </c>
      <c r="O19">
        <v>1</v>
      </c>
    </row>
    <row r="20" spans="1:15" ht="15.75" customHeight="1" x14ac:dyDescent="0.2">
      <c r="A20" s="9">
        <v>3785</v>
      </c>
      <c r="B20" s="9" t="s">
        <v>20</v>
      </c>
      <c r="C20" s="9" t="s">
        <v>6</v>
      </c>
      <c r="D20" s="9" t="s">
        <v>83</v>
      </c>
      <c r="E20" s="8" t="s">
        <v>7</v>
      </c>
      <c r="F20" s="6"/>
      <c r="G20" s="8"/>
      <c r="H20" s="8" t="s">
        <v>4</v>
      </c>
      <c r="I20" s="8" t="s">
        <v>88</v>
      </c>
      <c r="J20" t="s">
        <v>88</v>
      </c>
      <c r="K20" s="8" t="s">
        <v>88</v>
      </c>
      <c r="L20" s="8" t="s">
        <v>88</v>
      </c>
      <c r="M20" s="49">
        <v>1</v>
      </c>
      <c r="N20" s="42">
        <v>0</v>
      </c>
      <c r="O20">
        <f>N20*100</f>
        <v>0</v>
      </c>
    </row>
    <row r="21" spans="1:15" ht="15.75" customHeight="1" x14ac:dyDescent="0.2">
      <c r="A21" s="9">
        <v>3785</v>
      </c>
      <c r="B21" s="9" t="s">
        <v>20</v>
      </c>
      <c r="C21" s="9" t="s">
        <v>6</v>
      </c>
      <c r="D21" s="9" t="s">
        <v>83</v>
      </c>
      <c r="E21" s="8" t="s">
        <v>7</v>
      </c>
      <c r="F21" s="6"/>
      <c r="G21" s="8"/>
      <c r="H21" s="6" t="s">
        <v>82</v>
      </c>
      <c r="I21" s="31" t="s">
        <v>88</v>
      </c>
      <c r="J21" t="s">
        <v>88</v>
      </c>
      <c r="K21" s="31" t="s">
        <v>88</v>
      </c>
      <c r="L21" s="31" t="s">
        <v>88</v>
      </c>
      <c r="M21" s="49">
        <v>29</v>
      </c>
      <c r="N21" s="42">
        <v>0</v>
      </c>
      <c r="O21">
        <f>N21*100</f>
        <v>0</v>
      </c>
    </row>
    <row r="22" spans="1:15" ht="15.75" customHeight="1" x14ac:dyDescent="0.2">
      <c r="A22" s="9">
        <v>3785</v>
      </c>
      <c r="B22" s="9" t="s">
        <v>20</v>
      </c>
      <c r="C22" s="9" t="s">
        <v>6</v>
      </c>
      <c r="D22" s="9" t="s">
        <v>83</v>
      </c>
      <c r="E22" s="8" t="s">
        <v>7</v>
      </c>
      <c r="F22" s="6"/>
      <c r="G22" s="8"/>
      <c r="H22" s="6" t="s">
        <v>90</v>
      </c>
      <c r="I22" s="31" t="s">
        <v>89</v>
      </c>
      <c r="J22" t="s">
        <v>89</v>
      </c>
      <c r="K22" s="31" t="s">
        <v>89</v>
      </c>
      <c r="L22" s="31" t="s">
        <v>89</v>
      </c>
      <c r="M22" s="49">
        <v>57</v>
      </c>
      <c r="N22" s="42">
        <v>1.8272163773042282E-3</v>
      </c>
      <c r="O22">
        <v>1</v>
      </c>
    </row>
    <row r="23" spans="1:15" ht="15.75" customHeight="1" x14ac:dyDescent="0.2">
      <c r="A23" s="9">
        <v>3785</v>
      </c>
      <c r="B23" s="9" t="s">
        <v>20</v>
      </c>
      <c r="C23" s="9" t="s">
        <v>6</v>
      </c>
      <c r="D23" s="9" t="s">
        <v>83</v>
      </c>
      <c r="E23" s="8" t="s">
        <v>7</v>
      </c>
      <c r="F23" s="6"/>
      <c r="G23" s="8"/>
      <c r="H23" s="6" t="s">
        <v>97</v>
      </c>
      <c r="I23" s="31" t="s">
        <v>89</v>
      </c>
      <c r="J23" t="s">
        <v>89</v>
      </c>
      <c r="K23" s="31" t="s">
        <v>89</v>
      </c>
      <c r="L23" s="31" t="s">
        <v>89</v>
      </c>
      <c r="M23" s="49">
        <v>87</v>
      </c>
      <c r="N23" s="42">
        <v>3.7807876998742747E-3</v>
      </c>
      <c r="O23">
        <v>1</v>
      </c>
    </row>
    <row r="24" spans="1:15" ht="15.75" customHeight="1" x14ac:dyDescent="0.2">
      <c r="A24" s="9">
        <v>3785</v>
      </c>
      <c r="B24" s="9" t="s">
        <v>20</v>
      </c>
      <c r="C24" s="9" t="s">
        <v>6</v>
      </c>
      <c r="D24" s="9" t="s">
        <v>83</v>
      </c>
      <c r="E24" s="8" t="s">
        <v>7</v>
      </c>
      <c r="F24" s="6"/>
      <c r="G24" s="8"/>
      <c r="H24" s="44" t="s">
        <v>109</v>
      </c>
      <c r="I24" s="29" t="s">
        <v>89</v>
      </c>
      <c r="J24" t="s">
        <v>89</v>
      </c>
      <c r="K24" s="29" t="s">
        <v>89</v>
      </c>
      <c r="L24" s="29" t="s">
        <v>89</v>
      </c>
      <c r="M24" s="49">
        <v>115</v>
      </c>
      <c r="N24" s="42">
        <v>5.2136153070368885E-3</v>
      </c>
      <c r="O24">
        <v>1</v>
      </c>
    </row>
    <row r="25" spans="1:15" ht="15.75" customHeight="1" x14ac:dyDescent="0.2">
      <c r="A25" s="9">
        <v>3785</v>
      </c>
      <c r="B25" s="9" t="s">
        <v>20</v>
      </c>
      <c r="C25" s="9" t="s">
        <v>6</v>
      </c>
      <c r="D25" s="9" t="s">
        <v>83</v>
      </c>
      <c r="E25" s="8" t="s">
        <v>7</v>
      </c>
      <c r="F25" s="6"/>
      <c r="G25" s="8"/>
      <c r="H25" s="44" t="s">
        <v>116</v>
      </c>
      <c r="I25" s="29" t="s">
        <v>89</v>
      </c>
      <c r="J25" t="s">
        <v>89</v>
      </c>
      <c r="K25" s="29" t="s">
        <v>89</v>
      </c>
      <c r="L25" s="29" t="s">
        <v>89</v>
      </c>
      <c r="M25" s="49">
        <v>140</v>
      </c>
      <c r="N25" s="42">
        <v>5.9263784597024215E-3</v>
      </c>
      <c r="O25">
        <v>1</v>
      </c>
    </row>
    <row r="26" spans="1:15" ht="15.75" customHeight="1" x14ac:dyDescent="0.2">
      <c r="A26" s="7">
        <v>3796</v>
      </c>
      <c r="B26" s="7" t="s">
        <v>22</v>
      </c>
      <c r="C26" s="7" t="s">
        <v>6</v>
      </c>
      <c r="D26" s="7" t="s">
        <v>83</v>
      </c>
      <c r="E26" s="6" t="s">
        <v>7</v>
      </c>
      <c r="F26" s="6"/>
      <c r="G26" s="6"/>
      <c r="H26" s="6" t="s">
        <v>4</v>
      </c>
      <c r="I26" s="6" t="s">
        <v>88</v>
      </c>
      <c r="J26" t="s">
        <v>88</v>
      </c>
      <c r="K26" s="6" t="s">
        <v>88</v>
      </c>
      <c r="L26" s="6" t="s">
        <v>88</v>
      </c>
      <c r="M26" s="49">
        <v>1</v>
      </c>
      <c r="N26" s="42">
        <v>0</v>
      </c>
      <c r="O26">
        <f>N26*100</f>
        <v>0</v>
      </c>
    </row>
    <row r="27" spans="1:15" ht="15.75" customHeight="1" x14ac:dyDescent="0.2">
      <c r="A27" s="7">
        <v>3796</v>
      </c>
      <c r="B27" s="7" t="s">
        <v>22</v>
      </c>
      <c r="C27" s="7" t="s">
        <v>6</v>
      </c>
      <c r="D27" s="7" t="s">
        <v>83</v>
      </c>
      <c r="E27" s="6" t="s">
        <v>7</v>
      </c>
      <c r="F27" s="6"/>
      <c r="G27" s="6"/>
      <c r="H27" s="6" t="s">
        <v>82</v>
      </c>
      <c r="I27" s="29" t="s">
        <v>88</v>
      </c>
      <c r="J27" t="s">
        <v>88</v>
      </c>
      <c r="K27" s="29" t="s">
        <v>88</v>
      </c>
      <c r="L27" s="29" t="s">
        <v>88</v>
      </c>
      <c r="M27" s="49">
        <v>29</v>
      </c>
      <c r="N27" s="42">
        <v>0</v>
      </c>
      <c r="O27">
        <f>N27*100</f>
        <v>0</v>
      </c>
    </row>
    <row r="28" spans="1:15" ht="15.75" customHeight="1" x14ac:dyDescent="0.2">
      <c r="A28" s="7">
        <v>3796</v>
      </c>
      <c r="B28" s="7" t="s">
        <v>22</v>
      </c>
      <c r="C28" s="7" t="s">
        <v>6</v>
      </c>
      <c r="D28" s="7" t="s">
        <v>83</v>
      </c>
      <c r="E28" s="6" t="s">
        <v>7</v>
      </c>
      <c r="F28" s="6"/>
      <c r="G28" s="6"/>
      <c r="H28" s="6" t="s">
        <v>90</v>
      </c>
      <c r="I28" s="29" t="s">
        <v>88</v>
      </c>
      <c r="J28" t="s">
        <v>88</v>
      </c>
      <c r="K28" s="29" t="s">
        <v>88</v>
      </c>
      <c r="L28" s="29" t="s">
        <v>88</v>
      </c>
      <c r="M28" s="49">
        <v>57</v>
      </c>
      <c r="N28" s="42">
        <v>0</v>
      </c>
      <c r="O28">
        <f>N28*100</f>
        <v>0</v>
      </c>
    </row>
    <row r="29" spans="1:15" ht="15.75" customHeight="1" x14ac:dyDescent="0.2">
      <c r="A29" s="7">
        <v>3796</v>
      </c>
      <c r="B29" s="7" t="s">
        <v>22</v>
      </c>
      <c r="C29" s="7" t="s">
        <v>6</v>
      </c>
      <c r="D29" s="7" t="s">
        <v>83</v>
      </c>
      <c r="E29" s="6" t="s">
        <v>7</v>
      </c>
      <c r="F29" s="6"/>
      <c r="G29" s="6"/>
      <c r="H29" s="6" t="s">
        <v>97</v>
      </c>
      <c r="I29" s="58" t="s">
        <v>89</v>
      </c>
      <c r="J29" s="59" t="s">
        <v>88</v>
      </c>
      <c r="K29" s="69" t="s">
        <v>88</v>
      </c>
      <c r="L29" s="69" t="s">
        <v>88</v>
      </c>
      <c r="M29" s="49">
        <v>87</v>
      </c>
      <c r="N29" s="42">
        <v>0</v>
      </c>
      <c r="O29">
        <f>N29*100</f>
        <v>0</v>
      </c>
    </row>
    <row r="30" spans="1:15" ht="15.75" customHeight="1" x14ac:dyDescent="0.2">
      <c r="A30" s="7">
        <v>3796</v>
      </c>
      <c r="B30" s="7" t="s">
        <v>22</v>
      </c>
      <c r="C30" s="7" t="s">
        <v>6</v>
      </c>
      <c r="D30" s="7" t="s">
        <v>83</v>
      </c>
      <c r="E30" s="6" t="s">
        <v>7</v>
      </c>
      <c r="F30" s="6"/>
      <c r="G30" s="6"/>
      <c r="H30" s="44" t="s">
        <v>109</v>
      </c>
      <c r="I30" s="29" t="s">
        <v>89</v>
      </c>
      <c r="J30" t="s">
        <v>89</v>
      </c>
      <c r="K30" s="29" t="s">
        <v>89</v>
      </c>
      <c r="L30" s="29" t="s">
        <v>89</v>
      </c>
      <c r="M30" s="49">
        <v>115</v>
      </c>
      <c r="N30" s="42">
        <v>2.6411137002318725E-3</v>
      </c>
      <c r="O30">
        <v>1</v>
      </c>
    </row>
    <row r="31" spans="1:15" ht="15.75" customHeight="1" x14ac:dyDescent="0.2">
      <c r="A31" s="7">
        <v>3796</v>
      </c>
      <c r="B31" s="7" t="s">
        <v>22</v>
      </c>
      <c r="C31" s="7" t="s">
        <v>6</v>
      </c>
      <c r="D31" s="7" t="s">
        <v>83</v>
      </c>
      <c r="E31" s="6" t="s">
        <v>7</v>
      </c>
      <c r="F31" s="6"/>
      <c r="G31" s="6"/>
      <c r="H31" s="44" t="s">
        <v>116</v>
      </c>
      <c r="I31" s="29" t="s">
        <v>89</v>
      </c>
      <c r="J31" t="s">
        <v>89</v>
      </c>
      <c r="K31" s="29" t="s">
        <v>89</v>
      </c>
      <c r="L31" s="29" t="s">
        <v>89</v>
      </c>
      <c r="M31" s="49">
        <v>140</v>
      </c>
      <c r="N31" s="42">
        <v>6.3832729220989239E-3</v>
      </c>
      <c r="O31">
        <v>1</v>
      </c>
    </row>
    <row r="32" spans="1:15" ht="15.75" customHeight="1" x14ac:dyDescent="0.2">
      <c r="A32" s="9">
        <v>3744</v>
      </c>
      <c r="B32" s="9" t="s">
        <v>39</v>
      </c>
      <c r="C32" s="9" t="s">
        <v>37</v>
      </c>
      <c r="D32" s="9" t="s">
        <v>83</v>
      </c>
      <c r="E32" s="8" t="s">
        <v>7</v>
      </c>
      <c r="F32" s="6"/>
      <c r="G32" s="8"/>
      <c r="H32" s="8" t="s">
        <v>4</v>
      </c>
      <c r="I32" s="8" t="s">
        <v>88</v>
      </c>
      <c r="J32" t="s">
        <v>88</v>
      </c>
      <c r="K32" s="8" t="s">
        <v>88</v>
      </c>
      <c r="L32" s="8" t="s">
        <v>88</v>
      </c>
      <c r="M32" s="49">
        <v>1</v>
      </c>
      <c r="N32" s="42">
        <v>0</v>
      </c>
      <c r="O32">
        <f>N32*100</f>
        <v>0</v>
      </c>
    </row>
    <row r="33" spans="1:15" ht="15.75" customHeight="1" x14ac:dyDescent="0.2">
      <c r="A33" s="9">
        <v>3744</v>
      </c>
      <c r="B33" s="9" t="s">
        <v>39</v>
      </c>
      <c r="C33" s="9" t="s">
        <v>37</v>
      </c>
      <c r="D33" s="9" t="s">
        <v>83</v>
      </c>
      <c r="E33" s="8" t="s">
        <v>7</v>
      </c>
      <c r="F33" s="6"/>
      <c r="G33" s="8"/>
      <c r="H33" s="6" t="s">
        <v>82</v>
      </c>
      <c r="I33" s="31" t="s">
        <v>88</v>
      </c>
      <c r="J33" t="s">
        <v>88</v>
      </c>
      <c r="K33" s="31" t="s">
        <v>88</v>
      </c>
      <c r="L33" s="31" t="s">
        <v>88</v>
      </c>
      <c r="M33" s="49">
        <v>29</v>
      </c>
      <c r="N33" s="42">
        <v>0</v>
      </c>
      <c r="O33">
        <f>N33*100</f>
        <v>0</v>
      </c>
    </row>
    <row r="34" spans="1:15" ht="15.75" customHeight="1" x14ac:dyDescent="0.2">
      <c r="A34" s="9">
        <v>3744</v>
      </c>
      <c r="B34" s="9" t="s">
        <v>39</v>
      </c>
      <c r="C34" s="9" t="s">
        <v>37</v>
      </c>
      <c r="D34" s="9" t="s">
        <v>83</v>
      </c>
      <c r="E34" s="8" t="s">
        <v>7</v>
      </c>
      <c r="F34" s="6"/>
      <c r="G34" s="8"/>
      <c r="H34" s="6" t="s">
        <v>90</v>
      </c>
      <c r="I34" s="31" t="s">
        <v>89</v>
      </c>
      <c r="J34" t="s">
        <v>89</v>
      </c>
      <c r="K34" s="31" t="s">
        <v>89</v>
      </c>
      <c r="L34" s="31" t="s">
        <v>89</v>
      </c>
      <c r="M34" s="49">
        <v>57</v>
      </c>
      <c r="N34" s="42">
        <v>4.6151809824174304E-3</v>
      </c>
      <c r="O34">
        <v>1</v>
      </c>
    </row>
    <row r="35" spans="1:15" ht="15.75" customHeight="1" x14ac:dyDescent="0.2">
      <c r="A35" s="9">
        <v>3744</v>
      </c>
      <c r="B35" s="9" t="s">
        <v>39</v>
      </c>
      <c r="C35" s="9" t="s">
        <v>37</v>
      </c>
      <c r="D35" s="9" t="s">
        <v>83</v>
      </c>
      <c r="E35" s="8" t="s">
        <v>7</v>
      </c>
      <c r="F35" s="6"/>
      <c r="G35" s="8"/>
      <c r="H35" s="6" t="s">
        <v>97</v>
      </c>
      <c r="I35" s="31" t="s">
        <v>89</v>
      </c>
      <c r="J35" t="s">
        <v>89</v>
      </c>
      <c r="K35" s="31" t="s">
        <v>89</v>
      </c>
      <c r="L35" s="31" t="s">
        <v>89</v>
      </c>
      <c r="M35" s="49">
        <v>87</v>
      </c>
      <c r="N35" s="42">
        <v>1.9215346126835089E-2</v>
      </c>
      <c r="O35">
        <v>1</v>
      </c>
    </row>
    <row r="36" spans="1:15" ht="15.75" customHeight="1" x14ac:dyDescent="0.2">
      <c r="A36" s="9">
        <v>3744</v>
      </c>
      <c r="B36" s="9" t="s">
        <v>39</v>
      </c>
      <c r="C36" s="9" t="s">
        <v>37</v>
      </c>
      <c r="D36" s="9" t="s">
        <v>83</v>
      </c>
      <c r="E36" s="8" t="s">
        <v>7</v>
      </c>
      <c r="F36" s="6"/>
      <c r="G36" s="8"/>
      <c r="H36" s="44" t="s">
        <v>109</v>
      </c>
      <c r="I36" s="29" t="s">
        <v>89</v>
      </c>
      <c r="J36" t="s">
        <v>89</v>
      </c>
      <c r="K36" s="29" t="s">
        <v>89</v>
      </c>
      <c r="L36" s="29" t="s">
        <v>89</v>
      </c>
      <c r="M36" s="49">
        <v>115</v>
      </c>
      <c r="N36" s="42">
        <v>3.5159165648020949E-2</v>
      </c>
      <c r="O36">
        <v>1</v>
      </c>
    </row>
    <row r="37" spans="1:15" ht="15.75" customHeight="1" x14ac:dyDescent="0.2">
      <c r="A37" s="9">
        <v>3744</v>
      </c>
      <c r="B37" s="9" t="s">
        <v>39</v>
      </c>
      <c r="C37" s="9" t="s">
        <v>37</v>
      </c>
      <c r="D37" s="9" t="s">
        <v>83</v>
      </c>
      <c r="E37" s="8" t="s">
        <v>7</v>
      </c>
      <c r="F37" s="6"/>
      <c r="G37" s="8"/>
      <c r="H37" s="44" t="s">
        <v>116</v>
      </c>
      <c r="I37" s="29" t="s">
        <v>89</v>
      </c>
      <c r="J37" t="s">
        <v>89</v>
      </c>
      <c r="K37" s="29" t="s">
        <v>89</v>
      </c>
      <c r="L37" s="29" t="s">
        <v>89</v>
      </c>
      <c r="M37" s="49">
        <v>140</v>
      </c>
      <c r="N37" s="42">
        <v>5.4058833440937176E-2</v>
      </c>
      <c r="O37">
        <v>1</v>
      </c>
    </row>
    <row r="38" spans="1:15" ht="15.75" customHeight="1" x14ac:dyDescent="0.2">
      <c r="A38" s="9">
        <v>3745</v>
      </c>
      <c r="B38" s="9" t="s">
        <v>42</v>
      </c>
      <c r="C38" s="9" t="s">
        <v>37</v>
      </c>
      <c r="D38" s="9" t="s">
        <v>83</v>
      </c>
      <c r="E38" s="8" t="s">
        <v>7</v>
      </c>
      <c r="F38" s="24" t="s">
        <v>93</v>
      </c>
      <c r="G38" s="8"/>
      <c r="H38" s="8" t="s">
        <v>4</v>
      </c>
      <c r="I38" s="8" t="s">
        <v>89</v>
      </c>
      <c r="J38" t="s">
        <v>89</v>
      </c>
      <c r="K38" s="8" t="s">
        <v>89</v>
      </c>
      <c r="L38" s="8" t="s">
        <v>89</v>
      </c>
      <c r="M38" s="49">
        <v>1</v>
      </c>
      <c r="N38" s="42">
        <v>2.6516664330783531E-3</v>
      </c>
      <c r="O38">
        <v>1</v>
      </c>
    </row>
    <row r="39" spans="1:15" ht="15.75" customHeight="1" x14ac:dyDescent="0.2">
      <c r="A39" s="9">
        <v>3745</v>
      </c>
      <c r="B39" s="9" t="s">
        <v>42</v>
      </c>
      <c r="C39" s="9" t="s">
        <v>37</v>
      </c>
      <c r="D39" s="9" t="s">
        <v>83</v>
      </c>
      <c r="E39" s="8" t="s">
        <v>7</v>
      </c>
      <c r="F39" s="24" t="s">
        <v>93</v>
      </c>
      <c r="G39" s="8"/>
      <c r="H39" s="6" t="s">
        <v>82</v>
      </c>
      <c r="I39" s="31" t="s">
        <v>89</v>
      </c>
      <c r="J39" t="s">
        <v>89</v>
      </c>
      <c r="K39" s="31" t="s">
        <v>89</v>
      </c>
      <c r="L39" s="31" t="s">
        <v>89</v>
      </c>
      <c r="M39" s="49">
        <v>29</v>
      </c>
      <c r="N39" s="42">
        <v>3.2804382020822313E-3</v>
      </c>
      <c r="O39">
        <v>1</v>
      </c>
    </row>
    <row r="40" spans="1:15" ht="15.75" customHeight="1" x14ac:dyDescent="0.2">
      <c r="A40" s="9">
        <v>3745</v>
      </c>
      <c r="B40" s="9" t="s">
        <v>42</v>
      </c>
      <c r="C40" s="9" t="s">
        <v>37</v>
      </c>
      <c r="D40" s="9" t="s">
        <v>83</v>
      </c>
      <c r="E40" s="8" t="s">
        <v>7</v>
      </c>
      <c r="F40" s="24" t="s">
        <v>93</v>
      </c>
      <c r="G40" s="8"/>
      <c r="H40" s="6" t="s">
        <v>90</v>
      </c>
      <c r="I40" s="31" t="s">
        <v>89</v>
      </c>
      <c r="J40" t="s">
        <v>89</v>
      </c>
      <c r="K40" s="31" t="s">
        <v>89</v>
      </c>
      <c r="L40" s="31" t="s">
        <v>89</v>
      </c>
      <c r="M40" s="49">
        <v>57</v>
      </c>
      <c r="N40" s="42">
        <v>4.0093002983942055E-3</v>
      </c>
      <c r="O40">
        <v>1</v>
      </c>
    </row>
    <row r="41" spans="1:15" ht="15.75" customHeight="1" x14ac:dyDescent="0.2">
      <c r="A41" s="9">
        <v>3745</v>
      </c>
      <c r="B41" s="9" t="s">
        <v>42</v>
      </c>
      <c r="C41" s="9" t="s">
        <v>37</v>
      </c>
      <c r="D41" s="9" t="s">
        <v>83</v>
      </c>
      <c r="E41" s="8" t="s">
        <v>7</v>
      </c>
      <c r="F41" s="24" t="s">
        <v>93</v>
      </c>
      <c r="G41" s="8"/>
      <c r="H41" s="6" t="s">
        <v>97</v>
      </c>
      <c r="I41" s="29" t="s">
        <v>88</v>
      </c>
      <c r="J41" t="s">
        <v>88</v>
      </c>
      <c r="K41" s="30" t="s">
        <v>99</v>
      </c>
      <c r="L41" s="30" t="s">
        <v>119</v>
      </c>
      <c r="M41" s="49">
        <v>87</v>
      </c>
      <c r="N41" s="42">
        <v>0</v>
      </c>
      <c r="O41">
        <f>N41*100</f>
        <v>0</v>
      </c>
    </row>
    <row r="42" spans="1:15" ht="15.75" customHeight="1" x14ac:dyDescent="0.2">
      <c r="A42" s="9">
        <v>3745</v>
      </c>
      <c r="B42" s="9" t="s">
        <v>42</v>
      </c>
      <c r="C42" s="9" t="s">
        <v>37</v>
      </c>
      <c r="D42" s="9" t="s">
        <v>83</v>
      </c>
      <c r="E42" s="8" t="s">
        <v>7</v>
      </c>
      <c r="F42" s="24" t="s">
        <v>93</v>
      </c>
      <c r="G42" s="8"/>
      <c r="H42" s="44" t="s">
        <v>109</v>
      </c>
      <c r="I42" s="29" t="s">
        <v>88</v>
      </c>
      <c r="J42" t="s">
        <v>88</v>
      </c>
      <c r="K42" s="30" t="s">
        <v>99</v>
      </c>
      <c r="L42" s="30" t="s">
        <v>119</v>
      </c>
      <c r="M42" s="49">
        <v>115</v>
      </c>
      <c r="N42" s="42">
        <v>0</v>
      </c>
      <c r="O42">
        <f>N42*100</f>
        <v>0</v>
      </c>
    </row>
    <row r="43" spans="1:15" ht="15.75" customHeight="1" x14ac:dyDescent="0.2">
      <c r="A43" s="9">
        <v>3745</v>
      </c>
      <c r="B43" s="9" t="s">
        <v>42</v>
      </c>
      <c r="C43" s="9" t="s">
        <v>37</v>
      </c>
      <c r="D43" s="9" t="s">
        <v>83</v>
      </c>
      <c r="E43" s="8" t="s">
        <v>7</v>
      </c>
      <c r="F43" s="24" t="s">
        <v>93</v>
      </c>
      <c r="G43" s="8"/>
      <c r="H43" s="44" t="s">
        <v>116</v>
      </c>
      <c r="I43" s="29" t="s">
        <v>88</v>
      </c>
      <c r="J43" t="s">
        <v>88</v>
      </c>
      <c r="K43" s="30" t="s">
        <v>99</v>
      </c>
      <c r="L43" s="30" t="s">
        <v>119</v>
      </c>
      <c r="M43" s="49">
        <v>140</v>
      </c>
      <c r="N43" s="42">
        <v>0</v>
      </c>
      <c r="O43">
        <f>N43*100</f>
        <v>0</v>
      </c>
    </row>
    <row r="44" spans="1:15" ht="15.75" customHeight="1" x14ac:dyDescent="0.2">
      <c r="A44" s="7">
        <v>3784</v>
      </c>
      <c r="B44" s="7" t="s">
        <v>44</v>
      </c>
      <c r="C44" s="7" t="s">
        <v>37</v>
      </c>
      <c r="D44" s="9" t="s">
        <v>83</v>
      </c>
      <c r="E44" s="6" t="s">
        <v>7</v>
      </c>
      <c r="F44" s="6"/>
      <c r="G44" s="6"/>
      <c r="H44" s="6" t="s">
        <v>4</v>
      </c>
      <c r="I44" s="6" t="s">
        <v>88</v>
      </c>
      <c r="J44" t="s">
        <v>88</v>
      </c>
      <c r="K44" s="6" t="s">
        <v>88</v>
      </c>
      <c r="L44" s="6" t="s">
        <v>88</v>
      </c>
      <c r="M44" s="49">
        <v>1</v>
      </c>
      <c r="N44" s="42">
        <v>0</v>
      </c>
      <c r="O44">
        <f>N44*100</f>
        <v>0</v>
      </c>
    </row>
    <row r="45" spans="1:15" ht="15.75" customHeight="1" x14ac:dyDescent="0.2">
      <c r="A45" s="7">
        <v>3784</v>
      </c>
      <c r="B45" s="7" t="s">
        <v>44</v>
      </c>
      <c r="C45" s="7" t="s">
        <v>37</v>
      </c>
      <c r="D45" s="38" t="s">
        <v>83</v>
      </c>
      <c r="E45" s="6" t="s">
        <v>7</v>
      </c>
      <c r="F45" s="6"/>
      <c r="G45" s="6"/>
      <c r="H45" s="6" t="s">
        <v>82</v>
      </c>
      <c r="I45" s="29" t="s">
        <v>88</v>
      </c>
      <c r="J45" t="s">
        <v>88</v>
      </c>
      <c r="K45" s="29" t="s">
        <v>88</v>
      </c>
      <c r="L45" s="29" t="s">
        <v>88</v>
      </c>
      <c r="M45" s="49">
        <v>29</v>
      </c>
      <c r="N45" s="42">
        <v>0</v>
      </c>
      <c r="O45">
        <f>N45*100</f>
        <v>0</v>
      </c>
    </row>
    <row r="46" spans="1:15" ht="15.75" customHeight="1" x14ac:dyDescent="0.2">
      <c r="A46" s="7">
        <v>3784</v>
      </c>
      <c r="B46" s="7" t="s">
        <v>44</v>
      </c>
      <c r="C46" s="7" t="s">
        <v>37</v>
      </c>
      <c r="D46" s="38" t="s">
        <v>83</v>
      </c>
      <c r="E46" s="6" t="s">
        <v>7</v>
      </c>
      <c r="F46" s="6"/>
      <c r="G46" s="6"/>
      <c r="H46" s="6" t="s">
        <v>90</v>
      </c>
      <c r="I46" s="29" t="s">
        <v>89</v>
      </c>
      <c r="J46" t="s">
        <v>89</v>
      </c>
      <c r="K46" s="29" t="s">
        <v>89</v>
      </c>
      <c r="L46" s="29" t="s">
        <v>89</v>
      </c>
      <c r="M46" s="49">
        <v>57</v>
      </c>
      <c r="N46" s="42">
        <v>8.7246892701506058E-4</v>
      </c>
      <c r="O46">
        <v>1</v>
      </c>
    </row>
    <row r="47" spans="1:15" ht="15.75" customHeight="1" x14ac:dyDescent="0.2">
      <c r="A47" s="7">
        <v>3784</v>
      </c>
      <c r="B47" s="7" t="s">
        <v>44</v>
      </c>
      <c r="C47" s="7" t="s">
        <v>37</v>
      </c>
      <c r="D47" s="38" t="s">
        <v>83</v>
      </c>
      <c r="E47" s="6" t="s">
        <v>7</v>
      </c>
      <c r="F47" s="6"/>
      <c r="G47" s="6"/>
      <c r="H47" s="6" t="s">
        <v>97</v>
      </c>
      <c r="I47" s="29" t="s">
        <v>89</v>
      </c>
      <c r="J47" t="s">
        <v>89</v>
      </c>
      <c r="K47" s="29" t="s">
        <v>89</v>
      </c>
      <c r="L47" s="29" t="s">
        <v>89</v>
      </c>
      <c r="M47" s="49">
        <v>87</v>
      </c>
      <c r="N47" s="42">
        <v>1.5497715402058485E-3</v>
      </c>
      <c r="O47">
        <v>1</v>
      </c>
    </row>
    <row r="48" spans="1:15" ht="15.75" customHeight="1" x14ac:dyDescent="0.2">
      <c r="A48" s="7">
        <v>3784</v>
      </c>
      <c r="B48" s="7" t="s">
        <v>44</v>
      </c>
      <c r="C48" s="7" t="s">
        <v>37</v>
      </c>
      <c r="D48" s="38" t="s">
        <v>83</v>
      </c>
      <c r="E48" s="6" t="s">
        <v>7</v>
      </c>
      <c r="F48" s="6"/>
      <c r="G48" s="6"/>
      <c r="H48" s="44" t="s">
        <v>109</v>
      </c>
      <c r="I48" s="29" t="s">
        <v>89</v>
      </c>
      <c r="J48" t="s">
        <v>89</v>
      </c>
      <c r="K48" s="29" t="s">
        <v>89</v>
      </c>
      <c r="L48" s="29" t="s">
        <v>89</v>
      </c>
      <c r="M48" s="49">
        <v>115</v>
      </c>
      <c r="N48" s="42">
        <v>8.6868389046548498E-3</v>
      </c>
      <c r="O48">
        <v>1</v>
      </c>
    </row>
    <row r="49" spans="1:15" ht="15.75" customHeight="1" x14ac:dyDescent="0.2">
      <c r="A49" s="7">
        <v>3784</v>
      </c>
      <c r="B49" s="7" t="s">
        <v>44</v>
      </c>
      <c r="C49" s="7" t="s">
        <v>37</v>
      </c>
      <c r="D49" s="38" t="s">
        <v>83</v>
      </c>
      <c r="E49" s="6" t="s">
        <v>7</v>
      </c>
      <c r="F49" s="6"/>
      <c r="G49" s="6"/>
      <c r="H49" s="44" t="s">
        <v>116</v>
      </c>
      <c r="I49" s="29" t="s">
        <v>89</v>
      </c>
      <c r="J49" t="s">
        <v>89</v>
      </c>
      <c r="K49" s="29" t="s">
        <v>89</v>
      </c>
      <c r="L49" s="29" t="s">
        <v>89</v>
      </c>
      <c r="M49" s="49">
        <v>140</v>
      </c>
      <c r="N49" s="42">
        <v>1.355104857972601E-2</v>
      </c>
      <c r="O49">
        <v>1</v>
      </c>
    </row>
    <row r="50" spans="1:15" ht="15.75" customHeight="1" x14ac:dyDescent="0.2">
      <c r="A50" s="9">
        <v>3739</v>
      </c>
      <c r="B50" s="9" t="s">
        <v>46</v>
      </c>
      <c r="C50" s="9" t="s">
        <v>37</v>
      </c>
      <c r="D50" s="5" t="s">
        <v>83</v>
      </c>
      <c r="E50" s="8" t="s">
        <v>7</v>
      </c>
      <c r="F50" s="6"/>
      <c r="G50" s="8"/>
      <c r="H50" s="8" t="s">
        <v>4</v>
      </c>
      <c r="I50" s="8" t="s">
        <v>89</v>
      </c>
      <c r="J50" t="s">
        <v>89</v>
      </c>
      <c r="K50" s="8" t="s">
        <v>89</v>
      </c>
      <c r="L50" s="8" t="s">
        <v>89</v>
      </c>
      <c r="M50" s="49">
        <v>1</v>
      </c>
      <c r="N50" s="42">
        <v>1.2840531836072818E-3</v>
      </c>
      <c r="O50">
        <v>1</v>
      </c>
    </row>
    <row r="51" spans="1:15" ht="15.75" customHeight="1" x14ac:dyDescent="0.2">
      <c r="A51" s="9">
        <v>3739</v>
      </c>
      <c r="B51" s="9" t="s">
        <v>46</v>
      </c>
      <c r="C51" s="9" t="s">
        <v>37</v>
      </c>
      <c r="D51" s="5" t="s">
        <v>83</v>
      </c>
      <c r="E51" s="8" t="s">
        <v>7</v>
      </c>
      <c r="F51" s="6"/>
      <c r="G51" s="8"/>
      <c r="H51" s="6" t="s">
        <v>82</v>
      </c>
      <c r="I51" s="31" t="s">
        <v>89</v>
      </c>
      <c r="J51" t="s">
        <v>89</v>
      </c>
      <c r="K51" s="31" t="s">
        <v>89</v>
      </c>
      <c r="L51" s="31" t="s">
        <v>89</v>
      </c>
      <c r="M51" s="49">
        <v>29</v>
      </c>
      <c r="N51" s="42">
        <v>2.5168268616766925E-3</v>
      </c>
      <c r="O51">
        <v>1</v>
      </c>
    </row>
    <row r="52" spans="1:15" ht="15.75" customHeight="1" x14ac:dyDescent="0.2">
      <c r="A52" s="9">
        <v>3739</v>
      </c>
      <c r="B52" s="9" t="s">
        <v>46</v>
      </c>
      <c r="C52" s="9" t="s">
        <v>37</v>
      </c>
      <c r="D52" s="5" t="s">
        <v>83</v>
      </c>
      <c r="E52" s="8" t="s">
        <v>7</v>
      </c>
      <c r="F52" s="6"/>
      <c r="G52" s="8"/>
      <c r="H52" s="6" t="s">
        <v>90</v>
      </c>
      <c r="I52" s="31" t="s">
        <v>89</v>
      </c>
      <c r="J52" t="s">
        <v>89</v>
      </c>
      <c r="K52" s="31" t="s">
        <v>89</v>
      </c>
      <c r="L52" s="31" t="s">
        <v>89</v>
      </c>
      <c r="M52" s="49">
        <v>57</v>
      </c>
      <c r="N52" s="42">
        <v>7.2929341997764463E-3</v>
      </c>
      <c r="O52">
        <v>1</v>
      </c>
    </row>
    <row r="53" spans="1:15" ht="15.75" customHeight="1" x14ac:dyDescent="0.2">
      <c r="A53" s="9">
        <v>3739</v>
      </c>
      <c r="B53" s="9" t="s">
        <v>46</v>
      </c>
      <c r="C53" s="9" t="s">
        <v>37</v>
      </c>
      <c r="D53" s="5" t="s">
        <v>83</v>
      </c>
      <c r="E53" s="8" t="s">
        <v>7</v>
      </c>
      <c r="F53" s="6"/>
      <c r="G53" s="8"/>
      <c r="H53" s="6" t="s">
        <v>97</v>
      </c>
      <c r="I53" s="31" t="s">
        <v>89</v>
      </c>
      <c r="J53" t="s">
        <v>89</v>
      </c>
      <c r="K53" s="31" t="s">
        <v>89</v>
      </c>
      <c r="L53" s="31" t="s">
        <v>89</v>
      </c>
      <c r="M53" s="49">
        <v>87</v>
      </c>
      <c r="N53" s="42">
        <v>1.6163457444277843E-2</v>
      </c>
      <c r="O53">
        <v>1</v>
      </c>
    </row>
    <row r="54" spans="1:15" ht="15.75" customHeight="1" x14ac:dyDescent="0.2">
      <c r="A54" s="9">
        <v>3739</v>
      </c>
      <c r="B54" s="9" t="s">
        <v>46</v>
      </c>
      <c r="C54" s="9" t="s">
        <v>37</v>
      </c>
      <c r="D54" s="7" t="s">
        <v>83</v>
      </c>
      <c r="E54" s="8" t="s">
        <v>7</v>
      </c>
      <c r="F54" s="6"/>
      <c r="G54" s="8"/>
      <c r="H54" s="44" t="s">
        <v>109</v>
      </c>
      <c r="I54" s="29" t="s">
        <v>89</v>
      </c>
      <c r="J54" t="s">
        <v>89</v>
      </c>
      <c r="K54" s="29" t="s">
        <v>89</v>
      </c>
      <c r="L54" s="29" t="s">
        <v>89</v>
      </c>
      <c r="M54" s="49">
        <v>115</v>
      </c>
      <c r="N54" s="42">
        <v>3.0708941717745533E-2</v>
      </c>
      <c r="O54">
        <v>1</v>
      </c>
    </row>
    <row r="55" spans="1:15" ht="15.75" customHeight="1" x14ac:dyDescent="0.2">
      <c r="A55" s="9">
        <v>3739</v>
      </c>
      <c r="B55" s="9" t="s">
        <v>46</v>
      </c>
      <c r="C55" s="9" t="s">
        <v>37</v>
      </c>
      <c r="D55" s="7" t="s">
        <v>83</v>
      </c>
      <c r="E55" s="8" t="s">
        <v>7</v>
      </c>
      <c r="F55" s="6"/>
      <c r="G55" s="8"/>
      <c r="H55" s="44" t="s">
        <v>116</v>
      </c>
      <c r="I55" s="29" t="s">
        <v>89</v>
      </c>
      <c r="J55" t="s">
        <v>89</v>
      </c>
      <c r="K55" s="29" t="s">
        <v>89</v>
      </c>
      <c r="L55" s="29" t="s">
        <v>89</v>
      </c>
      <c r="M55" s="49">
        <v>140</v>
      </c>
      <c r="N55" s="42">
        <v>3.9502623759443509E-2</v>
      </c>
      <c r="O55">
        <v>1</v>
      </c>
    </row>
    <row r="56" spans="1:15" ht="15.75" customHeight="1" x14ac:dyDescent="0.2">
      <c r="A56" s="7">
        <v>3780</v>
      </c>
      <c r="B56" s="7" t="s">
        <v>69</v>
      </c>
      <c r="C56" s="7" t="s">
        <v>70</v>
      </c>
      <c r="D56" s="7" t="s">
        <v>83</v>
      </c>
      <c r="E56" s="6" t="s">
        <v>7</v>
      </c>
      <c r="F56" s="24" t="s">
        <v>71</v>
      </c>
      <c r="G56" s="6"/>
      <c r="H56" s="6" t="s">
        <v>4</v>
      </c>
      <c r="I56" s="6" t="s">
        <v>88</v>
      </c>
      <c r="J56" t="s">
        <v>88</v>
      </c>
      <c r="K56" s="6" t="s">
        <v>88</v>
      </c>
      <c r="L56" s="6" t="s">
        <v>88</v>
      </c>
      <c r="M56" s="50">
        <v>1</v>
      </c>
      <c r="N56" s="42">
        <v>0</v>
      </c>
      <c r="O56">
        <f t="shared" ref="O56:O63" si="0">N56*100</f>
        <v>0</v>
      </c>
    </row>
    <row r="57" spans="1:15" ht="15.75" customHeight="1" x14ac:dyDescent="0.2">
      <c r="A57" s="7">
        <v>3780</v>
      </c>
      <c r="B57" s="7" t="s">
        <v>69</v>
      </c>
      <c r="C57" s="7" t="s">
        <v>70</v>
      </c>
      <c r="D57" s="7" t="s">
        <v>83</v>
      </c>
      <c r="E57" s="6" t="s">
        <v>7</v>
      </c>
      <c r="F57" s="24" t="s">
        <v>71</v>
      </c>
      <c r="G57" s="6"/>
      <c r="H57" s="6" t="s">
        <v>82</v>
      </c>
      <c r="I57" s="29" t="s">
        <v>88</v>
      </c>
      <c r="J57" t="s">
        <v>88</v>
      </c>
      <c r="K57" s="29" t="s">
        <v>88</v>
      </c>
      <c r="L57" s="29" t="s">
        <v>88</v>
      </c>
      <c r="M57" s="50">
        <v>29</v>
      </c>
      <c r="N57" s="42">
        <v>0</v>
      </c>
      <c r="O57">
        <f t="shared" si="0"/>
        <v>0</v>
      </c>
    </row>
    <row r="58" spans="1:15" ht="15.75" customHeight="1" x14ac:dyDescent="0.2">
      <c r="A58" s="7">
        <v>3780</v>
      </c>
      <c r="B58" s="7" t="s">
        <v>69</v>
      </c>
      <c r="C58" s="7" t="s">
        <v>70</v>
      </c>
      <c r="D58" s="7" t="s">
        <v>83</v>
      </c>
      <c r="E58" s="6" t="s">
        <v>7</v>
      </c>
      <c r="F58" s="24" t="s">
        <v>71</v>
      </c>
      <c r="G58" s="6"/>
      <c r="H58" s="6" t="s">
        <v>90</v>
      </c>
      <c r="I58" s="29" t="s">
        <v>88</v>
      </c>
      <c r="J58" t="s">
        <v>88</v>
      </c>
      <c r="K58" s="29" t="s">
        <v>88</v>
      </c>
      <c r="L58" s="29" t="s">
        <v>88</v>
      </c>
      <c r="M58" s="50">
        <v>57</v>
      </c>
      <c r="N58" s="42">
        <v>0</v>
      </c>
      <c r="O58">
        <f t="shared" si="0"/>
        <v>0</v>
      </c>
    </row>
    <row r="59" spans="1:15" ht="15.75" customHeight="1" x14ac:dyDescent="0.2">
      <c r="A59" s="7">
        <v>3780</v>
      </c>
      <c r="B59" s="7" t="s">
        <v>69</v>
      </c>
      <c r="C59" s="7" t="s">
        <v>70</v>
      </c>
      <c r="D59" s="7" t="s">
        <v>83</v>
      </c>
      <c r="E59" s="6" t="s">
        <v>7</v>
      </c>
      <c r="F59" s="24" t="s">
        <v>71</v>
      </c>
      <c r="G59" s="6"/>
      <c r="H59" s="6" t="s">
        <v>97</v>
      </c>
      <c r="I59" s="29" t="s">
        <v>88</v>
      </c>
      <c r="J59" t="s">
        <v>88</v>
      </c>
      <c r="K59" s="29" t="s">
        <v>88</v>
      </c>
      <c r="L59" s="29" t="s">
        <v>88</v>
      </c>
      <c r="M59" s="50">
        <v>87</v>
      </c>
      <c r="N59" s="42">
        <v>0</v>
      </c>
      <c r="O59">
        <f t="shared" si="0"/>
        <v>0</v>
      </c>
    </row>
    <row r="60" spans="1:15" ht="15.75" customHeight="1" x14ac:dyDescent="0.2">
      <c r="A60" s="7">
        <v>3780</v>
      </c>
      <c r="B60" s="7" t="s">
        <v>69</v>
      </c>
      <c r="C60" s="7" t="s">
        <v>70</v>
      </c>
      <c r="D60" s="7" t="s">
        <v>83</v>
      </c>
      <c r="E60" s="6" t="s">
        <v>7</v>
      </c>
      <c r="F60" s="24" t="s">
        <v>71</v>
      </c>
      <c r="G60" s="6"/>
      <c r="H60" s="44" t="s">
        <v>109</v>
      </c>
      <c r="I60" s="29" t="s">
        <v>88</v>
      </c>
      <c r="J60" t="s">
        <v>88</v>
      </c>
      <c r="K60" s="29" t="s">
        <v>88</v>
      </c>
      <c r="L60" s="29" t="s">
        <v>88</v>
      </c>
      <c r="M60" s="50">
        <v>115</v>
      </c>
      <c r="N60" s="42">
        <v>0</v>
      </c>
      <c r="O60">
        <f t="shared" si="0"/>
        <v>0</v>
      </c>
    </row>
    <row r="61" spans="1:15" ht="15.75" customHeight="1" x14ac:dyDescent="0.2">
      <c r="A61" s="7">
        <v>3780</v>
      </c>
      <c r="B61" s="7" t="s">
        <v>69</v>
      </c>
      <c r="C61" s="7" t="s">
        <v>70</v>
      </c>
      <c r="D61" s="7" t="s">
        <v>83</v>
      </c>
      <c r="E61" s="6" t="s">
        <v>7</v>
      </c>
      <c r="F61" s="24" t="s">
        <v>71</v>
      </c>
      <c r="G61" s="6"/>
      <c r="H61" s="44" t="s">
        <v>117</v>
      </c>
      <c r="I61" s="29" t="s">
        <v>88</v>
      </c>
      <c r="J61" t="s">
        <v>88</v>
      </c>
      <c r="K61" s="29" t="s">
        <v>88</v>
      </c>
      <c r="L61" s="29" t="s">
        <v>88</v>
      </c>
      <c r="M61" s="50">
        <v>141</v>
      </c>
      <c r="N61" s="42">
        <v>0</v>
      </c>
      <c r="O61">
        <f t="shared" si="0"/>
        <v>0</v>
      </c>
    </row>
    <row r="62" spans="1:15" ht="15.75" customHeight="1" x14ac:dyDescent="0.2">
      <c r="A62" s="7">
        <v>3782</v>
      </c>
      <c r="B62" s="7" t="s">
        <v>74</v>
      </c>
      <c r="C62" s="7" t="s">
        <v>70</v>
      </c>
      <c r="D62" s="7" t="s">
        <v>83</v>
      </c>
      <c r="E62" s="6" t="s">
        <v>7</v>
      </c>
      <c r="F62" s="6"/>
      <c r="G62" s="6"/>
      <c r="H62" s="6" t="s">
        <v>4</v>
      </c>
      <c r="I62" s="6" t="s">
        <v>88</v>
      </c>
      <c r="J62" t="s">
        <v>88</v>
      </c>
      <c r="K62" s="6" t="s">
        <v>88</v>
      </c>
      <c r="L62" s="6" t="s">
        <v>88</v>
      </c>
      <c r="M62" s="49">
        <v>1</v>
      </c>
      <c r="N62" s="42">
        <v>0</v>
      </c>
      <c r="O62">
        <f t="shared" si="0"/>
        <v>0</v>
      </c>
    </row>
    <row r="63" spans="1:15" ht="15.75" customHeight="1" x14ac:dyDescent="0.2">
      <c r="A63" s="7">
        <v>3782</v>
      </c>
      <c r="B63" s="7" t="s">
        <v>74</v>
      </c>
      <c r="C63" s="7" t="s">
        <v>70</v>
      </c>
      <c r="D63" s="7" t="s">
        <v>83</v>
      </c>
      <c r="E63" s="6" t="s">
        <v>7</v>
      </c>
      <c r="F63" s="6"/>
      <c r="G63" s="6"/>
      <c r="H63" s="6" t="s">
        <v>82</v>
      </c>
      <c r="I63" s="29" t="s">
        <v>88</v>
      </c>
      <c r="J63" t="s">
        <v>88</v>
      </c>
      <c r="K63" s="29" t="s">
        <v>88</v>
      </c>
      <c r="L63" s="29" t="s">
        <v>88</v>
      </c>
      <c r="M63" s="49">
        <v>29</v>
      </c>
      <c r="N63" s="42">
        <v>0</v>
      </c>
      <c r="O63">
        <f t="shared" si="0"/>
        <v>0</v>
      </c>
    </row>
    <row r="64" spans="1:15" ht="15.75" customHeight="1" x14ac:dyDescent="0.2">
      <c r="A64" s="5">
        <v>3782</v>
      </c>
      <c r="B64" s="5" t="s">
        <v>74</v>
      </c>
      <c r="C64" s="5" t="s">
        <v>70</v>
      </c>
      <c r="D64" s="5" t="s">
        <v>83</v>
      </c>
      <c r="E64" s="4" t="s">
        <v>7</v>
      </c>
      <c r="F64" s="4"/>
      <c r="G64" s="4"/>
      <c r="H64" s="4" t="s">
        <v>90</v>
      </c>
      <c r="I64" s="28" t="s">
        <v>89</v>
      </c>
      <c r="J64" t="s">
        <v>89</v>
      </c>
      <c r="K64" s="28" t="s">
        <v>89</v>
      </c>
      <c r="L64" s="28" t="s">
        <v>89</v>
      </c>
      <c r="M64" s="49">
        <v>57</v>
      </c>
      <c r="N64" s="42">
        <v>4.3127647461687112E-3</v>
      </c>
      <c r="O64">
        <v>1</v>
      </c>
    </row>
    <row r="65" spans="1:15" ht="15.75" customHeight="1" x14ac:dyDescent="0.2">
      <c r="A65" s="7">
        <v>3782</v>
      </c>
      <c r="B65" s="7" t="s">
        <v>74</v>
      </c>
      <c r="C65" s="7" t="s">
        <v>70</v>
      </c>
      <c r="D65" s="7" t="s">
        <v>83</v>
      </c>
      <c r="E65" s="6" t="s">
        <v>7</v>
      </c>
      <c r="F65" s="6"/>
      <c r="G65" s="6"/>
      <c r="H65" s="4" t="s">
        <v>97</v>
      </c>
      <c r="I65" s="29" t="s">
        <v>89</v>
      </c>
      <c r="J65" t="s">
        <v>89</v>
      </c>
      <c r="K65" s="19" t="s">
        <v>89</v>
      </c>
      <c r="L65" s="19" t="s">
        <v>89</v>
      </c>
      <c r="M65" s="49">
        <v>87</v>
      </c>
      <c r="N65" s="42">
        <v>1.375599323007666E-2</v>
      </c>
      <c r="O65">
        <v>1</v>
      </c>
    </row>
    <row r="66" spans="1:15" ht="15.75" customHeight="1" x14ac:dyDescent="0.2">
      <c r="A66" s="7">
        <v>3782</v>
      </c>
      <c r="B66" s="7" t="s">
        <v>74</v>
      </c>
      <c r="C66" s="7" t="s">
        <v>70</v>
      </c>
      <c r="D66" s="7" t="s">
        <v>83</v>
      </c>
      <c r="E66" s="6" t="s">
        <v>7</v>
      </c>
      <c r="F66" s="6"/>
      <c r="G66" s="6"/>
      <c r="H66" s="54" t="s">
        <v>109</v>
      </c>
      <c r="I66" s="29" t="s">
        <v>89</v>
      </c>
      <c r="J66" t="s">
        <v>89</v>
      </c>
      <c r="K66" s="29" t="s">
        <v>89</v>
      </c>
      <c r="L66" s="29" t="s">
        <v>89</v>
      </c>
      <c r="M66" s="49">
        <v>115</v>
      </c>
      <c r="N66" s="42">
        <v>2.3800669146194366E-2</v>
      </c>
      <c r="O66">
        <v>1</v>
      </c>
    </row>
    <row r="67" spans="1:15" ht="15.75" customHeight="1" x14ac:dyDescent="0.2">
      <c r="A67" s="7">
        <v>3782</v>
      </c>
      <c r="B67" s="7" t="s">
        <v>74</v>
      </c>
      <c r="C67" s="7" t="s">
        <v>70</v>
      </c>
      <c r="D67" s="7" t="s">
        <v>83</v>
      </c>
      <c r="E67" s="6" t="s">
        <v>7</v>
      </c>
      <c r="F67" s="6"/>
      <c r="G67" s="6"/>
      <c r="H67" s="54" t="s">
        <v>117</v>
      </c>
      <c r="I67" s="29" t="s">
        <v>89</v>
      </c>
      <c r="J67" t="s">
        <v>89</v>
      </c>
      <c r="K67" s="29" t="s">
        <v>89</v>
      </c>
      <c r="L67" s="29" t="s">
        <v>89</v>
      </c>
      <c r="M67" s="49">
        <v>141</v>
      </c>
      <c r="N67" s="42">
        <v>4.147897140143441E-2</v>
      </c>
      <c r="O67">
        <v>1</v>
      </c>
    </row>
    <row r="68" spans="1:15" ht="15.75" customHeight="1" x14ac:dyDescent="0.2">
      <c r="A68" s="7">
        <v>3799</v>
      </c>
      <c r="B68" s="7" t="s">
        <v>75</v>
      </c>
      <c r="C68" s="7" t="s">
        <v>70</v>
      </c>
      <c r="D68" s="7" t="s">
        <v>83</v>
      </c>
      <c r="E68" s="6" t="s">
        <v>7</v>
      </c>
      <c r="F68" s="6"/>
      <c r="G68" s="6"/>
      <c r="H68" s="4" t="s">
        <v>4</v>
      </c>
      <c r="I68" s="6" t="s">
        <v>88</v>
      </c>
      <c r="J68" t="s">
        <v>88</v>
      </c>
      <c r="K68" s="6" t="s">
        <v>88</v>
      </c>
      <c r="L68" s="6" t="s">
        <v>88</v>
      </c>
      <c r="M68" s="49">
        <v>1</v>
      </c>
      <c r="N68" s="42">
        <v>0</v>
      </c>
      <c r="O68">
        <f>N68*100</f>
        <v>0</v>
      </c>
    </row>
    <row r="69" spans="1:15" ht="15.75" customHeight="1" x14ac:dyDescent="0.2">
      <c r="A69" s="7">
        <v>3799</v>
      </c>
      <c r="B69" s="7" t="s">
        <v>75</v>
      </c>
      <c r="C69" s="7" t="s">
        <v>70</v>
      </c>
      <c r="D69" s="7" t="s">
        <v>83</v>
      </c>
      <c r="E69" s="6" t="s">
        <v>7</v>
      </c>
      <c r="F69" s="6"/>
      <c r="G69" s="6"/>
      <c r="H69" s="4" t="s">
        <v>82</v>
      </c>
      <c r="I69" s="29" t="s">
        <v>88</v>
      </c>
      <c r="J69" t="s">
        <v>88</v>
      </c>
      <c r="K69" s="29" t="s">
        <v>88</v>
      </c>
      <c r="L69" s="29" t="s">
        <v>88</v>
      </c>
      <c r="M69" s="49">
        <v>29</v>
      </c>
      <c r="N69" s="42">
        <v>0</v>
      </c>
      <c r="O69">
        <f>N69*100</f>
        <v>0</v>
      </c>
    </row>
    <row r="70" spans="1:15" ht="15.75" customHeight="1" x14ac:dyDescent="0.2">
      <c r="A70" s="7">
        <v>3799</v>
      </c>
      <c r="B70" s="7" t="s">
        <v>75</v>
      </c>
      <c r="C70" s="7" t="s">
        <v>70</v>
      </c>
      <c r="D70" s="7" t="s">
        <v>83</v>
      </c>
      <c r="E70" s="6" t="s">
        <v>7</v>
      </c>
      <c r="F70" s="6"/>
      <c r="G70" s="6"/>
      <c r="H70" s="4" t="s">
        <v>90</v>
      </c>
      <c r="I70" s="29" t="s">
        <v>88</v>
      </c>
      <c r="J70" t="s">
        <v>88</v>
      </c>
      <c r="K70" s="29" t="s">
        <v>88</v>
      </c>
      <c r="L70" s="29" t="s">
        <v>88</v>
      </c>
      <c r="M70" s="49">
        <v>57</v>
      </c>
      <c r="N70" s="42">
        <v>0</v>
      </c>
      <c r="O70">
        <f>N70*100</f>
        <v>0</v>
      </c>
    </row>
    <row r="71" spans="1:15" ht="15.75" customHeight="1" x14ac:dyDescent="0.2">
      <c r="A71" s="7">
        <v>3799</v>
      </c>
      <c r="B71" s="7" t="s">
        <v>75</v>
      </c>
      <c r="C71" s="7" t="s">
        <v>70</v>
      </c>
      <c r="D71" s="7" t="s">
        <v>83</v>
      </c>
      <c r="E71" s="6" t="s">
        <v>7</v>
      </c>
      <c r="F71" s="6"/>
      <c r="G71" s="6"/>
      <c r="H71" s="4" t="s">
        <v>97</v>
      </c>
      <c r="I71" s="29" t="s">
        <v>88</v>
      </c>
      <c r="J71" t="s">
        <v>88</v>
      </c>
      <c r="K71" s="29" t="s">
        <v>88</v>
      </c>
      <c r="L71" s="29" t="s">
        <v>88</v>
      </c>
      <c r="M71" s="49">
        <v>87</v>
      </c>
      <c r="N71" s="42">
        <v>0</v>
      </c>
      <c r="O71">
        <f>N71*100</f>
        <v>0</v>
      </c>
    </row>
    <row r="72" spans="1:15" ht="15.75" customHeight="1" x14ac:dyDescent="0.2">
      <c r="A72" s="7">
        <v>3799</v>
      </c>
      <c r="B72" s="7" t="s">
        <v>75</v>
      </c>
      <c r="C72" s="7" t="s">
        <v>70</v>
      </c>
      <c r="D72" s="7" t="s">
        <v>83</v>
      </c>
      <c r="E72" s="6" t="s">
        <v>7</v>
      </c>
      <c r="F72" s="6"/>
      <c r="G72" s="6"/>
      <c r="H72" s="54" t="s">
        <v>109</v>
      </c>
      <c r="I72" s="29" t="s">
        <v>88</v>
      </c>
      <c r="J72" t="s">
        <v>88</v>
      </c>
      <c r="K72" s="29" t="s">
        <v>88</v>
      </c>
      <c r="L72" s="29" t="s">
        <v>88</v>
      </c>
      <c r="M72" s="49">
        <v>115</v>
      </c>
      <c r="N72" s="42">
        <v>0</v>
      </c>
      <c r="O72">
        <f>N72*100</f>
        <v>0</v>
      </c>
    </row>
    <row r="73" spans="1:15" ht="15.75" customHeight="1" x14ac:dyDescent="0.2">
      <c r="A73" s="7">
        <v>3799</v>
      </c>
      <c r="B73" s="7" t="s">
        <v>75</v>
      </c>
      <c r="C73" s="7" t="s">
        <v>70</v>
      </c>
      <c r="D73" s="7" t="s">
        <v>83</v>
      </c>
      <c r="E73" s="6" t="s">
        <v>7</v>
      </c>
      <c r="F73" s="6"/>
      <c r="G73" s="6"/>
      <c r="H73" s="54" t="s">
        <v>117</v>
      </c>
      <c r="I73" s="29" t="s">
        <v>89</v>
      </c>
      <c r="J73" t="s">
        <v>89</v>
      </c>
      <c r="K73" s="29" t="s">
        <v>89</v>
      </c>
      <c r="L73" s="29" t="s">
        <v>89</v>
      </c>
      <c r="M73" s="49">
        <v>141</v>
      </c>
      <c r="N73" s="42">
        <v>4.0261244011896742E-3</v>
      </c>
      <c r="O73">
        <v>1</v>
      </c>
    </row>
    <row r="74" spans="1:15" ht="15.75" customHeight="1" x14ac:dyDescent="0.2">
      <c r="A74" s="9">
        <v>3742</v>
      </c>
      <c r="B74" s="9" t="s">
        <v>80</v>
      </c>
      <c r="C74" s="9" t="s">
        <v>70</v>
      </c>
      <c r="D74" s="9" t="s">
        <v>83</v>
      </c>
      <c r="E74" s="8" t="s">
        <v>7</v>
      </c>
      <c r="F74" s="24" t="s">
        <v>115</v>
      </c>
      <c r="G74" s="8"/>
      <c r="H74" s="10" t="s">
        <v>4</v>
      </c>
      <c r="I74" s="8" t="s">
        <v>89</v>
      </c>
      <c r="J74" t="s">
        <v>89</v>
      </c>
      <c r="K74" s="8" t="s">
        <v>89</v>
      </c>
      <c r="L74" s="8" t="s">
        <v>89</v>
      </c>
      <c r="M74" s="49">
        <v>1</v>
      </c>
      <c r="N74" s="42">
        <v>9.8753415939804596E-3</v>
      </c>
      <c r="O74">
        <v>1</v>
      </c>
    </row>
    <row r="75" spans="1:15" ht="15.75" customHeight="1" x14ac:dyDescent="0.2">
      <c r="A75" s="9">
        <v>3742</v>
      </c>
      <c r="B75" s="9" t="s">
        <v>80</v>
      </c>
      <c r="C75" s="9" t="s">
        <v>70</v>
      </c>
      <c r="D75" s="9" t="s">
        <v>83</v>
      </c>
      <c r="E75" s="8" t="s">
        <v>7</v>
      </c>
      <c r="F75" s="24" t="s">
        <v>115</v>
      </c>
      <c r="G75" s="8"/>
      <c r="H75" s="4" t="s">
        <v>82</v>
      </c>
      <c r="I75" s="31" t="s">
        <v>89</v>
      </c>
      <c r="J75" t="s">
        <v>89</v>
      </c>
      <c r="K75" s="31" t="s">
        <v>89</v>
      </c>
      <c r="L75" s="31" t="s">
        <v>89</v>
      </c>
      <c r="M75" s="49">
        <v>29</v>
      </c>
      <c r="N75" s="42">
        <v>2.5576864034867693E-2</v>
      </c>
      <c r="O75">
        <v>1</v>
      </c>
    </row>
    <row r="76" spans="1:15" ht="15.75" customHeight="1" x14ac:dyDescent="0.2">
      <c r="A76" s="9">
        <v>3742</v>
      </c>
      <c r="B76" s="9" t="s">
        <v>80</v>
      </c>
      <c r="C76" s="9" t="s">
        <v>70</v>
      </c>
      <c r="D76" s="9" t="s">
        <v>83</v>
      </c>
      <c r="E76" s="8" t="s">
        <v>7</v>
      </c>
      <c r="F76" s="24" t="s">
        <v>115</v>
      </c>
      <c r="G76" s="8"/>
      <c r="H76" s="4" t="s">
        <v>90</v>
      </c>
      <c r="I76" s="31" t="s">
        <v>89</v>
      </c>
      <c r="J76" t="s">
        <v>89</v>
      </c>
      <c r="K76" s="31" t="s">
        <v>89</v>
      </c>
      <c r="L76" s="31" t="s">
        <v>89</v>
      </c>
      <c r="M76" s="49">
        <v>57</v>
      </c>
      <c r="N76" s="42">
        <v>7.3373806229062907E-2</v>
      </c>
      <c r="O76">
        <v>1</v>
      </c>
    </row>
    <row r="77" spans="1:15" ht="15.75" customHeight="1" x14ac:dyDescent="0.2">
      <c r="A77" s="9">
        <v>3742</v>
      </c>
      <c r="B77" s="9" t="s">
        <v>80</v>
      </c>
      <c r="C77" s="9" t="s">
        <v>70</v>
      </c>
      <c r="D77" s="9" t="s">
        <v>83</v>
      </c>
      <c r="E77" s="8" t="s">
        <v>7</v>
      </c>
      <c r="F77" s="24" t="s">
        <v>115</v>
      </c>
      <c r="G77" s="8"/>
      <c r="H77" s="4" t="s">
        <v>97</v>
      </c>
      <c r="I77" s="31" t="s">
        <v>91</v>
      </c>
      <c r="J77" t="s">
        <v>91</v>
      </c>
      <c r="K77" s="31" t="s">
        <v>91</v>
      </c>
      <c r="L77" s="31" t="s">
        <v>91</v>
      </c>
      <c r="M77" s="49">
        <v>87</v>
      </c>
      <c r="N77" s="42">
        <v>0.16249199793127508</v>
      </c>
      <c r="O77">
        <v>2</v>
      </c>
    </row>
    <row r="78" spans="1:15" ht="15.75" customHeight="1" x14ac:dyDescent="0.2">
      <c r="A78" s="9">
        <v>3742</v>
      </c>
      <c r="B78" s="9" t="s">
        <v>80</v>
      </c>
      <c r="C78" s="9" t="s">
        <v>70</v>
      </c>
      <c r="D78" s="9" t="s">
        <v>83</v>
      </c>
      <c r="E78" s="8" t="s">
        <v>7</v>
      </c>
      <c r="F78" s="24" t="s">
        <v>115</v>
      </c>
      <c r="G78" s="8"/>
      <c r="H78" s="54" t="s">
        <v>109</v>
      </c>
      <c r="I78" s="29" t="s">
        <v>91</v>
      </c>
      <c r="J78" t="s">
        <v>91</v>
      </c>
      <c r="K78" s="29" t="s">
        <v>91</v>
      </c>
      <c r="L78" s="29" t="s">
        <v>91</v>
      </c>
      <c r="M78" s="49">
        <v>115</v>
      </c>
      <c r="N78" s="42">
        <v>0.21904417325518971</v>
      </c>
      <c r="O78">
        <v>2</v>
      </c>
    </row>
    <row r="79" spans="1:15" ht="15.75" customHeight="1" x14ac:dyDescent="0.2">
      <c r="A79" s="9">
        <v>3742</v>
      </c>
      <c r="B79" s="9" t="s">
        <v>80</v>
      </c>
      <c r="C79" s="9" t="s">
        <v>70</v>
      </c>
      <c r="D79" s="9" t="s">
        <v>83</v>
      </c>
      <c r="E79" s="8" t="s">
        <v>7</v>
      </c>
      <c r="F79" s="24" t="s">
        <v>115</v>
      </c>
      <c r="G79" s="8"/>
      <c r="H79" s="54" t="s">
        <v>117</v>
      </c>
      <c r="I79" s="29" t="s">
        <v>88</v>
      </c>
      <c r="J79" t="s">
        <v>88</v>
      </c>
      <c r="K79" s="30" t="s">
        <v>99</v>
      </c>
      <c r="L79" s="30" t="s">
        <v>119</v>
      </c>
      <c r="M79" s="49">
        <v>141</v>
      </c>
      <c r="N79" s="42">
        <v>0</v>
      </c>
      <c r="O79">
        <f>N79*100</f>
        <v>0</v>
      </c>
    </row>
    <row r="80" spans="1:15" ht="15.75" customHeight="1" x14ac:dyDescent="0.2">
      <c r="A80" s="9">
        <v>3772</v>
      </c>
      <c r="B80" s="9" t="s">
        <v>26</v>
      </c>
      <c r="C80" s="9" t="s">
        <v>24</v>
      </c>
      <c r="D80" s="9" t="s">
        <v>84</v>
      </c>
      <c r="E80" s="8" t="s">
        <v>7</v>
      </c>
      <c r="F80" s="24" t="s">
        <v>107</v>
      </c>
      <c r="G80" s="8"/>
      <c r="H80" s="10" t="s">
        <v>4</v>
      </c>
      <c r="I80" s="8" t="s">
        <v>88</v>
      </c>
      <c r="J80" t="s">
        <v>88</v>
      </c>
      <c r="K80" s="8" t="s">
        <v>88</v>
      </c>
      <c r="L80" s="8" t="s">
        <v>88</v>
      </c>
      <c r="M80" s="49">
        <v>1</v>
      </c>
      <c r="N80" s="42">
        <v>0</v>
      </c>
      <c r="O80">
        <f>N80*100</f>
        <v>0</v>
      </c>
    </row>
    <row r="81" spans="1:15" ht="15.75" customHeight="1" x14ac:dyDescent="0.2">
      <c r="A81" s="9">
        <v>3772</v>
      </c>
      <c r="B81" s="9" t="s">
        <v>26</v>
      </c>
      <c r="C81" s="9" t="s">
        <v>24</v>
      </c>
      <c r="D81" s="9" t="s">
        <v>84</v>
      </c>
      <c r="E81" s="8" t="s">
        <v>7</v>
      </c>
      <c r="F81" s="24" t="s">
        <v>107</v>
      </c>
      <c r="G81" s="8"/>
      <c r="H81" s="4" t="s">
        <v>82</v>
      </c>
      <c r="I81" s="31" t="s">
        <v>89</v>
      </c>
      <c r="J81" t="s">
        <v>89</v>
      </c>
      <c r="K81" s="31" t="s">
        <v>89</v>
      </c>
      <c r="L81" s="31" t="s">
        <v>89</v>
      </c>
      <c r="M81" s="49">
        <v>29</v>
      </c>
      <c r="N81" s="42">
        <v>2.0994132929577948E-3</v>
      </c>
      <c r="O81">
        <v>1</v>
      </c>
    </row>
    <row r="82" spans="1:15" ht="15.75" customHeight="1" x14ac:dyDescent="0.2">
      <c r="A82" s="9">
        <v>3772</v>
      </c>
      <c r="B82" s="9" t="s">
        <v>26</v>
      </c>
      <c r="C82" s="9" t="s">
        <v>24</v>
      </c>
      <c r="D82" s="9" t="s">
        <v>84</v>
      </c>
      <c r="E82" s="8" t="s">
        <v>7</v>
      </c>
      <c r="F82" s="24" t="s">
        <v>107</v>
      </c>
      <c r="G82" s="8"/>
      <c r="H82" s="4" t="s">
        <v>90</v>
      </c>
      <c r="I82" s="31" t="s">
        <v>89</v>
      </c>
      <c r="J82" t="s">
        <v>89</v>
      </c>
      <c r="K82" s="31" t="s">
        <v>89</v>
      </c>
      <c r="L82" s="31" t="s">
        <v>89</v>
      </c>
      <c r="M82" s="49">
        <v>57</v>
      </c>
      <c r="N82" s="42">
        <v>2.4912559511906261E-2</v>
      </c>
      <c r="O82">
        <v>1</v>
      </c>
    </row>
    <row r="83" spans="1:15" ht="15.75" customHeight="1" x14ac:dyDescent="0.2">
      <c r="A83" s="9">
        <v>3772</v>
      </c>
      <c r="B83" s="9" t="s">
        <v>26</v>
      </c>
      <c r="C83" s="9" t="s">
        <v>24</v>
      </c>
      <c r="D83" s="9" t="s">
        <v>84</v>
      </c>
      <c r="E83" s="8" t="s">
        <v>7</v>
      </c>
      <c r="F83" s="24" t="s">
        <v>107</v>
      </c>
      <c r="G83" s="8"/>
      <c r="H83" s="4" t="s">
        <v>97</v>
      </c>
      <c r="I83" s="31" t="s">
        <v>91</v>
      </c>
      <c r="J83" t="s">
        <v>91</v>
      </c>
      <c r="K83" s="34" t="s">
        <v>91</v>
      </c>
      <c r="L83" s="34" t="s">
        <v>91</v>
      </c>
      <c r="M83" s="49">
        <v>87</v>
      </c>
      <c r="N83" s="42">
        <v>0.11073150357150442</v>
      </c>
      <c r="O83">
        <v>2</v>
      </c>
    </row>
    <row r="84" spans="1:15" ht="15.75" customHeight="1" x14ac:dyDescent="0.2">
      <c r="A84" s="9">
        <v>3772</v>
      </c>
      <c r="B84" s="9" t="s">
        <v>26</v>
      </c>
      <c r="C84" s="9" t="s">
        <v>24</v>
      </c>
      <c r="D84" s="9" t="s">
        <v>84</v>
      </c>
      <c r="E84" s="8" t="s">
        <v>7</v>
      </c>
      <c r="F84" s="24" t="s">
        <v>107</v>
      </c>
      <c r="G84" s="8"/>
      <c r="H84" s="54" t="s">
        <v>109</v>
      </c>
      <c r="I84" s="29" t="s">
        <v>88</v>
      </c>
      <c r="J84" t="s">
        <v>88</v>
      </c>
      <c r="K84" s="30" t="s">
        <v>99</v>
      </c>
      <c r="L84" s="30" t="s">
        <v>119</v>
      </c>
      <c r="M84" s="49">
        <v>115</v>
      </c>
      <c r="N84" s="42">
        <v>0</v>
      </c>
      <c r="O84">
        <f>N84*100</f>
        <v>0</v>
      </c>
    </row>
    <row r="85" spans="1:15" ht="15.75" customHeight="1" x14ac:dyDescent="0.2">
      <c r="A85" s="9">
        <v>3772</v>
      </c>
      <c r="B85" s="9" t="s">
        <v>26</v>
      </c>
      <c r="C85" s="9" t="s">
        <v>24</v>
      </c>
      <c r="D85" s="9" t="s">
        <v>84</v>
      </c>
      <c r="E85" s="8" t="s">
        <v>7</v>
      </c>
      <c r="F85" s="24" t="s">
        <v>107</v>
      </c>
      <c r="G85" s="8"/>
      <c r="H85" s="54" t="s">
        <v>116</v>
      </c>
      <c r="I85" s="29" t="s">
        <v>88</v>
      </c>
      <c r="J85" t="s">
        <v>88</v>
      </c>
      <c r="K85" s="22" t="s">
        <v>99</v>
      </c>
      <c r="L85" s="22" t="s">
        <v>119</v>
      </c>
      <c r="M85" s="49">
        <v>140</v>
      </c>
      <c r="N85" s="42">
        <v>0</v>
      </c>
      <c r="O85">
        <f>N85*100</f>
        <v>0</v>
      </c>
    </row>
    <row r="86" spans="1:15" ht="15.75" customHeight="1" x14ac:dyDescent="0.2">
      <c r="A86" s="7">
        <v>3771</v>
      </c>
      <c r="B86" s="7" t="s">
        <v>28</v>
      </c>
      <c r="C86" s="7" t="s">
        <v>24</v>
      </c>
      <c r="D86" s="9" t="s">
        <v>84</v>
      </c>
      <c r="E86" s="6" t="s">
        <v>7</v>
      </c>
      <c r="F86" s="6"/>
      <c r="G86" s="6"/>
      <c r="H86" s="4" t="s">
        <v>4</v>
      </c>
      <c r="I86" s="6" t="s">
        <v>88</v>
      </c>
      <c r="J86" t="s">
        <v>88</v>
      </c>
      <c r="K86" s="6" t="s">
        <v>88</v>
      </c>
      <c r="L86" s="6" t="s">
        <v>88</v>
      </c>
      <c r="M86" s="49">
        <v>1</v>
      </c>
      <c r="N86" s="42">
        <v>0</v>
      </c>
      <c r="O86">
        <f>N86*100</f>
        <v>0</v>
      </c>
    </row>
    <row r="87" spans="1:15" ht="15.75" customHeight="1" x14ac:dyDescent="0.2">
      <c r="A87" s="7">
        <v>3771</v>
      </c>
      <c r="B87" s="7" t="s">
        <v>28</v>
      </c>
      <c r="C87" s="7" t="s">
        <v>24</v>
      </c>
      <c r="D87" s="9" t="s">
        <v>84</v>
      </c>
      <c r="E87" s="6" t="s">
        <v>7</v>
      </c>
      <c r="F87" s="6"/>
      <c r="G87" s="6"/>
      <c r="H87" s="4" t="s">
        <v>82</v>
      </c>
      <c r="I87" s="58" t="s">
        <v>89</v>
      </c>
      <c r="J87" s="59" t="s">
        <v>88</v>
      </c>
      <c r="K87" s="59" t="s">
        <v>88</v>
      </c>
      <c r="L87" s="59" t="s">
        <v>88</v>
      </c>
      <c r="M87" s="49">
        <v>29</v>
      </c>
      <c r="N87" s="42">
        <v>0</v>
      </c>
      <c r="O87">
        <f>N87*100</f>
        <v>0</v>
      </c>
    </row>
    <row r="88" spans="1:15" ht="15.75" customHeight="1" x14ac:dyDescent="0.2">
      <c r="A88" s="7">
        <v>3771</v>
      </c>
      <c r="B88" s="7" t="s">
        <v>28</v>
      </c>
      <c r="C88" s="7" t="s">
        <v>24</v>
      </c>
      <c r="D88" s="9" t="s">
        <v>84</v>
      </c>
      <c r="E88" s="6" t="s">
        <v>7</v>
      </c>
      <c r="F88" s="6"/>
      <c r="G88" s="6"/>
      <c r="H88" s="4" t="s">
        <v>90</v>
      </c>
      <c r="I88" s="29" t="s">
        <v>89</v>
      </c>
      <c r="J88" t="s">
        <v>89</v>
      </c>
      <c r="K88" s="29" t="s">
        <v>89</v>
      </c>
      <c r="L88" s="29" t="s">
        <v>89</v>
      </c>
      <c r="M88" s="49">
        <v>57</v>
      </c>
      <c r="N88" s="42">
        <v>9.3273998670295767E-3</v>
      </c>
      <c r="O88">
        <v>1</v>
      </c>
    </row>
    <row r="89" spans="1:15" ht="15.75" customHeight="1" x14ac:dyDescent="0.2">
      <c r="A89" s="7">
        <v>3771</v>
      </c>
      <c r="B89" s="7" t="s">
        <v>28</v>
      </c>
      <c r="C89" s="7" t="s">
        <v>24</v>
      </c>
      <c r="D89" s="9" t="s">
        <v>84</v>
      </c>
      <c r="E89" s="6" t="s">
        <v>7</v>
      </c>
      <c r="F89" s="6"/>
      <c r="G89" s="6"/>
      <c r="H89" s="4" t="s">
        <v>97</v>
      </c>
      <c r="I89" s="29" t="s">
        <v>89</v>
      </c>
      <c r="J89" t="s">
        <v>89</v>
      </c>
      <c r="K89" s="29" t="s">
        <v>89</v>
      </c>
      <c r="L89" s="29" t="s">
        <v>89</v>
      </c>
      <c r="M89" s="49">
        <v>87</v>
      </c>
      <c r="N89" s="42">
        <v>2.8541515882419079E-2</v>
      </c>
      <c r="O89">
        <v>1</v>
      </c>
    </row>
    <row r="90" spans="1:15" ht="15.75" customHeight="1" x14ac:dyDescent="0.2">
      <c r="A90" s="7">
        <v>3771</v>
      </c>
      <c r="B90" s="7" t="s">
        <v>28</v>
      </c>
      <c r="C90" s="7" t="s">
        <v>24</v>
      </c>
      <c r="D90" s="9" t="s">
        <v>84</v>
      </c>
      <c r="E90" s="6" t="s">
        <v>7</v>
      </c>
      <c r="F90" s="6"/>
      <c r="G90" s="6"/>
      <c r="H90" s="54" t="s">
        <v>109</v>
      </c>
      <c r="I90" s="29" t="s">
        <v>89</v>
      </c>
      <c r="J90" t="s">
        <v>89</v>
      </c>
      <c r="K90" s="29" t="s">
        <v>89</v>
      </c>
      <c r="L90" s="29" t="s">
        <v>89</v>
      </c>
      <c r="M90" s="49">
        <v>115</v>
      </c>
      <c r="N90" s="42">
        <v>5.786329388343564E-2</v>
      </c>
      <c r="O90">
        <v>1</v>
      </c>
    </row>
    <row r="91" spans="1:15" ht="15.75" customHeight="1" x14ac:dyDescent="0.2">
      <c r="A91" s="7">
        <v>3771</v>
      </c>
      <c r="B91" s="7" t="s">
        <v>28</v>
      </c>
      <c r="C91" s="7" t="s">
        <v>24</v>
      </c>
      <c r="D91" s="9" t="s">
        <v>84</v>
      </c>
      <c r="E91" s="6" t="s">
        <v>7</v>
      </c>
      <c r="F91" s="6"/>
      <c r="G91" s="6"/>
      <c r="H91" s="54" t="s">
        <v>116</v>
      </c>
      <c r="I91" s="29" t="s">
        <v>89</v>
      </c>
      <c r="J91" t="s">
        <v>89</v>
      </c>
      <c r="K91" s="29" t="s">
        <v>89</v>
      </c>
      <c r="L91" s="29" t="s">
        <v>89</v>
      </c>
      <c r="M91" s="49">
        <v>140</v>
      </c>
      <c r="N91" s="42">
        <v>9.1150663849256242E-2</v>
      </c>
      <c r="O91">
        <v>1</v>
      </c>
    </row>
    <row r="92" spans="1:15" ht="15.75" customHeight="1" x14ac:dyDescent="0.2">
      <c r="A92" s="7">
        <v>3768</v>
      </c>
      <c r="B92" s="7" t="s">
        <v>32</v>
      </c>
      <c r="C92" s="7" t="s">
        <v>24</v>
      </c>
      <c r="D92" s="9" t="s">
        <v>84</v>
      </c>
      <c r="E92" s="6" t="s">
        <v>7</v>
      </c>
      <c r="F92" s="6"/>
      <c r="G92" s="8"/>
      <c r="H92" s="10" t="s">
        <v>4</v>
      </c>
      <c r="I92" s="8" t="s">
        <v>88</v>
      </c>
      <c r="J92" t="s">
        <v>88</v>
      </c>
      <c r="K92" s="8" t="s">
        <v>88</v>
      </c>
      <c r="L92" s="8" t="s">
        <v>88</v>
      </c>
      <c r="M92" s="49">
        <v>1</v>
      </c>
      <c r="N92" s="42">
        <v>0</v>
      </c>
      <c r="O92">
        <f>N92*100</f>
        <v>0</v>
      </c>
    </row>
    <row r="93" spans="1:15" ht="15.75" customHeight="1" x14ac:dyDescent="0.2">
      <c r="A93" s="7">
        <v>3768</v>
      </c>
      <c r="B93" s="7" t="s">
        <v>32</v>
      </c>
      <c r="C93" s="7" t="s">
        <v>24</v>
      </c>
      <c r="D93" s="9" t="s">
        <v>84</v>
      </c>
      <c r="E93" s="6" t="s">
        <v>7</v>
      </c>
      <c r="F93" s="6"/>
      <c r="G93" s="8"/>
      <c r="H93" s="4" t="s">
        <v>82</v>
      </c>
      <c r="I93" s="31" t="s">
        <v>88</v>
      </c>
      <c r="J93" t="s">
        <v>88</v>
      </c>
      <c r="K93" s="31" t="s">
        <v>88</v>
      </c>
      <c r="L93" s="31" t="s">
        <v>88</v>
      </c>
      <c r="M93" s="49">
        <v>29</v>
      </c>
      <c r="N93" s="42">
        <v>0</v>
      </c>
      <c r="O93">
        <f>N93*100</f>
        <v>0</v>
      </c>
    </row>
    <row r="94" spans="1:15" ht="15.75" customHeight="1" x14ac:dyDescent="0.2">
      <c r="A94" s="7">
        <v>3768</v>
      </c>
      <c r="B94" s="7" t="s">
        <v>32</v>
      </c>
      <c r="C94" s="7" t="s">
        <v>24</v>
      </c>
      <c r="D94" s="9" t="s">
        <v>84</v>
      </c>
      <c r="E94" s="6" t="s">
        <v>7</v>
      </c>
      <c r="F94" s="6"/>
      <c r="G94" s="8"/>
      <c r="H94" s="4" t="s">
        <v>90</v>
      </c>
      <c r="I94" s="31" t="s">
        <v>89</v>
      </c>
      <c r="J94" t="s">
        <v>89</v>
      </c>
      <c r="K94" s="31" t="s">
        <v>89</v>
      </c>
      <c r="L94" s="31" t="s">
        <v>89</v>
      </c>
      <c r="M94" s="49">
        <v>57</v>
      </c>
      <c r="N94" s="42">
        <v>4.9962817546224461E-2</v>
      </c>
      <c r="O94">
        <v>1</v>
      </c>
    </row>
    <row r="95" spans="1:15" ht="15.75" customHeight="1" x14ac:dyDescent="0.2">
      <c r="A95" s="7">
        <v>3768</v>
      </c>
      <c r="B95" s="7" t="s">
        <v>32</v>
      </c>
      <c r="C95" s="7" t="s">
        <v>24</v>
      </c>
      <c r="D95" s="9" t="s">
        <v>84</v>
      </c>
      <c r="E95" s="6" t="s">
        <v>7</v>
      </c>
      <c r="F95" s="6"/>
      <c r="G95" s="8"/>
      <c r="H95" s="4" t="s">
        <v>97</v>
      </c>
      <c r="I95" s="31" t="s">
        <v>91</v>
      </c>
      <c r="J95" t="s">
        <v>91</v>
      </c>
      <c r="K95" s="34" t="s">
        <v>91</v>
      </c>
      <c r="L95" s="34" t="s">
        <v>91</v>
      </c>
      <c r="M95" s="49">
        <v>87</v>
      </c>
      <c r="N95" s="42">
        <v>0.16402706862743546</v>
      </c>
      <c r="O95">
        <v>2</v>
      </c>
    </row>
    <row r="96" spans="1:15" ht="15.75" customHeight="1" x14ac:dyDescent="0.2">
      <c r="A96" s="7">
        <v>3768</v>
      </c>
      <c r="B96" s="7" t="s">
        <v>32</v>
      </c>
      <c r="C96" s="7" t="s">
        <v>24</v>
      </c>
      <c r="D96" s="9" t="s">
        <v>84</v>
      </c>
      <c r="E96" s="6" t="s">
        <v>7</v>
      </c>
      <c r="F96" s="6"/>
      <c r="G96" s="8"/>
      <c r="H96" s="54" t="s">
        <v>109</v>
      </c>
      <c r="I96" s="29" t="s">
        <v>91</v>
      </c>
      <c r="J96" t="s">
        <v>91</v>
      </c>
      <c r="K96" s="29" t="s">
        <v>91</v>
      </c>
      <c r="L96" s="29" t="s">
        <v>91</v>
      </c>
      <c r="M96" s="49">
        <v>115</v>
      </c>
      <c r="N96" s="42">
        <v>0.26738141891623163</v>
      </c>
      <c r="O96">
        <v>2</v>
      </c>
    </row>
    <row r="97" spans="1:15" ht="15.75" customHeight="1" x14ac:dyDescent="0.2">
      <c r="A97" s="7">
        <v>3768</v>
      </c>
      <c r="B97" s="7" t="s">
        <v>32</v>
      </c>
      <c r="C97" s="7" t="s">
        <v>24</v>
      </c>
      <c r="D97" s="9" t="s">
        <v>84</v>
      </c>
      <c r="E97" s="6" t="s">
        <v>7</v>
      </c>
      <c r="F97" s="6"/>
      <c r="G97" s="8"/>
      <c r="H97" s="54" t="s">
        <v>116</v>
      </c>
      <c r="I97" s="29" t="s">
        <v>91</v>
      </c>
      <c r="J97" t="s">
        <v>91</v>
      </c>
      <c r="K97" s="29" t="s">
        <v>91</v>
      </c>
      <c r="L97" s="29" t="s">
        <v>91</v>
      </c>
      <c r="M97" s="49">
        <v>140</v>
      </c>
      <c r="N97" s="42">
        <v>0.36778085552216522</v>
      </c>
      <c r="O97">
        <v>2</v>
      </c>
    </row>
    <row r="98" spans="1:15" ht="15.75" customHeight="1" x14ac:dyDescent="0.2">
      <c r="A98" s="7">
        <v>3770</v>
      </c>
      <c r="B98" s="7" t="s">
        <v>34</v>
      </c>
      <c r="C98" s="7" t="s">
        <v>24</v>
      </c>
      <c r="D98" s="9" t="s">
        <v>84</v>
      </c>
      <c r="E98" s="6" t="s">
        <v>7</v>
      </c>
      <c r="F98" s="6"/>
      <c r="G98" s="6"/>
      <c r="H98" s="4" t="s">
        <v>4</v>
      </c>
      <c r="I98" s="6" t="s">
        <v>88</v>
      </c>
      <c r="J98" t="s">
        <v>88</v>
      </c>
      <c r="K98" s="6" t="s">
        <v>88</v>
      </c>
      <c r="L98" s="6" t="s">
        <v>88</v>
      </c>
      <c r="M98" s="49">
        <v>1</v>
      </c>
      <c r="N98" s="42">
        <v>0</v>
      </c>
      <c r="O98">
        <f>N98*100</f>
        <v>0</v>
      </c>
    </row>
    <row r="99" spans="1:15" ht="15.75" customHeight="1" x14ac:dyDescent="0.2">
      <c r="A99" s="7">
        <v>3770</v>
      </c>
      <c r="B99" s="7" t="s">
        <v>34</v>
      </c>
      <c r="C99" s="7" t="s">
        <v>24</v>
      </c>
      <c r="D99" s="9" t="s">
        <v>84</v>
      </c>
      <c r="E99" s="6" t="s">
        <v>7</v>
      </c>
      <c r="F99" s="6"/>
      <c r="G99" s="6"/>
      <c r="H99" s="4" t="s">
        <v>82</v>
      </c>
      <c r="I99" s="29" t="s">
        <v>89</v>
      </c>
      <c r="J99" t="s">
        <v>89</v>
      </c>
      <c r="K99" s="29" t="s">
        <v>89</v>
      </c>
      <c r="L99" s="29" t="s">
        <v>89</v>
      </c>
      <c r="M99" s="49">
        <v>29</v>
      </c>
      <c r="N99" s="42">
        <v>7.0894824747298182E-4</v>
      </c>
      <c r="O99">
        <v>1</v>
      </c>
    </row>
    <row r="100" spans="1:15" ht="15.75" customHeight="1" x14ac:dyDescent="0.2">
      <c r="A100" s="7">
        <v>3770</v>
      </c>
      <c r="B100" s="7" t="s">
        <v>34</v>
      </c>
      <c r="C100" s="7" t="s">
        <v>24</v>
      </c>
      <c r="D100" s="9" t="s">
        <v>84</v>
      </c>
      <c r="E100" s="6" t="s">
        <v>7</v>
      </c>
      <c r="F100" s="6"/>
      <c r="G100" s="6"/>
      <c r="H100" s="4" t="s">
        <v>90</v>
      </c>
      <c r="I100" s="29" t="s">
        <v>89</v>
      </c>
      <c r="J100" t="s">
        <v>89</v>
      </c>
      <c r="K100" s="29" t="s">
        <v>89</v>
      </c>
      <c r="L100" s="29" t="s">
        <v>89</v>
      </c>
      <c r="M100" s="49">
        <v>57</v>
      </c>
      <c r="N100" s="42">
        <v>1.4820774885542629E-2</v>
      </c>
      <c r="O100">
        <v>1</v>
      </c>
    </row>
    <row r="101" spans="1:15" ht="15.75" customHeight="1" x14ac:dyDescent="0.2">
      <c r="A101" s="7">
        <v>3770</v>
      </c>
      <c r="B101" s="7" t="s">
        <v>34</v>
      </c>
      <c r="C101" s="7" t="s">
        <v>24</v>
      </c>
      <c r="D101" s="9" t="s">
        <v>84</v>
      </c>
      <c r="E101" s="6" t="s">
        <v>7</v>
      </c>
      <c r="F101" s="6"/>
      <c r="G101" s="6"/>
      <c r="H101" s="4" t="s">
        <v>97</v>
      </c>
      <c r="I101" s="29" t="s">
        <v>89</v>
      </c>
      <c r="J101" t="s">
        <v>89</v>
      </c>
      <c r="K101" s="29" t="s">
        <v>89</v>
      </c>
      <c r="L101" s="29" t="s">
        <v>89</v>
      </c>
      <c r="M101" s="49">
        <v>87</v>
      </c>
      <c r="N101" s="42">
        <v>4.6669132742059617E-2</v>
      </c>
      <c r="O101">
        <v>1</v>
      </c>
    </row>
    <row r="102" spans="1:15" ht="15.75" customHeight="1" x14ac:dyDescent="0.2">
      <c r="A102" s="7">
        <v>3770</v>
      </c>
      <c r="B102" s="7" t="s">
        <v>34</v>
      </c>
      <c r="C102" s="7" t="s">
        <v>24</v>
      </c>
      <c r="D102" s="9" t="s">
        <v>84</v>
      </c>
      <c r="E102" s="6" t="s">
        <v>7</v>
      </c>
      <c r="F102" s="6"/>
      <c r="G102" s="6"/>
      <c r="H102" s="54" t="s">
        <v>109</v>
      </c>
      <c r="I102" s="58" t="s">
        <v>89</v>
      </c>
      <c r="J102" s="59" t="s">
        <v>91</v>
      </c>
      <c r="K102" s="69" t="s">
        <v>91</v>
      </c>
      <c r="L102" s="69" t="s">
        <v>91</v>
      </c>
      <c r="M102" s="49">
        <v>115</v>
      </c>
      <c r="N102" s="42">
        <v>0.10660646567557638</v>
      </c>
      <c r="O102">
        <v>2</v>
      </c>
    </row>
    <row r="103" spans="1:15" ht="15.75" customHeight="1" x14ac:dyDescent="0.2">
      <c r="A103" s="7">
        <v>3770</v>
      </c>
      <c r="B103" s="7" t="s">
        <v>34</v>
      </c>
      <c r="C103" s="7" t="s">
        <v>24</v>
      </c>
      <c r="D103" s="9" t="s">
        <v>84</v>
      </c>
      <c r="E103" s="6" t="s">
        <v>7</v>
      </c>
      <c r="F103" s="6"/>
      <c r="G103" s="6"/>
      <c r="H103" s="54" t="s">
        <v>116</v>
      </c>
      <c r="I103" s="58" t="s">
        <v>89</v>
      </c>
      <c r="J103" s="59" t="s">
        <v>91</v>
      </c>
      <c r="K103" s="69" t="s">
        <v>91</v>
      </c>
      <c r="L103" s="69" t="s">
        <v>91</v>
      </c>
      <c r="M103" s="49">
        <v>140</v>
      </c>
      <c r="N103" s="42">
        <v>0.17491216626039985</v>
      </c>
      <c r="O103">
        <v>2</v>
      </c>
    </row>
    <row r="104" spans="1:15" ht="15.75" customHeight="1" x14ac:dyDescent="0.2">
      <c r="A104" s="7">
        <v>3797</v>
      </c>
      <c r="B104" s="7" t="s">
        <v>35</v>
      </c>
      <c r="C104" s="7" t="s">
        <v>24</v>
      </c>
      <c r="D104" s="9" t="s">
        <v>84</v>
      </c>
      <c r="E104" s="6" t="s">
        <v>7</v>
      </c>
      <c r="F104" s="24" t="s">
        <v>108</v>
      </c>
      <c r="G104" s="6"/>
      <c r="H104" s="4" t="s">
        <v>4</v>
      </c>
      <c r="I104" s="6" t="s">
        <v>88</v>
      </c>
      <c r="J104" t="s">
        <v>88</v>
      </c>
      <c r="K104" s="6" t="s">
        <v>88</v>
      </c>
      <c r="L104" s="6" t="s">
        <v>88</v>
      </c>
      <c r="M104" s="49">
        <v>1</v>
      </c>
      <c r="N104" s="42">
        <v>0</v>
      </c>
      <c r="O104">
        <f>N104*100</f>
        <v>0</v>
      </c>
    </row>
    <row r="105" spans="1:15" ht="15.75" customHeight="1" x14ac:dyDescent="0.2">
      <c r="A105" s="7">
        <v>3797</v>
      </c>
      <c r="B105" s="7" t="s">
        <v>35</v>
      </c>
      <c r="C105" s="7" t="s">
        <v>24</v>
      </c>
      <c r="D105" s="9" t="s">
        <v>84</v>
      </c>
      <c r="E105" s="6" t="s">
        <v>7</v>
      </c>
      <c r="F105" s="24" t="s">
        <v>108</v>
      </c>
      <c r="G105" s="6"/>
      <c r="H105" s="4" t="s">
        <v>82</v>
      </c>
      <c r="I105" s="29" t="s">
        <v>88</v>
      </c>
      <c r="J105" t="s">
        <v>88</v>
      </c>
      <c r="K105" s="29" t="s">
        <v>88</v>
      </c>
      <c r="L105" s="29" t="s">
        <v>88</v>
      </c>
      <c r="M105" s="49">
        <v>29</v>
      </c>
      <c r="N105" s="42">
        <v>0</v>
      </c>
      <c r="O105">
        <f>N105*100</f>
        <v>0</v>
      </c>
    </row>
    <row r="106" spans="1:15" ht="15.75" customHeight="1" x14ac:dyDescent="0.2">
      <c r="A106" s="7">
        <v>3797</v>
      </c>
      <c r="B106" s="7" t="s">
        <v>35</v>
      </c>
      <c r="C106" s="7" t="s">
        <v>24</v>
      </c>
      <c r="D106" s="9" t="s">
        <v>84</v>
      </c>
      <c r="E106" s="6" t="s">
        <v>7</v>
      </c>
      <c r="F106" s="24" t="s">
        <v>108</v>
      </c>
      <c r="G106" s="6"/>
      <c r="H106" s="4" t="s">
        <v>90</v>
      </c>
      <c r="I106" s="29" t="s">
        <v>89</v>
      </c>
      <c r="J106" t="s">
        <v>89</v>
      </c>
      <c r="K106" s="29" t="s">
        <v>89</v>
      </c>
      <c r="L106" s="29" t="s">
        <v>89</v>
      </c>
      <c r="M106" s="49">
        <v>57</v>
      </c>
      <c r="N106" s="42">
        <v>1.2455706289038616E-2</v>
      </c>
      <c r="O106">
        <v>1</v>
      </c>
    </row>
    <row r="107" spans="1:15" ht="15.75" customHeight="1" x14ac:dyDescent="0.2">
      <c r="A107" s="7">
        <v>3797</v>
      </c>
      <c r="B107" s="7" t="s">
        <v>35</v>
      </c>
      <c r="C107" s="7" t="s">
        <v>24</v>
      </c>
      <c r="D107" s="38" t="s">
        <v>84</v>
      </c>
      <c r="E107" s="6" t="s">
        <v>7</v>
      </c>
      <c r="F107" s="24" t="s">
        <v>108</v>
      </c>
      <c r="G107" s="6"/>
      <c r="H107" s="4" t="s">
        <v>97</v>
      </c>
      <c r="I107" s="29" t="s">
        <v>89</v>
      </c>
      <c r="J107" t="s">
        <v>89</v>
      </c>
      <c r="K107" s="29" t="s">
        <v>89</v>
      </c>
      <c r="L107" s="29" t="s">
        <v>89</v>
      </c>
      <c r="M107" s="49">
        <v>87</v>
      </c>
      <c r="N107" s="42">
        <v>4.9364950150879487E-2</v>
      </c>
      <c r="O107">
        <v>1</v>
      </c>
    </row>
    <row r="108" spans="1:15" ht="15.75" customHeight="1" x14ac:dyDescent="0.2">
      <c r="A108" s="7">
        <v>3797</v>
      </c>
      <c r="B108" s="7" t="s">
        <v>35</v>
      </c>
      <c r="C108" s="7" t="s">
        <v>24</v>
      </c>
      <c r="D108" s="38" t="s">
        <v>84</v>
      </c>
      <c r="E108" s="6" t="s">
        <v>7</v>
      </c>
      <c r="F108" s="24" t="s">
        <v>108</v>
      </c>
      <c r="G108" s="6"/>
      <c r="H108" s="54" t="s">
        <v>109</v>
      </c>
      <c r="I108" s="29" t="s">
        <v>88</v>
      </c>
      <c r="J108" t="s">
        <v>88</v>
      </c>
      <c r="K108" s="30" t="s">
        <v>99</v>
      </c>
      <c r="L108" s="30" t="s">
        <v>119</v>
      </c>
      <c r="M108" s="49">
        <v>115</v>
      </c>
      <c r="N108" s="42">
        <v>0</v>
      </c>
      <c r="O108">
        <f>N108*100</f>
        <v>0</v>
      </c>
    </row>
    <row r="109" spans="1:15" ht="15.75" customHeight="1" x14ac:dyDescent="0.2">
      <c r="A109" s="7">
        <v>3797</v>
      </c>
      <c r="B109" s="7" t="s">
        <v>35</v>
      </c>
      <c r="C109" s="7" t="s">
        <v>24</v>
      </c>
      <c r="D109" s="38" t="s">
        <v>84</v>
      </c>
      <c r="E109" s="6" t="s">
        <v>7</v>
      </c>
      <c r="F109" s="24" t="s">
        <v>108</v>
      </c>
      <c r="G109" s="6"/>
      <c r="H109" s="54" t="s">
        <v>116</v>
      </c>
      <c r="I109" s="29" t="s">
        <v>88</v>
      </c>
      <c r="J109" t="s">
        <v>88</v>
      </c>
      <c r="K109" s="22" t="s">
        <v>99</v>
      </c>
      <c r="L109" s="22" t="s">
        <v>119</v>
      </c>
      <c r="M109" s="49">
        <v>140</v>
      </c>
      <c r="N109" s="42">
        <v>0</v>
      </c>
      <c r="O109">
        <f>N109*100</f>
        <v>0</v>
      </c>
    </row>
    <row r="110" spans="1:15" ht="15.75" customHeight="1" x14ac:dyDescent="0.2">
      <c r="A110" s="9">
        <v>3769</v>
      </c>
      <c r="B110" s="9" t="s">
        <v>50</v>
      </c>
      <c r="C110" s="9" t="s">
        <v>48</v>
      </c>
      <c r="D110" s="38" t="s">
        <v>84</v>
      </c>
      <c r="E110" s="8" t="s">
        <v>7</v>
      </c>
      <c r="F110" s="24" t="s">
        <v>104</v>
      </c>
      <c r="G110" s="8"/>
      <c r="H110" s="10" t="s">
        <v>4</v>
      </c>
      <c r="I110" s="8" t="s">
        <v>88</v>
      </c>
      <c r="J110" t="s">
        <v>88</v>
      </c>
      <c r="K110" s="8" t="s">
        <v>88</v>
      </c>
      <c r="L110" s="8" t="s">
        <v>88</v>
      </c>
      <c r="M110" s="49">
        <v>1</v>
      </c>
      <c r="N110" s="42">
        <v>0</v>
      </c>
      <c r="O110">
        <f>N110*100</f>
        <v>0</v>
      </c>
    </row>
    <row r="111" spans="1:15" ht="15.75" customHeight="1" x14ac:dyDescent="0.2">
      <c r="A111" s="9">
        <v>3769</v>
      </c>
      <c r="B111" s="9" t="s">
        <v>50</v>
      </c>
      <c r="C111" s="9" t="s">
        <v>48</v>
      </c>
      <c r="D111" s="38" t="s">
        <v>84</v>
      </c>
      <c r="E111" s="8" t="s">
        <v>7</v>
      </c>
      <c r="F111" s="24" t="s">
        <v>104</v>
      </c>
      <c r="G111" s="8"/>
      <c r="H111" s="4" t="s">
        <v>82</v>
      </c>
      <c r="I111" s="31" t="s">
        <v>88</v>
      </c>
      <c r="J111" t="s">
        <v>88</v>
      </c>
      <c r="K111" s="31" t="s">
        <v>88</v>
      </c>
      <c r="L111" s="31" t="s">
        <v>88</v>
      </c>
      <c r="M111" s="49">
        <v>29</v>
      </c>
      <c r="N111" s="42">
        <v>0</v>
      </c>
      <c r="O111">
        <f>N111*100</f>
        <v>0</v>
      </c>
    </row>
    <row r="112" spans="1:15" ht="15.75" customHeight="1" x14ac:dyDescent="0.2">
      <c r="A112" s="9">
        <v>3769</v>
      </c>
      <c r="B112" s="9" t="s">
        <v>50</v>
      </c>
      <c r="C112" s="9" t="s">
        <v>48</v>
      </c>
      <c r="D112" s="38" t="s">
        <v>84</v>
      </c>
      <c r="E112" s="8" t="s">
        <v>7</v>
      </c>
      <c r="F112" s="24" t="s">
        <v>104</v>
      </c>
      <c r="G112" s="8"/>
      <c r="H112" s="4" t="s">
        <v>90</v>
      </c>
      <c r="I112" s="31" t="s">
        <v>88</v>
      </c>
      <c r="J112" t="s">
        <v>88</v>
      </c>
      <c r="K112" s="31" t="s">
        <v>88</v>
      </c>
      <c r="L112" s="31" t="s">
        <v>88</v>
      </c>
      <c r="M112" s="49">
        <v>57</v>
      </c>
      <c r="N112" s="42">
        <v>0</v>
      </c>
      <c r="O112">
        <f>N112*100</f>
        <v>0</v>
      </c>
    </row>
    <row r="113" spans="1:15" ht="15.75" customHeight="1" x14ac:dyDescent="0.2">
      <c r="A113" s="9">
        <v>3769</v>
      </c>
      <c r="B113" s="9" t="s">
        <v>50</v>
      </c>
      <c r="C113" s="9" t="s">
        <v>48</v>
      </c>
      <c r="D113" s="38" t="s">
        <v>84</v>
      </c>
      <c r="E113" s="8" t="s">
        <v>7</v>
      </c>
      <c r="F113" s="24" t="s">
        <v>104</v>
      </c>
      <c r="G113" s="8"/>
      <c r="H113" s="4" t="s">
        <v>97</v>
      </c>
      <c r="I113" s="31" t="s">
        <v>89</v>
      </c>
      <c r="J113" t="s">
        <v>89</v>
      </c>
      <c r="K113" s="31" t="s">
        <v>89</v>
      </c>
      <c r="L113" s="31" t="s">
        <v>89</v>
      </c>
      <c r="M113" s="49">
        <v>87</v>
      </c>
      <c r="N113" s="42">
        <v>1.5657921989475496E-2</v>
      </c>
      <c r="O113">
        <v>1</v>
      </c>
    </row>
    <row r="114" spans="1:15" ht="15.75" customHeight="1" x14ac:dyDescent="0.2">
      <c r="A114" s="9">
        <v>3769</v>
      </c>
      <c r="B114" s="9" t="s">
        <v>50</v>
      </c>
      <c r="C114" s="9" t="s">
        <v>48</v>
      </c>
      <c r="D114" s="38" t="s">
        <v>84</v>
      </c>
      <c r="E114" s="8" t="s">
        <v>7</v>
      </c>
      <c r="F114" s="24" t="s">
        <v>104</v>
      </c>
      <c r="G114" s="8"/>
      <c r="H114" s="54" t="s">
        <v>109</v>
      </c>
      <c r="I114" s="29" t="s">
        <v>88</v>
      </c>
      <c r="J114" t="s">
        <v>88</v>
      </c>
      <c r="K114" s="30" t="s">
        <v>99</v>
      </c>
      <c r="L114" s="30" t="s">
        <v>119</v>
      </c>
      <c r="M114" s="49">
        <v>115</v>
      </c>
      <c r="N114" s="42">
        <v>0</v>
      </c>
      <c r="O114">
        <f>N114*100</f>
        <v>0</v>
      </c>
    </row>
    <row r="115" spans="1:15" ht="15.75" customHeight="1" x14ac:dyDescent="0.2">
      <c r="A115" s="9">
        <v>3769</v>
      </c>
      <c r="B115" s="9" t="s">
        <v>50</v>
      </c>
      <c r="C115" s="9" t="s">
        <v>48</v>
      </c>
      <c r="D115" s="38" t="s">
        <v>84</v>
      </c>
      <c r="E115" s="8" t="s">
        <v>7</v>
      </c>
      <c r="F115" s="24" t="s">
        <v>104</v>
      </c>
      <c r="G115" s="8"/>
      <c r="H115" s="54" t="s">
        <v>116</v>
      </c>
      <c r="I115" s="29" t="s">
        <v>89</v>
      </c>
      <c r="J115" t="s">
        <v>89</v>
      </c>
      <c r="K115" s="30" t="s">
        <v>99</v>
      </c>
      <c r="L115" s="30" t="s">
        <v>120</v>
      </c>
      <c r="M115" s="49">
        <v>140</v>
      </c>
      <c r="N115" s="42">
        <v>4.9422793792497108E-5</v>
      </c>
      <c r="O115">
        <v>1</v>
      </c>
    </row>
    <row r="116" spans="1:15" ht="15.75" customHeight="1" x14ac:dyDescent="0.2">
      <c r="A116" s="7">
        <v>3761</v>
      </c>
      <c r="B116" s="7" t="s">
        <v>52</v>
      </c>
      <c r="C116" s="7" t="s">
        <v>48</v>
      </c>
      <c r="D116" s="9" t="s">
        <v>84</v>
      </c>
      <c r="E116" s="6" t="s">
        <v>7</v>
      </c>
      <c r="F116" s="6"/>
      <c r="G116" s="6"/>
      <c r="H116" s="4" t="s">
        <v>4</v>
      </c>
      <c r="I116" s="6" t="s">
        <v>88</v>
      </c>
      <c r="J116" t="s">
        <v>88</v>
      </c>
      <c r="K116" s="6" t="s">
        <v>88</v>
      </c>
      <c r="L116" s="6" t="s">
        <v>88</v>
      </c>
      <c r="M116" s="49">
        <v>1</v>
      </c>
      <c r="N116" s="42">
        <v>0</v>
      </c>
      <c r="O116">
        <f>N116*100</f>
        <v>0</v>
      </c>
    </row>
    <row r="117" spans="1:15" ht="15.75" customHeight="1" x14ac:dyDescent="0.2">
      <c r="A117" s="7">
        <v>3761</v>
      </c>
      <c r="B117" s="7" t="s">
        <v>52</v>
      </c>
      <c r="C117" s="7" t="s">
        <v>48</v>
      </c>
      <c r="D117" s="9" t="s">
        <v>84</v>
      </c>
      <c r="E117" s="6" t="s">
        <v>7</v>
      </c>
      <c r="F117" s="6"/>
      <c r="G117" s="6"/>
      <c r="H117" s="4" t="s">
        <v>82</v>
      </c>
      <c r="I117" s="29" t="s">
        <v>89</v>
      </c>
      <c r="J117" t="s">
        <v>89</v>
      </c>
      <c r="K117" s="29" t="s">
        <v>89</v>
      </c>
      <c r="L117" s="29" t="s">
        <v>89</v>
      </c>
      <c r="M117" s="49">
        <v>29</v>
      </c>
      <c r="N117" s="42">
        <v>1.5897188003862928E-3</v>
      </c>
      <c r="O117">
        <v>1</v>
      </c>
    </row>
    <row r="118" spans="1:15" ht="15.75" customHeight="1" x14ac:dyDescent="0.2">
      <c r="A118" s="7">
        <v>3761</v>
      </c>
      <c r="B118" s="7" t="s">
        <v>52</v>
      </c>
      <c r="C118" s="7" t="s">
        <v>48</v>
      </c>
      <c r="D118" s="9" t="s">
        <v>84</v>
      </c>
      <c r="E118" s="6" t="s">
        <v>7</v>
      </c>
      <c r="F118" s="6"/>
      <c r="G118" s="6"/>
      <c r="H118" s="4" t="s">
        <v>90</v>
      </c>
      <c r="I118" s="29" t="s">
        <v>89</v>
      </c>
      <c r="J118" t="s">
        <v>89</v>
      </c>
      <c r="K118" s="29" t="s">
        <v>89</v>
      </c>
      <c r="L118" s="29" t="s">
        <v>89</v>
      </c>
      <c r="M118" s="49">
        <v>57</v>
      </c>
      <c r="N118" s="42">
        <v>2.2730330168735827E-2</v>
      </c>
      <c r="O118">
        <v>1</v>
      </c>
    </row>
    <row r="119" spans="1:15" ht="15.75" customHeight="1" x14ac:dyDescent="0.2">
      <c r="A119" s="7">
        <v>3761</v>
      </c>
      <c r="B119" s="7" t="s">
        <v>52</v>
      </c>
      <c r="C119" s="7" t="s">
        <v>48</v>
      </c>
      <c r="D119" s="9" t="s">
        <v>84</v>
      </c>
      <c r="E119" s="6" t="s">
        <v>7</v>
      </c>
      <c r="F119" s="6"/>
      <c r="G119" s="6"/>
      <c r="H119" s="4" t="s">
        <v>97</v>
      </c>
      <c r="I119" s="29" t="s">
        <v>89</v>
      </c>
      <c r="J119" t="s">
        <v>89</v>
      </c>
      <c r="K119" s="19" t="s">
        <v>89</v>
      </c>
      <c r="L119" s="19" t="s">
        <v>89</v>
      </c>
      <c r="M119" s="49">
        <v>87</v>
      </c>
      <c r="N119" s="42">
        <v>8.6454762557087464E-2</v>
      </c>
      <c r="O119">
        <v>1</v>
      </c>
    </row>
    <row r="120" spans="1:15" ht="15.75" customHeight="1" x14ac:dyDescent="0.2">
      <c r="A120" s="7">
        <v>3761</v>
      </c>
      <c r="B120" s="7" t="s">
        <v>52</v>
      </c>
      <c r="C120" s="7" t="s">
        <v>48</v>
      </c>
      <c r="D120" s="9" t="s">
        <v>84</v>
      </c>
      <c r="E120" s="6" t="s">
        <v>7</v>
      </c>
      <c r="F120" s="6"/>
      <c r="G120" s="6"/>
      <c r="H120" s="54" t="s">
        <v>109</v>
      </c>
      <c r="I120" s="58" t="s">
        <v>89</v>
      </c>
      <c r="J120" s="59" t="s">
        <v>91</v>
      </c>
      <c r="K120" s="69" t="s">
        <v>91</v>
      </c>
      <c r="L120" s="69" t="s">
        <v>91</v>
      </c>
      <c r="M120" s="49">
        <v>115</v>
      </c>
      <c r="N120" s="42">
        <v>0.1769414813811637</v>
      </c>
      <c r="O120">
        <v>2</v>
      </c>
    </row>
    <row r="121" spans="1:15" ht="15.75" customHeight="1" x14ac:dyDescent="0.2">
      <c r="A121" s="7">
        <v>3761</v>
      </c>
      <c r="B121" s="7" t="s">
        <v>52</v>
      </c>
      <c r="C121" s="7" t="s">
        <v>48</v>
      </c>
      <c r="D121" s="9" t="s">
        <v>84</v>
      </c>
      <c r="E121" s="6" t="s">
        <v>7</v>
      </c>
      <c r="F121" s="6"/>
      <c r="G121" s="6"/>
      <c r="H121" s="54" t="s">
        <v>116</v>
      </c>
      <c r="I121" s="29" t="s">
        <v>91</v>
      </c>
      <c r="J121" t="s">
        <v>91</v>
      </c>
      <c r="K121" s="29" t="s">
        <v>91</v>
      </c>
      <c r="L121" s="29" t="s">
        <v>91</v>
      </c>
      <c r="M121" s="49">
        <v>140</v>
      </c>
      <c r="N121" s="42">
        <v>0.25022692058329032</v>
      </c>
      <c r="O121">
        <v>2</v>
      </c>
    </row>
    <row r="122" spans="1:15" ht="15.75" customHeight="1" x14ac:dyDescent="0.2">
      <c r="A122" s="7">
        <v>3759</v>
      </c>
      <c r="B122" s="7" t="s">
        <v>55</v>
      </c>
      <c r="C122" s="7" t="s">
        <v>48</v>
      </c>
      <c r="D122" s="9" t="s">
        <v>84</v>
      </c>
      <c r="E122" s="6" t="s">
        <v>7</v>
      </c>
      <c r="F122" s="24" t="s">
        <v>112</v>
      </c>
      <c r="G122" s="6"/>
      <c r="H122" s="4" t="s">
        <v>4</v>
      </c>
      <c r="I122" s="6" t="s">
        <v>88</v>
      </c>
      <c r="J122" t="s">
        <v>88</v>
      </c>
      <c r="K122" s="6" t="s">
        <v>88</v>
      </c>
      <c r="L122" s="6" t="s">
        <v>88</v>
      </c>
      <c r="M122" s="49">
        <v>1</v>
      </c>
      <c r="N122" s="42">
        <v>0</v>
      </c>
      <c r="O122">
        <f>N122*100</f>
        <v>0</v>
      </c>
    </row>
    <row r="123" spans="1:15" ht="15.75" customHeight="1" x14ac:dyDescent="0.2">
      <c r="A123" s="7">
        <v>3759</v>
      </c>
      <c r="B123" s="7" t="s">
        <v>55</v>
      </c>
      <c r="C123" s="7" t="s">
        <v>48</v>
      </c>
      <c r="D123" s="9" t="s">
        <v>84</v>
      </c>
      <c r="E123" s="6" t="s">
        <v>7</v>
      </c>
      <c r="F123" s="24" t="s">
        <v>112</v>
      </c>
      <c r="G123" s="6"/>
      <c r="H123" s="4" t="s">
        <v>82</v>
      </c>
      <c r="I123" s="29" t="s">
        <v>89</v>
      </c>
      <c r="J123" t="s">
        <v>89</v>
      </c>
      <c r="K123" s="29" t="s">
        <v>89</v>
      </c>
      <c r="L123" s="29" t="s">
        <v>89</v>
      </c>
      <c r="M123" s="49">
        <v>29</v>
      </c>
      <c r="N123" s="42">
        <v>2.6296716758705176E-3</v>
      </c>
      <c r="O123">
        <v>1</v>
      </c>
    </row>
    <row r="124" spans="1:15" ht="15.75" customHeight="1" x14ac:dyDescent="0.2">
      <c r="A124" s="7">
        <v>3759</v>
      </c>
      <c r="B124" s="7" t="s">
        <v>55</v>
      </c>
      <c r="C124" s="7" t="s">
        <v>48</v>
      </c>
      <c r="D124" s="9" t="s">
        <v>84</v>
      </c>
      <c r="E124" s="6" t="s">
        <v>7</v>
      </c>
      <c r="F124" s="24" t="s">
        <v>112</v>
      </c>
      <c r="G124" s="6"/>
      <c r="H124" s="4" t="s">
        <v>90</v>
      </c>
      <c r="I124" s="29" t="s">
        <v>89</v>
      </c>
      <c r="J124" t="s">
        <v>89</v>
      </c>
      <c r="K124" s="29" t="s">
        <v>89</v>
      </c>
      <c r="L124" s="29" t="s">
        <v>89</v>
      </c>
      <c r="M124" s="49">
        <v>57</v>
      </c>
      <c r="N124" s="42">
        <v>2.2630194742819788E-2</v>
      </c>
      <c r="O124">
        <v>1</v>
      </c>
    </row>
    <row r="125" spans="1:15" ht="15.75" customHeight="1" x14ac:dyDescent="0.2">
      <c r="A125" s="7">
        <v>3759</v>
      </c>
      <c r="B125" s="7" t="s">
        <v>55</v>
      </c>
      <c r="C125" s="7" t="s">
        <v>48</v>
      </c>
      <c r="D125" s="9" t="s">
        <v>84</v>
      </c>
      <c r="E125" s="6" t="s">
        <v>7</v>
      </c>
      <c r="F125" s="24" t="s">
        <v>112</v>
      </c>
      <c r="G125" s="6"/>
      <c r="H125" s="4" t="s">
        <v>97</v>
      </c>
      <c r="I125" s="29" t="s">
        <v>89</v>
      </c>
      <c r="J125" t="s">
        <v>89</v>
      </c>
      <c r="K125" s="29" t="s">
        <v>89</v>
      </c>
      <c r="L125" s="29" t="s">
        <v>89</v>
      </c>
      <c r="M125" s="49">
        <v>87</v>
      </c>
      <c r="N125" s="42">
        <v>8.4794552201869433E-2</v>
      </c>
      <c r="O125">
        <v>1</v>
      </c>
    </row>
    <row r="126" spans="1:15" ht="15.75" customHeight="1" x14ac:dyDescent="0.2">
      <c r="A126" s="5">
        <v>3759</v>
      </c>
      <c r="B126" s="5" t="s">
        <v>55</v>
      </c>
      <c r="C126" s="5" t="s">
        <v>48</v>
      </c>
      <c r="D126" s="38" t="s">
        <v>84</v>
      </c>
      <c r="E126" s="4" t="s">
        <v>7</v>
      </c>
      <c r="F126" s="53" t="s">
        <v>112</v>
      </c>
      <c r="G126" s="4"/>
      <c r="H126" s="54" t="s">
        <v>109</v>
      </c>
      <c r="I126" s="61" t="s">
        <v>89</v>
      </c>
      <c r="J126" s="59" t="s">
        <v>91</v>
      </c>
      <c r="K126" s="59" t="s">
        <v>91</v>
      </c>
      <c r="L126" s="59" t="s">
        <v>91</v>
      </c>
      <c r="M126" s="49">
        <v>115</v>
      </c>
      <c r="N126" s="42">
        <v>0.20938653185336423</v>
      </c>
      <c r="O126">
        <v>2</v>
      </c>
    </row>
    <row r="127" spans="1:15" ht="15.75" customHeight="1" x14ac:dyDescent="0.2">
      <c r="A127" s="7">
        <v>3759</v>
      </c>
      <c r="B127" s="7" t="s">
        <v>55</v>
      </c>
      <c r="C127" s="7" t="s">
        <v>48</v>
      </c>
      <c r="D127" s="9" t="s">
        <v>84</v>
      </c>
      <c r="E127" s="6" t="s">
        <v>7</v>
      </c>
      <c r="F127" s="24" t="s">
        <v>112</v>
      </c>
      <c r="G127" s="6"/>
      <c r="H127" s="54" t="s">
        <v>116</v>
      </c>
      <c r="I127" s="29" t="s">
        <v>88</v>
      </c>
      <c r="J127" t="s">
        <v>88</v>
      </c>
      <c r="K127" s="23" t="s">
        <v>99</v>
      </c>
      <c r="L127" s="23" t="s">
        <v>119</v>
      </c>
      <c r="M127" s="49">
        <v>140</v>
      </c>
      <c r="N127" s="42">
        <v>0</v>
      </c>
      <c r="O127">
        <f>N127*100</f>
        <v>0</v>
      </c>
    </row>
    <row r="128" spans="1:15" ht="15.75" customHeight="1" x14ac:dyDescent="0.2">
      <c r="A128" s="7">
        <v>3750</v>
      </c>
      <c r="B128" s="7" t="s">
        <v>58</v>
      </c>
      <c r="C128" s="7" t="s">
        <v>59</v>
      </c>
      <c r="D128" s="13" t="s">
        <v>84</v>
      </c>
      <c r="E128" s="6" t="s">
        <v>7</v>
      </c>
      <c r="F128" s="6"/>
      <c r="G128" s="6"/>
      <c r="H128" s="4" t="s">
        <v>4</v>
      </c>
      <c r="I128" s="6" t="s">
        <v>88</v>
      </c>
      <c r="J128" t="s">
        <v>88</v>
      </c>
      <c r="K128" s="6" t="s">
        <v>88</v>
      </c>
      <c r="L128" s="6" t="s">
        <v>88</v>
      </c>
      <c r="M128" s="49">
        <v>1</v>
      </c>
      <c r="N128" s="42">
        <v>0</v>
      </c>
      <c r="O128">
        <f>N128*100</f>
        <v>0</v>
      </c>
    </row>
    <row r="129" spans="1:15" ht="15.75" customHeight="1" x14ac:dyDescent="0.2">
      <c r="A129" s="7">
        <v>3750</v>
      </c>
      <c r="B129" s="7" t="s">
        <v>58</v>
      </c>
      <c r="C129" s="7" t="s">
        <v>59</v>
      </c>
      <c r="D129" s="13" t="s">
        <v>84</v>
      </c>
      <c r="E129" s="6" t="s">
        <v>7</v>
      </c>
      <c r="F129" s="6"/>
      <c r="G129" s="6"/>
      <c r="H129" s="4" t="s">
        <v>82</v>
      </c>
      <c r="I129" s="29" t="s">
        <v>88</v>
      </c>
      <c r="J129" t="s">
        <v>88</v>
      </c>
      <c r="K129" s="29" t="s">
        <v>88</v>
      </c>
      <c r="L129" s="29" t="s">
        <v>88</v>
      </c>
      <c r="M129" s="49">
        <v>29</v>
      </c>
      <c r="N129" s="42">
        <v>0</v>
      </c>
      <c r="O129">
        <f>N129*100</f>
        <v>0</v>
      </c>
    </row>
    <row r="130" spans="1:15" ht="15.75" customHeight="1" x14ac:dyDescent="0.2">
      <c r="A130" s="7">
        <v>3750</v>
      </c>
      <c r="B130" s="7" t="s">
        <v>58</v>
      </c>
      <c r="C130" s="7" t="s">
        <v>59</v>
      </c>
      <c r="D130" s="13" t="s">
        <v>84</v>
      </c>
      <c r="E130" s="6" t="s">
        <v>7</v>
      </c>
      <c r="F130" s="6"/>
      <c r="G130" s="6"/>
      <c r="H130" s="4" t="s">
        <v>90</v>
      </c>
      <c r="I130" s="29" t="s">
        <v>89</v>
      </c>
      <c r="J130" t="s">
        <v>89</v>
      </c>
      <c r="K130" s="29" t="s">
        <v>89</v>
      </c>
      <c r="L130" s="29" t="s">
        <v>89</v>
      </c>
      <c r="M130" s="49">
        <v>57</v>
      </c>
      <c r="N130" s="42">
        <v>8.3409770213729254E-3</v>
      </c>
      <c r="O130">
        <v>1</v>
      </c>
    </row>
    <row r="131" spans="1:15" ht="15.75" customHeight="1" x14ac:dyDescent="0.2">
      <c r="A131" s="7">
        <v>3750</v>
      </c>
      <c r="B131" s="7" t="s">
        <v>58</v>
      </c>
      <c r="C131" s="7" t="s">
        <v>59</v>
      </c>
      <c r="D131" s="13" t="s">
        <v>84</v>
      </c>
      <c r="E131" s="6" t="s">
        <v>7</v>
      </c>
      <c r="F131" s="6"/>
      <c r="G131" s="6"/>
      <c r="H131" s="4" t="s">
        <v>97</v>
      </c>
      <c r="I131" s="29" t="s">
        <v>89</v>
      </c>
      <c r="J131" t="s">
        <v>89</v>
      </c>
      <c r="K131" s="29" t="s">
        <v>89</v>
      </c>
      <c r="L131" s="29" t="s">
        <v>89</v>
      </c>
      <c r="M131" s="49">
        <v>87</v>
      </c>
      <c r="N131" s="42">
        <v>3.0355125184894773E-2</v>
      </c>
      <c r="O131">
        <v>1</v>
      </c>
    </row>
    <row r="132" spans="1:15" ht="15.75" customHeight="1" x14ac:dyDescent="0.2">
      <c r="A132" s="7">
        <v>3750</v>
      </c>
      <c r="B132" s="7" t="s">
        <v>58</v>
      </c>
      <c r="C132" s="7" t="s">
        <v>59</v>
      </c>
      <c r="D132" s="13" t="s">
        <v>84</v>
      </c>
      <c r="E132" s="6" t="s">
        <v>7</v>
      </c>
      <c r="F132" s="6"/>
      <c r="G132" s="6"/>
      <c r="H132" s="54" t="s">
        <v>109</v>
      </c>
      <c r="I132" s="29" t="s">
        <v>89</v>
      </c>
      <c r="J132" t="s">
        <v>89</v>
      </c>
      <c r="K132" s="29" t="s">
        <v>89</v>
      </c>
      <c r="L132" s="29" t="s">
        <v>89</v>
      </c>
      <c r="M132" s="49">
        <v>115</v>
      </c>
      <c r="N132" s="42">
        <v>5.0443344770997205E-2</v>
      </c>
      <c r="O132">
        <v>1</v>
      </c>
    </row>
    <row r="133" spans="1:15" ht="15.75" customHeight="1" x14ac:dyDescent="0.2">
      <c r="A133" s="7">
        <v>3750</v>
      </c>
      <c r="B133" s="7" t="s">
        <v>58</v>
      </c>
      <c r="C133" s="7" t="s">
        <v>59</v>
      </c>
      <c r="D133" s="13" t="s">
        <v>84</v>
      </c>
      <c r="E133" s="6" t="s">
        <v>7</v>
      </c>
      <c r="F133" s="6"/>
      <c r="G133" s="6"/>
      <c r="H133" s="54" t="s">
        <v>117</v>
      </c>
      <c r="I133" s="29" t="s">
        <v>89</v>
      </c>
      <c r="J133" t="s">
        <v>89</v>
      </c>
      <c r="K133" s="29" t="s">
        <v>89</v>
      </c>
      <c r="L133" s="29" t="s">
        <v>89</v>
      </c>
      <c r="M133" s="49">
        <v>141</v>
      </c>
      <c r="N133" s="42">
        <v>8.3332591991111246E-2</v>
      </c>
      <c r="O133">
        <v>1</v>
      </c>
    </row>
    <row r="134" spans="1:15" ht="15.75" customHeight="1" x14ac:dyDescent="0.2">
      <c r="A134" s="9">
        <v>3752</v>
      </c>
      <c r="B134" s="9" t="s">
        <v>61</v>
      </c>
      <c r="C134" s="9" t="s">
        <v>59</v>
      </c>
      <c r="D134" s="13" t="s">
        <v>84</v>
      </c>
      <c r="E134" s="8" t="s">
        <v>7</v>
      </c>
      <c r="F134" s="24" t="s">
        <v>114</v>
      </c>
      <c r="G134" s="8"/>
      <c r="H134" s="10" t="s">
        <v>4</v>
      </c>
      <c r="I134" s="8" t="s">
        <v>88</v>
      </c>
      <c r="J134" t="s">
        <v>88</v>
      </c>
      <c r="K134" s="8" t="s">
        <v>88</v>
      </c>
      <c r="L134" s="8" t="s">
        <v>88</v>
      </c>
      <c r="M134" s="49">
        <v>1</v>
      </c>
      <c r="N134" s="42">
        <v>0</v>
      </c>
      <c r="O134">
        <f>N134*100</f>
        <v>0</v>
      </c>
    </row>
    <row r="135" spans="1:15" ht="15.75" customHeight="1" x14ac:dyDescent="0.2">
      <c r="A135" s="9">
        <v>3752</v>
      </c>
      <c r="B135" s="9" t="s">
        <v>61</v>
      </c>
      <c r="C135" s="9" t="s">
        <v>59</v>
      </c>
      <c r="D135" s="13" t="s">
        <v>84</v>
      </c>
      <c r="E135" s="8" t="s">
        <v>7</v>
      </c>
      <c r="F135" s="24" t="s">
        <v>114</v>
      </c>
      <c r="G135" s="8"/>
      <c r="H135" s="4" t="s">
        <v>82</v>
      </c>
      <c r="I135" s="31" t="s">
        <v>88</v>
      </c>
      <c r="J135" t="s">
        <v>88</v>
      </c>
      <c r="K135" s="31" t="s">
        <v>88</v>
      </c>
      <c r="L135" s="31" t="s">
        <v>88</v>
      </c>
      <c r="M135" s="49">
        <v>29</v>
      </c>
      <c r="N135" s="42">
        <v>0</v>
      </c>
      <c r="O135">
        <f>N135*100</f>
        <v>0</v>
      </c>
    </row>
    <row r="136" spans="1:15" ht="15.75" customHeight="1" x14ac:dyDescent="0.2">
      <c r="A136" s="9">
        <v>3752</v>
      </c>
      <c r="B136" s="9" t="s">
        <v>61</v>
      </c>
      <c r="C136" s="9" t="s">
        <v>59</v>
      </c>
      <c r="D136" s="13" t="s">
        <v>84</v>
      </c>
      <c r="E136" s="8" t="s">
        <v>7</v>
      </c>
      <c r="F136" s="24" t="s">
        <v>114</v>
      </c>
      <c r="G136" s="8"/>
      <c r="H136" s="4" t="s">
        <v>90</v>
      </c>
      <c r="I136" s="31" t="s">
        <v>89</v>
      </c>
      <c r="J136" t="s">
        <v>89</v>
      </c>
      <c r="K136" s="31" t="s">
        <v>89</v>
      </c>
      <c r="L136" s="31" t="s">
        <v>89</v>
      </c>
      <c r="M136" s="49">
        <v>57</v>
      </c>
      <c r="N136" s="42">
        <v>7.3250538914449333E-3</v>
      </c>
      <c r="O136">
        <v>1</v>
      </c>
    </row>
    <row r="137" spans="1:15" ht="15.75" customHeight="1" x14ac:dyDescent="0.2">
      <c r="A137" s="9">
        <v>3752</v>
      </c>
      <c r="B137" s="9" t="s">
        <v>61</v>
      </c>
      <c r="C137" s="9" t="s">
        <v>59</v>
      </c>
      <c r="D137" s="13" t="s">
        <v>84</v>
      </c>
      <c r="E137" s="8" t="s">
        <v>7</v>
      </c>
      <c r="F137" s="24" t="s">
        <v>114</v>
      </c>
      <c r="G137" s="8"/>
      <c r="H137" s="4" t="s">
        <v>97</v>
      </c>
      <c r="I137" s="31" t="s">
        <v>89</v>
      </c>
      <c r="J137" t="s">
        <v>89</v>
      </c>
      <c r="K137" s="31" t="s">
        <v>89</v>
      </c>
      <c r="L137" s="31" t="s">
        <v>89</v>
      </c>
      <c r="M137" s="49">
        <v>87</v>
      </c>
      <c r="N137" s="42">
        <v>2.2419321655207949E-2</v>
      </c>
      <c r="O137">
        <v>1</v>
      </c>
    </row>
    <row r="138" spans="1:15" ht="15.75" customHeight="1" x14ac:dyDescent="0.2">
      <c r="A138" s="9">
        <v>3752</v>
      </c>
      <c r="B138" s="9" t="s">
        <v>61</v>
      </c>
      <c r="C138" s="9" t="s">
        <v>59</v>
      </c>
      <c r="D138" s="13" t="s">
        <v>84</v>
      </c>
      <c r="E138" s="8" t="s">
        <v>7</v>
      </c>
      <c r="F138" s="24" t="s">
        <v>114</v>
      </c>
      <c r="G138" s="8"/>
      <c r="H138" s="54" t="s">
        <v>109</v>
      </c>
      <c r="I138" s="29" t="s">
        <v>89</v>
      </c>
      <c r="J138" t="s">
        <v>89</v>
      </c>
      <c r="K138" s="29" t="s">
        <v>89</v>
      </c>
      <c r="L138" s="29" t="s">
        <v>89</v>
      </c>
      <c r="M138" s="49">
        <v>115</v>
      </c>
      <c r="N138" s="42">
        <v>2.2551334639775066E-2</v>
      </c>
      <c r="O138">
        <v>1</v>
      </c>
    </row>
    <row r="139" spans="1:15" ht="15.75" customHeight="1" x14ac:dyDescent="0.2">
      <c r="A139" s="9">
        <v>3752</v>
      </c>
      <c r="B139" s="9" t="s">
        <v>61</v>
      </c>
      <c r="C139" s="9" t="s">
        <v>59</v>
      </c>
      <c r="D139" s="13" t="s">
        <v>84</v>
      </c>
      <c r="E139" s="8" t="s">
        <v>7</v>
      </c>
      <c r="F139" s="24" t="s">
        <v>114</v>
      </c>
      <c r="G139" s="8"/>
      <c r="H139" s="54" t="s">
        <v>117</v>
      </c>
      <c r="I139" s="29" t="s">
        <v>88</v>
      </c>
      <c r="J139" t="s">
        <v>88</v>
      </c>
      <c r="K139" s="30" t="s">
        <v>99</v>
      </c>
      <c r="L139" s="30" t="s">
        <v>119</v>
      </c>
      <c r="M139" s="49">
        <v>141</v>
      </c>
      <c r="N139" s="42">
        <v>0</v>
      </c>
      <c r="O139">
        <f>N139*100</f>
        <v>0</v>
      </c>
    </row>
    <row r="140" spans="1:15" ht="15.75" customHeight="1" x14ac:dyDescent="0.2">
      <c r="A140" s="7">
        <v>3758</v>
      </c>
      <c r="B140" s="7" t="s">
        <v>63</v>
      </c>
      <c r="C140" s="7" t="s">
        <v>59</v>
      </c>
      <c r="D140" s="13" t="s">
        <v>84</v>
      </c>
      <c r="E140" s="6" t="s">
        <v>7</v>
      </c>
      <c r="F140" s="24" t="s">
        <v>93</v>
      </c>
      <c r="G140" s="6"/>
      <c r="H140" s="4" t="s">
        <v>4</v>
      </c>
      <c r="I140" s="6" t="s">
        <v>88</v>
      </c>
      <c r="J140" t="s">
        <v>88</v>
      </c>
      <c r="K140" s="6" t="s">
        <v>88</v>
      </c>
      <c r="L140" s="6" t="s">
        <v>88</v>
      </c>
      <c r="M140" s="49">
        <v>1</v>
      </c>
      <c r="N140" s="42">
        <v>0</v>
      </c>
      <c r="O140">
        <f>N140*100</f>
        <v>0</v>
      </c>
    </row>
    <row r="141" spans="1:15" ht="15.75" customHeight="1" x14ac:dyDescent="0.2">
      <c r="A141" s="7">
        <v>3758</v>
      </c>
      <c r="B141" s="7" t="s">
        <v>63</v>
      </c>
      <c r="C141" s="7" t="s">
        <v>59</v>
      </c>
      <c r="D141" s="13" t="s">
        <v>84</v>
      </c>
      <c r="E141" s="6" t="s">
        <v>7</v>
      </c>
      <c r="F141" s="24" t="s">
        <v>93</v>
      </c>
      <c r="G141" s="6"/>
      <c r="H141" s="4" t="s">
        <v>82</v>
      </c>
      <c r="I141" s="29" t="s">
        <v>89</v>
      </c>
      <c r="J141" t="s">
        <v>89</v>
      </c>
      <c r="K141" s="29" t="s">
        <v>89</v>
      </c>
      <c r="L141" s="29" t="s">
        <v>89</v>
      </c>
      <c r="M141" s="49">
        <v>29</v>
      </c>
      <c r="N141" s="42">
        <v>8.4538716367159785E-3</v>
      </c>
      <c r="O141">
        <v>1</v>
      </c>
    </row>
    <row r="142" spans="1:15" ht="15.75" customHeight="1" x14ac:dyDescent="0.2">
      <c r="A142" s="7">
        <v>3758</v>
      </c>
      <c r="B142" s="7" t="s">
        <v>63</v>
      </c>
      <c r="C142" s="7" t="s">
        <v>59</v>
      </c>
      <c r="D142" s="13" t="s">
        <v>84</v>
      </c>
      <c r="E142" s="6" t="s">
        <v>7</v>
      </c>
      <c r="F142" s="24" t="s">
        <v>93</v>
      </c>
      <c r="G142" s="6"/>
      <c r="H142" s="4" t="s">
        <v>90</v>
      </c>
      <c r="I142" s="58" t="s">
        <v>89</v>
      </c>
      <c r="J142" s="59" t="s">
        <v>91</v>
      </c>
      <c r="K142" s="69" t="s">
        <v>91</v>
      </c>
      <c r="L142" s="69" t="s">
        <v>91</v>
      </c>
      <c r="M142" s="49">
        <v>57</v>
      </c>
      <c r="N142" s="42">
        <v>0.10395091052813273</v>
      </c>
      <c r="O142">
        <v>2</v>
      </c>
    </row>
    <row r="143" spans="1:15" ht="15.75" customHeight="1" x14ac:dyDescent="0.2">
      <c r="A143" s="7">
        <v>3758</v>
      </c>
      <c r="B143" s="7" t="s">
        <v>63</v>
      </c>
      <c r="C143" s="7" t="s">
        <v>59</v>
      </c>
      <c r="D143" s="13" t="s">
        <v>84</v>
      </c>
      <c r="E143" s="6" t="s">
        <v>7</v>
      </c>
      <c r="F143" s="24" t="s">
        <v>93</v>
      </c>
      <c r="G143" s="6"/>
      <c r="H143" s="4" t="s">
        <v>97</v>
      </c>
      <c r="I143" s="29" t="s">
        <v>88</v>
      </c>
      <c r="J143" t="s">
        <v>88</v>
      </c>
      <c r="K143" s="30" t="s">
        <v>99</v>
      </c>
      <c r="L143" s="30" t="s">
        <v>119</v>
      </c>
      <c r="M143" s="49">
        <v>87</v>
      </c>
      <c r="N143" s="42">
        <v>0</v>
      </c>
      <c r="O143">
        <f>N143*100</f>
        <v>0</v>
      </c>
    </row>
    <row r="144" spans="1:15" ht="15.75" customHeight="1" x14ac:dyDescent="0.2">
      <c r="A144" s="7">
        <v>3758</v>
      </c>
      <c r="B144" s="7" t="s">
        <v>63</v>
      </c>
      <c r="C144" s="7" t="s">
        <v>59</v>
      </c>
      <c r="D144" s="13" t="s">
        <v>84</v>
      </c>
      <c r="E144" s="6" t="s">
        <v>7</v>
      </c>
      <c r="F144" s="24" t="s">
        <v>93</v>
      </c>
      <c r="G144" s="6"/>
      <c r="H144" s="54" t="s">
        <v>109</v>
      </c>
      <c r="I144" s="29" t="s">
        <v>88</v>
      </c>
      <c r="J144" t="s">
        <v>88</v>
      </c>
      <c r="K144" s="30" t="s">
        <v>99</v>
      </c>
      <c r="L144" s="30" t="s">
        <v>119</v>
      </c>
      <c r="M144" s="49">
        <v>115</v>
      </c>
      <c r="N144" s="42">
        <v>0</v>
      </c>
      <c r="O144">
        <f>N144*100</f>
        <v>0</v>
      </c>
    </row>
    <row r="145" spans="1:15" ht="15.75" customHeight="1" x14ac:dyDescent="0.2">
      <c r="A145" s="7">
        <v>3758</v>
      </c>
      <c r="B145" s="7" t="s">
        <v>63</v>
      </c>
      <c r="C145" s="7" t="s">
        <v>59</v>
      </c>
      <c r="D145" s="13" t="s">
        <v>84</v>
      </c>
      <c r="E145" s="6" t="s">
        <v>7</v>
      </c>
      <c r="F145" s="24" t="s">
        <v>93</v>
      </c>
      <c r="G145" s="6"/>
      <c r="H145" s="54" t="s">
        <v>117</v>
      </c>
      <c r="I145" s="29" t="s">
        <v>88</v>
      </c>
      <c r="J145" t="s">
        <v>88</v>
      </c>
      <c r="K145" s="30" t="s">
        <v>99</v>
      </c>
      <c r="L145" s="30" t="s">
        <v>119</v>
      </c>
      <c r="M145" s="49">
        <v>141</v>
      </c>
      <c r="N145" s="42">
        <v>0</v>
      </c>
      <c r="O145">
        <f>N145*100</f>
        <v>0</v>
      </c>
    </row>
    <row r="146" spans="1:15" ht="15.75" customHeight="1" x14ac:dyDescent="0.2">
      <c r="A146" s="9">
        <v>3753</v>
      </c>
      <c r="B146" s="9" t="s">
        <v>68</v>
      </c>
      <c r="C146" s="9" t="s">
        <v>59</v>
      </c>
      <c r="D146" s="13" t="s">
        <v>84</v>
      </c>
      <c r="E146" s="8" t="s">
        <v>7</v>
      </c>
      <c r="F146" s="6"/>
      <c r="G146" s="8"/>
      <c r="H146" s="10" t="s">
        <v>4</v>
      </c>
      <c r="I146" s="8" t="s">
        <v>88</v>
      </c>
      <c r="J146" t="s">
        <v>88</v>
      </c>
      <c r="K146" s="8" t="s">
        <v>88</v>
      </c>
      <c r="L146" s="8" t="s">
        <v>88</v>
      </c>
      <c r="M146" s="49">
        <v>1</v>
      </c>
      <c r="N146" s="42">
        <v>0</v>
      </c>
      <c r="O146">
        <f>N146*100</f>
        <v>0</v>
      </c>
    </row>
    <row r="147" spans="1:15" ht="15.75" customHeight="1" x14ac:dyDescent="0.2">
      <c r="A147" s="9">
        <v>3753</v>
      </c>
      <c r="B147" s="9" t="s">
        <v>68</v>
      </c>
      <c r="C147" s="9" t="s">
        <v>59</v>
      </c>
      <c r="D147" s="13" t="s">
        <v>84</v>
      </c>
      <c r="E147" s="8" t="s">
        <v>7</v>
      </c>
      <c r="F147" s="6"/>
      <c r="G147" s="8"/>
      <c r="H147" s="4" t="s">
        <v>82</v>
      </c>
      <c r="I147" s="31" t="s">
        <v>88</v>
      </c>
      <c r="J147" t="s">
        <v>88</v>
      </c>
      <c r="K147" s="31" t="s">
        <v>88</v>
      </c>
      <c r="L147" s="31" t="s">
        <v>88</v>
      </c>
      <c r="M147" s="49">
        <v>29</v>
      </c>
      <c r="N147" s="42">
        <v>0</v>
      </c>
      <c r="O147">
        <f>N147*100</f>
        <v>0</v>
      </c>
    </row>
    <row r="148" spans="1:15" ht="15.75" customHeight="1" x14ac:dyDescent="0.2">
      <c r="A148" s="9">
        <v>3753</v>
      </c>
      <c r="B148" s="9" t="s">
        <v>68</v>
      </c>
      <c r="C148" s="9" t="s">
        <v>59</v>
      </c>
      <c r="D148" s="13" t="s">
        <v>84</v>
      </c>
      <c r="E148" s="8" t="s">
        <v>7</v>
      </c>
      <c r="F148" s="6"/>
      <c r="G148" s="8"/>
      <c r="H148" s="4" t="s">
        <v>90</v>
      </c>
      <c r="I148" s="31" t="s">
        <v>89</v>
      </c>
      <c r="J148" t="s">
        <v>89</v>
      </c>
      <c r="K148" s="31" t="s">
        <v>89</v>
      </c>
      <c r="L148" s="31" t="s">
        <v>89</v>
      </c>
      <c r="M148" s="49">
        <v>57</v>
      </c>
      <c r="N148" s="42">
        <v>1.0702853445433466E-2</v>
      </c>
      <c r="O148">
        <v>1</v>
      </c>
    </row>
    <row r="149" spans="1:15" ht="15.75" customHeight="1" x14ac:dyDescent="0.2">
      <c r="A149" s="9">
        <v>3753</v>
      </c>
      <c r="B149" s="9" t="s">
        <v>68</v>
      </c>
      <c r="C149" s="9" t="s">
        <v>59</v>
      </c>
      <c r="D149" s="13" t="s">
        <v>84</v>
      </c>
      <c r="E149" s="8" t="s">
        <v>7</v>
      </c>
      <c r="F149" s="6"/>
      <c r="G149" s="8"/>
      <c r="H149" s="4" t="s">
        <v>97</v>
      </c>
      <c r="I149" s="31" t="s">
        <v>89</v>
      </c>
      <c r="J149" t="s">
        <v>89</v>
      </c>
      <c r="K149" s="31" t="s">
        <v>89</v>
      </c>
      <c r="L149" s="31" t="s">
        <v>89</v>
      </c>
      <c r="M149" s="49">
        <v>87</v>
      </c>
      <c r="N149" s="42">
        <v>2.8013487262354086E-2</v>
      </c>
      <c r="O149">
        <v>1</v>
      </c>
    </row>
    <row r="150" spans="1:15" ht="15.75" customHeight="1" x14ac:dyDescent="0.2">
      <c r="A150" s="9">
        <v>3753</v>
      </c>
      <c r="B150" s="9" t="s">
        <v>68</v>
      </c>
      <c r="C150" s="9" t="s">
        <v>59</v>
      </c>
      <c r="D150" s="13" t="s">
        <v>84</v>
      </c>
      <c r="E150" s="8" t="s">
        <v>7</v>
      </c>
      <c r="F150" s="6"/>
      <c r="G150" s="8"/>
      <c r="H150" s="54" t="s">
        <v>109</v>
      </c>
      <c r="I150" s="29" t="s">
        <v>89</v>
      </c>
      <c r="J150" t="s">
        <v>89</v>
      </c>
      <c r="K150" s="29" t="s">
        <v>89</v>
      </c>
      <c r="L150" s="29" t="s">
        <v>89</v>
      </c>
      <c r="M150" s="49">
        <v>115</v>
      </c>
      <c r="N150" s="42">
        <v>4.7187362999894893E-2</v>
      </c>
      <c r="O150">
        <v>1</v>
      </c>
    </row>
    <row r="151" spans="1:15" ht="15.75" customHeight="1" x14ac:dyDescent="0.2">
      <c r="A151" s="9">
        <v>3753</v>
      </c>
      <c r="B151" s="9" t="s">
        <v>68</v>
      </c>
      <c r="C151" s="9" t="s">
        <v>59</v>
      </c>
      <c r="D151" s="13" t="s">
        <v>84</v>
      </c>
      <c r="E151" s="8" t="s">
        <v>7</v>
      </c>
      <c r="F151" s="6"/>
      <c r="G151" s="8"/>
      <c r="H151" s="54" t="s">
        <v>117</v>
      </c>
      <c r="I151" s="29" t="s">
        <v>89</v>
      </c>
      <c r="J151" t="s">
        <v>89</v>
      </c>
      <c r="K151" s="29" t="s">
        <v>89</v>
      </c>
      <c r="L151" s="29" t="s">
        <v>89</v>
      </c>
      <c r="M151" s="49">
        <v>141</v>
      </c>
      <c r="N151" s="42">
        <v>7.2210672166966611E-2</v>
      </c>
      <c r="O151">
        <v>1</v>
      </c>
    </row>
    <row r="152" spans="1:15" ht="15.75" customHeight="1" x14ac:dyDescent="0.2">
      <c r="A152" s="9">
        <v>3777</v>
      </c>
      <c r="B152" s="9" t="s">
        <v>16</v>
      </c>
      <c r="C152" s="9" t="s">
        <v>6</v>
      </c>
      <c r="D152" s="9" t="s">
        <v>83</v>
      </c>
      <c r="E152" s="8" t="s">
        <v>17</v>
      </c>
      <c r="F152" s="6"/>
      <c r="G152" s="8"/>
      <c r="H152" s="10" t="s">
        <v>4</v>
      </c>
      <c r="I152" s="8" t="s">
        <v>88</v>
      </c>
      <c r="J152" t="s">
        <v>88</v>
      </c>
      <c r="K152" s="8" t="s">
        <v>88</v>
      </c>
      <c r="L152" s="8" t="s">
        <v>88</v>
      </c>
      <c r="M152" s="49">
        <v>1</v>
      </c>
      <c r="N152" s="42">
        <v>0</v>
      </c>
      <c r="O152">
        <f>N152*100</f>
        <v>0</v>
      </c>
    </row>
    <row r="153" spans="1:15" ht="15.75" customHeight="1" x14ac:dyDescent="0.2">
      <c r="A153" s="9">
        <v>3777</v>
      </c>
      <c r="B153" s="9" t="s">
        <v>16</v>
      </c>
      <c r="C153" s="9" t="s">
        <v>6</v>
      </c>
      <c r="D153" s="9" t="s">
        <v>83</v>
      </c>
      <c r="E153" s="8" t="s">
        <v>17</v>
      </c>
      <c r="F153" s="6"/>
      <c r="G153" s="8"/>
      <c r="H153" s="4" t="s">
        <v>82</v>
      </c>
      <c r="I153" s="31" t="s">
        <v>88</v>
      </c>
      <c r="J153" t="s">
        <v>88</v>
      </c>
      <c r="K153" s="31" t="s">
        <v>88</v>
      </c>
      <c r="L153" s="31" t="s">
        <v>88</v>
      </c>
      <c r="M153" s="49">
        <v>29</v>
      </c>
      <c r="N153" s="42">
        <v>0</v>
      </c>
      <c r="O153">
        <f>N153*100</f>
        <v>0</v>
      </c>
    </row>
    <row r="154" spans="1:15" ht="15.75" customHeight="1" x14ac:dyDescent="0.2">
      <c r="A154" s="9">
        <v>3777</v>
      </c>
      <c r="B154" s="9" t="s">
        <v>16</v>
      </c>
      <c r="C154" s="9" t="s">
        <v>6</v>
      </c>
      <c r="D154" s="9" t="s">
        <v>83</v>
      </c>
      <c r="E154" s="8" t="s">
        <v>17</v>
      </c>
      <c r="F154" s="6"/>
      <c r="G154" s="8"/>
      <c r="H154" s="4" t="s">
        <v>90</v>
      </c>
      <c r="I154" s="31" t="s">
        <v>88</v>
      </c>
      <c r="J154" t="s">
        <v>88</v>
      </c>
      <c r="K154" s="31" t="s">
        <v>88</v>
      </c>
      <c r="L154" s="31" t="s">
        <v>88</v>
      </c>
      <c r="M154" s="49">
        <v>57</v>
      </c>
      <c r="N154" s="42">
        <v>0</v>
      </c>
      <c r="O154">
        <f>N154*100</f>
        <v>0</v>
      </c>
    </row>
    <row r="155" spans="1:15" ht="15.75" customHeight="1" x14ac:dyDescent="0.2">
      <c r="A155" s="9">
        <v>3777</v>
      </c>
      <c r="B155" s="9" t="s">
        <v>16</v>
      </c>
      <c r="C155" s="9" t="s">
        <v>6</v>
      </c>
      <c r="D155" s="9" t="s">
        <v>83</v>
      </c>
      <c r="E155" s="8" t="s">
        <v>17</v>
      </c>
      <c r="F155" s="6"/>
      <c r="G155" s="8"/>
      <c r="H155" s="4" t="s">
        <v>97</v>
      </c>
      <c r="I155" s="31" t="s">
        <v>88</v>
      </c>
      <c r="J155" t="s">
        <v>88</v>
      </c>
      <c r="K155" s="31" t="s">
        <v>88</v>
      </c>
      <c r="L155" s="31" t="s">
        <v>88</v>
      </c>
      <c r="M155" s="49">
        <v>87</v>
      </c>
      <c r="N155" s="42">
        <v>0</v>
      </c>
      <c r="O155">
        <f>N155*100</f>
        <v>0</v>
      </c>
    </row>
    <row r="156" spans="1:15" ht="15.75" customHeight="1" x14ac:dyDescent="0.2">
      <c r="A156" s="9">
        <v>3777</v>
      </c>
      <c r="B156" s="9" t="s">
        <v>16</v>
      </c>
      <c r="C156" s="9" t="s">
        <v>6</v>
      </c>
      <c r="D156" s="9" t="s">
        <v>83</v>
      </c>
      <c r="E156" s="8" t="s">
        <v>17</v>
      </c>
      <c r="F156" s="6"/>
      <c r="G156" s="8"/>
      <c r="H156" s="54" t="s">
        <v>109</v>
      </c>
      <c r="I156" s="29" t="s">
        <v>89</v>
      </c>
      <c r="J156" t="s">
        <v>89</v>
      </c>
      <c r="K156" s="29" t="s">
        <v>89</v>
      </c>
      <c r="L156" s="29" t="s">
        <v>89</v>
      </c>
      <c r="M156" s="49">
        <v>115</v>
      </c>
      <c r="N156" s="42">
        <v>4.2908017740260164E-3</v>
      </c>
      <c r="O156">
        <v>1</v>
      </c>
    </row>
    <row r="157" spans="1:15" ht="15.75" customHeight="1" x14ac:dyDescent="0.2">
      <c r="A157" s="9">
        <v>3777</v>
      </c>
      <c r="B157" s="9" t="s">
        <v>16</v>
      </c>
      <c r="C157" s="9" t="s">
        <v>6</v>
      </c>
      <c r="D157" s="9" t="s">
        <v>83</v>
      </c>
      <c r="E157" s="8" t="s">
        <v>17</v>
      </c>
      <c r="F157" s="6"/>
      <c r="G157" s="8"/>
      <c r="H157" s="54" t="s">
        <v>116</v>
      </c>
      <c r="I157" s="29" t="s">
        <v>89</v>
      </c>
      <c r="J157" t="s">
        <v>89</v>
      </c>
      <c r="K157" s="29" t="s">
        <v>89</v>
      </c>
      <c r="L157" s="29" t="s">
        <v>89</v>
      </c>
      <c r="M157" s="49">
        <v>140</v>
      </c>
      <c r="N157" s="42">
        <v>9.2679178752881324E-3</v>
      </c>
      <c r="O157">
        <v>1</v>
      </c>
    </row>
    <row r="158" spans="1:15" ht="15.75" customHeight="1" x14ac:dyDescent="0.2">
      <c r="A158" s="7">
        <v>3748</v>
      </c>
      <c r="B158" s="7" t="s">
        <v>21</v>
      </c>
      <c r="C158" s="7" t="s">
        <v>6</v>
      </c>
      <c r="D158" s="7" t="s">
        <v>83</v>
      </c>
      <c r="E158" s="6" t="s">
        <v>17</v>
      </c>
      <c r="F158" s="6"/>
      <c r="G158" s="6"/>
      <c r="H158" s="4" t="s">
        <v>4</v>
      </c>
      <c r="I158" s="6" t="s">
        <v>88</v>
      </c>
      <c r="J158" t="s">
        <v>88</v>
      </c>
      <c r="K158" s="6" t="s">
        <v>88</v>
      </c>
      <c r="L158" s="6" t="s">
        <v>88</v>
      </c>
      <c r="M158" s="50">
        <v>1</v>
      </c>
      <c r="N158" s="42">
        <v>0</v>
      </c>
      <c r="O158">
        <f t="shared" ref="O158:O168" si="1">N158*100</f>
        <v>0</v>
      </c>
    </row>
    <row r="159" spans="1:15" ht="15.75" customHeight="1" x14ac:dyDescent="0.2">
      <c r="A159" s="7">
        <v>3748</v>
      </c>
      <c r="B159" s="7" t="s">
        <v>21</v>
      </c>
      <c r="C159" s="7" t="s">
        <v>6</v>
      </c>
      <c r="D159" s="7" t="s">
        <v>83</v>
      </c>
      <c r="E159" s="6" t="s">
        <v>17</v>
      </c>
      <c r="F159" s="6"/>
      <c r="G159" s="6"/>
      <c r="H159" s="4" t="s">
        <v>82</v>
      </c>
      <c r="I159" s="29" t="s">
        <v>88</v>
      </c>
      <c r="J159" t="s">
        <v>88</v>
      </c>
      <c r="K159" s="29" t="s">
        <v>88</v>
      </c>
      <c r="L159" s="29" t="s">
        <v>88</v>
      </c>
      <c r="M159" s="50">
        <v>29</v>
      </c>
      <c r="N159" s="42">
        <v>0</v>
      </c>
      <c r="O159">
        <f t="shared" si="1"/>
        <v>0</v>
      </c>
    </row>
    <row r="160" spans="1:15" ht="15.75" customHeight="1" x14ac:dyDescent="0.2">
      <c r="A160" s="7">
        <v>3748</v>
      </c>
      <c r="B160" s="7" t="s">
        <v>21</v>
      </c>
      <c r="C160" s="7" t="s">
        <v>6</v>
      </c>
      <c r="D160" s="7" t="s">
        <v>83</v>
      </c>
      <c r="E160" s="6" t="s">
        <v>17</v>
      </c>
      <c r="F160" s="6"/>
      <c r="G160" s="6"/>
      <c r="H160" s="4" t="s">
        <v>90</v>
      </c>
      <c r="I160" s="29" t="s">
        <v>88</v>
      </c>
      <c r="J160" t="s">
        <v>88</v>
      </c>
      <c r="K160" s="29" t="s">
        <v>88</v>
      </c>
      <c r="L160" s="29" t="s">
        <v>88</v>
      </c>
      <c r="M160" s="50">
        <v>57</v>
      </c>
      <c r="N160" s="42">
        <v>0</v>
      </c>
      <c r="O160">
        <f t="shared" si="1"/>
        <v>0</v>
      </c>
    </row>
    <row r="161" spans="1:15" ht="15.75" customHeight="1" x14ac:dyDescent="0.2">
      <c r="A161" s="7">
        <v>3748</v>
      </c>
      <c r="B161" s="7" t="s">
        <v>21</v>
      </c>
      <c r="C161" s="7" t="s">
        <v>6</v>
      </c>
      <c r="D161" s="7" t="s">
        <v>83</v>
      </c>
      <c r="E161" s="6" t="s">
        <v>17</v>
      </c>
      <c r="F161" s="6"/>
      <c r="G161" s="6"/>
      <c r="H161" s="4" t="s">
        <v>97</v>
      </c>
      <c r="I161" s="29" t="s">
        <v>88</v>
      </c>
      <c r="J161" t="s">
        <v>88</v>
      </c>
      <c r="K161" s="19" t="s">
        <v>88</v>
      </c>
      <c r="L161" s="19" t="s">
        <v>88</v>
      </c>
      <c r="M161" s="50">
        <v>87</v>
      </c>
      <c r="N161" s="42">
        <v>0</v>
      </c>
      <c r="O161">
        <f t="shared" si="1"/>
        <v>0</v>
      </c>
    </row>
    <row r="162" spans="1:15" ht="15.75" customHeight="1" x14ac:dyDescent="0.2">
      <c r="A162" s="7">
        <v>3748</v>
      </c>
      <c r="B162" s="7" t="s">
        <v>21</v>
      </c>
      <c r="C162" s="7" t="s">
        <v>6</v>
      </c>
      <c r="D162" s="7" t="s">
        <v>83</v>
      </c>
      <c r="E162" s="6" t="s">
        <v>17</v>
      </c>
      <c r="F162" s="6"/>
      <c r="G162" s="6"/>
      <c r="H162" s="54" t="s">
        <v>109</v>
      </c>
      <c r="I162" s="29" t="s">
        <v>88</v>
      </c>
      <c r="J162" t="s">
        <v>88</v>
      </c>
      <c r="K162" s="29" t="s">
        <v>88</v>
      </c>
      <c r="L162" s="29" t="s">
        <v>88</v>
      </c>
      <c r="M162" s="50">
        <v>115</v>
      </c>
      <c r="N162" s="42">
        <v>0</v>
      </c>
      <c r="O162">
        <f t="shared" si="1"/>
        <v>0</v>
      </c>
    </row>
    <row r="163" spans="1:15" ht="15.75" customHeight="1" x14ac:dyDescent="0.2">
      <c r="A163" s="7">
        <v>3748</v>
      </c>
      <c r="B163" s="7" t="s">
        <v>21</v>
      </c>
      <c r="C163" s="7" t="s">
        <v>6</v>
      </c>
      <c r="D163" s="7" t="s">
        <v>83</v>
      </c>
      <c r="E163" s="6" t="s">
        <v>17</v>
      </c>
      <c r="F163" s="6"/>
      <c r="G163" s="6"/>
      <c r="H163" s="54" t="s">
        <v>116</v>
      </c>
      <c r="I163" s="29" t="s">
        <v>88</v>
      </c>
      <c r="J163" t="s">
        <v>88</v>
      </c>
      <c r="K163" s="29" t="s">
        <v>88</v>
      </c>
      <c r="L163" s="29" t="s">
        <v>88</v>
      </c>
      <c r="M163" s="50">
        <v>140</v>
      </c>
      <c r="N163" s="42">
        <v>0</v>
      </c>
      <c r="O163">
        <f t="shared" si="1"/>
        <v>0</v>
      </c>
    </row>
    <row r="164" spans="1:15" ht="15.75" customHeight="1" x14ac:dyDescent="0.2">
      <c r="A164" s="7">
        <v>3778</v>
      </c>
      <c r="B164" s="7" t="s">
        <v>36</v>
      </c>
      <c r="C164" s="7" t="s">
        <v>37</v>
      </c>
      <c r="D164" s="7" t="s">
        <v>83</v>
      </c>
      <c r="E164" s="6" t="s">
        <v>17</v>
      </c>
      <c r="F164" s="6"/>
      <c r="G164" s="6"/>
      <c r="H164" s="4" t="s">
        <v>4</v>
      </c>
      <c r="I164" s="6" t="s">
        <v>88</v>
      </c>
      <c r="J164" t="s">
        <v>88</v>
      </c>
      <c r="K164" s="6" t="s">
        <v>88</v>
      </c>
      <c r="L164" s="6" t="s">
        <v>88</v>
      </c>
      <c r="M164" s="49">
        <v>1</v>
      </c>
      <c r="N164" s="42">
        <v>0</v>
      </c>
      <c r="O164">
        <f t="shared" si="1"/>
        <v>0</v>
      </c>
    </row>
    <row r="165" spans="1:15" ht="15.75" customHeight="1" x14ac:dyDescent="0.2">
      <c r="A165" s="7">
        <v>3778</v>
      </c>
      <c r="B165" s="7" t="s">
        <v>36</v>
      </c>
      <c r="C165" s="7" t="s">
        <v>37</v>
      </c>
      <c r="D165" s="7" t="s">
        <v>83</v>
      </c>
      <c r="E165" s="6" t="s">
        <v>17</v>
      </c>
      <c r="F165" s="6"/>
      <c r="G165" s="6"/>
      <c r="H165" s="4" t="s">
        <v>82</v>
      </c>
      <c r="I165" s="29" t="s">
        <v>88</v>
      </c>
      <c r="J165" t="s">
        <v>88</v>
      </c>
      <c r="K165" s="29" t="s">
        <v>88</v>
      </c>
      <c r="L165" s="29" t="s">
        <v>88</v>
      </c>
      <c r="M165" s="49">
        <v>29</v>
      </c>
      <c r="N165" s="42">
        <v>0</v>
      </c>
      <c r="O165">
        <f t="shared" si="1"/>
        <v>0</v>
      </c>
    </row>
    <row r="166" spans="1:15" ht="15.75" customHeight="1" x14ac:dyDescent="0.2">
      <c r="A166" s="7">
        <v>3778</v>
      </c>
      <c r="B166" s="7" t="s">
        <v>36</v>
      </c>
      <c r="C166" s="7" t="s">
        <v>37</v>
      </c>
      <c r="D166" s="7" t="s">
        <v>83</v>
      </c>
      <c r="E166" s="6" t="s">
        <v>17</v>
      </c>
      <c r="F166" s="6"/>
      <c r="G166" s="6"/>
      <c r="H166" s="4" t="s">
        <v>90</v>
      </c>
      <c r="I166" s="29" t="s">
        <v>88</v>
      </c>
      <c r="J166" t="s">
        <v>88</v>
      </c>
      <c r="K166" s="29" t="s">
        <v>88</v>
      </c>
      <c r="L166" s="29" t="s">
        <v>88</v>
      </c>
      <c r="M166" s="49">
        <v>57</v>
      </c>
      <c r="N166" s="42">
        <v>0</v>
      </c>
      <c r="O166">
        <f t="shared" si="1"/>
        <v>0</v>
      </c>
    </row>
    <row r="167" spans="1:15" ht="15.75" customHeight="1" x14ac:dyDescent="0.2">
      <c r="A167" s="7">
        <v>3778</v>
      </c>
      <c r="B167" s="7" t="s">
        <v>36</v>
      </c>
      <c r="C167" s="7" t="s">
        <v>37</v>
      </c>
      <c r="D167" s="7" t="s">
        <v>83</v>
      </c>
      <c r="E167" s="6" t="s">
        <v>17</v>
      </c>
      <c r="F167" s="6"/>
      <c r="G167" s="6"/>
      <c r="H167" s="4" t="s">
        <v>97</v>
      </c>
      <c r="I167" s="29" t="s">
        <v>88</v>
      </c>
      <c r="J167" t="s">
        <v>88</v>
      </c>
      <c r="K167" s="29" t="s">
        <v>88</v>
      </c>
      <c r="L167" s="29" t="s">
        <v>88</v>
      </c>
      <c r="M167" s="49">
        <v>87</v>
      </c>
      <c r="N167" s="42">
        <v>0</v>
      </c>
      <c r="O167">
        <f t="shared" si="1"/>
        <v>0</v>
      </c>
    </row>
    <row r="168" spans="1:15" ht="15.75" customHeight="1" x14ac:dyDescent="0.2">
      <c r="A168" s="7">
        <v>3778</v>
      </c>
      <c r="B168" s="7" t="s">
        <v>36</v>
      </c>
      <c r="C168" s="7" t="s">
        <v>37</v>
      </c>
      <c r="D168" s="7" t="s">
        <v>83</v>
      </c>
      <c r="E168" s="6" t="s">
        <v>17</v>
      </c>
      <c r="F168" s="6"/>
      <c r="G168" s="6"/>
      <c r="H168" s="54" t="s">
        <v>109</v>
      </c>
      <c r="I168" s="29" t="s">
        <v>88</v>
      </c>
      <c r="J168" t="s">
        <v>88</v>
      </c>
      <c r="K168" s="29" t="s">
        <v>88</v>
      </c>
      <c r="L168" s="29" t="s">
        <v>88</v>
      </c>
      <c r="M168" s="49">
        <v>115</v>
      </c>
      <c r="N168" s="42">
        <v>0</v>
      </c>
      <c r="O168">
        <f t="shared" si="1"/>
        <v>0</v>
      </c>
    </row>
    <row r="169" spans="1:15" ht="15.75" customHeight="1" x14ac:dyDescent="0.2">
      <c r="A169" s="7">
        <v>3778</v>
      </c>
      <c r="B169" s="7" t="s">
        <v>36</v>
      </c>
      <c r="C169" s="7" t="s">
        <v>37</v>
      </c>
      <c r="D169" s="5" t="s">
        <v>83</v>
      </c>
      <c r="E169" s="6" t="s">
        <v>17</v>
      </c>
      <c r="F169" s="6"/>
      <c r="G169" s="6"/>
      <c r="H169" s="54" t="s">
        <v>116</v>
      </c>
      <c r="I169" s="29" t="s">
        <v>89</v>
      </c>
      <c r="J169" t="s">
        <v>89</v>
      </c>
      <c r="K169" s="29" t="s">
        <v>89</v>
      </c>
      <c r="L169" s="29" t="s">
        <v>89</v>
      </c>
      <c r="M169" s="49">
        <v>140</v>
      </c>
      <c r="N169" s="42">
        <v>1.0520661855483112E-3</v>
      </c>
      <c r="O169">
        <v>1</v>
      </c>
    </row>
    <row r="170" spans="1:15" ht="15.75" customHeight="1" x14ac:dyDescent="0.2">
      <c r="A170" s="9">
        <v>3779</v>
      </c>
      <c r="B170" s="9" t="s">
        <v>43</v>
      </c>
      <c r="C170" s="9" t="s">
        <v>37</v>
      </c>
      <c r="D170" s="5" t="s">
        <v>83</v>
      </c>
      <c r="E170" s="8" t="s">
        <v>17</v>
      </c>
      <c r="F170" s="6"/>
      <c r="G170" s="8"/>
      <c r="H170" s="10" t="s">
        <v>4</v>
      </c>
      <c r="I170" s="8" t="s">
        <v>88</v>
      </c>
      <c r="J170" t="s">
        <v>88</v>
      </c>
      <c r="K170" s="8" t="s">
        <v>88</v>
      </c>
      <c r="L170" s="8" t="s">
        <v>88</v>
      </c>
      <c r="M170" s="49">
        <v>1</v>
      </c>
      <c r="N170" s="42">
        <v>0</v>
      </c>
      <c r="O170">
        <f>N170*100</f>
        <v>0</v>
      </c>
    </row>
    <row r="171" spans="1:15" ht="15.75" customHeight="1" x14ac:dyDescent="0.2">
      <c r="A171" s="9">
        <v>3779</v>
      </c>
      <c r="B171" s="9" t="s">
        <v>43</v>
      </c>
      <c r="C171" s="9" t="s">
        <v>37</v>
      </c>
      <c r="D171" s="5" t="s">
        <v>83</v>
      </c>
      <c r="E171" s="8" t="s">
        <v>17</v>
      </c>
      <c r="F171" s="6"/>
      <c r="G171" s="8"/>
      <c r="H171" s="4" t="s">
        <v>82</v>
      </c>
      <c r="I171" s="31" t="s">
        <v>88</v>
      </c>
      <c r="J171" t="s">
        <v>88</v>
      </c>
      <c r="K171" s="31" t="s">
        <v>88</v>
      </c>
      <c r="L171" s="31" t="s">
        <v>88</v>
      </c>
      <c r="M171" s="49">
        <v>29</v>
      </c>
      <c r="N171" s="42">
        <v>0</v>
      </c>
      <c r="O171">
        <f>N171*100</f>
        <v>0</v>
      </c>
    </row>
    <row r="172" spans="1:15" ht="15.75" customHeight="1" x14ac:dyDescent="0.2">
      <c r="A172" s="9">
        <v>3779</v>
      </c>
      <c r="B172" s="9" t="s">
        <v>43</v>
      </c>
      <c r="C172" s="9" t="s">
        <v>37</v>
      </c>
      <c r="D172" s="5" t="s">
        <v>83</v>
      </c>
      <c r="E172" s="8" t="s">
        <v>17</v>
      </c>
      <c r="F172" s="6"/>
      <c r="G172" s="8"/>
      <c r="H172" s="4" t="s">
        <v>90</v>
      </c>
      <c r="I172" s="31" t="s">
        <v>88</v>
      </c>
      <c r="J172" t="s">
        <v>88</v>
      </c>
      <c r="K172" s="31" t="s">
        <v>88</v>
      </c>
      <c r="L172" s="31" t="s">
        <v>88</v>
      </c>
      <c r="M172" s="49">
        <v>57</v>
      </c>
      <c r="N172" s="42">
        <v>0</v>
      </c>
      <c r="O172">
        <f>N172*100</f>
        <v>0</v>
      </c>
    </row>
    <row r="173" spans="1:15" ht="15.75" customHeight="1" x14ac:dyDescent="0.2">
      <c r="A173" s="9">
        <v>3779</v>
      </c>
      <c r="B173" s="9" t="s">
        <v>43</v>
      </c>
      <c r="C173" s="9" t="s">
        <v>37</v>
      </c>
      <c r="D173" s="5" t="s">
        <v>83</v>
      </c>
      <c r="E173" s="8" t="s">
        <v>17</v>
      </c>
      <c r="F173" s="6"/>
      <c r="G173" s="8"/>
      <c r="H173" s="4" t="s">
        <v>97</v>
      </c>
      <c r="I173" s="31" t="s">
        <v>88</v>
      </c>
      <c r="J173" t="s">
        <v>88</v>
      </c>
      <c r="K173" s="31" t="s">
        <v>88</v>
      </c>
      <c r="L173" s="31" t="s">
        <v>88</v>
      </c>
      <c r="M173" s="49">
        <v>87</v>
      </c>
      <c r="N173" s="42">
        <v>0</v>
      </c>
      <c r="O173">
        <f>N173*100</f>
        <v>0</v>
      </c>
    </row>
    <row r="174" spans="1:15" ht="15.75" customHeight="1" x14ac:dyDescent="0.2">
      <c r="A174" s="9">
        <v>3779</v>
      </c>
      <c r="B174" s="9" t="s">
        <v>43</v>
      </c>
      <c r="C174" s="9" t="s">
        <v>37</v>
      </c>
      <c r="D174" s="5" t="s">
        <v>83</v>
      </c>
      <c r="E174" s="8" t="s">
        <v>17</v>
      </c>
      <c r="F174" s="6"/>
      <c r="G174" s="8"/>
      <c r="H174" s="54" t="s">
        <v>109</v>
      </c>
      <c r="I174" s="29" t="s">
        <v>88</v>
      </c>
      <c r="J174" t="s">
        <v>88</v>
      </c>
      <c r="K174" s="29" t="s">
        <v>88</v>
      </c>
      <c r="L174" s="29" t="s">
        <v>88</v>
      </c>
      <c r="M174" s="49">
        <v>115</v>
      </c>
      <c r="N174" s="42">
        <v>0</v>
      </c>
      <c r="O174">
        <f>N174*100</f>
        <v>0</v>
      </c>
    </row>
    <row r="175" spans="1:15" ht="15.75" customHeight="1" x14ac:dyDescent="0.2">
      <c r="A175" s="9">
        <v>3779</v>
      </c>
      <c r="B175" s="9" t="s">
        <v>43</v>
      </c>
      <c r="C175" s="9" t="s">
        <v>37</v>
      </c>
      <c r="D175" s="5" t="s">
        <v>83</v>
      </c>
      <c r="E175" s="8" t="s">
        <v>17</v>
      </c>
      <c r="F175" s="6"/>
      <c r="G175" s="8"/>
      <c r="H175" s="54" t="s">
        <v>116</v>
      </c>
      <c r="I175" s="29" t="s">
        <v>89</v>
      </c>
      <c r="J175" t="s">
        <v>89</v>
      </c>
      <c r="K175" s="29" t="s">
        <v>89</v>
      </c>
      <c r="L175" s="29" t="s">
        <v>89</v>
      </c>
      <c r="M175" s="49">
        <v>140</v>
      </c>
      <c r="N175" s="42">
        <v>2.3041829915319131E-3</v>
      </c>
      <c r="O175">
        <v>1</v>
      </c>
    </row>
    <row r="176" spans="1:15" ht="15.75" customHeight="1" x14ac:dyDescent="0.2">
      <c r="A176" s="9">
        <v>3731</v>
      </c>
      <c r="B176" s="9" t="s">
        <v>72</v>
      </c>
      <c r="C176" s="9" t="s">
        <v>70</v>
      </c>
      <c r="D176" s="38" t="s">
        <v>83</v>
      </c>
      <c r="E176" s="8" t="s">
        <v>17</v>
      </c>
      <c r="F176" s="6"/>
      <c r="G176" s="8"/>
      <c r="H176" s="10" t="s">
        <v>4</v>
      </c>
      <c r="I176" s="8" t="s">
        <v>88</v>
      </c>
      <c r="J176" t="s">
        <v>88</v>
      </c>
      <c r="K176" s="8" t="s">
        <v>88</v>
      </c>
      <c r="L176" s="8" t="s">
        <v>88</v>
      </c>
      <c r="M176" s="49">
        <v>1</v>
      </c>
      <c r="N176" s="42">
        <v>0</v>
      </c>
      <c r="O176">
        <f>N176*100</f>
        <v>0</v>
      </c>
    </row>
    <row r="177" spans="1:15" ht="15.75" customHeight="1" x14ac:dyDescent="0.2">
      <c r="A177" s="9">
        <v>3731</v>
      </c>
      <c r="B177" s="9" t="s">
        <v>72</v>
      </c>
      <c r="C177" s="9" t="s">
        <v>70</v>
      </c>
      <c r="D177" s="38" t="s">
        <v>83</v>
      </c>
      <c r="E177" s="8" t="s">
        <v>17</v>
      </c>
      <c r="F177" s="6"/>
      <c r="G177" s="8"/>
      <c r="H177" s="4" t="s">
        <v>82</v>
      </c>
      <c r="I177" s="31" t="s">
        <v>88</v>
      </c>
      <c r="J177" t="s">
        <v>88</v>
      </c>
      <c r="K177" s="31" t="s">
        <v>88</v>
      </c>
      <c r="L177" s="31" t="s">
        <v>88</v>
      </c>
      <c r="M177" s="49">
        <v>29</v>
      </c>
      <c r="N177" s="42">
        <v>0</v>
      </c>
      <c r="O177">
        <f>N177*100</f>
        <v>0</v>
      </c>
    </row>
    <row r="178" spans="1:15" ht="15.75" customHeight="1" x14ac:dyDescent="0.2">
      <c r="A178" s="9">
        <v>3731</v>
      </c>
      <c r="B178" s="9" t="s">
        <v>72</v>
      </c>
      <c r="C178" s="9" t="s">
        <v>70</v>
      </c>
      <c r="D178" s="9" t="s">
        <v>83</v>
      </c>
      <c r="E178" s="8" t="s">
        <v>17</v>
      </c>
      <c r="F178" s="6"/>
      <c r="G178" s="8"/>
      <c r="H178" s="4" t="s">
        <v>90</v>
      </c>
      <c r="I178" s="31" t="s">
        <v>88</v>
      </c>
      <c r="J178" t="s">
        <v>88</v>
      </c>
      <c r="K178" s="31" t="s">
        <v>88</v>
      </c>
      <c r="L178" s="31" t="s">
        <v>88</v>
      </c>
      <c r="M178" s="49">
        <v>57</v>
      </c>
      <c r="N178" s="42">
        <v>0</v>
      </c>
      <c r="O178">
        <f>N178*100</f>
        <v>0</v>
      </c>
    </row>
    <row r="179" spans="1:15" ht="15.75" customHeight="1" x14ac:dyDescent="0.2">
      <c r="A179" s="9">
        <v>3731</v>
      </c>
      <c r="B179" s="9" t="s">
        <v>72</v>
      </c>
      <c r="C179" s="9" t="s">
        <v>70</v>
      </c>
      <c r="D179" s="9" t="s">
        <v>83</v>
      </c>
      <c r="E179" s="8" t="s">
        <v>17</v>
      </c>
      <c r="F179" s="6"/>
      <c r="G179" s="8"/>
      <c r="H179" s="4" t="s">
        <v>97</v>
      </c>
      <c r="I179" s="31" t="s">
        <v>88</v>
      </c>
      <c r="J179" t="s">
        <v>88</v>
      </c>
      <c r="K179" s="31" t="s">
        <v>88</v>
      </c>
      <c r="L179" s="31" t="s">
        <v>88</v>
      </c>
      <c r="M179" s="49">
        <v>87</v>
      </c>
      <c r="N179" s="42">
        <v>0</v>
      </c>
      <c r="O179">
        <f>N179*100</f>
        <v>0</v>
      </c>
    </row>
    <row r="180" spans="1:15" ht="15.75" customHeight="1" x14ac:dyDescent="0.2">
      <c r="A180" s="9">
        <v>3731</v>
      </c>
      <c r="B180" s="9" t="s">
        <v>72</v>
      </c>
      <c r="C180" s="9" t="s">
        <v>70</v>
      </c>
      <c r="D180" s="9" t="s">
        <v>83</v>
      </c>
      <c r="E180" s="8" t="s">
        <v>17</v>
      </c>
      <c r="F180" s="6"/>
      <c r="G180" s="8"/>
      <c r="H180" s="54" t="s">
        <v>109</v>
      </c>
      <c r="I180" s="29" t="s">
        <v>89</v>
      </c>
      <c r="J180" t="s">
        <v>89</v>
      </c>
      <c r="K180" s="29" t="s">
        <v>89</v>
      </c>
      <c r="L180" s="29" t="s">
        <v>89</v>
      </c>
      <c r="M180" s="49">
        <v>115</v>
      </c>
      <c r="N180" s="42">
        <v>2.5527458998995316E-4</v>
      </c>
      <c r="O180">
        <v>1</v>
      </c>
    </row>
    <row r="181" spans="1:15" ht="15.75" customHeight="1" x14ac:dyDescent="0.2">
      <c r="A181" s="9">
        <v>3731</v>
      </c>
      <c r="B181" s="9" t="s">
        <v>72</v>
      </c>
      <c r="C181" s="9" t="s">
        <v>70</v>
      </c>
      <c r="D181" s="9" t="s">
        <v>83</v>
      </c>
      <c r="E181" s="8" t="s">
        <v>17</v>
      </c>
      <c r="F181" s="6"/>
      <c r="G181" s="8"/>
      <c r="H181" s="54" t="s">
        <v>117</v>
      </c>
      <c r="I181" s="29" t="s">
        <v>89</v>
      </c>
      <c r="J181" t="s">
        <v>89</v>
      </c>
      <c r="K181" s="29" t="s">
        <v>89</v>
      </c>
      <c r="L181" s="29" t="s">
        <v>89</v>
      </c>
      <c r="M181" s="49">
        <v>141</v>
      </c>
      <c r="N181" s="42">
        <v>5.6222121515360696E-4</v>
      </c>
      <c r="O181">
        <v>1</v>
      </c>
    </row>
    <row r="182" spans="1:15" ht="15.75" customHeight="1" x14ac:dyDescent="0.2">
      <c r="A182" s="7">
        <v>3800</v>
      </c>
      <c r="B182" s="7" t="s">
        <v>76</v>
      </c>
      <c r="C182" s="7" t="s">
        <v>70</v>
      </c>
      <c r="D182" s="7" t="s">
        <v>83</v>
      </c>
      <c r="E182" s="6" t="s">
        <v>17</v>
      </c>
      <c r="F182" s="6"/>
      <c r="G182" s="6"/>
      <c r="H182" s="4" t="s">
        <v>4</v>
      </c>
      <c r="I182" s="6" t="s">
        <v>88</v>
      </c>
      <c r="J182" t="s">
        <v>88</v>
      </c>
      <c r="K182" s="6" t="s">
        <v>88</v>
      </c>
      <c r="L182" s="6" t="s">
        <v>88</v>
      </c>
      <c r="M182" s="50">
        <v>1</v>
      </c>
      <c r="N182" s="42">
        <v>0</v>
      </c>
      <c r="O182">
        <f t="shared" ref="O182:O196" si="2">N182*100</f>
        <v>0</v>
      </c>
    </row>
    <row r="183" spans="1:15" ht="15.75" customHeight="1" x14ac:dyDescent="0.2">
      <c r="A183" s="7">
        <v>3800</v>
      </c>
      <c r="B183" s="7" t="s">
        <v>76</v>
      </c>
      <c r="C183" s="7" t="s">
        <v>70</v>
      </c>
      <c r="D183" s="7" t="s">
        <v>83</v>
      </c>
      <c r="E183" s="6" t="s">
        <v>17</v>
      </c>
      <c r="F183" s="6"/>
      <c r="G183" s="6"/>
      <c r="H183" s="4" t="s">
        <v>82</v>
      </c>
      <c r="I183" s="29" t="s">
        <v>88</v>
      </c>
      <c r="J183" t="s">
        <v>88</v>
      </c>
      <c r="K183" s="19" t="s">
        <v>88</v>
      </c>
      <c r="L183" s="19" t="s">
        <v>88</v>
      </c>
      <c r="M183" s="50">
        <v>29</v>
      </c>
      <c r="N183" s="42">
        <v>0</v>
      </c>
      <c r="O183">
        <f t="shared" si="2"/>
        <v>0</v>
      </c>
    </row>
    <row r="184" spans="1:15" ht="15.75" customHeight="1" x14ac:dyDescent="0.2">
      <c r="A184" s="7">
        <v>3800</v>
      </c>
      <c r="B184" s="7" t="s">
        <v>76</v>
      </c>
      <c r="C184" s="7" t="s">
        <v>70</v>
      </c>
      <c r="D184" s="7" t="s">
        <v>83</v>
      </c>
      <c r="E184" s="6" t="s">
        <v>17</v>
      </c>
      <c r="F184" s="6"/>
      <c r="G184" s="6"/>
      <c r="H184" s="4" t="s">
        <v>90</v>
      </c>
      <c r="I184" s="29" t="s">
        <v>88</v>
      </c>
      <c r="J184" t="s">
        <v>88</v>
      </c>
      <c r="K184" s="19" t="s">
        <v>88</v>
      </c>
      <c r="L184" s="19" t="s">
        <v>88</v>
      </c>
      <c r="M184" s="50">
        <v>57</v>
      </c>
      <c r="N184" s="42">
        <v>0</v>
      </c>
      <c r="O184">
        <f t="shared" si="2"/>
        <v>0</v>
      </c>
    </row>
    <row r="185" spans="1:15" ht="15.75" customHeight="1" x14ac:dyDescent="0.2">
      <c r="A185" s="7">
        <v>3800</v>
      </c>
      <c r="B185" s="7" t="s">
        <v>76</v>
      </c>
      <c r="C185" s="7" t="s">
        <v>70</v>
      </c>
      <c r="D185" s="7" t="s">
        <v>83</v>
      </c>
      <c r="E185" s="6" t="s">
        <v>17</v>
      </c>
      <c r="F185" s="6"/>
      <c r="G185" s="6"/>
      <c r="H185" s="4" t="s">
        <v>97</v>
      </c>
      <c r="I185" s="29" t="s">
        <v>88</v>
      </c>
      <c r="J185" t="s">
        <v>88</v>
      </c>
      <c r="K185" s="29" t="s">
        <v>88</v>
      </c>
      <c r="L185" s="29" t="s">
        <v>88</v>
      </c>
      <c r="M185" s="50">
        <v>87</v>
      </c>
      <c r="N185" s="42">
        <v>0</v>
      </c>
      <c r="O185">
        <f t="shared" si="2"/>
        <v>0</v>
      </c>
    </row>
    <row r="186" spans="1:15" ht="15.75" customHeight="1" x14ac:dyDescent="0.2">
      <c r="A186" s="7">
        <v>3800</v>
      </c>
      <c r="B186" s="7" t="s">
        <v>76</v>
      </c>
      <c r="C186" s="7" t="s">
        <v>70</v>
      </c>
      <c r="D186" s="7" t="s">
        <v>83</v>
      </c>
      <c r="E186" s="6" t="s">
        <v>17</v>
      </c>
      <c r="F186" s="6"/>
      <c r="G186" s="6"/>
      <c r="H186" s="54" t="s">
        <v>109</v>
      </c>
      <c r="I186" s="29" t="s">
        <v>88</v>
      </c>
      <c r="J186" t="s">
        <v>88</v>
      </c>
      <c r="K186" s="29" t="s">
        <v>88</v>
      </c>
      <c r="L186" s="29" t="s">
        <v>88</v>
      </c>
      <c r="M186" s="50">
        <v>115</v>
      </c>
      <c r="N186" s="42">
        <v>0</v>
      </c>
      <c r="O186">
        <f t="shared" si="2"/>
        <v>0</v>
      </c>
    </row>
    <row r="187" spans="1:15" ht="15.75" customHeight="1" x14ac:dyDescent="0.2">
      <c r="A187" s="7">
        <v>3800</v>
      </c>
      <c r="B187" s="7" t="s">
        <v>76</v>
      </c>
      <c r="C187" s="7" t="s">
        <v>70</v>
      </c>
      <c r="D187" s="7" t="s">
        <v>83</v>
      </c>
      <c r="E187" s="6" t="s">
        <v>17</v>
      </c>
      <c r="F187" s="6"/>
      <c r="G187" s="6"/>
      <c r="H187" s="54" t="s">
        <v>117</v>
      </c>
      <c r="I187" s="29" t="s">
        <v>88</v>
      </c>
      <c r="J187" t="s">
        <v>88</v>
      </c>
      <c r="K187" s="29" t="s">
        <v>88</v>
      </c>
      <c r="L187" s="29" t="s">
        <v>88</v>
      </c>
      <c r="M187" s="50">
        <v>141</v>
      </c>
      <c r="N187" s="42">
        <v>0</v>
      </c>
      <c r="O187">
        <f t="shared" si="2"/>
        <v>0</v>
      </c>
    </row>
    <row r="188" spans="1:15" ht="15.75" customHeight="1" x14ac:dyDescent="0.2">
      <c r="A188" s="5">
        <v>3794</v>
      </c>
      <c r="B188" s="5" t="s">
        <v>81</v>
      </c>
      <c r="C188" s="5" t="s">
        <v>70</v>
      </c>
      <c r="D188" s="5" t="s">
        <v>83</v>
      </c>
      <c r="E188" s="4" t="s">
        <v>17</v>
      </c>
      <c r="F188" s="4"/>
      <c r="G188" s="4"/>
      <c r="H188" s="4" t="s">
        <v>4</v>
      </c>
      <c r="I188" s="4" t="s">
        <v>88</v>
      </c>
      <c r="J188" t="s">
        <v>88</v>
      </c>
      <c r="K188" s="4" t="s">
        <v>88</v>
      </c>
      <c r="L188" s="4" t="s">
        <v>88</v>
      </c>
      <c r="M188" s="49">
        <v>1</v>
      </c>
      <c r="N188" s="42">
        <v>0</v>
      </c>
      <c r="O188">
        <f t="shared" si="2"/>
        <v>0</v>
      </c>
    </row>
    <row r="189" spans="1:15" ht="15.75" customHeight="1" x14ac:dyDescent="0.2">
      <c r="A189" s="7">
        <v>3794</v>
      </c>
      <c r="B189" s="7" t="s">
        <v>81</v>
      </c>
      <c r="C189" s="7" t="s">
        <v>70</v>
      </c>
      <c r="D189" s="7" t="s">
        <v>83</v>
      </c>
      <c r="E189" s="6" t="s">
        <v>17</v>
      </c>
      <c r="F189" s="6"/>
      <c r="G189" s="6"/>
      <c r="H189" s="4" t="s">
        <v>82</v>
      </c>
      <c r="I189" s="29" t="s">
        <v>88</v>
      </c>
      <c r="J189" t="s">
        <v>88</v>
      </c>
      <c r="K189" s="29" t="s">
        <v>88</v>
      </c>
      <c r="L189" s="29" t="s">
        <v>88</v>
      </c>
      <c r="M189" s="49">
        <v>29</v>
      </c>
      <c r="N189" s="42">
        <v>0</v>
      </c>
      <c r="O189">
        <f t="shared" si="2"/>
        <v>0</v>
      </c>
    </row>
    <row r="190" spans="1:15" ht="15.75" customHeight="1" x14ac:dyDescent="0.2">
      <c r="A190" s="7">
        <v>3794</v>
      </c>
      <c r="B190" s="7" t="s">
        <v>81</v>
      </c>
      <c r="C190" s="7" t="s">
        <v>70</v>
      </c>
      <c r="D190" s="7" t="s">
        <v>83</v>
      </c>
      <c r="E190" s="6" t="s">
        <v>17</v>
      </c>
      <c r="F190" s="6"/>
      <c r="G190" s="6"/>
      <c r="H190" s="4" t="s">
        <v>90</v>
      </c>
      <c r="I190" s="29" t="s">
        <v>88</v>
      </c>
      <c r="J190" t="s">
        <v>88</v>
      </c>
      <c r="K190" s="29" t="s">
        <v>88</v>
      </c>
      <c r="L190" s="29" t="s">
        <v>88</v>
      </c>
      <c r="M190" s="49">
        <v>57</v>
      </c>
      <c r="N190" s="42">
        <v>0</v>
      </c>
      <c r="O190">
        <f t="shared" si="2"/>
        <v>0</v>
      </c>
    </row>
    <row r="191" spans="1:15" ht="15.75" customHeight="1" x14ac:dyDescent="0.2">
      <c r="A191" s="7">
        <v>3794</v>
      </c>
      <c r="B191" s="7" t="s">
        <v>81</v>
      </c>
      <c r="C191" s="7" t="s">
        <v>70</v>
      </c>
      <c r="D191" s="7" t="s">
        <v>83</v>
      </c>
      <c r="E191" s="6" t="s">
        <v>17</v>
      </c>
      <c r="F191" s="6"/>
      <c r="G191" s="6"/>
      <c r="H191" s="4" t="s">
        <v>97</v>
      </c>
      <c r="I191" s="29" t="s">
        <v>88</v>
      </c>
      <c r="J191" t="s">
        <v>88</v>
      </c>
      <c r="K191" s="29" t="s">
        <v>88</v>
      </c>
      <c r="L191" s="29" t="s">
        <v>88</v>
      </c>
      <c r="M191" s="49">
        <v>87</v>
      </c>
      <c r="N191" s="42">
        <v>0</v>
      </c>
      <c r="O191">
        <f t="shared" si="2"/>
        <v>0</v>
      </c>
    </row>
    <row r="192" spans="1:15" ht="15.75" customHeight="1" x14ac:dyDescent="0.2">
      <c r="A192" s="7">
        <v>3794</v>
      </c>
      <c r="B192" s="7" t="s">
        <v>81</v>
      </c>
      <c r="C192" s="7" t="s">
        <v>70</v>
      </c>
      <c r="D192" s="7" t="s">
        <v>83</v>
      </c>
      <c r="E192" s="6" t="s">
        <v>17</v>
      </c>
      <c r="F192" s="6"/>
      <c r="G192" s="6"/>
      <c r="H192" s="54" t="s">
        <v>109</v>
      </c>
      <c r="I192" s="29" t="s">
        <v>88</v>
      </c>
      <c r="J192" t="s">
        <v>88</v>
      </c>
      <c r="K192" s="29" t="s">
        <v>88</v>
      </c>
      <c r="L192" s="29" t="s">
        <v>88</v>
      </c>
      <c r="M192" s="49">
        <v>115</v>
      </c>
      <c r="N192" s="42">
        <v>0</v>
      </c>
      <c r="O192">
        <f t="shared" si="2"/>
        <v>0</v>
      </c>
    </row>
    <row r="193" spans="1:15" ht="15.75" customHeight="1" x14ac:dyDescent="0.2">
      <c r="A193" s="7">
        <v>3794</v>
      </c>
      <c r="B193" s="7" t="s">
        <v>81</v>
      </c>
      <c r="C193" s="7" t="s">
        <v>70</v>
      </c>
      <c r="D193" s="7" t="s">
        <v>83</v>
      </c>
      <c r="E193" s="6" t="s">
        <v>17</v>
      </c>
      <c r="F193" s="6"/>
      <c r="G193" s="6"/>
      <c r="H193" s="54" t="s">
        <v>117</v>
      </c>
      <c r="I193" s="58" t="s">
        <v>89</v>
      </c>
      <c r="J193" s="59" t="s">
        <v>88</v>
      </c>
      <c r="K193" s="69" t="s">
        <v>88</v>
      </c>
      <c r="L193" s="69" t="s">
        <v>88</v>
      </c>
      <c r="M193" s="49">
        <v>141</v>
      </c>
      <c r="N193" s="42">
        <v>0</v>
      </c>
      <c r="O193">
        <f t="shared" si="2"/>
        <v>0</v>
      </c>
    </row>
    <row r="194" spans="1:15" ht="15.75" customHeight="1" x14ac:dyDescent="0.2">
      <c r="A194" s="9">
        <v>3765</v>
      </c>
      <c r="B194" s="9" t="s">
        <v>23</v>
      </c>
      <c r="C194" s="9" t="s">
        <v>24</v>
      </c>
      <c r="D194" s="9" t="s">
        <v>84</v>
      </c>
      <c r="E194" s="8" t="s">
        <v>17</v>
      </c>
      <c r="F194" s="24" t="s">
        <v>25</v>
      </c>
      <c r="G194" s="8"/>
      <c r="H194" s="10" t="s">
        <v>4</v>
      </c>
      <c r="I194" s="8" t="s">
        <v>88</v>
      </c>
      <c r="J194" t="s">
        <v>88</v>
      </c>
      <c r="K194" s="8" t="s">
        <v>88</v>
      </c>
      <c r="L194" s="8" t="s">
        <v>88</v>
      </c>
      <c r="M194" s="49">
        <v>1</v>
      </c>
      <c r="N194" s="42">
        <v>0</v>
      </c>
      <c r="O194">
        <f t="shared" si="2"/>
        <v>0</v>
      </c>
    </row>
    <row r="195" spans="1:15" ht="15.75" customHeight="1" x14ac:dyDescent="0.2">
      <c r="A195" s="9">
        <v>3765</v>
      </c>
      <c r="B195" s="9" t="s">
        <v>23</v>
      </c>
      <c r="C195" s="9" t="s">
        <v>24</v>
      </c>
      <c r="D195" s="9" t="s">
        <v>84</v>
      </c>
      <c r="E195" s="8" t="s">
        <v>17</v>
      </c>
      <c r="F195" s="24" t="s">
        <v>25</v>
      </c>
      <c r="G195" s="8"/>
      <c r="H195" s="4" t="s">
        <v>82</v>
      </c>
      <c r="I195" s="31" t="s">
        <v>88</v>
      </c>
      <c r="J195" t="s">
        <v>88</v>
      </c>
      <c r="K195" s="31" t="s">
        <v>88</v>
      </c>
      <c r="L195" s="31" t="s">
        <v>88</v>
      </c>
      <c r="M195" s="49">
        <v>29</v>
      </c>
      <c r="N195" s="42">
        <v>0</v>
      </c>
      <c r="O195">
        <f t="shared" si="2"/>
        <v>0</v>
      </c>
    </row>
    <row r="196" spans="1:15" ht="15.75" customHeight="1" x14ac:dyDescent="0.2">
      <c r="A196" s="9">
        <v>3765</v>
      </c>
      <c r="B196" s="9" t="s">
        <v>23</v>
      </c>
      <c r="C196" s="9" t="s">
        <v>24</v>
      </c>
      <c r="D196" s="9" t="s">
        <v>84</v>
      </c>
      <c r="E196" s="8" t="s">
        <v>17</v>
      </c>
      <c r="F196" s="24" t="s">
        <v>25</v>
      </c>
      <c r="G196" s="8"/>
      <c r="H196" s="4" t="s">
        <v>90</v>
      </c>
      <c r="I196" s="31" t="s">
        <v>88</v>
      </c>
      <c r="J196" t="s">
        <v>88</v>
      </c>
      <c r="K196" s="31" t="s">
        <v>88</v>
      </c>
      <c r="L196" s="31" t="s">
        <v>88</v>
      </c>
      <c r="M196" s="49">
        <v>57</v>
      </c>
      <c r="N196" s="42">
        <v>0</v>
      </c>
      <c r="O196">
        <f t="shared" si="2"/>
        <v>0</v>
      </c>
    </row>
    <row r="197" spans="1:15" ht="15.75" customHeight="1" x14ac:dyDescent="0.2">
      <c r="A197" s="9">
        <v>3765</v>
      </c>
      <c r="B197" s="9" t="s">
        <v>23</v>
      </c>
      <c r="C197" s="9" t="s">
        <v>24</v>
      </c>
      <c r="D197" s="9" t="s">
        <v>84</v>
      </c>
      <c r="E197" s="8" t="s">
        <v>17</v>
      </c>
      <c r="F197" s="24" t="s">
        <v>25</v>
      </c>
      <c r="G197" s="8"/>
      <c r="H197" s="4" t="s">
        <v>97</v>
      </c>
      <c r="I197" s="31" t="s">
        <v>89</v>
      </c>
      <c r="J197" t="s">
        <v>89</v>
      </c>
      <c r="K197" s="31" t="s">
        <v>89</v>
      </c>
      <c r="L197" s="31" t="s">
        <v>89</v>
      </c>
      <c r="M197" s="49">
        <v>87</v>
      </c>
      <c r="N197" s="42">
        <v>4.5467697922562875E-3</v>
      </c>
      <c r="O197">
        <v>1</v>
      </c>
    </row>
    <row r="198" spans="1:15" ht="15.75" customHeight="1" x14ac:dyDescent="0.2">
      <c r="A198" s="9">
        <v>3765</v>
      </c>
      <c r="B198" s="9" t="s">
        <v>23</v>
      </c>
      <c r="C198" s="9" t="s">
        <v>24</v>
      </c>
      <c r="D198" s="9" t="s">
        <v>84</v>
      </c>
      <c r="E198" s="8" t="s">
        <v>17</v>
      </c>
      <c r="F198" s="24" t="s">
        <v>25</v>
      </c>
      <c r="G198" s="8"/>
      <c r="H198" s="54" t="s">
        <v>109</v>
      </c>
      <c r="I198" s="29" t="s">
        <v>89</v>
      </c>
      <c r="J198" t="s">
        <v>89</v>
      </c>
      <c r="K198" s="29" t="s">
        <v>89</v>
      </c>
      <c r="L198" s="29" t="s">
        <v>89</v>
      </c>
      <c r="M198" s="49">
        <v>115</v>
      </c>
      <c r="N198" s="42">
        <v>1.3776381436219667E-2</v>
      </c>
      <c r="O198">
        <v>1</v>
      </c>
    </row>
    <row r="199" spans="1:15" ht="15.75" customHeight="1" x14ac:dyDescent="0.2">
      <c r="A199" s="9">
        <v>3765</v>
      </c>
      <c r="B199" s="9" t="s">
        <v>23</v>
      </c>
      <c r="C199" s="9" t="s">
        <v>24</v>
      </c>
      <c r="D199" s="9" t="s">
        <v>84</v>
      </c>
      <c r="E199" s="8" t="s">
        <v>17</v>
      </c>
      <c r="F199" s="24" t="s">
        <v>25</v>
      </c>
      <c r="G199" s="8"/>
      <c r="H199" s="54" t="s">
        <v>116</v>
      </c>
      <c r="I199" s="29" t="s">
        <v>89</v>
      </c>
      <c r="J199" t="s">
        <v>89</v>
      </c>
      <c r="K199" s="29" t="s">
        <v>89</v>
      </c>
      <c r="L199" s="29" t="s">
        <v>89</v>
      </c>
      <c r="M199" s="49">
        <v>140</v>
      </c>
      <c r="N199" s="42">
        <v>1.7534261887539537E-2</v>
      </c>
      <c r="O199">
        <v>1</v>
      </c>
    </row>
    <row r="200" spans="1:15" ht="15.75" customHeight="1" x14ac:dyDescent="0.2">
      <c r="A200" s="9">
        <v>3766</v>
      </c>
      <c r="B200" s="9" t="s">
        <v>29</v>
      </c>
      <c r="C200" s="9" t="s">
        <v>24</v>
      </c>
      <c r="D200" s="9" t="s">
        <v>84</v>
      </c>
      <c r="E200" s="8" t="s">
        <v>17</v>
      </c>
      <c r="F200" s="24" t="s">
        <v>113</v>
      </c>
      <c r="G200" s="8"/>
      <c r="H200" s="10" t="s">
        <v>4</v>
      </c>
      <c r="I200" s="8" t="s">
        <v>88</v>
      </c>
      <c r="J200" t="s">
        <v>88</v>
      </c>
      <c r="K200" s="8" t="s">
        <v>88</v>
      </c>
      <c r="L200" s="8" t="s">
        <v>88</v>
      </c>
      <c r="M200" s="49">
        <v>1</v>
      </c>
      <c r="N200" s="42">
        <v>0</v>
      </c>
      <c r="O200">
        <f>N200*100</f>
        <v>0</v>
      </c>
    </row>
    <row r="201" spans="1:15" ht="15.75" customHeight="1" x14ac:dyDescent="0.2">
      <c r="A201" s="9">
        <v>3766</v>
      </c>
      <c r="B201" s="9" t="s">
        <v>29</v>
      </c>
      <c r="C201" s="9" t="s">
        <v>24</v>
      </c>
      <c r="D201" s="9" t="s">
        <v>84</v>
      </c>
      <c r="E201" s="8" t="s">
        <v>17</v>
      </c>
      <c r="F201" s="24" t="s">
        <v>113</v>
      </c>
      <c r="G201" s="8"/>
      <c r="H201" s="4" t="s">
        <v>82</v>
      </c>
      <c r="I201" s="31" t="s">
        <v>89</v>
      </c>
      <c r="J201" t="s">
        <v>89</v>
      </c>
      <c r="K201" s="31" t="s">
        <v>89</v>
      </c>
      <c r="L201" s="31" t="s">
        <v>89</v>
      </c>
      <c r="M201" s="49">
        <v>29</v>
      </c>
      <c r="N201" s="42">
        <v>2.2825774921055031E-3</v>
      </c>
      <c r="O201">
        <v>1</v>
      </c>
    </row>
    <row r="202" spans="1:15" ht="15.75" customHeight="1" x14ac:dyDescent="0.2">
      <c r="A202" s="9">
        <v>3766</v>
      </c>
      <c r="B202" s="9" t="s">
        <v>29</v>
      </c>
      <c r="C202" s="9" t="s">
        <v>24</v>
      </c>
      <c r="D202" s="9" t="s">
        <v>84</v>
      </c>
      <c r="E202" s="8" t="s">
        <v>17</v>
      </c>
      <c r="F202" s="24" t="s">
        <v>113</v>
      </c>
      <c r="G202" s="8"/>
      <c r="H202" s="4" t="s">
        <v>90</v>
      </c>
      <c r="I202" s="31" t="s">
        <v>89</v>
      </c>
      <c r="J202" t="s">
        <v>89</v>
      </c>
      <c r="K202" s="31" t="s">
        <v>89</v>
      </c>
      <c r="L202" s="31" t="s">
        <v>89</v>
      </c>
      <c r="M202" s="49">
        <v>57</v>
      </c>
      <c r="N202" s="42">
        <v>2.4924714697178461E-2</v>
      </c>
      <c r="O202">
        <v>1</v>
      </c>
    </row>
    <row r="203" spans="1:15" ht="15.75" customHeight="1" x14ac:dyDescent="0.2">
      <c r="A203" s="9">
        <v>3766</v>
      </c>
      <c r="B203" s="9" t="s">
        <v>29</v>
      </c>
      <c r="C203" s="9" t="s">
        <v>24</v>
      </c>
      <c r="D203" s="9" t="s">
        <v>84</v>
      </c>
      <c r="E203" s="8" t="s">
        <v>17</v>
      </c>
      <c r="F203" s="24" t="s">
        <v>113</v>
      </c>
      <c r="G203" s="8"/>
      <c r="H203" s="4" t="s">
        <v>97</v>
      </c>
      <c r="I203" s="60" t="s">
        <v>91</v>
      </c>
      <c r="J203" s="59" t="s">
        <v>89</v>
      </c>
      <c r="K203" s="69" t="s">
        <v>89</v>
      </c>
      <c r="L203" s="69" t="s">
        <v>89</v>
      </c>
      <c r="M203" s="49">
        <v>87</v>
      </c>
      <c r="N203" s="42">
        <v>8.5204616933864413E-2</v>
      </c>
      <c r="O203">
        <v>1</v>
      </c>
    </row>
    <row r="204" spans="1:15" ht="15.75" customHeight="1" x14ac:dyDescent="0.2">
      <c r="A204" s="9">
        <v>3766</v>
      </c>
      <c r="B204" s="9" t="s">
        <v>29</v>
      </c>
      <c r="C204" s="9" t="s">
        <v>24</v>
      </c>
      <c r="D204" s="9" t="s">
        <v>84</v>
      </c>
      <c r="E204" s="8" t="s">
        <v>17</v>
      </c>
      <c r="F204" s="24" t="s">
        <v>113</v>
      </c>
      <c r="G204" s="8"/>
      <c r="H204" s="54" t="s">
        <v>109</v>
      </c>
      <c r="I204" s="29" t="s">
        <v>91</v>
      </c>
      <c r="J204" t="s">
        <v>91</v>
      </c>
      <c r="K204" s="29" t="s">
        <v>91</v>
      </c>
      <c r="L204" s="29" t="s">
        <v>91</v>
      </c>
      <c r="M204" s="49">
        <v>115</v>
      </c>
      <c r="N204" s="42">
        <v>0.18011426346536377</v>
      </c>
      <c r="O204">
        <v>2</v>
      </c>
    </row>
    <row r="205" spans="1:15" ht="15.75" customHeight="1" x14ac:dyDescent="0.2">
      <c r="A205" s="9">
        <v>3766</v>
      </c>
      <c r="B205" s="9" t="s">
        <v>29</v>
      </c>
      <c r="C205" s="9" t="s">
        <v>24</v>
      </c>
      <c r="D205" s="9" t="s">
        <v>84</v>
      </c>
      <c r="E205" s="8" t="s">
        <v>17</v>
      </c>
      <c r="F205" s="24" t="s">
        <v>113</v>
      </c>
      <c r="G205" s="8"/>
      <c r="H205" s="54" t="s">
        <v>116</v>
      </c>
      <c r="I205" s="29" t="s">
        <v>88</v>
      </c>
      <c r="J205" t="s">
        <v>88</v>
      </c>
      <c r="K205" s="30" t="s">
        <v>99</v>
      </c>
      <c r="L205" s="30" t="s">
        <v>119</v>
      </c>
      <c r="M205" s="49">
        <v>140</v>
      </c>
      <c r="N205" s="42">
        <v>0</v>
      </c>
      <c r="O205">
        <f>N205*100</f>
        <v>0</v>
      </c>
    </row>
    <row r="206" spans="1:15" ht="15.75" customHeight="1" x14ac:dyDescent="0.2">
      <c r="A206" s="9">
        <v>3776</v>
      </c>
      <c r="B206" s="9" t="s">
        <v>33</v>
      </c>
      <c r="C206" s="9" t="s">
        <v>24</v>
      </c>
      <c r="D206" s="9" t="s">
        <v>84</v>
      </c>
      <c r="E206" s="8" t="s">
        <v>17</v>
      </c>
      <c r="F206" s="6"/>
      <c r="G206" s="8"/>
      <c r="H206" s="10" t="s">
        <v>4</v>
      </c>
      <c r="I206" s="8" t="s">
        <v>88</v>
      </c>
      <c r="J206" t="s">
        <v>88</v>
      </c>
      <c r="K206" s="8" t="s">
        <v>88</v>
      </c>
      <c r="L206" s="8" t="s">
        <v>88</v>
      </c>
      <c r="M206" s="49">
        <v>1</v>
      </c>
      <c r="N206" s="42">
        <v>0</v>
      </c>
      <c r="O206">
        <f>N206*100</f>
        <v>0</v>
      </c>
    </row>
    <row r="207" spans="1:15" ht="15.75" customHeight="1" x14ac:dyDescent="0.2">
      <c r="A207" s="9">
        <v>3776</v>
      </c>
      <c r="B207" s="9" t="s">
        <v>33</v>
      </c>
      <c r="C207" s="9" t="s">
        <v>24</v>
      </c>
      <c r="D207" s="9" t="s">
        <v>84</v>
      </c>
      <c r="E207" s="8" t="s">
        <v>17</v>
      </c>
      <c r="F207" s="6"/>
      <c r="G207" s="8"/>
      <c r="H207" s="4" t="s">
        <v>82</v>
      </c>
      <c r="I207" s="31" t="s">
        <v>89</v>
      </c>
      <c r="J207" t="s">
        <v>89</v>
      </c>
      <c r="K207" s="31" t="s">
        <v>89</v>
      </c>
      <c r="L207" s="31" t="s">
        <v>89</v>
      </c>
      <c r="M207" s="49">
        <v>29</v>
      </c>
      <c r="N207" s="42">
        <v>9.5472793107933824E-4</v>
      </c>
      <c r="O207">
        <v>1</v>
      </c>
    </row>
    <row r="208" spans="1:15" ht="15.75" customHeight="1" x14ac:dyDescent="0.2">
      <c r="A208" s="9">
        <v>3776</v>
      </c>
      <c r="B208" s="9" t="s">
        <v>33</v>
      </c>
      <c r="C208" s="9" t="s">
        <v>24</v>
      </c>
      <c r="D208" s="9" t="s">
        <v>84</v>
      </c>
      <c r="E208" s="8" t="s">
        <v>17</v>
      </c>
      <c r="F208" s="6"/>
      <c r="G208" s="8"/>
      <c r="H208" s="4" t="s">
        <v>90</v>
      </c>
      <c r="I208" s="31" t="s">
        <v>89</v>
      </c>
      <c r="J208" t="s">
        <v>89</v>
      </c>
      <c r="K208" s="31" t="s">
        <v>89</v>
      </c>
      <c r="L208" s="31" t="s">
        <v>89</v>
      </c>
      <c r="M208" s="49">
        <v>57</v>
      </c>
      <c r="N208" s="42">
        <v>2.6133772986501162E-2</v>
      </c>
      <c r="O208">
        <v>1</v>
      </c>
    </row>
    <row r="209" spans="1:15" ht="15.75" customHeight="1" x14ac:dyDescent="0.2">
      <c r="A209" s="9">
        <v>3776</v>
      </c>
      <c r="B209" s="9" t="s">
        <v>33</v>
      </c>
      <c r="C209" s="9" t="s">
        <v>24</v>
      </c>
      <c r="D209" s="9" t="s">
        <v>84</v>
      </c>
      <c r="E209" s="8" t="s">
        <v>17</v>
      </c>
      <c r="F209" s="6"/>
      <c r="G209" s="8"/>
      <c r="H209" s="4" t="s">
        <v>97</v>
      </c>
      <c r="I209" s="60" t="s">
        <v>91</v>
      </c>
      <c r="J209" s="59" t="s">
        <v>89</v>
      </c>
      <c r="K209" s="69" t="s">
        <v>89</v>
      </c>
      <c r="L209" s="69" t="s">
        <v>89</v>
      </c>
      <c r="M209" s="49">
        <v>87</v>
      </c>
      <c r="N209" s="42">
        <v>9.2407316624793179E-2</v>
      </c>
      <c r="O209">
        <v>1</v>
      </c>
    </row>
    <row r="210" spans="1:15" ht="15.75" customHeight="1" x14ac:dyDescent="0.2">
      <c r="A210" s="9">
        <v>3776</v>
      </c>
      <c r="B210" s="9" t="s">
        <v>33</v>
      </c>
      <c r="C210" s="9" t="s">
        <v>24</v>
      </c>
      <c r="D210" s="9" t="s">
        <v>84</v>
      </c>
      <c r="E210" s="8" t="s">
        <v>17</v>
      </c>
      <c r="F210" s="6"/>
      <c r="G210" s="8"/>
      <c r="H210" s="54" t="s">
        <v>109</v>
      </c>
      <c r="I210" s="29" t="s">
        <v>91</v>
      </c>
      <c r="J210" t="s">
        <v>91</v>
      </c>
      <c r="K210" s="29" t="s">
        <v>91</v>
      </c>
      <c r="L210" s="29" t="s">
        <v>91</v>
      </c>
      <c r="M210" s="49">
        <v>115</v>
      </c>
      <c r="N210" s="42">
        <v>0.18150516716294957</v>
      </c>
      <c r="O210">
        <v>2</v>
      </c>
    </row>
    <row r="211" spans="1:15" ht="15.75" customHeight="1" x14ac:dyDescent="0.2">
      <c r="A211" s="9">
        <v>3776</v>
      </c>
      <c r="B211" s="9" t="s">
        <v>33</v>
      </c>
      <c r="C211" s="9" t="s">
        <v>24</v>
      </c>
      <c r="D211" s="9" t="s">
        <v>84</v>
      </c>
      <c r="E211" s="8" t="s">
        <v>17</v>
      </c>
      <c r="F211" s="6"/>
      <c r="G211" s="8"/>
      <c r="H211" s="54" t="s">
        <v>116</v>
      </c>
      <c r="I211" s="29" t="s">
        <v>91</v>
      </c>
      <c r="J211" t="s">
        <v>91</v>
      </c>
      <c r="K211" s="29" t="s">
        <v>91</v>
      </c>
      <c r="L211" s="29" t="s">
        <v>91</v>
      </c>
      <c r="M211" s="49">
        <v>140</v>
      </c>
      <c r="N211" s="42">
        <v>0.26217311034528734</v>
      </c>
      <c r="O211">
        <v>2</v>
      </c>
    </row>
    <row r="212" spans="1:15" ht="15.75" customHeight="1" x14ac:dyDescent="0.2">
      <c r="A212" s="7">
        <v>3767</v>
      </c>
      <c r="B212" s="7" t="s">
        <v>47</v>
      </c>
      <c r="C212" s="7" t="s">
        <v>48</v>
      </c>
      <c r="D212" s="9" t="s">
        <v>84</v>
      </c>
      <c r="E212" s="6" t="s">
        <v>17</v>
      </c>
      <c r="F212" s="6"/>
      <c r="G212" s="6"/>
      <c r="H212" s="4" t="s">
        <v>4</v>
      </c>
      <c r="I212" s="6" t="s">
        <v>88</v>
      </c>
      <c r="J212" t="s">
        <v>88</v>
      </c>
      <c r="K212" s="6" t="s">
        <v>88</v>
      </c>
      <c r="L212" s="6" t="s">
        <v>88</v>
      </c>
      <c r="M212" s="49">
        <v>1</v>
      </c>
      <c r="N212" s="42">
        <v>0</v>
      </c>
      <c r="O212">
        <f>N212*100</f>
        <v>0</v>
      </c>
    </row>
    <row r="213" spans="1:15" ht="15.75" customHeight="1" x14ac:dyDescent="0.2">
      <c r="A213" s="7">
        <v>3767</v>
      </c>
      <c r="B213" s="7" t="s">
        <v>47</v>
      </c>
      <c r="C213" s="7" t="s">
        <v>48</v>
      </c>
      <c r="D213" s="9" t="s">
        <v>84</v>
      </c>
      <c r="E213" s="6" t="s">
        <v>17</v>
      </c>
      <c r="F213" s="6"/>
      <c r="G213" s="6"/>
      <c r="H213" s="4" t="s">
        <v>82</v>
      </c>
      <c r="I213" s="29" t="s">
        <v>88</v>
      </c>
      <c r="J213" t="s">
        <v>88</v>
      </c>
      <c r="K213" s="29" t="s">
        <v>88</v>
      </c>
      <c r="L213" s="29" t="s">
        <v>88</v>
      </c>
      <c r="M213" s="49">
        <v>29</v>
      </c>
      <c r="N213" s="42">
        <v>0</v>
      </c>
      <c r="O213">
        <f>N213*100</f>
        <v>0</v>
      </c>
    </row>
    <row r="214" spans="1:15" ht="15.75" customHeight="1" x14ac:dyDescent="0.2">
      <c r="A214" s="7">
        <v>3767</v>
      </c>
      <c r="B214" s="7" t="s">
        <v>47</v>
      </c>
      <c r="C214" s="7" t="s">
        <v>48</v>
      </c>
      <c r="D214" s="9" t="s">
        <v>84</v>
      </c>
      <c r="E214" s="6" t="s">
        <v>17</v>
      </c>
      <c r="F214" s="6"/>
      <c r="G214" s="6"/>
      <c r="H214" s="4" t="s">
        <v>90</v>
      </c>
      <c r="I214" s="29" t="s">
        <v>89</v>
      </c>
      <c r="J214" t="s">
        <v>89</v>
      </c>
      <c r="K214" s="29" t="s">
        <v>89</v>
      </c>
      <c r="L214" s="29" t="s">
        <v>89</v>
      </c>
      <c r="M214" s="49">
        <v>57</v>
      </c>
      <c r="N214" s="42">
        <v>5.2128193309984687E-3</v>
      </c>
      <c r="O214">
        <v>1</v>
      </c>
    </row>
    <row r="215" spans="1:15" ht="15.75" customHeight="1" x14ac:dyDescent="0.2">
      <c r="A215" s="7">
        <v>3767</v>
      </c>
      <c r="B215" s="7" t="s">
        <v>47</v>
      </c>
      <c r="C215" s="7" t="s">
        <v>48</v>
      </c>
      <c r="D215" s="9" t="s">
        <v>84</v>
      </c>
      <c r="E215" s="6" t="s">
        <v>17</v>
      </c>
      <c r="F215" s="6"/>
      <c r="G215" s="6"/>
      <c r="H215" s="4" t="s">
        <v>97</v>
      </c>
      <c r="I215" s="29" t="s">
        <v>89</v>
      </c>
      <c r="J215" t="s">
        <v>89</v>
      </c>
      <c r="K215" s="29" t="s">
        <v>89</v>
      </c>
      <c r="L215" s="29" t="s">
        <v>89</v>
      </c>
      <c r="M215" s="49">
        <v>87</v>
      </c>
      <c r="N215" s="42">
        <v>2.0631648387894785E-2</v>
      </c>
      <c r="O215">
        <v>1</v>
      </c>
    </row>
    <row r="216" spans="1:15" ht="15.75" customHeight="1" x14ac:dyDescent="0.2">
      <c r="A216" s="7">
        <v>3767</v>
      </c>
      <c r="B216" s="7" t="s">
        <v>47</v>
      </c>
      <c r="C216" s="7" t="s">
        <v>48</v>
      </c>
      <c r="D216" s="9" t="s">
        <v>84</v>
      </c>
      <c r="E216" s="6" t="s">
        <v>17</v>
      </c>
      <c r="F216" s="6"/>
      <c r="G216" s="6"/>
      <c r="H216" s="54" t="s">
        <v>109</v>
      </c>
      <c r="I216" s="29" t="s">
        <v>89</v>
      </c>
      <c r="J216" t="s">
        <v>89</v>
      </c>
      <c r="K216" s="29" t="s">
        <v>89</v>
      </c>
      <c r="L216" s="29" t="s">
        <v>89</v>
      </c>
      <c r="M216" s="49">
        <v>115</v>
      </c>
      <c r="N216" s="42">
        <v>5.0603166739092847E-2</v>
      </c>
      <c r="O216">
        <v>1</v>
      </c>
    </row>
    <row r="217" spans="1:15" ht="15.75" customHeight="1" x14ac:dyDescent="0.2">
      <c r="A217" s="7">
        <v>3767</v>
      </c>
      <c r="B217" s="7" t="s">
        <v>47</v>
      </c>
      <c r="C217" s="7" t="s">
        <v>48</v>
      </c>
      <c r="D217" s="9" t="s">
        <v>84</v>
      </c>
      <c r="E217" s="6" t="s">
        <v>17</v>
      </c>
      <c r="F217" s="6"/>
      <c r="G217" s="6"/>
      <c r="H217" s="54" t="s">
        <v>116</v>
      </c>
      <c r="I217" s="29" t="s">
        <v>89</v>
      </c>
      <c r="J217" t="s">
        <v>89</v>
      </c>
      <c r="K217" s="29" t="s">
        <v>89</v>
      </c>
      <c r="L217" s="29" t="s">
        <v>89</v>
      </c>
      <c r="M217" s="49">
        <v>140</v>
      </c>
      <c r="N217" s="42">
        <v>8.2787131836281613E-2</v>
      </c>
      <c r="O217">
        <v>1</v>
      </c>
    </row>
    <row r="218" spans="1:15" ht="15.75" customHeight="1" x14ac:dyDescent="0.2">
      <c r="A218" s="16">
        <v>3775</v>
      </c>
      <c r="B218" s="16" t="s">
        <v>53</v>
      </c>
      <c r="C218" s="16" t="s">
        <v>48</v>
      </c>
      <c r="D218" s="16" t="s">
        <v>84</v>
      </c>
      <c r="E218" s="16" t="s">
        <v>17</v>
      </c>
      <c r="F218" s="6"/>
      <c r="G218" s="25" t="s">
        <v>105</v>
      </c>
      <c r="H218" s="43" t="s">
        <v>4</v>
      </c>
      <c r="I218" s="16" t="s">
        <v>88</v>
      </c>
      <c r="J218" t="s">
        <v>88</v>
      </c>
      <c r="K218" s="16" t="s">
        <v>88</v>
      </c>
      <c r="L218" s="16" t="s">
        <v>88</v>
      </c>
      <c r="M218" s="49">
        <v>1</v>
      </c>
      <c r="N218" s="42">
        <v>0</v>
      </c>
      <c r="O218">
        <f>N218*100</f>
        <v>0</v>
      </c>
    </row>
    <row r="219" spans="1:15" ht="15.75" customHeight="1" x14ac:dyDescent="0.2">
      <c r="A219" s="16">
        <v>3775</v>
      </c>
      <c r="B219" s="16" t="s">
        <v>53</v>
      </c>
      <c r="C219" s="16" t="s">
        <v>48</v>
      </c>
      <c r="D219" s="16" t="s">
        <v>84</v>
      </c>
      <c r="E219" s="16" t="s">
        <v>17</v>
      </c>
      <c r="F219" s="6"/>
      <c r="G219" s="25" t="s">
        <v>105</v>
      </c>
      <c r="H219" s="17" t="s">
        <v>82</v>
      </c>
      <c r="I219" s="33" t="s">
        <v>89</v>
      </c>
      <c r="J219" t="s">
        <v>89</v>
      </c>
      <c r="K219" s="33" t="s">
        <v>89</v>
      </c>
      <c r="L219" s="33" t="s">
        <v>89</v>
      </c>
      <c r="M219" s="49">
        <v>29</v>
      </c>
      <c r="N219" s="42">
        <v>6.9171203844713758E-2</v>
      </c>
      <c r="O219">
        <v>1</v>
      </c>
    </row>
    <row r="220" spans="1:15" ht="15.75" customHeight="1" x14ac:dyDescent="0.2">
      <c r="A220" s="16">
        <v>3775</v>
      </c>
      <c r="B220" s="16" t="s">
        <v>53</v>
      </c>
      <c r="C220" s="16" t="s">
        <v>48</v>
      </c>
      <c r="D220" s="16" t="s">
        <v>84</v>
      </c>
      <c r="E220" s="16" t="s">
        <v>17</v>
      </c>
      <c r="F220" s="6"/>
      <c r="G220" s="25" t="s">
        <v>105</v>
      </c>
      <c r="H220" s="17" t="s">
        <v>90</v>
      </c>
      <c r="I220" s="33" t="s">
        <v>91</v>
      </c>
      <c r="J220" t="s">
        <v>91</v>
      </c>
      <c r="K220" s="33" t="s">
        <v>91</v>
      </c>
      <c r="L220" s="33" t="s">
        <v>91</v>
      </c>
      <c r="M220" s="49">
        <v>57</v>
      </c>
      <c r="N220" s="42">
        <v>0.29922554731198864</v>
      </c>
      <c r="O220">
        <v>2</v>
      </c>
    </row>
    <row r="221" spans="1:15" ht="15.75" customHeight="1" x14ac:dyDescent="0.2">
      <c r="A221" s="16">
        <v>3775</v>
      </c>
      <c r="B221" s="16" t="s">
        <v>53</v>
      </c>
      <c r="C221" s="16" t="s">
        <v>48</v>
      </c>
      <c r="D221" s="16" t="s">
        <v>84</v>
      </c>
      <c r="E221" s="16" t="s">
        <v>17</v>
      </c>
      <c r="F221" s="6"/>
      <c r="G221" s="25" t="s">
        <v>105</v>
      </c>
      <c r="H221" s="17" t="s">
        <v>97</v>
      </c>
      <c r="I221" s="33" t="s">
        <v>98</v>
      </c>
      <c r="J221" t="s">
        <v>98</v>
      </c>
      <c r="K221" s="33" t="s">
        <v>98</v>
      </c>
      <c r="L221" s="33" t="s">
        <v>98</v>
      </c>
      <c r="M221" s="49">
        <v>87</v>
      </c>
      <c r="N221" s="42">
        <v>0.63474507937603875</v>
      </c>
      <c r="O221">
        <v>3</v>
      </c>
    </row>
    <row r="222" spans="1:15" ht="15.75" customHeight="1" x14ac:dyDescent="0.2">
      <c r="A222" s="16">
        <v>3775</v>
      </c>
      <c r="B222" s="16" t="s">
        <v>53</v>
      </c>
      <c r="C222" s="16" t="s">
        <v>48</v>
      </c>
      <c r="D222" s="16" t="s">
        <v>84</v>
      </c>
      <c r="E222" s="16" t="s">
        <v>17</v>
      </c>
      <c r="F222" s="6"/>
      <c r="G222" s="25" t="s">
        <v>105</v>
      </c>
      <c r="H222" s="54" t="s">
        <v>109</v>
      </c>
      <c r="I222" s="33" t="s">
        <v>111</v>
      </c>
      <c r="J222" s="40" t="s">
        <v>111</v>
      </c>
      <c r="K222" s="40" t="s">
        <v>111</v>
      </c>
      <c r="L222" s="40" t="s">
        <v>111</v>
      </c>
      <c r="M222" s="49">
        <v>115</v>
      </c>
    </row>
    <row r="223" spans="1:15" ht="15.75" customHeight="1" x14ac:dyDescent="0.2">
      <c r="A223" s="16">
        <v>3775</v>
      </c>
      <c r="B223" s="16" t="s">
        <v>53</v>
      </c>
      <c r="C223" s="16" t="s">
        <v>48</v>
      </c>
      <c r="D223" s="16" t="s">
        <v>84</v>
      </c>
      <c r="E223" s="16" t="s">
        <v>17</v>
      </c>
      <c r="F223" s="6"/>
      <c r="G223" s="25" t="s">
        <v>105</v>
      </c>
      <c r="H223" s="54" t="s">
        <v>116</v>
      </c>
      <c r="I223" s="33" t="s">
        <v>111</v>
      </c>
      <c r="J223" s="40" t="s">
        <v>111</v>
      </c>
      <c r="K223" s="33" t="s">
        <v>111</v>
      </c>
      <c r="L223" s="33" t="s">
        <v>111</v>
      </c>
      <c r="M223" s="49">
        <v>140</v>
      </c>
    </row>
    <row r="224" spans="1:15" ht="15.75" customHeight="1" x14ac:dyDescent="0.2">
      <c r="A224" s="7">
        <v>3774</v>
      </c>
      <c r="B224" s="7" t="s">
        <v>65</v>
      </c>
      <c r="C224" s="7" t="s">
        <v>59</v>
      </c>
      <c r="D224" s="13" t="s">
        <v>84</v>
      </c>
      <c r="E224" s="6" t="s">
        <v>17</v>
      </c>
      <c r="F224" s="24" t="s">
        <v>103</v>
      </c>
      <c r="G224" s="6"/>
      <c r="H224" s="4" t="s">
        <v>4</v>
      </c>
      <c r="I224" s="6" t="s">
        <v>89</v>
      </c>
      <c r="J224" t="s">
        <v>89</v>
      </c>
      <c r="K224" s="6" t="s">
        <v>89</v>
      </c>
      <c r="L224" s="6" t="s">
        <v>89</v>
      </c>
      <c r="M224" s="49">
        <v>1</v>
      </c>
      <c r="N224" s="42">
        <v>6.0158670117127933E-3</v>
      </c>
      <c r="O224">
        <v>1</v>
      </c>
    </row>
    <row r="225" spans="1:15" ht="15.75" customHeight="1" x14ac:dyDescent="0.2">
      <c r="A225" s="7">
        <v>3774</v>
      </c>
      <c r="B225" s="7" t="s">
        <v>65</v>
      </c>
      <c r="C225" s="7" t="s">
        <v>59</v>
      </c>
      <c r="D225" s="13" t="s">
        <v>84</v>
      </c>
      <c r="E225" s="6" t="s">
        <v>17</v>
      </c>
      <c r="F225" s="24" t="s">
        <v>103</v>
      </c>
      <c r="G225" s="6"/>
      <c r="H225" s="4" t="s">
        <v>82</v>
      </c>
      <c r="I225" s="29" t="s">
        <v>89</v>
      </c>
      <c r="J225" t="s">
        <v>89</v>
      </c>
      <c r="K225" s="29" t="s">
        <v>89</v>
      </c>
      <c r="L225" s="29" t="s">
        <v>89</v>
      </c>
      <c r="M225" s="49">
        <v>29</v>
      </c>
      <c r="N225" s="42">
        <v>7.8831664631045118E-3</v>
      </c>
      <c r="O225">
        <v>1</v>
      </c>
    </row>
    <row r="226" spans="1:15" ht="15.75" customHeight="1" x14ac:dyDescent="0.2">
      <c r="A226" s="7">
        <v>3774</v>
      </c>
      <c r="B226" s="7" t="s">
        <v>65</v>
      </c>
      <c r="C226" s="7" t="s">
        <v>59</v>
      </c>
      <c r="D226" s="13" t="s">
        <v>84</v>
      </c>
      <c r="E226" s="6" t="s">
        <v>17</v>
      </c>
      <c r="F226" s="24" t="s">
        <v>103</v>
      </c>
      <c r="G226" s="6"/>
      <c r="H226" s="4" t="s">
        <v>90</v>
      </c>
      <c r="I226" s="29" t="s">
        <v>89</v>
      </c>
      <c r="J226" t="s">
        <v>89</v>
      </c>
      <c r="K226" s="29" t="s">
        <v>89</v>
      </c>
      <c r="L226" s="29" t="s">
        <v>89</v>
      </c>
      <c r="M226" s="49">
        <v>57</v>
      </c>
      <c r="N226" s="42">
        <v>1.5086422186510483E-2</v>
      </c>
      <c r="O226">
        <v>1</v>
      </c>
    </row>
    <row r="227" spans="1:15" ht="15.75" customHeight="1" x14ac:dyDescent="0.2">
      <c r="A227" s="7">
        <v>3774</v>
      </c>
      <c r="B227" s="7" t="s">
        <v>65</v>
      </c>
      <c r="C227" s="7" t="s">
        <v>59</v>
      </c>
      <c r="D227" s="13" t="s">
        <v>84</v>
      </c>
      <c r="E227" s="6" t="s">
        <v>17</v>
      </c>
      <c r="F227" s="24" t="s">
        <v>103</v>
      </c>
      <c r="G227" s="6"/>
      <c r="H227" s="4" t="s">
        <v>97</v>
      </c>
      <c r="I227" s="29" t="s">
        <v>91</v>
      </c>
      <c r="J227" t="s">
        <v>91</v>
      </c>
      <c r="K227" s="29" t="s">
        <v>91</v>
      </c>
      <c r="L227" s="29" t="s">
        <v>91</v>
      </c>
      <c r="M227" s="49">
        <v>87</v>
      </c>
      <c r="N227" s="42">
        <v>0.11203526163998688</v>
      </c>
      <c r="O227">
        <v>2</v>
      </c>
    </row>
    <row r="228" spans="1:15" ht="15.75" customHeight="1" x14ac:dyDescent="0.2">
      <c r="A228" s="7">
        <v>3774</v>
      </c>
      <c r="B228" s="7" t="s">
        <v>65</v>
      </c>
      <c r="C228" s="7" t="s">
        <v>59</v>
      </c>
      <c r="D228" s="13" t="s">
        <v>84</v>
      </c>
      <c r="E228" s="6" t="s">
        <v>17</v>
      </c>
      <c r="F228" s="24" t="s">
        <v>103</v>
      </c>
      <c r="G228" s="6"/>
      <c r="H228" s="54" t="s">
        <v>109</v>
      </c>
      <c r="I228" s="29" t="s">
        <v>88</v>
      </c>
      <c r="J228" s="47" t="s">
        <v>88</v>
      </c>
      <c r="K228" s="30" t="s">
        <v>99</v>
      </c>
      <c r="L228" s="30" t="s">
        <v>119</v>
      </c>
      <c r="M228" s="49">
        <v>115</v>
      </c>
      <c r="N228" s="42">
        <v>0</v>
      </c>
      <c r="O228">
        <f>N228*100</f>
        <v>0</v>
      </c>
    </row>
    <row r="229" spans="1:15" ht="15.75" customHeight="1" x14ac:dyDescent="0.2">
      <c r="A229" s="7">
        <v>3774</v>
      </c>
      <c r="B229" s="7" t="s">
        <v>65</v>
      </c>
      <c r="C229" s="7" t="s">
        <v>59</v>
      </c>
      <c r="D229" s="13" t="s">
        <v>84</v>
      </c>
      <c r="E229" s="6" t="s">
        <v>17</v>
      </c>
      <c r="F229" s="24" t="s">
        <v>103</v>
      </c>
      <c r="G229" s="6"/>
      <c r="H229" s="54" t="s">
        <v>117</v>
      </c>
      <c r="I229" s="29" t="s">
        <v>88</v>
      </c>
      <c r="J229" s="47" t="s">
        <v>88</v>
      </c>
      <c r="K229" s="22" t="s">
        <v>99</v>
      </c>
      <c r="L229" s="22" t="s">
        <v>119</v>
      </c>
      <c r="M229" s="49">
        <v>141</v>
      </c>
      <c r="N229" s="42">
        <v>0</v>
      </c>
      <c r="O229">
        <f>N229*100</f>
        <v>0</v>
      </c>
    </row>
    <row r="230" spans="1:15" ht="15.75" customHeight="1" x14ac:dyDescent="0.2">
      <c r="A230" s="7">
        <v>3773</v>
      </c>
      <c r="B230" s="7" t="s">
        <v>67</v>
      </c>
      <c r="C230" s="7" t="s">
        <v>59</v>
      </c>
      <c r="D230" s="13" t="s">
        <v>84</v>
      </c>
      <c r="E230" s="6" t="s">
        <v>17</v>
      </c>
      <c r="F230" s="6"/>
      <c r="G230" s="6"/>
      <c r="H230" s="4" t="s">
        <v>4</v>
      </c>
      <c r="I230" s="6" t="s">
        <v>88</v>
      </c>
      <c r="J230" t="s">
        <v>88</v>
      </c>
      <c r="K230" s="6" t="s">
        <v>88</v>
      </c>
      <c r="L230" s="6" t="s">
        <v>88</v>
      </c>
      <c r="M230" s="49">
        <v>1</v>
      </c>
      <c r="N230" s="42">
        <v>0</v>
      </c>
      <c r="O230">
        <f>N230*100</f>
        <v>0</v>
      </c>
    </row>
    <row r="231" spans="1:15" ht="15.75" customHeight="1" x14ac:dyDescent="0.2">
      <c r="A231" s="7">
        <v>3773</v>
      </c>
      <c r="B231" s="7" t="s">
        <v>67</v>
      </c>
      <c r="C231" s="7" t="s">
        <v>59</v>
      </c>
      <c r="D231" s="14" t="s">
        <v>84</v>
      </c>
      <c r="E231" s="6" t="s">
        <v>17</v>
      </c>
      <c r="F231" s="6"/>
      <c r="G231" s="6"/>
      <c r="H231" s="4" t="s">
        <v>82</v>
      </c>
      <c r="I231" s="29" t="s">
        <v>88</v>
      </c>
      <c r="J231" t="s">
        <v>88</v>
      </c>
      <c r="K231" s="29" t="s">
        <v>88</v>
      </c>
      <c r="L231" s="29" t="s">
        <v>88</v>
      </c>
      <c r="M231" s="49">
        <v>29</v>
      </c>
      <c r="N231" s="42">
        <v>0</v>
      </c>
      <c r="O231">
        <f>N231*100</f>
        <v>0</v>
      </c>
    </row>
    <row r="232" spans="1:15" ht="15.75" customHeight="1" x14ac:dyDescent="0.2">
      <c r="A232" s="7">
        <v>3773</v>
      </c>
      <c r="B232" s="7" t="s">
        <v>67</v>
      </c>
      <c r="C232" s="7" t="s">
        <v>59</v>
      </c>
      <c r="D232" s="14" t="s">
        <v>84</v>
      </c>
      <c r="E232" s="6" t="s">
        <v>17</v>
      </c>
      <c r="F232" s="6"/>
      <c r="G232" s="6"/>
      <c r="H232" s="4" t="s">
        <v>90</v>
      </c>
      <c r="I232" s="29" t="s">
        <v>89</v>
      </c>
      <c r="J232" t="s">
        <v>89</v>
      </c>
      <c r="K232" s="29" t="s">
        <v>89</v>
      </c>
      <c r="L232" s="29" t="s">
        <v>89</v>
      </c>
      <c r="M232" s="49">
        <v>57</v>
      </c>
      <c r="N232" s="42">
        <v>2.696405445396391E-4</v>
      </c>
      <c r="O232">
        <v>1</v>
      </c>
    </row>
    <row r="233" spans="1:15" ht="15.75" customHeight="1" x14ac:dyDescent="0.2">
      <c r="A233" s="7">
        <v>3773</v>
      </c>
      <c r="B233" s="7" t="s">
        <v>67</v>
      </c>
      <c r="C233" s="7" t="s">
        <v>59</v>
      </c>
      <c r="D233" s="14" t="s">
        <v>84</v>
      </c>
      <c r="E233" s="6" t="s">
        <v>17</v>
      </c>
      <c r="F233" s="6"/>
      <c r="G233" s="6"/>
      <c r="H233" s="4" t="s">
        <v>97</v>
      </c>
      <c r="I233" s="29" t="s">
        <v>89</v>
      </c>
      <c r="J233" t="s">
        <v>89</v>
      </c>
      <c r="K233" s="29" t="s">
        <v>89</v>
      </c>
      <c r="L233" s="29" t="s">
        <v>89</v>
      </c>
      <c r="M233" s="49">
        <v>87</v>
      </c>
      <c r="N233" s="42">
        <v>6.181539954313647E-3</v>
      </c>
      <c r="O233">
        <v>1</v>
      </c>
    </row>
    <row r="234" spans="1:15" ht="15.75" customHeight="1" x14ac:dyDescent="0.2">
      <c r="A234" s="7">
        <v>3773</v>
      </c>
      <c r="B234" s="7" t="s">
        <v>67</v>
      </c>
      <c r="C234" s="7" t="s">
        <v>59</v>
      </c>
      <c r="D234" s="14" t="s">
        <v>84</v>
      </c>
      <c r="E234" s="6" t="s">
        <v>17</v>
      </c>
      <c r="F234" s="6"/>
      <c r="G234" s="6"/>
      <c r="H234" s="54" t="s">
        <v>109</v>
      </c>
      <c r="I234" s="29" t="s">
        <v>89</v>
      </c>
      <c r="J234" t="s">
        <v>89</v>
      </c>
      <c r="K234" s="29" t="s">
        <v>89</v>
      </c>
      <c r="L234" s="29" t="s">
        <v>89</v>
      </c>
      <c r="M234" s="49">
        <v>115</v>
      </c>
      <c r="N234" s="42">
        <v>1.8082494693035106E-2</v>
      </c>
      <c r="O234">
        <v>1</v>
      </c>
    </row>
    <row r="235" spans="1:15" ht="15.75" customHeight="1" x14ac:dyDescent="0.2">
      <c r="A235" s="7">
        <v>3773</v>
      </c>
      <c r="B235" s="7" t="s">
        <v>67</v>
      </c>
      <c r="C235" s="7" t="s">
        <v>59</v>
      </c>
      <c r="D235" s="14" t="s">
        <v>84</v>
      </c>
      <c r="E235" s="6" t="s">
        <v>17</v>
      </c>
      <c r="F235" s="6"/>
      <c r="G235" s="6"/>
      <c r="H235" s="54" t="s">
        <v>117</v>
      </c>
      <c r="I235" s="29" t="s">
        <v>89</v>
      </c>
      <c r="J235" t="s">
        <v>89</v>
      </c>
      <c r="K235" s="29" t="s">
        <v>89</v>
      </c>
      <c r="L235" s="29" t="s">
        <v>89</v>
      </c>
      <c r="M235" s="49">
        <v>141</v>
      </c>
      <c r="N235" s="42">
        <v>3.0051382172883227E-2</v>
      </c>
      <c r="O235">
        <v>1</v>
      </c>
    </row>
    <row r="236" spans="1:15" ht="15.75" customHeight="1" x14ac:dyDescent="0.2">
      <c r="A236" s="7">
        <v>3781</v>
      </c>
      <c r="B236" s="7" t="s">
        <v>9</v>
      </c>
      <c r="C236" s="7" t="s">
        <v>6</v>
      </c>
      <c r="D236" s="5" t="s">
        <v>83</v>
      </c>
      <c r="E236" s="6" t="s">
        <v>10</v>
      </c>
      <c r="F236" s="24" t="s">
        <v>11</v>
      </c>
      <c r="G236" s="6"/>
      <c r="H236" s="4" t="s">
        <v>4</v>
      </c>
      <c r="I236" s="6" t="s">
        <v>89</v>
      </c>
      <c r="J236" t="s">
        <v>89</v>
      </c>
      <c r="K236" s="6" t="s">
        <v>89</v>
      </c>
      <c r="L236" s="6" t="s">
        <v>89</v>
      </c>
      <c r="M236" s="49">
        <v>1</v>
      </c>
      <c r="N236" s="42">
        <v>2.2325175465559063E-3</v>
      </c>
      <c r="O236">
        <v>1</v>
      </c>
    </row>
    <row r="237" spans="1:15" ht="15.75" customHeight="1" x14ac:dyDescent="0.2">
      <c r="A237" s="7">
        <v>3781</v>
      </c>
      <c r="B237" s="7" t="s">
        <v>9</v>
      </c>
      <c r="C237" s="7" t="s">
        <v>6</v>
      </c>
      <c r="D237" s="5" t="s">
        <v>83</v>
      </c>
      <c r="E237" s="6" t="s">
        <v>10</v>
      </c>
      <c r="F237" s="24" t="s">
        <v>11</v>
      </c>
      <c r="G237" s="6"/>
      <c r="H237" s="4" t="s">
        <v>82</v>
      </c>
      <c r="I237" s="29" t="s">
        <v>88</v>
      </c>
      <c r="J237" t="s">
        <v>88</v>
      </c>
      <c r="K237" s="30" t="s">
        <v>99</v>
      </c>
      <c r="L237" s="30" t="s">
        <v>119</v>
      </c>
      <c r="M237" s="49">
        <v>29</v>
      </c>
      <c r="N237" s="42">
        <v>0</v>
      </c>
      <c r="O237">
        <f t="shared" ref="O237:O243" si="3">N237*100</f>
        <v>0</v>
      </c>
    </row>
    <row r="238" spans="1:15" ht="15.75" customHeight="1" x14ac:dyDescent="0.2">
      <c r="A238" s="7">
        <v>3781</v>
      </c>
      <c r="B238" s="7" t="s">
        <v>9</v>
      </c>
      <c r="C238" s="7" t="s">
        <v>6</v>
      </c>
      <c r="D238" s="5" t="s">
        <v>83</v>
      </c>
      <c r="E238" s="6" t="s">
        <v>10</v>
      </c>
      <c r="F238" s="24" t="s">
        <v>11</v>
      </c>
      <c r="G238" s="6"/>
      <c r="H238" s="4" t="s">
        <v>90</v>
      </c>
      <c r="I238" s="29" t="s">
        <v>88</v>
      </c>
      <c r="J238" t="s">
        <v>88</v>
      </c>
      <c r="K238" s="30" t="s">
        <v>99</v>
      </c>
      <c r="L238" s="30" t="s">
        <v>119</v>
      </c>
      <c r="M238" s="49">
        <v>57</v>
      </c>
      <c r="N238" s="42">
        <v>0</v>
      </c>
      <c r="O238">
        <f t="shared" si="3"/>
        <v>0</v>
      </c>
    </row>
    <row r="239" spans="1:15" ht="15.75" customHeight="1" x14ac:dyDescent="0.2">
      <c r="A239" s="7">
        <v>3781</v>
      </c>
      <c r="B239" s="7" t="s">
        <v>9</v>
      </c>
      <c r="C239" s="7" t="s">
        <v>6</v>
      </c>
      <c r="D239" s="5" t="s">
        <v>83</v>
      </c>
      <c r="E239" s="6" t="s">
        <v>10</v>
      </c>
      <c r="F239" s="24" t="s">
        <v>11</v>
      </c>
      <c r="G239" s="6"/>
      <c r="H239" s="4" t="s">
        <v>97</v>
      </c>
      <c r="I239" s="29" t="s">
        <v>88</v>
      </c>
      <c r="J239" t="s">
        <v>88</v>
      </c>
      <c r="K239" s="30" t="s">
        <v>99</v>
      </c>
      <c r="L239" s="30" t="s">
        <v>119</v>
      </c>
      <c r="M239" s="49">
        <v>87</v>
      </c>
      <c r="N239" s="42">
        <v>0</v>
      </c>
      <c r="O239">
        <f t="shared" si="3"/>
        <v>0</v>
      </c>
    </row>
    <row r="240" spans="1:15" ht="15.75" customHeight="1" x14ac:dyDescent="0.2">
      <c r="A240" s="7">
        <v>3781</v>
      </c>
      <c r="B240" s="7" t="s">
        <v>9</v>
      </c>
      <c r="C240" s="7" t="s">
        <v>6</v>
      </c>
      <c r="D240" s="7" t="s">
        <v>83</v>
      </c>
      <c r="E240" s="6" t="s">
        <v>10</v>
      </c>
      <c r="F240" s="24" t="s">
        <v>11</v>
      </c>
      <c r="G240" s="6"/>
      <c r="H240" s="54" t="s">
        <v>109</v>
      </c>
      <c r="I240" s="29" t="s">
        <v>88</v>
      </c>
      <c r="J240" t="s">
        <v>88</v>
      </c>
      <c r="K240" s="23" t="s">
        <v>99</v>
      </c>
      <c r="L240" s="23" t="s">
        <v>119</v>
      </c>
      <c r="M240" s="49">
        <v>115</v>
      </c>
      <c r="N240" s="42">
        <v>0</v>
      </c>
      <c r="O240">
        <f t="shared" si="3"/>
        <v>0</v>
      </c>
    </row>
    <row r="241" spans="1:15" ht="15.75" customHeight="1" x14ac:dyDescent="0.2">
      <c r="A241" s="7">
        <v>3781</v>
      </c>
      <c r="B241" s="7" t="s">
        <v>9</v>
      </c>
      <c r="C241" s="7" t="s">
        <v>6</v>
      </c>
      <c r="D241" s="7" t="s">
        <v>83</v>
      </c>
      <c r="E241" s="6" t="s">
        <v>10</v>
      </c>
      <c r="F241" s="24" t="s">
        <v>11</v>
      </c>
      <c r="G241" s="6"/>
      <c r="H241" s="54" t="s">
        <v>116</v>
      </c>
      <c r="I241" s="29" t="s">
        <v>88</v>
      </c>
      <c r="J241" t="s">
        <v>88</v>
      </c>
      <c r="K241" s="22" t="s">
        <v>99</v>
      </c>
      <c r="L241" s="22" t="s">
        <v>119</v>
      </c>
      <c r="M241" s="49">
        <v>140</v>
      </c>
      <c r="N241" s="42">
        <v>0</v>
      </c>
      <c r="O241">
        <f t="shared" si="3"/>
        <v>0</v>
      </c>
    </row>
    <row r="242" spans="1:15" ht="15.75" customHeight="1" x14ac:dyDescent="0.2">
      <c r="A242" s="7">
        <v>3787</v>
      </c>
      <c r="B242" s="7" t="s">
        <v>12</v>
      </c>
      <c r="C242" s="7" t="s">
        <v>6</v>
      </c>
      <c r="D242" s="7" t="s">
        <v>83</v>
      </c>
      <c r="E242" s="6" t="s">
        <v>10</v>
      </c>
      <c r="F242" s="6"/>
      <c r="G242" s="6"/>
      <c r="H242" s="4" t="s">
        <v>4</v>
      </c>
      <c r="I242" s="6" t="s">
        <v>88</v>
      </c>
      <c r="J242" t="s">
        <v>88</v>
      </c>
      <c r="K242" s="6" t="s">
        <v>88</v>
      </c>
      <c r="L242" s="6" t="s">
        <v>88</v>
      </c>
      <c r="M242" s="49">
        <v>1</v>
      </c>
      <c r="N242" s="42">
        <v>0</v>
      </c>
      <c r="O242">
        <f t="shared" si="3"/>
        <v>0</v>
      </c>
    </row>
    <row r="243" spans="1:15" ht="15.75" customHeight="1" x14ac:dyDescent="0.2">
      <c r="A243" s="7">
        <v>3787</v>
      </c>
      <c r="B243" s="7" t="s">
        <v>12</v>
      </c>
      <c r="C243" s="7" t="s">
        <v>6</v>
      </c>
      <c r="D243" s="7" t="s">
        <v>83</v>
      </c>
      <c r="E243" s="6" t="s">
        <v>10</v>
      </c>
      <c r="F243" s="6"/>
      <c r="G243" s="6"/>
      <c r="H243" s="4" t="s">
        <v>82</v>
      </c>
      <c r="I243" s="29" t="s">
        <v>88</v>
      </c>
      <c r="J243" t="s">
        <v>88</v>
      </c>
      <c r="K243" s="29" t="s">
        <v>88</v>
      </c>
      <c r="L243" s="29" t="s">
        <v>88</v>
      </c>
      <c r="M243" s="49">
        <v>29</v>
      </c>
      <c r="N243" s="42">
        <v>0</v>
      </c>
      <c r="O243">
        <f t="shared" si="3"/>
        <v>0</v>
      </c>
    </row>
    <row r="244" spans="1:15" ht="15.75" customHeight="1" x14ac:dyDescent="0.2">
      <c r="A244" s="7">
        <v>3787</v>
      </c>
      <c r="B244" s="7" t="s">
        <v>12</v>
      </c>
      <c r="C244" s="7" t="s">
        <v>6</v>
      </c>
      <c r="D244" s="7" t="s">
        <v>83</v>
      </c>
      <c r="E244" s="6" t="s">
        <v>10</v>
      </c>
      <c r="F244" s="6"/>
      <c r="G244" s="6"/>
      <c r="H244" s="4" t="s">
        <v>90</v>
      </c>
      <c r="I244" s="29" t="s">
        <v>89</v>
      </c>
      <c r="J244" t="s">
        <v>89</v>
      </c>
      <c r="K244" s="29" t="s">
        <v>89</v>
      </c>
      <c r="L244" s="29" t="s">
        <v>89</v>
      </c>
      <c r="M244" s="49">
        <v>57</v>
      </c>
      <c r="N244" s="42">
        <v>1.4676357119592892E-3</v>
      </c>
      <c r="O244">
        <v>1</v>
      </c>
    </row>
    <row r="245" spans="1:15" ht="15.75" customHeight="1" x14ac:dyDescent="0.2">
      <c r="A245" s="7">
        <v>3787</v>
      </c>
      <c r="B245" s="7" t="s">
        <v>12</v>
      </c>
      <c r="C245" s="7" t="s">
        <v>6</v>
      </c>
      <c r="D245" s="7" t="s">
        <v>83</v>
      </c>
      <c r="E245" s="6" t="s">
        <v>10</v>
      </c>
      <c r="F245" s="6"/>
      <c r="G245" s="6"/>
      <c r="H245" s="4" t="s">
        <v>97</v>
      </c>
      <c r="I245" s="29" t="s">
        <v>89</v>
      </c>
      <c r="J245" t="s">
        <v>89</v>
      </c>
      <c r="K245" s="29" t="s">
        <v>89</v>
      </c>
      <c r="L245" s="29" t="s">
        <v>89</v>
      </c>
      <c r="M245" s="49">
        <v>87</v>
      </c>
      <c r="N245" s="42">
        <v>7.0980821179142317E-3</v>
      </c>
      <c r="O245">
        <v>1</v>
      </c>
    </row>
    <row r="246" spans="1:15" ht="15.75" customHeight="1" x14ac:dyDescent="0.2">
      <c r="A246" s="7">
        <v>3787</v>
      </c>
      <c r="B246" s="7" t="s">
        <v>12</v>
      </c>
      <c r="C246" s="7" t="s">
        <v>6</v>
      </c>
      <c r="D246" s="7" t="s">
        <v>83</v>
      </c>
      <c r="E246" s="6" t="s">
        <v>10</v>
      </c>
      <c r="F246" s="6"/>
      <c r="G246" s="6"/>
      <c r="H246" s="54" t="s">
        <v>109</v>
      </c>
      <c r="I246" s="29" t="s">
        <v>89</v>
      </c>
      <c r="J246" t="s">
        <v>89</v>
      </c>
      <c r="K246" s="29" t="s">
        <v>89</v>
      </c>
      <c r="L246" s="29" t="s">
        <v>89</v>
      </c>
      <c r="M246" s="49">
        <v>115</v>
      </c>
      <c r="N246" s="42">
        <v>2.4641006372573292E-2</v>
      </c>
      <c r="O246">
        <v>1</v>
      </c>
    </row>
    <row r="247" spans="1:15" ht="15.75" customHeight="1" x14ac:dyDescent="0.2">
      <c r="A247" s="7">
        <v>3787</v>
      </c>
      <c r="B247" s="7" t="s">
        <v>12</v>
      </c>
      <c r="C247" s="7" t="s">
        <v>6</v>
      </c>
      <c r="D247" s="7" t="s">
        <v>83</v>
      </c>
      <c r="E247" s="6" t="s">
        <v>10</v>
      </c>
      <c r="F247" s="6"/>
      <c r="G247" s="6"/>
      <c r="H247" s="54" t="s">
        <v>116</v>
      </c>
      <c r="I247" s="29" t="s">
        <v>89</v>
      </c>
      <c r="J247" t="s">
        <v>89</v>
      </c>
      <c r="K247" s="29" t="s">
        <v>89</v>
      </c>
      <c r="L247" s="29" t="s">
        <v>89</v>
      </c>
      <c r="M247" s="49">
        <v>140</v>
      </c>
      <c r="N247" s="42">
        <v>4.3767020390480652E-2</v>
      </c>
      <c r="O247">
        <v>1</v>
      </c>
    </row>
    <row r="248" spans="1:15" ht="15.75" customHeight="1" x14ac:dyDescent="0.2">
      <c r="A248" s="9">
        <v>3788</v>
      </c>
      <c r="B248" s="9" t="s">
        <v>14</v>
      </c>
      <c r="C248" s="9" t="s">
        <v>6</v>
      </c>
      <c r="D248" s="9" t="s">
        <v>83</v>
      </c>
      <c r="E248" s="8" t="s">
        <v>10</v>
      </c>
      <c r="F248" s="24" t="s">
        <v>15</v>
      </c>
      <c r="G248" s="8"/>
      <c r="H248" s="10" t="s">
        <v>4</v>
      </c>
      <c r="I248" s="8" t="s">
        <v>88</v>
      </c>
      <c r="J248" t="s">
        <v>88</v>
      </c>
      <c r="K248" s="8" t="s">
        <v>88</v>
      </c>
      <c r="L248" s="8" t="s">
        <v>88</v>
      </c>
      <c r="M248" s="49">
        <v>1</v>
      </c>
      <c r="N248" s="42">
        <v>0</v>
      </c>
      <c r="O248">
        <f>N248*100</f>
        <v>0</v>
      </c>
    </row>
    <row r="249" spans="1:15" ht="15.75" customHeight="1" x14ac:dyDescent="0.2">
      <c r="A249" s="9">
        <v>3788</v>
      </c>
      <c r="B249" s="9" t="s">
        <v>14</v>
      </c>
      <c r="C249" s="9" t="s">
        <v>6</v>
      </c>
      <c r="D249" s="9" t="s">
        <v>83</v>
      </c>
      <c r="E249" s="8" t="s">
        <v>10</v>
      </c>
      <c r="F249" s="24" t="s">
        <v>15</v>
      </c>
      <c r="G249" s="8"/>
      <c r="H249" s="4" t="s">
        <v>82</v>
      </c>
      <c r="I249" s="31" t="s">
        <v>88</v>
      </c>
      <c r="J249" t="s">
        <v>88</v>
      </c>
      <c r="K249" s="34" t="s">
        <v>88</v>
      </c>
      <c r="L249" s="34" t="s">
        <v>88</v>
      </c>
      <c r="M249" s="49">
        <v>29</v>
      </c>
      <c r="N249" s="42">
        <v>0</v>
      </c>
      <c r="O249">
        <f>N249*100</f>
        <v>0</v>
      </c>
    </row>
    <row r="250" spans="1:15" ht="15.75" customHeight="1" x14ac:dyDescent="0.2">
      <c r="A250" s="38">
        <v>3788</v>
      </c>
      <c r="B250" s="38" t="s">
        <v>14</v>
      </c>
      <c r="C250" s="38" t="s">
        <v>6</v>
      </c>
      <c r="D250" s="38" t="s">
        <v>83</v>
      </c>
      <c r="E250" s="10" t="s">
        <v>10</v>
      </c>
      <c r="F250" s="53" t="s">
        <v>15</v>
      </c>
      <c r="G250" s="10"/>
      <c r="H250" s="18" t="s">
        <v>90</v>
      </c>
      <c r="I250" s="34" t="s">
        <v>88</v>
      </c>
      <c r="J250" t="s">
        <v>88</v>
      </c>
      <c r="K250" s="34" t="s">
        <v>88</v>
      </c>
      <c r="L250" s="34" t="s">
        <v>88</v>
      </c>
      <c r="M250" s="49">
        <v>57</v>
      </c>
      <c r="N250" s="42">
        <v>0</v>
      </c>
      <c r="O250">
        <f>N250*100</f>
        <v>0</v>
      </c>
    </row>
    <row r="251" spans="1:15" ht="15.75" customHeight="1" x14ac:dyDescent="0.2">
      <c r="A251" s="9">
        <v>3788</v>
      </c>
      <c r="B251" s="9" t="s">
        <v>14</v>
      </c>
      <c r="C251" s="9" t="s">
        <v>6</v>
      </c>
      <c r="D251" s="9" t="s">
        <v>83</v>
      </c>
      <c r="E251" s="8" t="s">
        <v>10</v>
      </c>
      <c r="F251" s="24" t="s">
        <v>15</v>
      </c>
      <c r="G251" s="8"/>
      <c r="H251" s="18" t="s">
        <v>97</v>
      </c>
      <c r="I251" s="34" t="s">
        <v>89</v>
      </c>
      <c r="J251" t="s">
        <v>89</v>
      </c>
      <c r="K251" s="31" t="s">
        <v>89</v>
      </c>
      <c r="L251" s="31" t="s">
        <v>89</v>
      </c>
      <c r="M251" s="49">
        <v>87</v>
      </c>
      <c r="N251" s="42">
        <v>5.2281105822387275E-4</v>
      </c>
      <c r="O251">
        <v>1</v>
      </c>
    </row>
    <row r="252" spans="1:15" ht="15.75" customHeight="1" x14ac:dyDescent="0.2">
      <c r="A252" s="9">
        <v>3788</v>
      </c>
      <c r="B252" s="9" t="s">
        <v>14</v>
      </c>
      <c r="C252" s="9" t="s">
        <v>6</v>
      </c>
      <c r="D252" s="9" t="s">
        <v>83</v>
      </c>
      <c r="E252" s="8" t="s">
        <v>10</v>
      </c>
      <c r="F252" s="24" t="s">
        <v>15</v>
      </c>
      <c r="G252" s="8"/>
      <c r="H252" t="s">
        <v>109</v>
      </c>
      <c r="I252" s="19" t="s">
        <v>89</v>
      </c>
      <c r="J252" t="s">
        <v>89</v>
      </c>
      <c r="K252" s="19" t="s">
        <v>89</v>
      </c>
      <c r="L252" s="19" t="s">
        <v>89</v>
      </c>
      <c r="M252" s="49">
        <v>115</v>
      </c>
      <c r="N252" s="42">
        <v>1.0288356602157457E-3</v>
      </c>
      <c r="O252">
        <v>1</v>
      </c>
    </row>
    <row r="253" spans="1:15" ht="15.75" customHeight="1" x14ac:dyDescent="0.2">
      <c r="A253" s="9">
        <v>3788</v>
      </c>
      <c r="B253" s="9" t="s">
        <v>14</v>
      </c>
      <c r="C253" s="9" t="s">
        <v>6</v>
      </c>
      <c r="D253" s="9" t="s">
        <v>83</v>
      </c>
      <c r="E253" s="8" t="s">
        <v>10</v>
      </c>
      <c r="F253" s="24" t="s">
        <v>15</v>
      </c>
      <c r="G253" s="8"/>
      <c r="H253" t="s">
        <v>116</v>
      </c>
      <c r="I253" s="19" t="s">
        <v>89</v>
      </c>
      <c r="J253" t="s">
        <v>89</v>
      </c>
      <c r="K253" s="19" t="s">
        <v>89</v>
      </c>
      <c r="L253" s="19" t="s">
        <v>89</v>
      </c>
      <c r="M253" s="49">
        <v>140</v>
      </c>
      <c r="N253" s="42">
        <v>1.4612896846037857E-3</v>
      </c>
      <c r="O253">
        <v>1</v>
      </c>
    </row>
    <row r="254" spans="1:15" ht="15.75" customHeight="1" x14ac:dyDescent="0.2">
      <c r="A254" s="9">
        <v>3786</v>
      </c>
      <c r="B254" s="9" t="s">
        <v>18</v>
      </c>
      <c r="C254" s="9" t="s">
        <v>6</v>
      </c>
      <c r="D254" s="9" t="s">
        <v>83</v>
      </c>
      <c r="E254" s="8" t="s">
        <v>10</v>
      </c>
      <c r="F254" s="6"/>
      <c r="G254" s="8"/>
      <c r="H254" s="21" t="s">
        <v>4</v>
      </c>
      <c r="I254" s="21" t="s">
        <v>88</v>
      </c>
      <c r="J254" t="s">
        <v>88</v>
      </c>
      <c r="K254" s="8" t="s">
        <v>88</v>
      </c>
      <c r="L254" s="8" t="s">
        <v>88</v>
      </c>
      <c r="M254" s="49">
        <v>1</v>
      </c>
      <c r="N254" s="42">
        <v>0</v>
      </c>
      <c r="O254">
        <f>N254*100</f>
        <v>0</v>
      </c>
    </row>
    <row r="255" spans="1:15" ht="15.75" customHeight="1" x14ac:dyDescent="0.2">
      <c r="A255" s="9">
        <v>3786</v>
      </c>
      <c r="B255" s="9" t="s">
        <v>18</v>
      </c>
      <c r="C255" s="9" t="s">
        <v>6</v>
      </c>
      <c r="D255" s="9" t="s">
        <v>83</v>
      </c>
      <c r="E255" s="8" t="s">
        <v>10</v>
      </c>
      <c r="F255" s="6"/>
      <c r="G255" s="8"/>
      <c r="H255" s="18" t="s">
        <v>82</v>
      </c>
      <c r="I255" s="34" t="s">
        <v>88</v>
      </c>
      <c r="J255" t="s">
        <v>88</v>
      </c>
      <c r="K255" s="34" t="s">
        <v>88</v>
      </c>
      <c r="L255" s="34" t="s">
        <v>88</v>
      </c>
      <c r="M255" s="49">
        <v>29</v>
      </c>
      <c r="N255" s="42">
        <v>0</v>
      </c>
      <c r="O255">
        <f>N255*100</f>
        <v>0</v>
      </c>
    </row>
    <row r="256" spans="1:15" ht="15.75" customHeight="1" x14ac:dyDescent="0.2">
      <c r="A256" s="9">
        <v>3786</v>
      </c>
      <c r="B256" s="9" t="s">
        <v>18</v>
      </c>
      <c r="C256" s="9" t="s">
        <v>6</v>
      </c>
      <c r="D256" s="9" t="s">
        <v>83</v>
      </c>
      <c r="E256" s="8" t="s">
        <v>10</v>
      </c>
      <c r="F256" s="6"/>
      <c r="G256" s="8"/>
      <c r="H256" s="18" t="s">
        <v>90</v>
      </c>
      <c r="I256" s="34" t="s">
        <v>89</v>
      </c>
      <c r="J256" t="s">
        <v>89</v>
      </c>
      <c r="K256" s="34" t="s">
        <v>89</v>
      </c>
      <c r="L256" s="34" t="s">
        <v>89</v>
      </c>
      <c r="M256" s="49">
        <v>57</v>
      </c>
      <c r="N256" s="42">
        <v>1.48375235692364E-3</v>
      </c>
      <c r="O256">
        <v>1</v>
      </c>
    </row>
    <row r="257" spans="1:15" ht="15.75" customHeight="1" x14ac:dyDescent="0.2">
      <c r="A257" s="9">
        <v>3786</v>
      </c>
      <c r="B257" s="9" t="s">
        <v>18</v>
      </c>
      <c r="C257" s="9" t="s">
        <v>6</v>
      </c>
      <c r="D257" s="9" t="s">
        <v>83</v>
      </c>
      <c r="E257" s="8" t="s">
        <v>10</v>
      </c>
      <c r="F257" s="6"/>
      <c r="G257" s="8"/>
      <c r="H257" s="18" t="s">
        <v>97</v>
      </c>
      <c r="I257" s="34" t="s">
        <v>89</v>
      </c>
      <c r="J257" t="s">
        <v>89</v>
      </c>
      <c r="K257" s="34" t="s">
        <v>89</v>
      </c>
      <c r="L257" s="34" t="s">
        <v>89</v>
      </c>
      <c r="M257" s="49">
        <v>87</v>
      </c>
      <c r="N257" s="42">
        <v>3.2335828828131421E-3</v>
      </c>
      <c r="O257">
        <v>1</v>
      </c>
    </row>
    <row r="258" spans="1:15" ht="15.75" customHeight="1" x14ac:dyDescent="0.2">
      <c r="A258" s="9">
        <v>3786</v>
      </c>
      <c r="B258" s="9" t="s">
        <v>18</v>
      </c>
      <c r="C258" s="9" t="s">
        <v>6</v>
      </c>
      <c r="D258" s="9" t="s">
        <v>83</v>
      </c>
      <c r="E258" s="8" t="s">
        <v>10</v>
      </c>
      <c r="F258" s="6"/>
      <c r="G258" s="8"/>
      <c r="H258" t="s">
        <v>109</v>
      </c>
      <c r="I258" s="19" t="s">
        <v>89</v>
      </c>
      <c r="J258" t="s">
        <v>89</v>
      </c>
      <c r="K258" s="19" t="s">
        <v>89</v>
      </c>
      <c r="L258" s="19" t="s">
        <v>89</v>
      </c>
      <c r="M258" s="49">
        <v>115</v>
      </c>
      <c r="N258" s="42">
        <v>8.3653140720333311E-3</v>
      </c>
      <c r="O258">
        <v>1</v>
      </c>
    </row>
    <row r="259" spans="1:15" ht="15.75" customHeight="1" x14ac:dyDescent="0.2">
      <c r="A259" s="9">
        <v>3786</v>
      </c>
      <c r="B259" s="9" t="s">
        <v>18</v>
      </c>
      <c r="C259" s="9" t="s">
        <v>6</v>
      </c>
      <c r="D259" s="9" t="s">
        <v>83</v>
      </c>
      <c r="E259" s="8" t="s">
        <v>10</v>
      </c>
      <c r="F259" s="6"/>
      <c r="G259" s="8"/>
      <c r="H259" t="s">
        <v>116</v>
      </c>
      <c r="I259" s="19" t="s">
        <v>89</v>
      </c>
      <c r="J259" t="s">
        <v>89</v>
      </c>
      <c r="K259" s="19" t="s">
        <v>89</v>
      </c>
      <c r="L259" s="19" t="s">
        <v>89</v>
      </c>
      <c r="M259" s="49">
        <v>140</v>
      </c>
      <c r="N259" s="42">
        <v>1.3357486106834486E-2</v>
      </c>
      <c r="O259">
        <v>1</v>
      </c>
    </row>
    <row r="260" spans="1:15" ht="15.75" customHeight="1" x14ac:dyDescent="0.2">
      <c r="A260" s="7">
        <v>3792</v>
      </c>
      <c r="B260" s="7" t="s">
        <v>38</v>
      </c>
      <c r="C260" s="7" t="s">
        <v>37</v>
      </c>
      <c r="D260" s="7" t="s">
        <v>83</v>
      </c>
      <c r="E260" s="6" t="s">
        <v>10</v>
      </c>
      <c r="F260" s="24" t="s">
        <v>100</v>
      </c>
      <c r="G260" s="6"/>
      <c r="H260" s="18" t="s">
        <v>4</v>
      </c>
      <c r="I260" s="18" t="s">
        <v>88</v>
      </c>
      <c r="J260" t="s">
        <v>88</v>
      </c>
      <c r="K260" s="6" t="s">
        <v>88</v>
      </c>
      <c r="L260" s="6" t="s">
        <v>88</v>
      </c>
      <c r="M260" s="49">
        <v>1</v>
      </c>
      <c r="N260" s="42">
        <v>0</v>
      </c>
      <c r="O260">
        <f>N260*100</f>
        <v>0</v>
      </c>
    </row>
    <row r="261" spans="1:15" ht="15.75" customHeight="1" x14ac:dyDescent="0.2">
      <c r="A261" s="7">
        <v>3792</v>
      </c>
      <c r="B261" s="7" t="s">
        <v>38</v>
      </c>
      <c r="C261" s="7" t="s">
        <v>37</v>
      </c>
      <c r="D261" s="7" t="s">
        <v>83</v>
      </c>
      <c r="E261" s="6" t="s">
        <v>10</v>
      </c>
      <c r="F261" s="24" t="s">
        <v>100</v>
      </c>
      <c r="G261" s="6"/>
      <c r="H261" s="18" t="s">
        <v>82</v>
      </c>
      <c r="I261" s="19" t="s">
        <v>88</v>
      </c>
      <c r="J261" t="s">
        <v>88</v>
      </c>
      <c r="K261" s="29" t="s">
        <v>88</v>
      </c>
      <c r="L261" s="29" t="s">
        <v>88</v>
      </c>
      <c r="M261" s="49">
        <v>29</v>
      </c>
      <c r="N261" s="42">
        <v>0</v>
      </c>
      <c r="O261">
        <f>N261*100</f>
        <v>0</v>
      </c>
    </row>
    <row r="262" spans="1:15" ht="15.75" customHeight="1" x14ac:dyDescent="0.2">
      <c r="A262" s="7">
        <v>3792</v>
      </c>
      <c r="B262" s="7" t="s">
        <v>38</v>
      </c>
      <c r="C262" s="7" t="s">
        <v>37</v>
      </c>
      <c r="D262" s="7" t="s">
        <v>83</v>
      </c>
      <c r="E262" s="6" t="s">
        <v>10</v>
      </c>
      <c r="F262" s="24" t="s">
        <v>100</v>
      </c>
      <c r="G262" s="6"/>
      <c r="H262" s="18" t="s">
        <v>90</v>
      </c>
      <c r="I262" s="29" t="s">
        <v>89</v>
      </c>
      <c r="J262" t="s">
        <v>89</v>
      </c>
      <c r="K262" s="29" t="s">
        <v>89</v>
      </c>
      <c r="L262" s="29" t="s">
        <v>89</v>
      </c>
      <c r="M262" s="49">
        <v>57</v>
      </c>
      <c r="N262" s="42">
        <v>3.623575241422735E-2</v>
      </c>
      <c r="O262">
        <v>1</v>
      </c>
    </row>
    <row r="263" spans="1:15" ht="15.75" customHeight="1" x14ac:dyDescent="0.2">
      <c r="A263" s="7">
        <v>3792</v>
      </c>
      <c r="B263" s="7" t="s">
        <v>38</v>
      </c>
      <c r="C263" s="7" t="s">
        <v>37</v>
      </c>
      <c r="D263" s="7" t="s">
        <v>83</v>
      </c>
      <c r="E263" s="6" t="s">
        <v>10</v>
      </c>
      <c r="F263" s="24" t="s">
        <v>100</v>
      </c>
      <c r="G263" s="6"/>
      <c r="H263" s="18" t="s">
        <v>97</v>
      </c>
      <c r="I263" s="29" t="s">
        <v>91</v>
      </c>
      <c r="J263" t="s">
        <v>91</v>
      </c>
      <c r="K263" s="29" t="s">
        <v>91</v>
      </c>
      <c r="L263" s="29" t="s">
        <v>91</v>
      </c>
      <c r="M263" s="49">
        <v>87</v>
      </c>
      <c r="N263" s="42">
        <v>0.16620379803964361</v>
      </c>
      <c r="O263">
        <v>2</v>
      </c>
    </row>
    <row r="264" spans="1:15" ht="15.75" customHeight="1" x14ac:dyDescent="0.2">
      <c r="A264" s="7">
        <v>3792</v>
      </c>
      <c r="B264" s="7" t="s">
        <v>38</v>
      </c>
      <c r="C264" s="7" t="s">
        <v>37</v>
      </c>
      <c r="D264" s="7" t="s">
        <v>83</v>
      </c>
      <c r="E264" s="6" t="s">
        <v>10</v>
      </c>
      <c r="F264" s="24" t="s">
        <v>100</v>
      </c>
      <c r="G264" s="6"/>
      <c r="H264" t="s">
        <v>109</v>
      </c>
      <c r="I264" s="19" t="s">
        <v>88</v>
      </c>
      <c r="J264" t="s">
        <v>88</v>
      </c>
      <c r="K264" s="23" t="s">
        <v>99</v>
      </c>
      <c r="L264" s="23" t="s">
        <v>119</v>
      </c>
      <c r="M264" s="49">
        <v>115</v>
      </c>
      <c r="N264" s="42">
        <v>0</v>
      </c>
      <c r="O264">
        <f>N264*100</f>
        <v>0</v>
      </c>
    </row>
    <row r="265" spans="1:15" ht="15.75" customHeight="1" x14ac:dyDescent="0.2">
      <c r="A265" s="7">
        <v>3792</v>
      </c>
      <c r="B265" s="7" t="s">
        <v>38</v>
      </c>
      <c r="C265" s="7" t="s">
        <v>37</v>
      </c>
      <c r="D265" s="7" t="s">
        <v>83</v>
      </c>
      <c r="E265" s="6" t="s">
        <v>10</v>
      </c>
      <c r="F265" s="24" t="s">
        <v>100</v>
      </c>
      <c r="G265" s="6"/>
      <c r="H265" t="s">
        <v>116</v>
      </c>
      <c r="I265" s="19" t="s">
        <v>88</v>
      </c>
      <c r="J265" t="s">
        <v>88</v>
      </c>
      <c r="K265" s="45" t="s">
        <v>99</v>
      </c>
      <c r="L265" s="45" t="s">
        <v>119</v>
      </c>
      <c r="M265" s="49">
        <v>140</v>
      </c>
      <c r="N265" s="42">
        <v>0</v>
      </c>
      <c r="O265">
        <f>N265*100</f>
        <v>0</v>
      </c>
    </row>
    <row r="266" spans="1:15" ht="15.75" customHeight="1" x14ac:dyDescent="0.2">
      <c r="A266" s="7">
        <v>3795</v>
      </c>
      <c r="B266" s="7" t="s">
        <v>40</v>
      </c>
      <c r="C266" s="7" t="s">
        <v>37</v>
      </c>
      <c r="D266" s="9" t="s">
        <v>83</v>
      </c>
      <c r="E266" s="6" t="s">
        <v>10</v>
      </c>
      <c r="F266" s="24" t="s">
        <v>102</v>
      </c>
      <c r="G266" s="6"/>
      <c r="H266" s="18" t="s">
        <v>4</v>
      </c>
      <c r="I266" s="18" t="s">
        <v>88</v>
      </c>
      <c r="J266" t="s">
        <v>88</v>
      </c>
      <c r="K266" s="6" t="s">
        <v>88</v>
      </c>
      <c r="L266" s="6" t="s">
        <v>88</v>
      </c>
      <c r="M266" s="49">
        <v>1</v>
      </c>
      <c r="N266" s="42">
        <v>0</v>
      </c>
      <c r="O266">
        <f>N266*100</f>
        <v>0</v>
      </c>
    </row>
    <row r="267" spans="1:15" ht="15.75" customHeight="1" x14ac:dyDescent="0.2">
      <c r="A267" s="7">
        <v>3795</v>
      </c>
      <c r="B267" s="7" t="s">
        <v>40</v>
      </c>
      <c r="C267" s="7" t="s">
        <v>37</v>
      </c>
      <c r="D267" s="9" t="s">
        <v>83</v>
      </c>
      <c r="E267" s="6" t="s">
        <v>10</v>
      </c>
      <c r="F267" s="24" t="s">
        <v>102</v>
      </c>
      <c r="G267" s="6"/>
      <c r="H267" s="18" t="s">
        <v>82</v>
      </c>
      <c r="I267" s="19" t="s">
        <v>88</v>
      </c>
      <c r="J267" t="s">
        <v>88</v>
      </c>
      <c r="K267" s="29" t="s">
        <v>88</v>
      </c>
      <c r="L267" s="29" t="s">
        <v>88</v>
      </c>
      <c r="M267" s="49">
        <v>29</v>
      </c>
      <c r="N267" s="42">
        <v>0</v>
      </c>
      <c r="O267">
        <f>N267*100</f>
        <v>0</v>
      </c>
    </row>
    <row r="268" spans="1:15" ht="15.75" customHeight="1" x14ac:dyDescent="0.2">
      <c r="A268" s="7">
        <v>3795</v>
      </c>
      <c r="B268" s="7" t="s">
        <v>40</v>
      </c>
      <c r="C268" s="7" t="s">
        <v>37</v>
      </c>
      <c r="D268" s="9" t="s">
        <v>83</v>
      </c>
      <c r="E268" s="6" t="s">
        <v>10</v>
      </c>
      <c r="F268" s="24" t="s">
        <v>102</v>
      </c>
      <c r="G268" s="6"/>
      <c r="H268" s="18" t="s">
        <v>90</v>
      </c>
      <c r="I268" s="19" t="s">
        <v>89</v>
      </c>
      <c r="J268" t="s">
        <v>89</v>
      </c>
      <c r="K268" s="19" t="s">
        <v>89</v>
      </c>
      <c r="L268" s="19" t="s">
        <v>89</v>
      </c>
      <c r="M268" s="49">
        <v>57</v>
      </c>
      <c r="N268" s="42">
        <v>2.4317614252743012E-3</v>
      </c>
      <c r="O268">
        <v>1</v>
      </c>
    </row>
    <row r="269" spans="1:15" ht="15.75" customHeight="1" x14ac:dyDescent="0.2">
      <c r="A269" s="7">
        <v>3795</v>
      </c>
      <c r="B269" s="7" t="s">
        <v>40</v>
      </c>
      <c r="C269" s="7" t="s">
        <v>37</v>
      </c>
      <c r="D269" s="9" t="s">
        <v>83</v>
      </c>
      <c r="E269" s="6" t="s">
        <v>10</v>
      </c>
      <c r="F269" s="24" t="s">
        <v>102</v>
      </c>
      <c r="G269" s="6"/>
      <c r="H269" s="18" t="s">
        <v>97</v>
      </c>
      <c r="I269" s="19" t="s">
        <v>89</v>
      </c>
      <c r="J269" t="s">
        <v>89</v>
      </c>
      <c r="K269" s="29" t="s">
        <v>89</v>
      </c>
      <c r="L269" s="29" t="s">
        <v>89</v>
      </c>
      <c r="M269" s="49">
        <v>87</v>
      </c>
      <c r="N269" s="42">
        <v>7.1709303119319974E-3</v>
      </c>
      <c r="O269">
        <v>1</v>
      </c>
    </row>
    <row r="270" spans="1:15" ht="15.75" customHeight="1" x14ac:dyDescent="0.2">
      <c r="A270" s="7">
        <v>3795</v>
      </c>
      <c r="B270" s="7" t="s">
        <v>40</v>
      </c>
      <c r="C270" s="7" t="s">
        <v>37</v>
      </c>
      <c r="D270" s="9" t="s">
        <v>83</v>
      </c>
      <c r="E270" s="6" t="s">
        <v>10</v>
      </c>
      <c r="F270" s="24" t="s">
        <v>102</v>
      </c>
      <c r="G270" s="6"/>
      <c r="H270" t="s">
        <v>109</v>
      </c>
      <c r="I270" s="19" t="s">
        <v>88</v>
      </c>
      <c r="J270" t="s">
        <v>88</v>
      </c>
      <c r="K270" s="30" t="s">
        <v>99</v>
      </c>
      <c r="L270" s="30" t="s">
        <v>119</v>
      </c>
      <c r="M270" s="49">
        <v>115</v>
      </c>
      <c r="N270" s="42">
        <v>0</v>
      </c>
      <c r="O270">
        <f>N270*100</f>
        <v>0</v>
      </c>
    </row>
    <row r="271" spans="1:15" ht="15.75" customHeight="1" x14ac:dyDescent="0.2">
      <c r="A271" s="7">
        <v>3795</v>
      </c>
      <c r="B271" s="7" t="s">
        <v>40</v>
      </c>
      <c r="C271" s="7" t="s">
        <v>37</v>
      </c>
      <c r="D271" s="9" t="s">
        <v>83</v>
      </c>
      <c r="E271" s="6" t="s">
        <v>10</v>
      </c>
      <c r="F271" s="24" t="s">
        <v>102</v>
      </c>
      <c r="G271" s="6"/>
      <c r="H271" t="s">
        <v>116</v>
      </c>
      <c r="I271" s="29" t="s">
        <v>88</v>
      </c>
      <c r="J271" t="s">
        <v>88</v>
      </c>
      <c r="K271" s="22" t="s">
        <v>99</v>
      </c>
      <c r="L271" s="22" t="s">
        <v>119</v>
      </c>
      <c r="M271" s="49">
        <v>140</v>
      </c>
      <c r="N271" s="42">
        <v>0</v>
      </c>
      <c r="O271">
        <f>N271*100</f>
        <v>0</v>
      </c>
    </row>
    <row r="272" spans="1:15" ht="15.75" customHeight="1" x14ac:dyDescent="0.2">
      <c r="A272" s="9">
        <v>3740</v>
      </c>
      <c r="B272" s="9" t="s">
        <v>41</v>
      </c>
      <c r="C272" s="9" t="s">
        <v>37</v>
      </c>
      <c r="D272" s="9" t="s">
        <v>83</v>
      </c>
      <c r="E272" s="8" t="s">
        <v>10</v>
      </c>
      <c r="F272" s="6"/>
      <c r="G272" s="8"/>
      <c r="H272" s="21" t="s">
        <v>4</v>
      </c>
      <c r="I272" s="21" t="s">
        <v>88</v>
      </c>
      <c r="J272" t="s">
        <v>88</v>
      </c>
      <c r="K272" s="8" t="s">
        <v>88</v>
      </c>
      <c r="L272" s="8" t="s">
        <v>88</v>
      </c>
      <c r="M272" s="49">
        <v>1</v>
      </c>
      <c r="N272" s="42">
        <v>0</v>
      </c>
      <c r="O272">
        <f>N272*100</f>
        <v>0</v>
      </c>
    </row>
    <row r="273" spans="1:15" ht="15.75" customHeight="1" x14ac:dyDescent="0.2">
      <c r="A273" s="9">
        <v>3740</v>
      </c>
      <c r="B273" s="9" t="s">
        <v>41</v>
      </c>
      <c r="C273" s="9" t="s">
        <v>37</v>
      </c>
      <c r="D273" s="9" t="s">
        <v>83</v>
      </c>
      <c r="E273" s="8" t="s">
        <v>10</v>
      </c>
      <c r="F273" s="6"/>
      <c r="G273" s="8"/>
      <c r="H273" s="18" t="s">
        <v>82</v>
      </c>
      <c r="I273" s="31" t="s">
        <v>89</v>
      </c>
      <c r="J273" t="s">
        <v>89</v>
      </c>
      <c r="K273" s="31" t="s">
        <v>89</v>
      </c>
      <c r="L273" s="31" t="s">
        <v>89</v>
      </c>
      <c r="M273" s="49">
        <v>29</v>
      </c>
      <c r="N273" s="42">
        <v>1.4488836103182358E-3</v>
      </c>
      <c r="O273">
        <v>1</v>
      </c>
    </row>
    <row r="274" spans="1:15" ht="15.75" customHeight="1" x14ac:dyDescent="0.2">
      <c r="A274" s="9">
        <v>3740</v>
      </c>
      <c r="B274" s="9" t="s">
        <v>41</v>
      </c>
      <c r="C274" s="9" t="s">
        <v>37</v>
      </c>
      <c r="D274" s="9" t="s">
        <v>83</v>
      </c>
      <c r="E274" s="8" t="s">
        <v>10</v>
      </c>
      <c r="F274" s="6"/>
      <c r="G274" s="8"/>
      <c r="H274" s="18" t="s">
        <v>90</v>
      </c>
      <c r="I274" s="34" t="s">
        <v>89</v>
      </c>
      <c r="J274" t="s">
        <v>89</v>
      </c>
      <c r="K274" s="34" t="s">
        <v>89</v>
      </c>
      <c r="L274" s="34" t="s">
        <v>89</v>
      </c>
      <c r="M274" s="49">
        <v>57</v>
      </c>
      <c r="N274" s="42">
        <v>2.4499953818954302E-2</v>
      </c>
      <c r="O274">
        <v>1</v>
      </c>
    </row>
    <row r="275" spans="1:15" ht="15.75" customHeight="1" x14ac:dyDescent="0.2">
      <c r="A275" s="9">
        <v>3740</v>
      </c>
      <c r="B275" s="9" t="s">
        <v>41</v>
      </c>
      <c r="C275" s="9" t="s">
        <v>37</v>
      </c>
      <c r="D275" s="9" t="s">
        <v>83</v>
      </c>
      <c r="E275" s="8" t="s">
        <v>10</v>
      </c>
      <c r="F275" s="6"/>
      <c r="G275" s="8"/>
      <c r="H275" s="18" t="s">
        <v>97</v>
      </c>
      <c r="I275" s="60" t="s">
        <v>91</v>
      </c>
      <c r="J275" s="59" t="s">
        <v>89</v>
      </c>
      <c r="K275" s="69" t="s">
        <v>89</v>
      </c>
      <c r="L275" s="69" t="s">
        <v>89</v>
      </c>
      <c r="M275" s="49">
        <v>87</v>
      </c>
      <c r="N275" s="42">
        <v>6.6783066664900137E-2</v>
      </c>
      <c r="O275">
        <v>1</v>
      </c>
    </row>
    <row r="276" spans="1:15" ht="15.75" customHeight="1" x14ac:dyDescent="0.2">
      <c r="A276" s="9">
        <v>3740</v>
      </c>
      <c r="B276" s="9" t="s">
        <v>41</v>
      </c>
      <c r="C276" s="9" t="s">
        <v>37</v>
      </c>
      <c r="D276" s="9" t="s">
        <v>83</v>
      </c>
      <c r="E276" s="8" t="s">
        <v>10</v>
      </c>
      <c r="F276" s="6"/>
      <c r="G276" s="8"/>
      <c r="H276" t="s">
        <v>109</v>
      </c>
      <c r="I276" s="19" t="s">
        <v>91</v>
      </c>
      <c r="J276" t="s">
        <v>91</v>
      </c>
      <c r="K276" s="19" t="s">
        <v>91</v>
      </c>
      <c r="L276" s="19" t="s">
        <v>91</v>
      </c>
      <c r="M276" s="49">
        <v>115</v>
      </c>
      <c r="N276" s="42">
        <v>0.11995930451110244</v>
      </c>
      <c r="O276">
        <v>2</v>
      </c>
    </row>
    <row r="277" spans="1:15" ht="15.75" customHeight="1" x14ac:dyDescent="0.2">
      <c r="A277" s="9">
        <v>3740</v>
      </c>
      <c r="B277" s="9" t="s">
        <v>41</v>
      </c>
      <c r="C277" s="9" t="s">
        <v>37</v>
      </c>
      <c r="D277" s="9" t="s">
        <v>83</v>
      </c>
      <c r="E277" s="8" t="s">
        <v>10</v>
      </c>
      <c r="F277" s="6"/>
      <c r="G277" s="8"/>
      <c r="H277" t="s">
        <v>116</v>
      </c>
      <c r="I277" s="19" t="s">
        <v>91</v>
      </c>
      <c r="J277" t="s">
        <v>91</v>
      </c>
      <c r="K277" s="29" t="s">
        <v>91</v>
      </c>
      <c r="L277" s="29" t="s">
        <v>91</v>
      </c>
      <c r="M277" s="49">
        <v>140</v>
      </c>
      <c r="N277" s="42">
        <v>0.18956145206913025</v>
      </c>
      <c r="O277">
        <v>2</v>
      </c>
    </row>
    <row r="278" spans="1:15" ht="15.75" customHeight="1" x14ac:dyDescent="0.2">
      <c r="A278" s="9">
        <v>3738</v>
      </c>
      <c r="B278" s="9" t="s">
        <v>45</v>
      </c>
      <c r="C278" s="9" t="s">
        <v>37</v>
      </c>
      <c r="D278" s="7" t="s">
        <v>83</v>
      </c>
      <c r="E278" s="8" t="s">
        <v>10</v>
      </c>
      <c r="F278" s="24" t="s">
        <v>101</v>
      </c>
      <c r="G278" s="8"/>
      <c r="H278" s="21" t="s">
        <v>4</v>
      </c>
      <c r="I278" s="21" t="s">
        <v>88</v>
      </c>
      <c r="J278" t="s">
        <v>88</v>
      </c>
      <c r="K278" s="8" t="s">
        <v>88</v>
      </c>
      <c r="L278" s="8" t="s">
        <v>88</v>
      </c>
      <c r="M278" s="49">
        <v>1</v>
      </c>
      <c r="N278" s="42">
        <v>0</v>
      </c>
      <c r="O278">
        <f>N278*100</f>
        <v>0</v>
      </c>
    </row>
    <row r="279" spans="1:15" ht="15.75" customHeight="1" x14ac:dyDescent="0.2">
      <c r="A279" s="9">
        <v>3738</v>
      </c>
      <c r="B279" s="9" t="s">
        <v>45</v>
      </c>
      <c r="C279" s="9" t="s">
        <v>37</v>
      </c>
      <c r="D279" s="7" t="s">
        <v>83</v>
      </c>
      <c r="E279" s="8" t="s">
        <v>10</v>
      </c>
      <c r="F279" s="24" t="s">
        <v>101</v>
      </c>
      <c r="G279" s="8"/>
      <c r="H279" s="18" t="s">
        <v>82</v>
      </c>
      <c r="I279" s="68" t="s">
        <v>88</v>
      </c>
      <c r="J279" s="59" t="s">
        <v>89</v>
      </c>
      <c r="K279" s="59" t="s">
        <v>89</v>
      </c>
      <c r="L279" s="59" t="s">
        <v>89</v>
      </c>
      <c r="M279" s="49">
        <v>29</v>
      </c>
      <c r="N279" s="42">
        <v>2.4520601147565504E-2</v>
      </c>
      <c r="O279">
        <v>1</v>
      </c>
    </row>
    <row r="280" spans="1:15" ht="15.75" customHeight="1" x14ac:dyDescent="0.2">
      <c r="A280" s="9">
        <v>3738</v>
      </c>
      <c r="B280" s="9" t="s">
        <v>45</v>
      </c>
      <c r="C280" s="9" t="s">
        <v>37</v>
      </c>
      <c r="D280" s="7" t="s">
        <v>83</v>
      </c>
      <c r="E280" s="8" t="s">
        <v>10</v>
      </c>
      <c r="F280" s="24" t="s">
        <v>101</v>
      </c>
      <c r="G280" s="8"/>
      <c r="H280" s="18" t="s">
        <v>90</v>
      </c>
      <c r="I280" s="60" t="s">
        <v>89</v>
      </c>
      <c r="J280" s="59" t="s">
        <v>91</v>
      </c>
      <c r="K280" s="59" t="s">
        <v>91</v>
      </c>
      <c r="L280" s="59" t="s">
        <v>91</v>
      </c>
      <c r="M280" s="49">
        <v>57</v>
      </c>
      <c r="N280" s="42">
        <v>0.14631048572984481</v>
      </c>
      <c r="O280">
        <v>2</v>
      </c>
    </row>
    <row r="281" spans="1:15" ht="15.75" customHeight="1" x14ac:dyDescent="0.2">
      <c r="A281" s="9">
        <v>3738</v>
      </c>
      <c r="B281" s="9" t="s">
        <v>45</v>
      </c>
      <c r="C281" s="9" t="s">
        <v>37</v>
      </c>
      <c r="D281" s="7" t="s">
        <v>83</v>
      </c>
      <c r="E281" s="8" t="s">
        <v>10</v>
      </c>
      <c r="F281" s="24" t="s">
        <v>101</v>
      </c>
      <c r="G281" s="8"/>
      <c r="H281" s="18" t="s">
        <v>97</v>
      </c>
      <c r="I281" s="34" t="s">
        <v>91</v>
      </c>
      <c r="J281" t="s">
        <v>91</v>
      </c>
      <c r="K281" s="34" t="s">
        <v>91</v>
      </c>
      <c r="L281" s="34" t="s">
        <v>91</v>
      </c>
      <c r="M281" s="49">
        <v>87</v>
      </c>
      <c r="N281" s="42">
        <v>0.26793835159875401</v>
      </c>
      <c r="O281">
        <v>2</v>
      </c>
    </row>
    <row r="282" spans="1:15" ht="15.75" customHeight="1" x14ac:dyDescent="0.2">
      <c r="A282" s="9">
        <v>3738</v>
      </c>
      <c r="B282" s="9" t="s">
        <v>45</v>
      </c>
      <c r="C282" s="9" t="s">
        <v>37</v>
      </c>
      <c r="D282" s="7" t="s">
        <v>83</v>
      </c>
      <c r="E282" s="8" t="s">
        <v>10</v>
      </c>
      <c r="F282" s="24" t="s">
        <v>101</v>
      </c>
      <c r="G282" s="8"/>
      <c r="H282" t="s">
        <v>109</v>
      </c>
      <c r="I282" s="19" t="s">
        <v>88</v>
      </c>
      <c r="J282" t="s">
        <v>88</v>
      </c>
      <c r="K282" s="23" t="s">
        <v>99</v>
      </c>
      <c r="L282" s="23" t="s">
        <v>119</v>
      </c>
      <c r="M282" s="49">
        <v>115</v>
      </c>
      <c r="N282" s="42">
        <v>0</v>
      </c>
      <c r="O282">
        <f>N282*100</f>
        <v>0</v>
      </c>
    </row>
    <row r="283" spans="1:15" ht="15.75" customHeight="1" x14ac:dyDescent="0.2">
      <c r="A283" s="9">
        <v>3738</v>
      </c>
      <c r="B283" s="9" t="s">
        <v>45</v>
      </c>
      <c r="C283" s="9" t="s">
        <v>37</v>
      </c>
      <c r="D283" s="7" t="s">
        <v>83</v>
      </c>
      <c r="E283" s="8" t="s">
        <v>10</v>
      </c>
      <c r="F283" s="24" t="s">
        <v>101</v>
      </c>
      <c r="G283" s="8"/>
      <c r="H283" t="s">
        <v>116</v>
      </c>
      <c r="I283" s="29" t="s">
        <v>88</v>
      </c>
      <c r="J283" t="s">
        <v>88</v>
      </c>
      <c r="K283" s="30" t="s">
        <v>99</v>
      </c>
      <c r="L283" s="30" t="s">
        <v>119</v>
      </c>
      <c r="M283" s="49">
        <v>140</v>
      </c>
      <c r="N283" s="42">
        <v>0</v>
      </c>
      <c r="O283">
        <f>N283*100</f>
        <v>0</v>
      </c>
    </row>
    <row r="284" spans="1:15" ht="15.75" customHeight="1" x14ac:dyDescent="0.2">
      <c r="A284" s="9">
        <v>3793</v>
      </c>
      <c r="B284" s="9" t="s">
        <v>73</v>
      </c>
      <c r="C284" s="9" t="s">
        <v>70</v>
      </c>
      <c r="D284" s="9" t="s">
        <v>83</v>
      </c>
      <c r="E284" s="8" t="s">
        <v>10</v>
      </c>
      <c r="F284" s="6"/>
      <c r="G284" s="8"/>
      <c r="H284" s="21" t="s">
        <v>4</v>
      </c>
      <c r="I284" s="8" t="s">
        <v>88</v>
      </c>
      <c r="J284" t="s">
        <v>88</v>
      </c>
      <c r="K284" s="56" t="s">
        <v>88</v>
      </c>
      <c r="L284" s="56" t="s">
        <v>88</v>
      </c>
      <c r="M284" s="49">
        <v>1</v>
      </c>
      <c r="N284" s="42">
        <v>0</v>
      </c>
      <c r="O284">
        <f>N284*100</f>
        <v>0</v>
      </c>
    </row>
    <row r="285" spans="1:15" ht="15.75" customHeight="1" x14ac:dyDescent="0.2">
      <c r="A285" s="9">
        <v>3793</v>
      </c>
      <c r="B285" s="9" t="s">
        <v>73</v>
      </c>
      <c r="C285" s="9" t="s">
        <v>70</v>
      </c>
      <c r="D285" s="9" t="s">
        <v>83</v>
      </c>
      <c r="E285" s="8" t="s">
        <v>10</v>
      </c>
      <c r="F285" s="6"/>
      <c r="G285" s="8"/>
      <c r="H285" s="18" t="s">
        <v>82</v>
      </c>
      <c r="I285" s="34" t="s">
        <v>89</v>
      </c>
      <c r="J285" t="s">
        <v>89</v>
      </c>
      <c r="K285" s="34" t="s">
        <v>89</v>
      </c>
      <c r="L285" s="34" t="s">
        <v>89</v>
      </c>
      <c r="M285" s="49">
        <v>29</v>
      </c>
      <c r="N285" s="42">
        <v>4.8176172808123037E-3</v>
      </c>
      <c r="O285">
        <v>1</v>
      </c>
    </row>
    <row r="286" spans="1:15" ht="15.75" customHeight="1" x14ac:dyDescent="0.2">
      <c r="A286" s="9">
        <v>3793</v>
      </c>
      <c r="B286" s="9" t="s">
        <v>73</v>
      </c>
      <c r="C286" s="9" t="s">
        <v>70</v>
      </c>
      <c r="D286" s="9" t="s">
        <v>83</v>
      </c>
      <c r="E286" s="8" t="s">
        <v>10</v>
      </c>
      <c r="F286" s="6"/>
      <c r="G286" s="8"/>
      <c r="H286" s="18" t="s">
        <v>90</v>
      </c>
      <c r="I286" s="34" t="s">
        <v>89</v>
      </c>
      <c r="J286" t="s">
        <v>89</v>
      </c>
      <c r="K286" s="31" t="s">
        <v>89</v>
      </c>
      <c r="L286" s="31" t="s">
        <v>89</v>
      </c>
      <c r="M286" s="49">
        <v>57</v>
      </c>
      <c r="N286" s="42">
        <v>2.3742082340307957E-2</v>
      </c>
      <c r="O286">
        <v>1</v>
      </c>
    </row>
    <row r="287" spans="1:15" ht="15.75" customHeight="1" x14ac:dyDescent="0.2">
      <c r="A287" s="9">
        <v>3793</v>
      </c>
      <c r="B287" s="9" t="s">
        <v>73</v>
      </c>
      <c r="C287" s="9" t="s">
        <v>70</v>
      </c>
      <c r="D287" s="9" t="s">
        <v>83</v>
      </c>
      <c r="E287" s="8" t="s">
        <v>10</v>
      </c>
      <c r="F287" s="6"/>
      <c r="G287" s="8"/>
      <c r="H287" s="18" t="s">
        <v>97</v>
      </c>
      <c r="I287" s="31" t="s">
        <v>89</v>
      </c>
      <c r="J287" t="s">
        <v>89</v>
      </c>
      <c r="K287" s="31" t="s">
        <v>89</v>
      </c>
      <c r="L287" s="31" t="s">
        <v>89</v>
      </c>
      <c r="M287" s="49">
        <v>87</v>
      </c>
      <c r="N287" s="42">
        <v>5.8692439816033802E-2</v>
      </c>
      <c r="O287">
        <v>1</v>
      </c>
    </row>
    <row r="288" spans="1:15" ht="15.75" customHeight="1" x14ac:dyDescent="0.2">
      <c r="A288" s="9">
        <v>3793</v>
      </c>
      <c r="B288" s="9" t="s">
        <v>73</v>
      </c>
      <c r="C288" s="9" t="s">
        <v>70</v>
      </c>
      <c r="D288" s="9" t="s">
        <v>83</v>
      </c>
      <c r="E288" s="8" t="s">
        <v>10</v>
      </c>
      <c r="F288" s="6"/>
      <c r="G288" s="8"/>
      <c r="H288" t="s">
        <v>109</v>
      </c>
      <c r="I288" s="37" t="s">
        <v>89</v>
      </c>
      <c r="J288" t="s">
        <v>89</v>
      </c>
      <c r="K288" s="29" t="s">
        <v>89</v>
      </c>
      <c r="L288" s="29" t="s">
        <v>89</v>
      </c>
      <c r="M288" s="49">
        <v>115</v>
      </c>
      <c r="N288" s="42">
        <v>9.2804047736494463E-2</v>
      </c>
      <c r="O288">
        <v>1</v>
      </c>
    </row>
    <row r="289" spans="1:15" ht="15.75" customHeight="1" x14ac:dyDescent="0.2">
      <c r="A289" s="9">
        <v>3793</v>
      </c>
      <c r="B289" s="9" t="s">
        <v>73</v>
      </c>
      <c r="C289" s="9" t="s">
        <v>70</v>
      </c>
      <c r="D289" s="9" t="s">
        <v>83</v>
      </c>
      <c r="E289" s="8" t="s">
        <v>10</v>
      </c>
      <c r="F289" s="6"/>
      <c r="G289" s="8"/>
      <c r="H289" t="s">
        <v>117</v>
      </c>
      <c r="I289" s="19" t="s">
        <v>91</v>
      </c>
      <c r="J289" t="s">
        <v>91</v>
      </c>
      <c r="K289" s="19" t="s">
        <v>91</v>
      </c>
      <c r="L289" s="19" t="s">
        <v>91</v>
      </c>
      <c r="M289" s="49">
        <v>141</v>
      </c>
      <c r="N289" s="42">
        <v>0.14214646026491212</v>
      </c>
      <c r="O289">
        <v>2</v>
      </c>
    </row>
    <row r="290" spans="1:15" ht="15.75" customHeight="1" x14ac:dyDescent="0.2">
      <c r="A290" s="9">
        <v>3746</v>
      </c>
      <c r="B290" s="9" t="s">
        <v>77</v>
      </c>
      <c r="C290" s="9" t="s">
        <v>70</v>
      </c>
      <c r="D290" s="9" t="s">
        <v>83</v>
      </c>
      <c r="E290" s="8" t="s">
        <v>10</v>
      </c>
      <c r="F290" s="24" t="s">
        <v>78</v>
      </c>
      <c r="G290" s="8"/>
      <c r="H290" s="21" t="s">
        <v>4</v>
      </c>
      <c r="I290" s="21" t="s">
        <v>88</v>
      </c>
      <c r="J290" t="s">
        <v>88</v>
      </c>
      <c r="K290" s="21" t="s">
        <v>88</v>
      </c>
      <c r="L290" s="21" t="s">
        <v>88</v>
      </c>
      <c r="M290" s="50">
        <v>1</v>
      </c>
      <c r="N290" s="42">
        <v>0</v>
      </c>
      <c r="O290">
        <f t="shared" ref="O290:O298" si="4">N290*100</f>
        <v>0</v>
      </c>
    </row>
    <row r="291" spans="1:15" ht="15.75" customHeight="1" x14ac:dyDescent="0.2">
      <c r="A291" s="9">
        <v>3746</v>
      </c>
      <c r="B291" s="9" t="s">
        <v>77</v>
      </c>
      <c r="C291" s="9" t="s">
        <v>70</v>
      </c>
      <c r="D291" s="9" t="s">
        <v>83</v>
      </c>
      <c r="E291" s="8" t="s">
        <v>10</v>
      </c>
      <c r="F291" s="24" t="s">
        <v>78</v>
      </c>
      <c r="G291" s="8"/>
      <c r="H291" s="18" t="s">
        <v>82</v>
      </c>
      <c r="I291" s="36" t="s">
        <v>88</v>
      </c>
      <c r="J291" t="s">
        <v>88</v>
      </c>
      <c r="K291" s="23" t="s">
        <v>99</v>
      </c>
      <c r="L291" s="23" t="s">
        <v>119</v>
      </c>
      <c r="M291" s="50">
        <v>29</v>
      </c>
      <c r="N291" s="42">
        <v>0</v>
      </c>
      <c r="O291">
        <f t="shared" si="4"/>
        <v>0</v>
      </c>
    </row>
    <row r="292" spans="1:15" ht="15.75" customHeight="1" x14ac:dyDescent="0.2">
      <c r="A292" s="9">
        <v>3746</v>
      </c>
      <c r="B292" s="9" t="s">
        <v>77</v>
      </c>
      <c r="C292" s="9" t="s">
        <v>70</v>
      </c>
      <c r="D292" s="9" t="s">
        <v>83</v>
      </c>
      <c r="E292" s="8" t="s">
        <v>10</v>
      </c>
      <c r="F292" s="24" t="s">
        <v>78</v>
      </c>
      <c r="G292" s="8"/>
      <c r="H292" s="18" t="s">
        <v>90</v>
      </c>
      <c r="I292" s="34" t="s">
        <v>88</v>
      </c>
      <c r="J292" t="s">
        <v>88</v>
      </c>
      <c r="K292" s="23" t="s">
        <v>99</v>
      </c>
      <c r="L292" s="23" t="s">
        <v>119</v>
      </c>
      <c r="M292" s="50">
        <v>57</v>
      </c>
      <c r="N292" s="42">
        <v>0</v>
      </c>
      <c r="O292">
        <f t="shared" si="4"/>
        <v>0</v>
      </c>
    </row>
    <row r="293" spans="1:15" ht="15.75" customHeight="1" x14ac:dyDescent="0.2">
      <c r="A293" s="9">
        <v>3746</v>
      </c>
      <c r="B293" s="9" t="s">
        <v>77</v>
      </c>
      <c r="C293" s="9" t="s">
        <v>70</v>
      </c>
      <c r="D293" s="38" t="s">
        <v>83</v>
      </c>
      <c r="E293" s="8" t="s">
        <v>10</v>
      </c>
      <c r="F293" s="24" t="s">
        <v>78</v>
      </c>
      <c r="G293" s="8"/>
      <c r="H293" s="18" t="s">
        <v>97</v>
      </c>
      <c r="I293" s="34" t="s">
        <v>88</v>
      </c>
      <c r="J293" t="s">
        <v>88</v>
      </c>
      <c r="K293" s="23" t="s">
        <v>99</v>
      </c>
      <c r="L293" s="23" t="s">
        <v>119</v>
      </c>
      <c r="M293" s="50">
        <v>87</v>
      </c>
      <c r="N293" s="42">
        <v>0</v>
      </c>
      <c r="O293">
        <f t="shared" si="4"/>
        <v>0</v>
      </c>
    </row>
    <row r="294" spans="1:15" ht="15.75" customHeight="1" x14ac:dyDescent="0.2">
      <c r="A294" s="9">
        <v>3746</v>
      </c>
      <c r="B294" s="9" t="s">
        <v>77</v>
      </c>
      <c r="C294" s="9" t="s">
        <v>70</v>
      </c>
      <c r="D294" s="38" t="s">
        <v>83</v>
      </c>
      <c r="E294" s="8" t="s">
        <v>10</v>
      </c>
      <c r="F294" s="24" t="s">
        <v>78</v>
      </c>
      <c r="G294" s="8"/>
      <c r="H294" t="s">
        <v>109</v>
      </c>
      <c r="I294" s="19" t="s">
        <v>88</v>
      </c>
      <c r="J294" t="s">
        <v>88</v>
      </c>
      <c r="K294" s="23" t="s">
        <v>99</v>
      </c>
      <c r="L294" s="23" t="s">
        <v>119</v>
      </c>
      <c r="M294" s="50">
        <v>115</v>
      </c>
      <c r="N294" s="42">
        <v>0</v>
      </c>
      <c r="O294">
        <f t="shared" si="4"/>
        <v>0</v>
      </c>
    </row>
    <row r="295" spans="1:15" ht="15.75" customHeight="1" x14ac:dyDescent="0.2">
      <c r="A295" s="9">
        <v>3746</v>
      </c>
      <c r="B295" s="9" t="s">
        <v>77</v>
      </c>
      <c r="C295" s="9" t="s">
        <v>70</v>
      </c>
      <c r="D295" s="38" t="s">
        <v>83</v>
      </c>
      <c r="E295" s="8" t="s">
        <v>10</v>
      </c>
      <c r="F295" s="24" t="s">
        <v>78</v>
      </c>
      <c r="G295" s="8"/>
      <c r="H295" t="s">
        <v>117</v>
      </c>
      <c r="I295" s="19" t="s">
        <v>88</v>
      </c>
      <c r="J295" t="s">
        <v>88</v>
      </c>
      <c r="K295" s="30" t="s">
        <v>99</v>
      </c>
      <c r="L295" s="30" t="s">
        <v>119</v>
      </c>
      <c r="M295" s="50">
        <v>141</v>
      </c>
      <c r="N295" s="42">
        <v>0</v>
      </c>
      <c r="O295">
        <f t="shared" si="4"/>
        <v>0</v>
      </c>
    </row>
    <row r="296" spans="1:15" ht="15.75" customHeight="1" x14ac:dyDescent="0.2">
      <c r="A296" s="9">
        <v>3790</v>
      </c>
      <c r="B296" s="9" t="s">
        <v>79</v>
      </c>
      <c r="C296" s="9" t="s">
        <v>70</v>
      </c>
      <c r="D296" s="38" t="s">
        <v>83</v>
      </c>
      <c r="E296" s="8" t="s">
        <v>10</v>
      </c>
      <c r="F296" s="6"/>
      <c r="G296" s="8"/>
      <c r="H296" s="21" t="s">
        <v>4</v>
      </c>
      <c r="I296" s="21" t="s">
        <v>88</v>
      </c>
      <c r="J296" t="s">
        <v>88</v>
      </c>
      <c r="K296" s="8" t="s">
        <v>88</v>
      </c>
      <c r="L296" s="8" t="s">
        <v>88</v>
      </c>
      <c r="M296" s="49">
        <v>1</v>
      </c>
      <c r="N296" s="42">
        <v>0</v>
      </c>
      <c r="O296">
        <f t="shared" si="4"/>
        <v>0</v>
      </c>
    </row>
    <row r="297" spans="1:15" ht="15.75" customHeight="1" x14ac:dyDescent="0.2">
      <c r="A297" s="9">
        <v>3790</v>
      </c>
      <c r="B297" s="9" t="s">
        <v>79</v>
      </c>
      <c r="C297" s="9" t="s">
        <v>70</v>
      </c>
      <c r="D297" s="38" t="s">
        <v>83</v>
      </c>
      <c r="E297" s="8" t="s">
        <v>10</v>
      </c>
      <c r="F297" s="6"/>
      <c r="G297" s="8"/>
      <c r="H297" s="18" t="s">
        <v>82</v>
      </c>
      <c r="I297" s="34" t="s">
        <v>88</v>
      </c>
      <c r="J297" t="s">
        <v>88</v>
      </c>
      <c r="K297" s="34" t="s">
        <v>88</v>
      </c>
      <c r="L297" s="34" t="s">
        <v>88</v>
      </c>
      <c r="M297" s="49">
        <v>29</v>
      </c>
      <c r="N297" s="42">
        <v>0</v>
      </c>
      <c r="O297">
        <f t="shared" si="4"/>
        <v>0</v>
      </c>
    </row>
    <row r="298" spans="1:15" ht="15.75" customHeight="1" x14ac:dyDescent="0.2">
      <c r="A298" s="9">
        <v>3790</v>
      </c>
      <c r="B298" s="9" t="s">
        <v>79</v>
      </c>
      <c r="C298" s="9" t="s">
        <v>70</v>
      </c>
      <c r="D298" s="38" t="s">
        <v>83</v>
      </c>
      <c r="E298" s="8" t="s">
        <v>10</v>
      </c>
      <c r="F298" s="6"/>
      <c r="G298" s="8"/>
      <c r="H298" s="18" t="s">
        <v>90</v>
      </c>
      <c r="I298" s="31" t="s">
        <v>88</v>
      </c>
      <c r="J298" t="s">
        <v>88</v>
      </c>
      <c r="K298" s="31" t="s">
        <v>88</v>
      </c>
      <c r="L298" s="31" t="s">
        <v>88</v>
      </c>
      <c r="M298" s="49">
        <v>57</v>
      </c>
      <c r="N298" s="42">
        <v>0</v>
      </c>
      <c r="O298">
        <f t="shared" si="4"/>
        <v>0</v>
      </c>
    </row>
    <row r="299" spans="1:15" ht="15.75" customHeight="1" x14ac:dyDescent="0.2">
      <c r="A299" s="9">
        <v>3790</v>
      </c>
      <c r="B299" s="9" t="s">
        <v>79</v>
      </c>
      <c r="C299" s="9" t="s">
        <v>70</v>
      </c>
      <c r="D299" s="38" t="s">
        <v>83</v>
      </c>
      <c r="E299" s="8" t="s">
        <v>10</v>
      </c>
      <c r="F299" s="6"/>
      <c r="G299" s="8"/>
      <c r="H299" s="18" t="s">
        <v>97</v>
      </c>
      <c r="I299" s="34" t="s">
        <v>89</v>
      </c>
      <c r="J299" t="s">
        <v>89</v>
      </c>
      <c r="K299" s="31" t="s">
        <v>89</v>
      </c>
      <c r="L299" s="31" t="s">
        <v>89</v>
      </c>
      <c r="M299" s="49">
        <v>87</v>
      </c>
      <c r="N299" s="42">
        <v>3.7850865432367126E-3</v>
      </c>
      <c r="O299">
        <v>1</v>
      </c>
    </row>
    <row r="300" spans="1:15" ht="15.75" customHeight="1" x14ac:dyDescent="0.2">
      <c r="A300" s="9">
        <v>3790</v>
      </c>
      <c r="B300" s="9" t="s">
        <v>79</v>
      </c>
      <c r="C300" s="9" t="s">
        <v>70</v>
      </c>
      <c r="D300" s="38" t="s">
        <v>83</v>
      </c>
      <c r="E300" s="8" t="s">
        <v>10</v>
      </c>
      <c r="F300" s="6"/>
      <c r="G300" s="8"/>
      <c r="H300" t="s">
        <v>109</v>
      </c>
      <c r="I300" s="19" t="s">
        <v>89</v>
      </c>
      <c r="J300" t="s">
        <v>89</v>
      </c>
      <c r="K300" s="19" t="s">
        <v>89</v>
      </c>
      <c r="L300" s="19" t="s">
        <v>89</v>
      </c>
      <c r="M300" s="49">
        <v>115</v>
      </c>
      <c r="N300" s="42">
        <v>9.7203410330503823E-3</v>
      </c>
      <c r="O300">
        <v>1</v>
      </c>
    </row>
    <row r="301" spans="1:15" ht="15.75" customHeight="1" x14ac:dyDescent="0.2">
      <c r="A301" s="9">
        <v>3790</v>
      </c>
      <c r="B301" s="9" t="s">
        <v>79</v>
      </c>
      <c r="C301" s="9" t="s">
        <v>70</v>
      </c>
      <c r="D301" s="38" t="s">
        <v>83</v>
      </c>
      <c r="E301" s="8" t="s">
        <v>10</v>
      </c>
      <c r="F301" s="6"/>
      <c r="G301" s="8"/>
      <c r="H301" t="s">
        <v>117</v>
      </c>
      <c r="I301" s="19" t="s">
        <v>89</v>
      </c>
      <c r="J301" t="s">
        <v>89</v>
      </c>
      <c r="K301" s="19" t="s">
        <v>89</v>
      </c>
      <c r="L301" s="19" t="s">
        <v>89</v>
      </c>
      <c r="M301" s="49">
        <v>141</v>
      </c>
      <c r="N301" s="42">
        <v>2.9986950548996291E-2</v>
      </c>
      <c r="O301">
        <v>1</v>
      </c>
    </row>
    <row r="302" spans="1:15" ht="15.75" customHeight="1" x14ac:dyDescent="0.2">
      <c r="A302" s="7">
        <v>3757</v>
      </c>
      <c r="B302" s="7" t="s">
        <v>27</v>
      </c>
      <c r="C302" s="7" t="s">
        <v>24</v>
      </c>
      <c r="D302" s="9" t="s">
        <v>84</v>
      </c>
      <c r="E302" s="6" t="s">
        <v>10</v>
      </c>
      <c r="F302" s="24" t="s">
        <v>102</v>
      </c>
      <c r="G302" s="6"/>
      <c r="H302" s="18" t="s">
        <v>4</v>
      </c>
      <c r="I302" s="18" t="s">
        <v>88</v>
      </c>
      <c r="J302" t="s">
        <v>88</v>
      </c>
      <c r="K302" s="18" t="s">
        <v>88</v>
      </c>
      <c r="L302" s="18" t="s">
        <v>88</v>
      </c>
      <c r="M302" s="49">
        <v>1</v>
      </c>
      <c r="N302" s="42">
        <v>0</v>
      </c>
      <c r="O302">
        <f>N302*100</f>
        <v>0</v>
      </c>
    </row>
    <row r="303" spans="1:15" ht="15.75" customHeight="1" x14ac:dyDescent="0.2">
      <c r="A303" s="7">
        <v>3757</v>
      </c>
      <c r="B303" s="7" t="s">
        <v>27</v>
      </c>
      <c r="C303" s="7" t="s">
        <v>24</v>
      </c>
      <c r="D303" s="9" t="s">
        <v>84</v>
      </c>
      <c r="E303" s="6" t="s">
        <v>10</v>
      </c>
      <c r="F303" s="24" t="s">
        <v>102</v>
      </c>
      <c r="G303" s="6"/>
      <c r="H303" s="18" t="s">
        <v>82</v>
      </c>
      <c r="I303" s="19" t="s">
        <v>89</v>
      </c>
      <c r="J303" t="s">
        <v>89</v>
      </c>
      <c r="K303" s="29" t="s">
        <v>89</v>
      </c>
      <c r="L303" s="29" t="s">
        <v>89</v>
      </c>
      <c r="M303" s="49">
        <v>29</v>
      </c>
      <c r="N303" s="42">
        <v>5.2064316947267363E-4</v>
      </c>
      <c r="O303">
        <v>1</v>
      </c>
    </row>
    <row r="304" spans="1:15" ht="15.75" customHeight="1" x14ac:dyDescent="0.2">
      <c r="A304" s="7">
        <v>3757</v>
      </c>
      <c r="B304" s="7" t="s">
        <v>27</v>
      </c>
      <c r="C304" s="7" t="s">
        <v>24</v>
      </c>
      <c r="D304" s="9" t="s">
        <v>84</v>
      </c>
      <c r="E304" s="6" t="s">
        <v>10</v>
      </c>
      <c r="F304" s="24" t="s">
        <v>102</v>
      </c>
      <c r="G304" s="6"/>
      <c r="H304" s="18" t="s">
        <v>90</v>
      </c>
      <c r="I304" s="19" t="s">
        <v>89</v>
      </c>
      <c r="J304" t="s">
        <v>89</v>
      </c>
      <c r="K304" s="29" t="s">
        <v>89</v>
      </c>
      <c r="L304" s="29" t="s">
        <v>89</v>
      </c>
      <c r="M304" s="49">
        <v>57</v>
      </c>
      <c r="N304" s="42">
        <v>1.6266347071508421E-2</v>
      </c>
      <c r="O304">
        <v>1</v>
      </c>
    </row>
    <row r="305" spans="1:15" ht="15.75" customHeight="1" x14ac:dyDescent="0.2">
      <c r="A305" s="7">
        <v>3757</v>
      </c>
      <c r="B305" s="7" t="s">
        <v>27</v>
      </c>
      <c r="C305" s="7" t="s">
        <v>24</v>
      </c>
      <c r="D305" s="9" t="s">
        <v>84</v>
      </c>
      <c r="E305" s="6" t="s">
        <v>10</v>
      </c>
      <c r="F305" s="24" t="s">
        <v>102</v>
      </c>
      <c r="G305" s="6"/>
      <c r="H305" s="18" t="s">
        <v>97</v>
      </c>
      <c r="I305" s="62" t="s">
        <v>91</v>
      </c>
      <c r="J305" s="59" t="s">
        <v>89</v>
      </c>
      <c r="K305" s="59" t="s">
        <v>89</v>
      </c>
      <c r="L305" s="59" t="s">
        <v>89</v>
      </c>
      <c r="M305" s="49">
        <v>87</v>
      </c>
      <c r="N305" s="42">
        <v>6.8620724962650634E-2</v>
      </c>
      <c r="O305">
        <v>1</v>
      </c>
    </row>
    <row r="306" spans="1:15" ht="15.75" customHeight="1" x14ac:dyDescent="0.2">
      <c r="A306" s="7">
        <v>3757</v>
      </c>
      <c r="B306" s="7" t="s">
        <v>27</v>
      </c>
      <c r="C306" s="7" t="s">
        <v>24</v>
      </c>
      <c r="D306" s="9" t="s">
        <v>84</v>
      </c>
      <c r="E306" s="6" t="s">
        <v>10</v>
      </c>
      <c r="F306" s="24" t="s">
        <v>102</v>
      </c>
      <c r="G306" s="6"/>
      <c r="H306" t="s">
        <v>109</v>
      </c>
      <c r="I306" s="19" t="s">
        <v>88</v>
      </c>
      <c r="J306" t="s">
        <v>88</v>
      </c>
      <c r="K306" s="23" t="s">
        <v>99</v>
      </c>
      <c r="L306" s="23" t="s">
        <v>119</v>
      </c>
      <c r="M306" s="49">
        <v>115</v>
      </c>
      <c r="N306" s="42">
        <v>0</v>
      </c>
      <c r="O306">
        <f>N306*100</f>
        <v>0</v>
      </c>
    </row>
    <row r="307" spans="1:15" ht="15.75" customHeight="1" x14ac:dyDescent="0.2">
      <c r="A307" s="7">
        <v>3757</v>
      </c>
      <c r="B307" s="7" t="s">
        <v>27</v>
      </c>
      <c r="C307" s="7" t="s">
        <v>24</v>
      </c>
      <c r="D307" s="9" t="s">
        <v>84</v>
      </c>
      <c r="E307" s="6" t="s">
        <v>10</v>
      </c>
      <c r="F307" s="24" t="s">
        <v>102</v>
      </c>
      <c r="G307" s="6"/>
      <c r="H307" t="s">
        <v>116</v>
      </c>
      <c r="I307" s="19" t="s">
        <v>88</v>
      </c>
      <c r="J307" t="s">
        <v>88</v>
      </c>
      <c r="K307" s="30" t="s">
        <v>99</v>
      </c>
      <c r="L307" s="30" t="s">
        <v>119</v>
      </c>
      <c r="M307" s="49">
        <v>140</v>
      </c>
      <c r="N307" s="42">
        <v>0</v>
      </c>
      <c r="O307">
        <f>N307*100</f>
        <v>0</v>
      </c>
    </row>
    <row r="308" spans="1:15" ht="15.75" customHeight="1" x14ac:dyDescent="0.2">
      <c r="A308" s="7">
        <v>3754</v>
      </c>
      <c r="B308" s="7" t="s">
        <v>30</v>
      </c>
      <c r="C308" s="7" t="s">
        <v>24</v>
      </c>
      <c r="D308" s="9" t="s">
        <v>84</v>
      </c>
      <c r="E308" s="6" t="s">
        <v>10</v>
      </c>
      <c r="F308" s="24" t="s">
        <v>96</v>
      </c>
      <c r="G308" s="6"/>
      <c r="H308" s="18" t="s">
        <v>4</v>
      </c>
      <c r="I308" s="18" t="s">
        <v>88</v>
      </c>
      <c r="J308" t="s">
        <v>88</v>
      </c>
      <c r="K308" s="6" t="s">
        <v>88</v>
      </c>
      <c r="L308" s="6" t="s">
        <v>88</v>
      </c>
      <c r="M308" s="49">
        <v>1</v>
      </c>
      <c r="N308" s="42">
        <v>0</v>
      </c>
      <c r="O308">
        <f>N308*100</f>
        <v>0</v>
      </c>
    </row>
    <row r="309" spans="1:15" ht="15.75" customHeight="1" x14ac:dyDescent="0.2">
      <c r="A309" s="7">
        <v>3754</v>
      </c>
      <c r="B309" s="7" t="s">
        <v>30</v>
      </c>
      <c r="C309" s="7" t="s">
        <v>24</v>
      </c>
      <c r="D309" s="9" t="s">
        <v>84</v>
      </c>
      <c r="E309" s="6" t="s">
        <v>10</v>
      </c>
      <c r="F309" s="24" t="s">
        <v>96</v>
      </c>
      <c r="G309" s="6"/>
      <c r="H309" s="18" t="s">
        <v>82</v>
      </c>
      <c r="I309" s="19" t="s">
        <v>89</v>
      </c>
      <c r="J309" t="s">
        <v>89</v>
      </c>
      <c r="K309" s="29" t="s">
        <v>89</v>
      </c>
      <c r="L309" s="29" t="s">
        <v>89</v>
      </c>
      <c r="M309" s="49">
        <v>29</v>
      </c>
      <c r="N309" s="42">
        <v>3.6293572066989993E-2</v>
      </c>
      <c r="O309">
        <v>1</v>
      </c>
    </row>
    <row r="310" spans="1:15" ht="15.75" customHeight="1" x14ac:dyDescent="0.2">
      <c r="A310" s="7">
        <v>3754</v>
      </c>
      <c r="B310" s="7" t="s">
        <v>30</v>
      </c>
      <c r="C310" s="7" t="s">
        <v>24</v>
      </c>
      <c r="D310" s="9" t="s">
        <v>84</v>
      </c>
      <c r="E310" s="6" t="s">
        <v>10</v>
      </c>
      <c r="F310" s="24" t="s">
        <v>96</v>
      </c>
      <c r="G310" s="6"/>
      <c r="H310" s="18" t="s">
        <v>90</v>
      </c>
      <c r="I310" s="19" t="s">
        <v>91</v>
      </c>
      <c r="J310" t="s">
        <v>91</v>
      </c>
      <c r="K310" s="19" t="s">
        <v>91</v>
      </c>
      <c r="L310" s="19" t="s">
        <v>91</v>
      </c>
      <c r="M310" s="49">
        <v>57</v>
      </c>
      <c r="N310" s="42">
        <v>0.20878646908407533</v>
      </c>
      <c r="O310">
        <v>2</v>
      </c>
    </row>
    <row r="311" spans="1:15" ht="15.75" customHeight="1" x14ac:dyDescent="0.2">
      <c r="A311" s="7">
        <v>3754</v>
      </c>
      <c r="B311" s="7" t="s">
        <v>30</v>
      </c>
      <c r="C311" s="7" t="s">
        <v>24</v>
      </c>
      <c r="D311" s="9" t="s">
        <v>84</v>
      </c>
      <c r="E311" s="6" t="s">
        <v>10</v>
      </c>
      <c r="F311" s="24" t="s">
        <v>96</v>
      </c>
      <c r="G311" s="6"/>
      <c r="H311" s="18" t="s">
        <v>97</v>
      </c>
      <c r="I311" s="19" t="s">
        <v>88</v>
      </c>
      <c r="J311" t="s">
        <v>88</v>
      </c>
      <c r="K311" s="23" t="s">
        <v>99</v>
      </c>
      <c r="L311" s="23" t="s">
        <v>119</v>
      </c>
      <c r="M311" s="49">
        <v>87</v>
      </c>
      <c r="N311" s="42">
        <v>0</v>
      </c>
      <c r="O311">
        <f>N311*100</f>
        <v>0</v>
      </c>
    </row>
    <row r="312" spans="1:15" ht="15.75" customHeight="1" x14ac:dyDescent="0.2">
      <c r="A312" s="5">
        <v>3754</v>
      </c>
      <c r="B312" s="5" t="s">
        <v>30</v>
      </c>
      <c r="C312" s="5" t="s">
        <v>24</v>
      </c>
      <c r="D312" s="38" t="s">
        <v>84</v>
      </c>
      <c r="E312" s="4" t="s">
        <v>10</v>
      </c>
      <c r="F312" s="53" t="s">
        <v>96</v>
      </c>
      <c r="G312" s="4"/>
      <c r="H312" t="s">
        <v>109</v>
      </c>
      <c r="I312" s="19" t="s">
        <v>88</v>
      </c>
      <c r="J312" t="s">
        <v>88</v>
      </c>
      <c r="K312" s="23" t="s">
        <v>99</v>
      </c>
      <c r="L312" s="23" t="s">
        <v>119</v>
      </c>
      <c r="M312" s="49">
        <v>115</v>
      </c>
      <c r="N312" s="42">
        <v>0</v>
      </c>
      <c r="O312">
        <f>N312*100</f>
        <v>0</v>
      </c>
    </row>
    <row r="313" spans="1:15" ht="15.75" customHeight="1" x14ac:dyDescent="0.2">
      <c r="A313" s="7">
        <v>3754</v>
      </c>
      <c r="B313" s="7" t="s">
        <v>30</v>
      </c>
      <c r="C313" s="7" t="s">
        <v>24</v>
      </c>
      <c r="D313" s="9" t="s">
        <v>84</v>
      </c>
      <c r="E313" s="6" t="s">
        <v>10</v>
      </c>
      <c r="F313" s="24" t="s">
        <v>96</v>
      </c>
      <c r="G313" s="6"/>
      <c r="H313" t="s">
        <v>116</v>
      </c>
      <c r="I313" s="19" t="s">
        <v>88</v>
      </c>
      <c r="J313" t="s">
        <v>88</v>
      </c>
      <c r="K313" s="30" t="s">
        <v>99</v>
      </c>
      <c r="L313" s="30" t="s">
        <v>119</v>
      </c>
      <c r="M313" s="49">
        <v>140</v>
      </c>
      <c r="N313" s="42">
        <v>0</v>
      </c>
      <c r="O313">
        <f>N313*100</f>
        <v>0</v>
      </c>
    </row>
    <row r="314" spans="1:15" ht="15.75" customHeight="1" x14ac:dyDescent="0.2">
      <c r="A314" s="7">
        <v>3756</v>
      </c>
      <c r="B314" s="7" t="s">
        <v>31</v>
      </c>
      <c r="C314" s="7" t="s">
        <v>24</v>
      </c>
      <c r="D314" s="9" t="s">
        <v>84</v>
      </c>
      <c r="E314" s="6" t="s">
        <v>10</v>
      </c>
      <c r="F314" s="24" t="s">
        <v>92</v>
      </c>
      <c r="G314" s="6"/>
      <c r="H314" s="18" t="s">
        <v>4</v>
      </c>
      <c r="I314" s="18" t="s">
        <v>88</v>
      </c>
      <c r="J314" t="s">
        <v>88</v>
      </c>
      <c r="K314" s="18" t="s">
        <v>88</v>
      </c>
      <c r="L314" s="18" t="s">
        <v>88</v>
      </c>
      <c r="M314" s="49">
        <v>1</v>
      </c>
      <c r="N314" s="42">
        <v>0</v>
      </c>
      <c r="O314">
        <f>N314*100</f>
        <v>0</v>
      </c>
    </row>
    <row r="315" spans="1:15" ht="15.75" customHeight="1" x14ac:dyDescent="0.2">
      <c r="A315" s="7">
        <v>3756</v>
      </c>
      <c r="B315" s="7" t="s">
        <v>31</v>
      </c>
      <c r="C315" s="7" t="s">
        <v>24</v>
      </c>
      <c r="D315" s="9" t="s">
        <v>84</v>
      </c>
      <c r="E315" s="6" t="s">
        <v>10</v>
      </c>
      <c r="F315" s="24" t="s">
        <v>92</v>
      </c>
      <c r="G315" s="6"/>
      <c r="H315" s="18" t="s">
        <v>82</v>
      </c>
      <c r="I315" s="19" t="s">
        <v>89</v>
      </c>
      <c r="J315" t="s">
        <v>89</v>
      </c>
      <c r="K315" s="19" t="s">
        <v>89</v>
      </c>
      <c r="L315" s="19" t="s">
        <v>89</v>
      </c>
      <c r="M315" s="49">
        <v>29</v>
      </c>
      <c r="N315" s="42">
        <v>1.1432734319321717E-3</v>
      </c>
      <c r="O315">
        <v>1</v>
      </c>
    </row>
    <row r="316" spans="1:15" ht="15.75" customHeight="1" x14ac:dyDescent="0.2">
      <c r="A316" s="7">
        <v>3756</v>
      </c>
      <c r="B316" s="7" t="s">
        <v>31</v>
      </c>
      <c r="C316" s="7" t="s">
        <v>24</v>
      </c>
      <c r="D316" s="9" t="s">
        <v>84</v>
      </c>
      <c r="E316" s="6" t="s">
        <v>10</v>
      </c>
      <c r="F316" s="24" t="s">
        <v>92</v>
      </c>
      <c r="G316" s="6"/>
      <c r="H316" s="18" t="s">
        <v>90</v>
      </c>
      <c r="I316" s="19" t="s">
        <v>89</v>
      </c>
      <c r="J316" t="s">
        <v>89</v>
      </c>
      <c r="K316" s="29" t="s">
        <v>89</v>
      </c>
      <c r="L316" s="29" t="s">
        <v>89</v>
      </c>
      <c r="M316" s="49">
        <v>57</v>
      </c>
      <c r="N316" s="42">
        <v>1.4550975854487121E-2</v>
      </c>
      <c r="O316">
        <v>1</v>
      </c>
    </row>
    <row r="317" spans="1:15" ht="15.75" customHeight="1" x14ac:dyDescent="0.2">
      <c r="A317" s="7">
        <v>3756</v>
      </c>
      <c r="B317" s="7" t="s">
        <v>31</v>
      </c>
      <c r="C317" s="7" t="s">
        <v>24</v>
      </c>
      <c r="D317" s="9" t="s">
        <v>84</v>
      </c>
      <c r="E317" s="6" t="s">
        <v>10</v>
      </c>
      <c r="F317" s="24" t="s">
        <v>92</v>
      </c>
      <c r="G317" s="6"/>
      <c r="H317" s="18" t="s">
        <v>97</v>
      </c>
      <c r="I317" s="19" t="s">
        <v>88</v>
      </c>
      <c r="J317" t="s">
        <v>88</v>
      </c>
      <c r="K317" s="23" t="s">
        <v>99</v>
      </c>
      <c r="L317" s="23" t="s">
        <v>119</v>
      </c>
      <c r="M317" s="49">
        <v>87</v>
      </c>
      <c r="N317" s="42">
        <v>0</v>
      </c>
      <c r="O317">
        <f>N317*100</f>
        <v>0</v>
      </c>
    </row>
    <row r="318" spans="1:15" ht="15.75" customHeight="1" x14ac:dyDescent="0.2">
      <c r="A318" s="7">
        <v>3756</v>
      </c>
      <c r="B318" s="7" t="s">
        <v>31</v>
      </c>
      <c r="C318" s="7" t="s">
        <v>24</v>
      </c>
      <c r="D318" s="9" t="s">
        <v>84</v>
      </c>
      <c r="E318" s="6" t="s">
        <v>10</v>
      </c>
      <c r="F318" s="24" t="s">
        <v>92</v>
      </c>
      <c r="G318" s="6"/>
      <c r="H318" t="s">
        <v>109</v>
      </c>
      <c r="I318" s="19" t="s">
        <v>88</v>
      </c>
      <c r="J318" t="s">
        <v>88</v>
      </c>
      <c r="K318" s="23" t="s">
        <v>99</v>
      </c>
      <c r="L318" s="23" t="s">
        <v>119</v>
      </c>
      <c r="M318" s="49">
        <v>115</v>
      </c>
      <c r="N318" s="42">
        <v>0</v>
      </c>
      <c r="O318">
        <f>N318*100</f>
        <v>0</v>
      </c>
    </row>
    <row r="319" spans="1:15" ht="15.75" customHeight="1" x14ac:dyDescent="0.2">
      <c r="A319" s="7">
        <v>3756</v>
      </c>
      <c r="B319" s="7" t="s">
        <v>31</v>
      </c>
      <c r="C319" s="7" t="s">
        <v>24</v>
      </c>
      <c r="D319" s="9" t="s">
        <v>84</v>
      </c>
      <c r="E319" s="6" t="s">
        <v>10</v>
      </c>
      <c r="F319" s="24" t="s">
        <v>92</v>
      </c>
      <c r="G319" s="6"/>
      <c r="H319" t="s">
        <v>116</v>
      </c>
      <c r="I319" s="19" t="s">
        <v>88</v>
      </c>
      <c r="J319" t="s">
        <v>88</v>
      </c>
      <c r="K319" s="30" t="s">
        <v>99</v>
      </c>
      <c r="L319" s="30" t="s">
        <v>119</v>
      </c>
      <c r="M319" s="49">
        <v>140</v>
      </c>
      <c r="N319" s="42">
        <v>0</v>
      </c>
      <c r="O319">
        <f>N319*100</f>
        <v>0</v>
      </c>
    </row>
    <row r="320" spans="1:15" ht="15.75" customHeight="1" x14ac:dyDescent="0.2">
      <c r="A320" s="7">
        <v>3755</v>
      </c>
      <c r="B320" s="7" t="s">
        <v>49</v>
      </c>
      <c r="C320" s="7" t="s">
        <v>48</v>
      </c>
      <c r="D320" s="9" t="s">
        <v>84</v>
      </c>
      <c r="E320" s="11" t="s">
        <v>10</v>
      </c>
      <c r="F320" s="24" t="s">
        <v>104</v>
      </c>
      <c r="G320" s="11"/>
      <c r="H320" s="64" t="s">
        <v>4</v>
      </c>
      <c r="I320" s="64" t="s">
        <v>88</v>
      </c>
      <c r="J320" t="s">
        <v>88</v>
      </c>
      <c r="K320" s="64" t="s">
        <v>88</v>
      </c>
      <c r="L320" s="64" t="s">
        <v>88</v>
      </c>
      <c r="M320" s="49">
        <v>1</v>
      </c>
      <c r="N320" s="42">
        <v>0</v>
      </c>
      <c r="O320">
        <f>N320*100</f>
        <v>0</v>
      </c>
    </row>
    <row r="321" spans="1:15" ht="15.75" customHeight="1" x14ac:dyDescent="0.2">
      <c r="A321" s="7">
        <v>3755</v>
      </c>
      <c r="B321" s="7" t="s">
        <v>49</v>
      </c>
      <c r="C321" s="7" t="s">
        <v>48</v>
      </c>
      <c r="D321" s="9" t="s">
        <v>84</v>
      </c>
      <c r="E321" s="11" t="s">
        <v>10</v>
      </c>
      <c r="F321" s="24" t="s">
        <v>104</v>
      </c>
      <c r="G321" s="11"/>
      <c r="H321" s="18" t="s">
        <v>82</v>
      </c>
      <c r="I321" s="67" t="s">
        <v>89</v>
      </c>
      <c r="J321" t="s">
        <v>89</v>
      </c>
      <c r="K321" s="67" t="s">
        <v>89</v>
      </c>
      <c r="L321" s="67" t="s">
        <v>89</v>
      </c>
      <c r="M321" s="49">
        <v>29</v>
      </c>
      <c r="N321" s="42">
        <v>7.2239385740711223E-3</v>
      </c>
      <c r="O321">
        <v>1</v>
      </c>
    </row>
    <row r="322" spans="1:15" ht="15.75" customHeight="1" x14ac:dyDescent="0.2">
      <c r="A322" s="7">
        <v>3755</v>
      </c>
      <c r="B322" s="7" t="s">
        <v>49</v>
      </c>
      <c r="C322" s="7" t="s">
        <v>48</v>
      </c>
      <c r="D322" s="9" t="s">
        <v>84</v>
      </c>
      <c r="E322" s="11" t="s">
        <v>10</v>
      </c>
      <c r="F322" s="24" t="s">
        <v>104</v>
      </c>
      <c r="G322" s="11"/>
      <c r="H322" s="18" t="s">
        <v>90</v>
      </c>
      <c r="I322" s="67" t="s">
        <v>89</v>
      </c>
      <c r="J322" t="s">
        <v>89</v>
      </c>
      <c r="K322" s="32" t="s">
        <v>89</v>
      </c>
      <c r="L322" s="32" t="s">
        <v>89</v>
      </c>
      <c r="M322" s="49">
        <v>57</v>
      </c>
      <c r="N322" s="42">
        <v>8.6219987242086113E-2</v>
      </c>
      <c r="O322">
        <v>1</v>
      </c>
    </row>
    <row r="323" spans="1:15" ht="15.75" customHeight="1" x14ac:dyDescent="0.2">
      <c r="A323" s="7">
        <v>3755</v>
      </c>
      <c r="B323" s="7" t="s">
        <v>49</v>
      </c>
      <c r="C323" s="7" t="s">
        <v>48</v>
      </c>
      <c r="D323" s="9" t="s">
        <v>84</v>
      </c>
      <c r="E323" s="11" t="s">
        <v>10</v>
      </c>
      <c r="F323" s="24" t="s">
        <v>104</v>
      </c>
      <c r="G323" s="11"/>
      <c r="H323" s="18" t="s">
        <v>97</v>
      </c>
      <c r="I323" s="67" t="s">
        <v>91</v>
      </c>
      <c r="J323" t="s">
        <v>91</v>
      </c>
      <c r="K323" s="32" t="s">
        <v>91</v>
      </c>
      <c r="L323" s="32" t="s">
        <v>91</v>
      </c>
      <c r="M323" s="49">
        <v>87</v>
      </c>
      <c r="N323" s="42">
        <v>0.23606152425684673</v>
      </c>
      <c r="O323">
        <v>2</v>
      </c>
    </row>
    <row r="324" spans="1:15" ht="15.75" customHeight="1" x14ac:dyDescent="0.2">
      <c r="A324" s="7">
        <v>3755</v>
      </c>
      <c r="B324" s="7" t="s">
        <v>49</v>
      </c>
      <c r="C324" s="7" t="s">
        <v>48</v>
      </c>
      <c r="D324" s="9" t="s">
        <v>84</v>
      </c>
      <c r="E324" s="11" t="s">
        <v>10</v>
      </c>
      <c r="F324" s="24" t="s">
        <v>104</v>
      </c>
      <c r="G324" s="11"/>
      <c r="H324" t="s">
        <v>109</v>
      </c>
      <c r="I324" s="19" t="s">
        <v>88</v>
      </c>
      <c r="J324" t="s">
        <v>88</v>
      </c>
      <c r="K324" s="30" t="s">
        <v>99</v>
      </c>
      <c r="L324" s="30" t="s">
        <v>119</v>
      </c>
      <c r="M324" s="49">
        <v>115</v>
      </c>
      <c r="N324" s="42">
        <v>0</v>
      </c>
      <c r="O324">
        <f>N324*100</f>
        <v>0</v>
      </c>
    </row>
    <row r="325" spans="1:15" ht="15.75" customHeight="1" x14ac:dyDescent="0.2">
      <c r="A325" s="7">
        <v>3755</v>
      </c>
      <c r="B325" s="7" t="s">
        <v>49</v>
      </c>
      <c r="C325" s="7" t="s">
        <v>48</v>
      </c>
      <c r="D325" s="9" t="s">
        <v>84</v>
      </c>
      <c r="E325" s="11" t="s">
        <v>10</v>
      </c>
      <c r="F325" s="24" t="s">
        <v>104</v>
      </c>
      <c r="G325" s="11"/>
      <c r="H325" t="s">
        <v>116</v>
      </c>
      <c r="I325" s="19" t="s">
        <v>88</v>
      </c>
      <c r="J325" t="s">
        <v>88</v>
      </c>
      <c r="K325" s="30" t="s">
        <v>99</v>
      </c>
      <c r="L325" s="30" t="s">
        <v>119</v>
      </c>
      <c r="M325" s="49">
        <v>140</v>
      </c>
      <c r="N325" s="42">
        <v>0</v>
      </c>
      <c r="O325">
        <f>N325*100</f>
        <v>0</v>
      </c>
    </row>
    <row r="326" spans="1:15" ht="15.75" customHeight="1" x14ac:dyDescent="0.2">
      <c r="A326" s="7">
        <v>3751</v>
      </c>
      <c r="B326" s="7" t="s">
        <v>51</v>
      </c>
      <c r="C326" s="7" t="s">
        <v>48</v>
      </c>
      <c r="D326" s="9" t="s">
        <v>84</v>
      </c>
      <c r="E326" s="6" t="s">
        <v>10</v>
      </c>
      <c r="F326" s="24" t="s">
        <v>116</v>
      </c>
      <c r="G326" s="6"/>
      <c r="H326" s="18" t="s">
        <v>4</v>
      </c>
      <c r="I326" s="18" t="s">
        <v>88</v>
      </c>
      <c r="J326" t="s">
        <v>88</v>
      </c>
      <c r="K326" s="18" t="s">
        <v>88</v>
      </c>
      <c r="L326" s="18" t="s">
        <v>88</v>
      </c>
      <c r="M326" s="49">
        <v>1</v>
      </c>
      <c r="N326" s="42">
        <v>0</v>
      </c>
      <c r="O326">
        <f>N326*100</f>
        <v>0</v>
      </c>
    </row>
    <row r="327" spans="1:15" ht="15.75" customHeight="1" x14ac:dyDescent="0.2">
      <c r="A327" s="7">
        <v>3751</v>
      </c>
      <c r="B327" s="7" t="s">
        <v>51</v>
      </c>
      <c r="C327" s="7" t="s">
        <v>48</v>
      </c>
      <c r="D327" s="9" t="s">
        <v>84</v>
      </c>
      <c r="E327" s="6" t="s">
        <v>10</v>
      </c>
      <c r="F327" s="24" t="s">
        <v>116</v>
      </c>
      <c r="G327" s="6"/>
      <c r="H327" s="18" t="s">
        <v>82</v>
      </c>
      <c r="I327" s="19" t="s">
        <v>88</v>
      </c>
      <c r="J327" t="s">
        <v>88</v>
      </c>
      <c r="K327" s="19" t="s">
        <v>88</v>
      </c>
      <c r="L327" s="19" t="s">
        <v>88</v>
      </c>
      <c r="M327" s="49">
        <v>29</v>
      </c>
      <c r="N327" s="42">
        <v>0</v>
      </c>
      <c r="O327">
        <f>N327*100</f>
        <v>0</v>
      </c>
    </row>
    <row r="328" spans="1:15" ht="15.75" customHeight="1" x14ac:dyDescent="0.2">
      <c r="A328" s="7">
        <v>3751</v>
      </c>
      <c r="B328" s="7" t="s">
        <v>51</v>
      </c>
      <c r="C328" s="7" t="s">
        <v>48</v>
      </c>
      <c r="D328" s="9" t="s">
        <v>84</v>
      </c>
      <c r="E328" s="6" t="s">
        <v>10</v>
      </c>
      <c r="F328" s="24" t="s">
        <v>116</v>
      </c>
      <c r="G328" s="6"/>
      <c r="H328" s="18" t="s">
        <v>90</v>
      </c>
      <c r="I328" s="19" t="s">
        <v>89</v>
      </c>
      <c r="J328" t="s">
        <v>89</v>
      </c>
      <c r="K328" s="29" t="s">
        <v>89</v>
      </c>
      <c r="L328" s="29" t="s">
        <v>89</v>
      </c>
      <c r="M328" s="49">
        <v>57</v>
      </c>
      <c r="N328" s="42">
        <v>2.618463576360219E-2</v>
      </c>
      <c r="O328">
        <v>1</v>
      </c>
    </row>
    <row r="329" spans="1:15" ht="15.75" customHeight="1" x14ac:dyDescent="0.2">
      <c r="A329" s="7">
        <v>3751</v>
      </c>
      <c r="B329" s="7" t="s">
        <v>51</v>
      </c>
      <c r="C329" s="7" t="s">
        <v>48</v>
      </c>
      <c r="D329" s="9" t="s">
        <v>84</v>
      </c>
      <c r="E329" s="6" t="s">
        <v>10</v>
      </c>
      <c r="F329" s="24" t="s">
        <v>116</v>
      </c>
      <c r="G329" s="6"/>
      <c r="H329" s="18" t="s">
        <v>97</v>
      </c>
      <c r="I329" s="19" t="s">
        <v>89</v>
      </c>
      <c r="J329" t="s">
        <v>89</v>
      </c>
      <c r="K329" s="29" t="s">
        <v>89</v>
      </c>
      <c r="L329" s="29" t="s">
        <v>89</v>
      </c>
      <c r="M329" s="49">
        <v>87</v>
      </c>
      <c r="N329" s="42">
        <v>8.9019533104849516E-2</v>
      </c>
      <c r="O329">
        <v>1</v>
      </c>
    </row>
    <row r="330" spans="1:15" ht="15.75" customHeight="1" x14ac:dyDescent="0.2">
      <c r="A330" s="7">
        <v>3751</v>
      </c>
      <c r="B330" s="7" t="s">
        <v>51</v>
      </c>
      <c r="C330" s="7" t="s">
        <v>48</v>
      </c>
      <c r="D330" s="9" t="s">
        <v>84</v>
      </c>
      <c r="E330" s="6" t="s">
        <v>10</v>
      </c>
      <c r="F330" s="24" t="s">
        <v>116</v>
      </c>
      <c r="G330" s="6"/>
      <c r="H330" t="s">
        <v>109</v>
      </c>
      <c r="I330" s="19" t="s">
        <v>91</v>
      </c>
      <c r="J330" t="s">
        <v>91</v>
      </c>
      <c r="K330" s="19" t="s">
        <v>91</v>
      </c>
      <c r="L330" s="19" t="s">
        <v>91</v>
      </c>
      <c r="M330" s="49">
        <v>115</v>
      </c>
      <c r="N330" s="42">
        <v>0.18793689699424443</v>
      </c>
      <c r="O330">
        <v>2</v>
      </c>
    </row>
    <row r="331" spans="1:15" ht="15.75" customHeight="1" x14ac:dyDescent="0.2">
      <c r="A331" s="7">
        <v>3751</v>
      </c>
      <c r="B331" s="7" t="s">
        <v>51</v>
      </c>
      <c r="C331" s="7" t="s">
        <v>48</v>
      </c>
      <c r="D331" s="9" t="s">
        <v>84</v>
      </c>
      <c r="E331" s="6" t="s">
        <v>10</v>
      </c>
      <c r="F331" s="24" t="s">
        <v>116</v>
      </c>
      <c r="G331" s="6"/>
      <c r="H331" t="s">
        <v>116</v>
      </c>
      <c r="I331" s="19" t="s">
        <v>88</v>
      </c>
      <c r="J331" t="s">
        <v>88</v>
      </c>
      <c r="K331" s="30" t="s">
        <v>99</v>
      </c>
      <c r="L331" s="30" t="s">
        <v>119</v>
      </c>
      <c r="M331" s="49">
        <v>140</v>
      </c>
      <c r="N331" s="42">
        <v>0</v>
      </c>
      <c r="O331">
        <f>N331*100</f>
        <v>0</v>
      </c>
    </row>
    <row r="332" spans="1:15" ht="15.75" customHeight="1" x14ac:dyDescent="0.2">
      <c r="A332" s="16">
        <v>3749</v>
      </c>
      <c r="B332" s="16" t="s">
        <v>54</v>
      </c>
      <c r="C332" s="16" t="s">
        <v>48</v>
      </c>
      <c r="D332" s="16" t="s">
        <v>84</v>
      </c>
      <c r="E332" s="16" t="s">
        <v>10</v>
      </c>
      <c r="F332" s="24" t="s">
        <v>97</v>
      </c>
      <c r="G332" s="25" t="s">
        <v>100</v>
      </c>
      <c r="H332" s="46" t="s">
        <v>4</v>
      </c>
      <c r="I332" s="46" t="s">
        <v>88</v>
      </c>
      <c r="J332" t="s">
        <v>88</v>
      </c>
      <c r="K332" s="16" t="s">
        <v>88</v>
      </c>
      <c r="L332" s="16" t="s">
        <v>88</v>
      </c>
      <c r="M332" s="49">
        <v>1</v>
      </c>
      <c r="N332" s="42">
        <v>0</v>
      </c>
      <c r="O332">
        <f>N332*100</f>
        <v>0</v>
      </c>
    </row>
    <row r="333" spans="1:15" ht="15.75" customHeight="1" x14ac:dyDescent="0.2">
      <c r="A333" s="16">
        <v>3749</v>
      </c>
      <c r="B333" s="16" t="s">
        <v>54</v>
      </c>
      <c r="C333" s="16" t="s">
        <v>48</v>
      </c>
      <c r="D333" s="16" t="s">
        <v>84</v>
      </c>
      <c r="E333" s="16" t="s">
        <v>10</v>
      </c>
      <c r="F333" s="24" t="s">
        <v>97</v>
      </c>
      <c r="G333" s="25" t="s">
        <v>100</v>
      </c>
      <c r="H333" s="66" t="s">
        <v>82</v>
      </c>
      <c r="I333" s="40" t="s">
        <v>89</v>
      </c>
      <c r="J333" t="s">
        <v>89</v>
      </c>
      <c r="K333" s="33" t="s">
        <v>89</v>
      </c>
      <c r="L333" s="33" t="s">
        <v>89</v>
      </c>
      <c r="M333" s="49">
        <v>29</v>
      </c>
      <c r="N333" s="42">
        <v>4.6070120918208189E-2</v>
      </c>
      <c r="O333">
        <v>1</v>
      </c>
    </row>
    <row r="334" spans="1:15" ht="15.75" customHeight="1" x14ac:dyDescent="0.2">
      <c r="A334" s="16">
        <v>3749</v>
      </c>
      <c r="B334" s="16" t="s">
        <v>54</v>
      </c>
      <c r="C334" s="16" t="s">
        <v>48</v>
      </c>
      <c r="D334" s="16" t="s">
        <v>84</v>
      </c>
      <c r="E334" s="16" t="s">
        <v>10</v>
      </c>
      <c r="F334" s="24" t="s">
        <v>97</v>
      </c>
      <c r="G334" s="25" t="s">
        <v>100</v>
      </c>
      <c r="H334" s="66" t="s">
        <v>90</v>
      </c>
      <c r="I334" s="40" t="s">
        <v>91</v>
      </c>
      <c r="J334" t="s">
        <v>91</v>
      </c>
      <c r="K334" s="33" t="s">
        <v>91</v>
      </c>
      <c r="L334" s="33" t="s">
        <v>91</v>
      </c>
      <c r="M334" s="49">
        <v>57</v>
      </c>
      <c r="N334" s="42">
        <v>0.13875832848868178</v>
      </c>
      <c r="O334">
        <v>2</v>
      </c>
    </row>
    <row r="335" spans="1:15" ht="15.75" customHeight="1" x14ac:dyDescent="0.2">
      <c r="A335" s="16">
        <v>3749</v>
      </c>
      <c r="B335" s="16" t="s">
        <v>54</v>
      </c>
      <c r="C335" s="16" t="s">
        <v>48</v>
      </c>
      <c r="D335" s="16" t="s">
        <v>84</v>
      </c>
      <c r="E335" s="16" t="s">
        <v>10</v>
      </c>
      <c r="F335" s="24" t="s">
        <v>97</v>
      </c>
      <c r="G335" s="25" t="s">
        <v>100</v>
      </c>
      <c r="H335" s="66" t="s">
        <v>97</v>
      </c>
      <c r="I335" s="20" t="s">
        <v>88</v>
      </c>
      <c r="J335" t="s">
        <v>88</v>
      </c>
      <c r="K335" s="30" t="s">
        <v>99</v>
      </c>
      <c r="L335" s="30" t="s">
        <v>119</v>
      </c>
      <c r="M335" s="49">
        <v>87</v>
      </c>
      <c r="N335" s="42">
        <v>0</v>
      </c>
      <c r="O335">
        <f>N335*100</f>
        <v>0</v>
      </c>
    </row>
    <row r="336" spans="1:15" ht="15.75" customHeight="1" x14ac:dyDescent="0.2">
      <c r="A336" s="16">
        <v>3749</v>
      </c>
      <c r="B336" s="16" t="s">
        <v>54</v>
      </c>
      <c r="C336" s="16" t="s">
        <v>48</v>
      </c>
      <c r="D336" s="16" t="s">
        <v>84</v>
      </c>
      <c r="E336" s="16" t="s">
        <v>10</v>
      </c>
      <c r="F336" s="24" t="s">
        <v>97</v>
      </c>
      <c r="G336" s="25" t="s">
        <v>100</v>
      </c>
      <c r="H336" t="s">
        <v>109</v>
      </c>
      <c r="I336" s="41" t="s">
        <v>111</v>
      </c>
      <c r="J336" t="s">
        <v>111</v>
      </c>
      <c r="K336" s="35" t="s">
        <v>111</v>
      </c>
      <c r="L336" s="35" t="s">
        <v>111</v>
      </c>
      <c r="M336" s="49">
        <v>115</v>
      </c>
      <c r="O336">
        <f>N336*100</f>
        <v>0</v>
      </c>
    </row>
    <row r="337" spans="1:15" ht="15.75" customHeight="1" x14ac:dyDescent="0.2">
      <c r="A337" s="16">
        <v>3749</v>
      </c>
      <c r="B337" s="16" t="s">
        <v>54</v>
      </c>
      <c r="C337" s="16" t="s">
        <v>48</v>
      </c>
      <c r="D337" s="16" t="s">
        <v>84</v>
      </c>
      <c r="E337" s="16" t="s">
        <v>10</v>
      </c>
      <c r="F337" s="24" t="s">
        <v>97</v>
      </c>
      <c r="G337" s="25" t="s">
        <v>100</v>
      </c>
      <c r="H337" t="s">
        <v>116</v>
      </c>
      <c r="I337" s="41" t="s">
        <v>111</v>
      </c>
      <c r="J337" t="s">
        <v>111</v>
      </c>
      <c r="K337" s="35" t="s">
        <v>111</v>
      </c>
      <c r="L337" s="35" t="s">
        <v>111</v>
      </c>
      <c r="M337" s="49">
        <v>140</v>
      </c>
      <c r="O337">
        <f>N337*100</f>
        <v>0</v>
      </c>
    </row>
    <row r="338" spans="1:15" ht="15.75" customHeight="1" x14ac:dyDescent="0.2">
      <c r="A338" s="7">
        <v>3735</v>
      </c>
      <c r="B338" s="7" t="s">
        <v>56</v>
      </c>
      <c r="C338" s="7" t="s">
        <v>48</v>
      </c>
      <c r="D338" s="9" t="s">
        <v>84</v>
      </c>
      <c r="E338" s="6" t="s">
        <v>10</v>
      </c>
      <c r="F338" s="24" t="s">
        <v>94</v>
      </c>
      <c r="G338" s="6"/>
      <c r="H338" s="18" t="s">
        <v>4</v>
      </c>
      <c r="I338" s="18" t="s">
        <v>88</v>
      </c>
      <c r="J338" t="s">
        <v>88</v>
      </c>
      <c r="K338" s="18" t="s">
        <v>88</v>
      </c>
      <c r="L338" s="18" t="s">
        <v>88</v>
      </c>
      <c r="M338" s="49">
        <v>1</v>
      </c>
      <c r="N338" s="42">
        <v>0</v>
      </c>
      <c r="O338">
        <f>N338*100</f>
        <v>0</v>
      </c>
    </row>
    <row r="339" spans="1:15" ht="15.75" customHeight="1" x14ac:dyDescent="0.2">
      <c r="A339" s="7">
        <v>3735</v>
      </c>
      <c r="B339" s="7" t="s">
        <v>56</v>
      </c>
      <c r="C339" s="7" t="s">
        <v>48</v>
      </c>
      <c r="D339" s="9" t="s">
        <v>84</v>
      </c>
      <c r="E339" s="6" t="s">
        <v>10</v>
      </c>
      <c r="F339" s="24" t="s">
        <v>94</v>
      </c>
      <c r="G339" s="6"/>
      <c r="H339" s="18" t="s">
        <v>82</v>
      </c>
      <c r="I339" s="19" t="s">
        <v>89</v>
      </c>
      <c r="J339" t="s">
        <v>89</v>
      </c>
      <c r="K339" s="29" t="s">
        <v>89</v>
      </c>
      <c r="L339" s="29" t="s">
        <v>89</v>
      </c>
      <c r="M339" s="49">
        <v>29</v>
      </c>
      <c r="N339" s="42">
        <v>1.2738780686924441E-2</v>
      </c>
      <c r="O339">
        <v>1</v>
      </c>
    </row>
    <row r="340" spans="1:15" ht="15.75" customHeight="1" x14ac:dyDescent="0.2">
      <c r="A340" s="7">
        <v>3735</v>
      </c>
      <c r="B340" s="7" t="s">
        <v>56</v>
      </c>
      <c r="C340" s="7" t="s">
        <v>48</v>
      </c>
      <c r="D340" s="9" t="s">
        <v>84</v>
      </c>
      <c r="E340" s="6" t="s">
        <v>10</v>
      </c>
      <c r="F340" s="24" t="s">
        <v>94</v>
      </c>
      <c r="G340" s="6"/>
      <c r="H340" s="18" t="s">
        <v>90</v>
      </c>
      <c r="I340" s="19" t="s">
        <v>89</v>
      </c>
      <c r="J340" t="s">
        <v>89</v>
      </c>
      <c r="K340" s="29" t="s">
        <v>89</v>
      </c>
      <c r="L340" s="29" t="s">
        <v>89</v>
      </c>
      <c r="M340" s="49">
        <v>57</v>
      </c>
      <c r="N340" s="42">
        <v>8.5880730701632407E-2</v>
      </c>
      <c r="O340">
        <v>1</v>
      </c>
    </row>
    <row r="341" spans="1:15" ht="15.75" customHeight="1" x14ac:dyDescent="0.2">
      <c r="A341" s="7">
        <v>3735</v>
      </c>
      <c r="B341" s="7" t="s">
        <v>56</v>
      </c>
      <c r="C341" s="7" t="s">
        <v>48</v>
      </c>
      <c r="D341" s="9" t="s">
        <v>84</v>
      </c>
      <c r="E341" s="6" t="s">
        <v>10</v>
      </c>
      <c r="F341" s="24" t="s">
        <v>94</v>
      </c>
      <c r="G341" s="6"/>
      <c r="H341" s="18" t="s">
        <v>97</v>
      </c>
      <c r="I341" s="19" t="s">
        <v>88</v>
      </c>
      <c r="J341" t="s">
        <v>88</v>
      </c>
      <c r="K341" s="23" t="s">
        <v>99</v>
      </c>
      <c r="L341" s="23" t="s">
        <v>119</v>
      </c>
      <c r="M341" s="49">
        <v>87</v>
      </c>
      <c r="N341" s="42">
        <v>0</v>
      </c>
      <c r="O341">
        <f>N341*100</f>
        <v>0</v>
      </c>
    </row>
    <row r="342" spans="1:15" ht="15.75" customHeight="1" x14ac:dyDescent="0.2">
      <c r="A342" s="7">
        <v>3735</v>
      </c>
      <c r="B342" s="7" t="s">
        <v>56</v>
      </c>
      <c r="C342" s="7" t="s">
        <v>48</v>
      </c>
      <c r="D342" s="9" t="s">
        <v>84</v>
      </c>
      <c r="E342" s="6" t="s">
        <v>10</v>
      </c>
      <c r="F342" s="24" t="s">
        <v>94</v>
      </c>
      <c r="G342" s="6"/>
      <c r="H342" t="s">
        <v>109</v>
      </c>
      <c r="I342" s="19" t="s">
        <v>88</v>
      </c>
      <c r="J342" t="s">
        <v>88</v>
      </c>
      <c r="K342" s="23" t="s">
        <v>99</v>
      </c>
      <c r="L342" s="23" t="s">
        <v>119</v>
      </c>
      <c r="M342" s="49">
        <v>115</v>
      </c>
      <c r="N342" s="42">
        <v>0</v>
      </c>
      <c r="O342">
        <f>N342*100</f>
        <v>0</v>
      </c>
    </row>
    <row r="343" spans="1:15" ht="15.75" customHeight="1" x14ac:dyDescent="0.2">
      <c r="A343" s="7">
        <v>3735</v>
      </c>
      <c r="B343" s="7" t="s">
        <v>56</v>
      </c>
      <c r="C343" s="7" t="s">
        <v>48</v>
      </c>
      <c r="D343" s="9" t="s">
        <v>84</v>
      </c>
      <c r="E343" s="6" t="s">
        <v>10</v>
      </c>
      <c r="F343" s="24" t="s">
        <v>94</v>
      </c>
      <c r="G343" s="6"/>
      <c r="H343" t="s">
        <v>116</v>
      </c>
      <c r="I343" s="19" t="s">
        <v>88</v>
      </c>
      <c r="J343" t="s">
        <v>88</v>
      </c>
      <c r="K343" s="23" t="s">
        <v>99</v>
      </c>
      <c r="L343" s="23" t="s">
        <v>119</v>
      </c>
      <c r="M343" s="49">
        <v>140</v>
      </c>
      <c r="N343" s="42">
        <v>0</v>
      </c>
      <c r="O343">
        <f>N343*100</f>
        <v>0</v>
      </c>
    </row>
    <row r="344" spans="1:15" ht="15.75" customHeight="1" x14ac:dyDescent="0.2">
      <c r="A344" s="9">
        <v>3791</v>
      </c>
      <c r="B344" s="9" t="s">
        <v>57</v>
      </c>
      <c r="C344" s="9" t="s">
        <v>48</v>
      </c>
      <c r="D344" s="9" t="s">
        <v>84</v>
      </c>
      <c r="E344" s="12" t="s">
        <v>10</v>
      </c>
      <c r="F344" s="24" t="s">
        <v>95</v>
      </c>
      <c r="G344" s="12"/>
      <c r="H344" s="65" t="s">
        <v>4</v>
      </c>
      <c r="I344" s="65" t="s">
        <v>89</v>
      </c>
      <c r="J344" t="s">
        <v>89</v>
      </c>
      <c r="K344" s="65" t="s">
        <v>89</v>
      </c>
      <c r="L344" s="65" t="s">
        <v>89</v>
      </c>
      <c r="M344" s="49">
        <v>1</v>
      </c>
      <c r="N344" s="42">
        <v>2.7273610064301467E-2</v>
      </c>
      <c r="O344">
        <v>1</v>
      </c>
    </row>
    <row r="345" spans="1:15" ht="15.75" customHeight="1" x14ac:dyDescent="0.2">
      <c r="A345" s="9">
        <v>3791</v>
      </c>
      <c r="B345" s="9" t="s">
        <v>57</v>
      </c>
      <c r="C345" s="9" t="s">
        <v>48</v>
      </c>
      <c r="D345" s="9" t="s">
        <v>84</v>
      </c>
      <c r="E345" s="12" t="s">
        <v>10</v>
      </c>
      <c r="F345" s="24" t="s">
        <v>95</v>
      </c>
      <c r="G345" s="12"/>
      <c r="H345" s="18" t="s">
        <v>82</v>
      </c>
      <c r="I345" s="68" t="s">
        <v>89</v>
      </c>
      <c r="J345" s="59" t="s">
        <v>91</v>
      </c>
      <c r="K345" s="70" t="s">
        <v>91</v>
      </c>
      <c r="L345" s="70" t="s">
        <v>91</v>
      </c>
      <c r="M345" s="49">
        <v>29</v>
      </c>
      <c r="N345" s="42">
        <v>0.1364878661667048</v>
      </c>
      <c r="O345">
        <v>2</v>
      </c>
    </row>
    <row r="346" spans="1:15" ht="15.75" customHeight="1" x14ac:dyDescent="0.2">
      <c r="A346" s="9">
        <v>3791</v>
      </c>
      <c r="B346" s="9" t="s">
        <v>57</v>
      </c>
      <c r="C346" s="9" t="s">
        <v>48</v>
      </c>
      <c r="D346" s="9" t="s">
        <v>84</v>
      </c>
      <c r="E346" s="12" t="s">
        <v>10</v>
      </c>
      <c r="F346" s="24" t="s">
        <v>95</v>
      </c>
      <c r="G346" s="12"/>
      <c r="H346" s="18" t="s">
        <v>90</v>
      </c>
      <c r="I346" s="39" t="s">
        <v>91</v>
      </c>
      <c r="J346" t="s">
        <v>91</v>
      </c>
      <c r="K346" s="71" t="s">
        <v>91</v>
      </c>
      <c r="L346" s="71" t="s">
        <v>91</v>
      </c>
      <c r="M346" s="49">
        <v>57</v>
      </c>
      <c r="N346" s="42">
        <v>0.35663814814925698</v>
      </c>
      <c r="O346">
        <v>2</v>
      </c>
    </row>
    <row r="347" spans="1:15" ht="15.75" customHeight="1" x14ac:dyDescent="0.2">
      <c r="A347" s="9">
        <v>3791</v>
      </c>
      <c r="B347" s="9" t="s">
        <v>57</v>
      </c>
      <c r="C347" s="9" t="s">
        <v>48</v>
      </c>
      <c r="D347" s="9" t="s">
        <v>84</v>
      </c>
      <c r="E347" s="12" t="s">
        <v>10</v>
      </c>
      <c r="F347" s="24" t="s">
        <v>95</v>
      </c>
      <c r="G347" s="12"/>
      <c r="H347" s="18" t="s">
        <v>97</v>
      </c>
      <c r="I347" s="19" t="s">
        <v>88</v>
      </c>
      <c r="J347" t="s">
        <v>88</v>
      </c>
      <c r="K347" s="23" t="s">
        <v>99</v>
      </c>
      <c r="L347" s="23" t="s">
        <v>119</v>
      </c>
      <c r="M347" s="49">
        <v>87</v>
      </c>
      <c r="N347" s="42">
        <v>0</v>
      </c>
      <c r="O347">
        <f>N347*100</f>
        <v>0</v>
      </c>
    </row>
    <row r="348" spans="1:15" ht="15.75" customHeight="1" x14ac:dyDescent="0.2">
      <c r="A348" s="9">
        <v>3791</v>
      </c>
      <c r="B348" s="9" t="s">
        <v>57</v>
      </c>
      <c r="C348" s="9" t="s">
        <v>48</v>
      </c>
      <c r="D348" s="9" t="s">
        <v>84</v>
      </c>
      <c r="E348" s="12" t="s">
        <v>10</v>
      </c>
      <c r="F348" s="24" t="s">
        <v>95</v>
      </c>
      <c r="G348" s="12"/>
      <c r="H348" t="s">
        <v>109</v>
      </c>
      <c r="I348" s="19" t="s">
        <v>88</v>
      </c>
      <c r="J348" t="s">
        <v>88</v>
      </c>
      <c r="K348" s="30" t="s">
        <v>99</v>
      </c>
      <c r="L348" s="30" t="s">
        <v>119</v>
      </c>
      <c r="M348" s="49">
        <v>115</v>
      </c>
      <c r="N348" s="42">
        <v>0</v>
      </c>
      <c r="O348">
        <f>N348*100</f>
        <v>0</v>
      </c>
    </row>
    <row r="349" spans="1:15" ht="15.75" customHeight="1" x14ac:dyDescent="0.2">
      <c r="A349" s="9">
        <v>3791</v>
      </c>
      <c r="B349" s="9" t="s">
        <v>57</v>
      </c>
      <c r="C349" s="9" t="s">
        <v>48</v>
      </c>
      <c r="D349" s="9" t="s">
        <v>84</v>
      </c>
      <c r="E349" s="12" t="s">
        <v>10</v>
      </c>
      <c r="F349" s="24" t="s">
        <v>95</v>
      </c>
      <c r="G349" s="12"/>
      <c r="H349" t="s">
        <v>116</v>
      </c>
      <c r="I349" s="29" t="s">
        <v>89</v>
      </c>
      <c r="J349" t="s">
        <v>89</v>
      </c>
      <c r="K349" s="30" t="s">
        <v>99</v>
      </c>
      <c r="L349" s="30" t="s">
        <v>120</v>
      </c>
      <c r="M349" s="49">
        <v>140</v>
      </c>
      <c r="N349" s="42">
        <v>2.7975598530802882E-2</v>
      </c>
      <c r="O349">
        <v>1</v>
      </c>
    </row>
    <row r="350" spans="1:15" ht="15.75" customHeight="1" x14ac:dyDescent="0.2">
      <c r="A350" s="9">
        <v>3762</v>
      </c>
      <c r="B350" s="9" t="s">
        <v>60</v>
      </c>
      <c r="C350" s="9" t="s">
        <v>59</v>
      </c>
      <c r="D350" s="13" t="s">
        <v>84</v>
      </c>
      <c r="E350" s="8" t="s">
        <v>10</v>
      </c>
      <c r="F350" s="24" t="s">
        <v>106</v>
      </c>
      <c r="G350" s="8"/>
      <c r="H350" s="21" t="s">
        <v>4</v>
      </c>
      <c r="I350" s="55" t="s">
        <v>88</v>
      </c>
      <c r="J350" t="s">
        <v>88</v>
      </c>
      <c r="K350" s="8" t="s">
        <v>88</v>
      </c>
      <c r="L350" s="8" t="s">
        <v>88</v>
      </c>
      <c r="M350" s="49">
        <v>1</v>
      </c>
      <c r="N350" s="42">
        <v>0</v>
      </c>
      <c r="O350">
        <f>N350*100</f>
        <v>0</v>
      </c>
    </row>
    <row r="351" spans="1:15" ht="15.75" customHeight="1" x14ac:dyDescent="0.2">
      <c r="A351" s="9">
        <v>3762</v>
      </c>
      <c r="B351" s="9" t="s">
        <v>60</v>
      </c>
      <c r="C351" s="9" t="s">
        <v>59</v>
      </c>
      <c r="D351" s="13" t="s">
        <v>84</v>
      </c>
      <c r="E351" s="8" t="s">
        <v>10</v>
      </c>
      <c r="F351" s="24" t="s">
        <v>106</v>
      </c>
      <c r="G351" s="8"/>
      <c r="H351" s="18" t="s">
        <v>82</v>
      </c>
      <c r="I351" s="34" t="s">
        <v>88</v>
      </c>
      <c r="J351" t="s">
        <v>88</v>
      </c>
      <c r="K351" s="34" t="s">
        <v>88</v>
      </c>
      <c r="L351" s="34" t="s">
        <v>88</v>
      </c>
      <c r="M351" s="49">
        <v>29</v>
      </c>
      <c r="N351" s="42">
        <v>0</v>
      </c>
      <c r="O351">
        <f>N351*100</f>
        <v>0</v>
      </c>
    </row>
    <row r="352" spans="1:15" ht="15.75" customHeight="1" x14ac:dyDescent="0.2">
      <c r="A352" s="9">
        <v>3762</v>
      </c>
      <c r="B352" s="9" t="s">
        <v>60</v>
      </c>
      <c r="C352" s="9" t="s">
        <v>59</v>
      </c>
      <c r="D352" s="13" t="s">
        <v>84</v>
      </c>
      <c r="E352" s="8" t="s">
        <v>10</v>
      </c>
      <c r="F352" s="24" t="s">
        <v>106</v>
      </c>
      <c r="G352" s="8"/>
      <c r="H352" s="18" t="s">
        <v>90</v>
      </c>
      <c r="I352" s="34" t="s">
        <v>89</v>
      </c>
      <c r="J352" t="s">
        <v>89</v>
      </c>
      <c r="K352" s="34" t="s">
        <v>89</v>
      </c>
      <c r="L352" s="34" t="s">
        <v>89</v>
      </c>
      <c r="M352" s="49">
        <v>57</v>
      </c>
      <c r="N352" s="42">
        <v>1.9092237038047494E-2</v>
      </c>
      <c r="O352">
        <v>1</v>
      </c>
    </row>
    <row r="353" spans="1:15" ht="15.75" customHeight="1" x14ac:dyDescent="0.2">
      <c r="A353" s="9">
        <v>3762</v>
      </c>
      <c r="B353" s="9" t="s">
        <v>60</v>
      </c>
      <c r="C353" s="9" t="s">
        <v>59</v>
      </c>
      <c r="D353" s="13" t="s">
        <v>84</v>
      </c>
      <c r="E353" s="8" t="s">
        <v>10</v>
      </c>
      <c r="F353" s="24" t="s">
        <v>106</v>
      </c>
      <c r="G353" s="8"/>
      <c r="H353" s="18" t="s">
        <v>97</v>
      </c>
      <c r="I353" s="19" t="s">
        <v>88</v>
      </c>
      <c r="J353" t="s">
        <v>88</v>
      </c>
      <c r="K353" s="23" t="s">
        <v>99</v>
      </c>
      <c r="L353" s="23" t="s">
        <v>119</v>
      </c>
      <c r="M353" s="49">
        <v>87</v>
      </c>
      <c r="N353" s="42">
        <v>0</v>
      </c>
      <c r="O353">
        <f>N353*100</f>
        <v>0</v>
      </c>
    </row>
    <row r="354" spans="1:15" ht="15.75" customHeight="1" x14ac:dyDescent="0.2">
      <c r="A354" s="9">
        <v>3762</v>
      </c>
      <c r="B354" s="9" t="s">
        <v>60</v>
      </c>
      <c r="C354" s="9" t="s">
        <v>59</v>
      </c>
      <c r="D354" s="13" t="s">
        <v>84</v>
      </c>
      <c r="E354" s="8" t="s">
        <v>10</v>
      </c>
      <c r="F354" s="24" t="s">
        <v>106</v>
      </c>
      <c r="G354" s="8"/>
      <c r="H354" t="s">
        <v>109</v>
      </c>
      <c r="I354" s="19" t="s">
        <v>88</v>
      </c>
      <c r="J354" t="s">
        <v>88</v>
      </c>
      <c r="K354" s="23" t="s">
        <v>99</v>
      </c>
      <c r="L354" s="23" t="s">
        <v>119</v>
      </c>
      <c r="M354" s="49">
        <v>115</v>
      </c>
      <c r="N354" s="42">
        <v>0</v>
      </c>
      <c r="O354">
        <f>N354*100</f>
        <v>0</v>
      </c>
    </row>
    <row r="355" spans="1:15" ht="15.75" customHeight="1" x14ac:dyDescent="0.2">
      <c r="A355" s="9">
        <v>3762</v>
      </c>
      <c r="B355" s="9" t="s">
        <v>60</v>
      </c>
      <c r="C355" s="9" t="s">
        <v>59</v>
      </c>
      <c r="D355" s="14" t="s">
        <v>84</v>
      </c>
      <c r="E355" s="8" t="s">
        <v>10</v>
      </c>
      <c r="F355" s="24" t="s">
        <v>106</v>
      </c>
      <c r="G355" s="8"/>
      <c r="H355" t="s">
        <v>117</v>
      </c>
      <c r="I355" s="19" t="s">
        <v>88</v>
      </c>
      <c r="J355" t="s">
        <v>88</v>
      </c>
      <c r="K355" s="23" t="s">
        <v>99</v>
      </c>
      <c r="L355" s="23" t="s">
        <v>119</v>
      </c>
      <c r="M355" s="49">
        <v>141</v>
      </c>
      <c r="N355" s="42">
        <v>0</v>
      </c>
      <c r="O355">
        <f>N355*100</f>
        <v>0</v>
      </c>
    </row>
    <row r="356" spans="1:15" ht="15.75" customHeight="1" x14ac:dyDescent="0.2">
      <c r="A356" s="7">
        <v>3764</v>
      </c>
      <c r="B356" s="7" t="s">
        <v>62</v>
      </c>
      <c r="C356" s="7" t="s">
        <v>59</v>
      </c>
      <c r="D356" s="14" t="s">
        <v>84</v>
      </c>
      <c r="E356" s="6" t="s">
        <v>10</v>
      </c>
      <c r="F356" s="24" t="s">
        <v>97</v>
      </c>
      <c r="G356" s="6"/>
      <c r="H356" s="18" t="s">
        <v>4</v>
      </c>
      <c r="I356" s="18" t="s">
        <v>88</v>
      </c>
      <c r="J356" t="s">
        <v>88</v>
      </c>
      <c r="K356" s="18" t="s">
        <v>88</v>
      </c>
      <c r="L356" s="18" t="s">
        <v>88</v>
      </c>
      <c r="M356" s="49">
        <v>1</v>
      </c>
      <c r="N356" s="42">
        <v>0</v>
      </c>
      <c r="O356">
        <f>N356*100</f>
        <v>0</v>
      </c>
    </row>
    <row r="357" spans="1:15" ht="15.75" customHeight="1" x14ac:dyDescent="0.2">
      <c r="A357" s="7">
        <v>3764</v>
      </c>
      <c r="B357" s="7" t="s">
        <v>62</v>
      </c>
      <c r="C357" s="7" t="s">
        <v>59</v>
      </c>
      <c r="D357" s="14" t="s">
        <v>84</v>
      </c>
      <c r="E357" s="6" t="s">
        <v>10</v>
      </c>
      <c r="F357" s="24" t="s">
        <v>97</v>
      </c>
      <c r="G357" s="6"/>
      <c r="H357" s="18" t="s">
        <v>82</v>
      </c>
      <c r="I357" s="19" t="s">
        <v>89</v>
      </c>
      <c r="J357" t="s">
        <v>89</v>
      </c>
      <c r="K357" s="29" t="s">
        <v>89</v>
      </c>
      <c r="L357" s="29" t="s">
        <v>89</v>
      </c>
      <c r="M357" s="49">
        <v>29</v>
      </c>
      <c r="N357" s="42">
        <v>5.2543416818728664E-3</v>
      </c>
      <c r="O357">
        <v>1</v>
      </c>
    </row>
    <row r="358" spans="1:15" ht="15.75" customHeight="1" x14ac:dyDescent="0.2">
      <c r="A358" s="7">
        <v>3764</v>
      </c>
      <c r="B358" s="7" t="s">
        <v>62</v>
      </c>
      <c r="C358" s="7" t="s">
        <v>59</v>
      </c>
      <c r="D358" s="14" t="s">
        <v>84</v>
      </c>
      <c r="E358" s="6" t="s">
        <v>10</v>
      </c>
      <c r="F358" s="24" t="s">
        <v>97</v>
      </c>
      <c r="G358" s="6"/>
      <c r="H358" s="18" t="s">
        <v>90</v>
      </c>
      <c r="I358" s="19" t="s">
        <v>89</v>
      </c>
      <c r="J358" t="s">
        <v>89</v>
      </c>
      <c r="K358" s="29" t="s">
        <v>89</v>
      </c>
      <c r="L358" s="29" t="s">
        <v>89</v>
      </c>
      <c r="M358" s="49">
        <v>57</v>
      </c>
      <c r="N358" s="42">
        <v>9.440945076969473E-2</v>
      </c>
      <c r="O358">
        <v>1</v>
      </c>
    </row>
    <row r="359" spans="1:15" ht="15.75" customHeight="1" x14ac:dyDescent="0.2">
      <c r="A359" s="7">
        <v>3764</v>
      </c>
      <c r="B359" s="7" t="s">
        <v>62</v>
      </c>
      <c r="C359" s="7" t="s">
        <v>59</v>
      </c>
      <c r="D359" s="14" t="s">
        <v>84</v>
      </c>
      <c r="E359" s="6" t="s">
        <v>10</v>
      </c>
      <c r="F359" s="24" t="s">
        <v>97</v>
      </c>
      <c r="G359" s="6"/>
      <c r="H359" s="18" t="s">
        <v>97</v>
      </c>
      <c r="I359" s="19" t="s">
        <v>88</v>
      </c>
      <c r="J359" t="s">
        <v>88</v>
      </c>
      <c r="K359" s="23" t="s">
        <v>99</v>
      </c>
      <c r="L359" s="23" t="s">
        <v>119</v>
      </c>
      <c r="M359" s="49">
        <v>87</v>
      </c>
      <c r="N359" s="42">
        <v>0</v>
      </c>
      <c r="O359">
        <f>N359*100</f>
        <v>0</v>
      </c>
    </row>
    <row r="360" spans="1:15" ht="15.75" customHeight="1" x14ac:dyDescent="0.2">
      <c r="A360" s="7">
        <v>3764</v>
      </c>
      <c r="B360" s="7" t="s">
        <v>62</v>
      </c>
      <c r="C360" s="7" t="s">
        <v>59</v>
      </c>
      <c r="D360" s="14" t="s">
        <v>84</v>
      </c>
      <c r="E360" s="6" t="s">
        <v>10</v>
      </c>
      <c r="F360" s="24" t="s">
        <v>97</v>
      </c>
      <c r="G360" s="6"/>
      <c r="H360" t="s">
        <v>109</v>
      </c>
      <c r="I360" s="19" t="s">
        <v>88</v>
      </c>
      <c r="J360" t="s">
        <v>88</v>
      </c>
      <c r="K360" s="30" t="s">
        <v>99</v>
      </c>
      <c r="L360" s="30" t="s">
        <v>119</v>
      </c>
      <c r="M360" s="49">
        <v>115</v>
      </c>
      <c r="N360" s="42">
        <v>0</v>
      </c>
      <c r="O360">
        <f>N360*100</f>
        <v>0</v>
      </c>
    </row>
    <row r="361" spans="1:15" ht="15.75" customHeight="1" x14ac:dyDescent="0.2">
      <c r="A361" s="7">
        <v>3764</v>
      </c>
      <c r="B361" s="7" t="s">
        <v>62</v>
      </c>
      <c r="C361" s="7" t="s">
        <v>59</v>
      </c>
      <c r="D361" s="14" t="s">
        <v>84</v>
      </c>
      <c r="E361" s="6" t="s">
        <v>10</v>
      </c>
      <c r="F361" s="24" t="s">
        <v>97</v>
      </c>
      <c r="G361" s="6"/>
      <c r="H361" t="s">
        <v>117</v>
      </c>
      <c r="I361" s="19" t="s">
        <v>88</v>
      </c>
      <c r="J361" t="s">
        <v>88</v>
      </c>
      <c r="K361" s="30" t="s">
        <v>99</v>
      </c>
      <c r="L361" s="30" t="s">
        <v>119</v>
      </c>
      <c r="M361" s="49">
        <v>141</v>
      </c>
      <c r="N361" s="42">
        <v>0</v>
      </c>
      <c r="O361">
        <f>N361*100</f>
        <v>0</v>
      </c>
    </row>
    <row r="362" spans="1:15" ht="15.75" customHeight="1" x14ac:dyDescent="0.2">
      <c r="A362" s="9">
        <v>3763</v>
      </c>
      <c r="B362" s="9" t="s">
        <v>64</v>
      </c>
      <c r="C362" s="9" t="s">
        <v>59</v>
      </c>
      <c r="D362" s="14" t="s">
        <v>84</v>
      </c>
      <c r="E362" s="8" t="s">
        <v>10</v>
      </c>
      <c r="F362" s="24" t="s">
        <v>8</v>
      </c>
      <c r="G362" s="8"/>
      <c r="H362" s="21" t="s">
        <v>4</v>
      </c>
      <c r="I362" s="21" t="s">
        <v>88</v>
      </c>
      <c r="J362" t="s">
        <v>88</v>
      </c>
      <c r="K362" s="21" t="s">
        <v>88</v>
      </c>
      <c r="L362" s="21" t="s">
        <v>88</v>
      </c>
      <c r="M362" s="49">
        <v>1</v>
      </c>
      <c r="N362" s="42">
        <v>0</v>
      </c>
      <c r="O362">
        <f>N362*100</f>
        <v>0</v>
      </c>
    </row>
    <row r="363" spans="1:15" ht="15.75" customHeight="1" x14ac:dyDescent="0.2">
      <c r="A363" s="9">
        <v>3763</v>
      </c>
      <c r="B363" s="9" t="s">
        <v>64</v>
      </c>
      <c r="C363" s="9" t="s">
        <v>59</v>
      </c>
      <c r="D363" s="14" t="s">
        <v>84</v>
      </c>
      <c r="E363" s="8" t="s">
        <v>10</v>
      </c>
      <c r="F363" s="24" t="s">
        <v>8</v>
      </c>
      <c r="G363" s="8"/>
      <c r="H363" s="18" t="s">
        <v>82</v>
      </c>
      <c r="I363" s="34" t="s">
        <v>88</v>
      </c>
      <c r="J363" t="s">
        <v>88</v>
      </c>
      <c r="K363" s="34" t="s">
        <v>88</v>
      </c>
      <c r="L363" s="34" t="s">
        <v>88</v>
      </c>
      <c r="M363" s="49">
        <v>29</v>
      </c>
      <c r="N363" s="42">
        <v>0</v>
      </c>
      <c r="O363">
        <f>N363*100</f>
        <v>0</v>
      </c>
    </row>
    <row r="364" spans="1:15" ht="15.75" customHeight="1" x14ac:dyDescent="0.2">
      <c r="A364" s="9">
        <v>3763</v>
      </c>
      <c r="B364" s="9" t="s">
        <v>64</v>
      </c>
      <c r="C364" s="9" t="s">
        <v>59</v>
      </c>
      <c r="D364" s="13" t="s">
        <v>84</v>
      </c>
      <c r="E364" s="8" t="s">
        <v>10</v>
      </c>
      <c r="F364" s="24" t="s">
        <v>8</v>
      </c>
      <c r="G364" s="8"/>
      <c r="H364" s="18" t="s">
        <v>90</v>
      </c>
      <c r="I364" s="34" t="s">
        <v>89</v>
      </c>
      <c r="J364" t="s">
        <v>89</v>
      </c>
      <c r="K364" s="34" t="s">
        <v>89</v>
      </c>
      <c r="L364" s="34" t="s">
        <v>89</v>
      </c>
      <c r="M364" s="49">
        <v>57</v>
      </c>
      <c r="N364" s="42">
        <v>3.916032357367507E-3</v>
      </c>
      <c r="O364">
        <v>1</v>
      </c>
    </row>
    <row r="365" spans="1:15" ht="15.75" customHeight="1" x14ac:dyDescent="0.2">
      <c r="A365" s="9">
        <v>3763</v>
      </c>
      <c r="B365" s="9" t="s">
        <v>64</v>
      </c>
      <c r="C365" s="9" t="s">
        <v>59</v>
      </c>
      <c r="D365" s="13" t="s">
        <v>84</v>
      </c>
      <c r="E365" s="8" t="s">
        <v>10</v>
      </c>
      <c r="F365" s="24" t="s">
        <v>8</v>
      </c>
      <c r="G365" s="8"/>
      <c r="H365" s="18" t="s">
        <v>97</v>
      </c>
      <c r="I365" s="34" t="s">
        <v>89</v>
      </c>
      <c r="J365" t="s">
        <v>89</v>
      </c>
      <c r="K365" s="34" t="s">
        <v>89</v>
      </c>
      <c r="L365" s="34" t="s">
        <v>89</v>
      </c>
      <c r="M365" s="49">
        <v>87</v>
      </c>
      <c r="N365" s="42">
        <v>8.3102656692024615E-3</v>
      </c>
      <c r="O365">
        <v>1</v>
      </c>
    </row>
    <row r="366" spans="1:15" ht="15.75" customHeight="1" x14ac:dyDescent="0.2">
      <c r="A366" s="9">
        <v>3763</v>
      </c>
      <c r="B366" s="9" t="s">
        <v>64</v>
      </c>
      <c r="C366" s="9" t="s">
        <v>59</v>
      </c>
      <c r="D366" s="13" t="s">
        <v>84</v>
      </c>
      <c r="E366" s="8" t="s">
        <v>10</v>
      </c>
      <c r="F366" s="24" t="s">
        <v>8</v>
      </c>
      <c r="G366" s="8"/>
      <c r="H366" t="s">
        <v>109</v>
      </c>
      <c r="I366" s="19" t="s">
        <v>89</v>
      </c>
      <c r="J366" t="s">
        <v>89</v>
      </c>
      <c r="K366" s="29" t="s">
        <v>89</v>
      </c>
      <c r="L366" s="29" t="s">
        <v>89</v>
      </c>
      <c r="M366" s="49">
        <v>115</v>
      </c>
      <c r="N366" s="42">
        <v>2.9091667633764293E-2</v>
      </c>
      <c r="O366">
        <v>1</v>
      </c>
    </row>
    <row r="367" spans="1:15" ht="15.75" customHeight="1" x14ac:dyDescent="0.2">
      <c r="A367" s="9">
        <v>3763</v>
      </c>
      <c r="B367" s="9" t="s">
        <v>64</v>
      </c>
      <c r="C367" s="9" t="s">
        <v>59</v>
      </c>
      <c r="D367" s="13" t="s">
        <v>84</v>
      </c>
      <c r="E367" s="8" t="s">
        <v>10</v>
      </c>
      <c r="F367" s="24" t="s">
        <v>8</v>
      </c>
      <c r="G367" s="8"/>
      <c r="H367" t="s">
        <v>117</v>
      </c>
      <c r="I367" s="19" t="s">
        <v>89</v>
      </c>
      <c r="J367" t="s">
        <v>89</v>
      </c>
      <c r="K367" s="19" t="s">
        <v>89</v>
      </c>
      <c r="L367" s="19" t="s">
        <v>89</v>
      </c>
      <c r="M367" s="49">
        <v>141</v>
      </c>
      <c r="N367" s="42">
        <v>3.4295875090484214E-2</v>
      </c>
      <c r="O367">
        <v>1</v>
      </c>
    </row>
    <row r="368" spans="1:15" ht="15.75" customHeight="1" x14ac:dyDescent="0.2">
      <c r="A368" s="7">
        <v>3747</v>
      </c>
      <c r="B368" s="7" t="s">
        <v>66</v>
      </c>
      <c r="C368" s="7" t="s">
        <v>59</v>
      </c>
      <c r="D368" s="13" t="s">
        <v>84</v>
      </c>
      <c r="E368" s="6" t="s">
        <v>10</v>
      </c>
      <c r="F368" s="24" t="s">
        <v>93</v>
      </c>
      <c r="G368" s="6"/>
      <c r="H368" s="18" t="s">
        <v>4</v>
      </c>
      <c r="I368" s="18" t="s">
        <v>88</v>
      </c>
      <c r="J368" t="s">
        <v>88</v>
      </c>
      <c r="K368" s="18" t="s">
        <v>88</v>
      </c>
      <c r="L368" s="18" t="s">
        <v>88</v>
      </c>
      <c r="M368" s="49">
        <v>1</v>
      </c>
      <c r="N368" s="42">
        <v>0</v>
      </c>
      <c r="O368">
        <f>N368*100</f>
        <v>0</v>
      </c>
    </row>
    <row r="369" spans="1:15" ht="15.75" customHeight="1" x14ac:dyDescent="0.2">
      <c r="A369" s="7">
        <v>3747</v>
      </c>
      <c r="B369" s="7" t="s">
        <v>66</v>
      </c>
      <c r="C369" s="7" t="s">
        <v>59</v>
      </c>
      <c r="D369" s="13" t="s">
        <v>84</v>
      </c>
      <c r="E369" s="6" t="s">
        <v>10</v>
      </c>
      <c r="F369" s="24" t="s">
        <v>93</v>
      </c>
      <c r="G369" s="6"/>
      <c r="H369" s="18" t="s">
        <v>82</v>
      </c>
      <c r="I369" s="62" t="s">
        <v>89</v>
      </c>
      <c r="J369" s="59" t="s">
        <v>88</v>
      </c>
      <c r="K369" s="69" t="s">
        <v>88</v>
      </c>
      <c r="L369" s="69" t="s">
        <v>88</v>
      </c>
      <c r="M369" s="49">
        <v>29</v>
      </c>
      <c r="N369" s="42">
        <v>0</v>
      </c>
      <c r="O369">
        <f>N369*100</f>
        <v>0</v>
      </c>
    </row>
    <row r="370" spans="1:15" ht="15.75" customHeight="1" x14ac:dyDescent="0.2">
      <c r="A370" s="7">
        <v>3747</v>
      </c>
      <c r="B370" s="7" t="s">
        <v>66</v>
      </c>
      <c r="C370" s="7" t="s">
        <v>59</v>
      </c>
      <c r="D370" s="13" t="s">
        <v>84</v>
      </c>
      <c r="E370" s="6" t="s">
        <v>10</v>
      </c>
      <c r="F370" s="24" t="s">
        <v>93</v>
      </c>
      <c r="G370" s="6"/>
      <c r="H370" s="18" t="s">
        <v>90</v>
      </c>
      <c r="I370" s="19" t="s">
        <v>89</v>
      </c>
      <c r="J370" t="s">
        <v>89</v>
      </c>
      <c r="K370" s="29" t="s">
        <v>89</v>
      </c>
      <c r="L370" s="29" t="s">
        <v>89</v>
      </c>
      <c r="M370" s="49">
        <v>57</v>
      </c>
      <c r="N370" s="42">
        <v>4.6107397804352183E-2</v>
      </c>
      <c r="O370">
        <v>1</v>
      </c>
    </row>
    <row r="371" spans="1:15" ht="15.75" customHeight="1" x14ac:dyDescent="0.2">
      <c r="A371" s="7">
        <v>3747</v>
      </c>
      <c r="B371" s="7" t="s">
        <v>66</v>
      </c>
      <c r="C371" s="7" t="s">
        <v>59</v>
      </c>
      <c r="D371" s="13" t="s">
        <v>84</v>
      </c>
      <c r="E371" s="6" t="s">
        <v>10</v>
      </c>
      <c r="F371" s="24" t="s">
        <v>93</v>
      </c>
      <c r="G371" s="6"/>
      <c r="H371" s="18" t="s">
        <v>97</v>
      </c>
      <c r="I371" s="19" t="s">
        <v>88</v>
      </c>
      <c r="J371" t="s">
        <v>88</v>
      </c>
      <c r="K371" s="30" t="s">
        <v>99</v>
      </c>
      <c r="L371" s="30" t="s">
        <v>119</v>
      </c>
      <c r="M371" s="49">
        <v>87</v>
      </c>
      <c r="N371" s="42">
        <v>0</v>
      </c>
      <c r="O371">
        <f>N371*100</f>
        <v>0</v>
      </c>
    </row>
    <row r="372" spans="1:15" ht="15.75" customHeight="1" x14ac:dyDescent="0.2">
      <c r="A372" s="7">
        <v>3747</v>
      </c>
      <c r="B372" s="7" t="s">
        <v>66</v>
      </c>
      <c r="C372" s="7" t="s">
        <v>59</v>
      </c>
      <c r="D372" s="13" t="s">
        <v>84</v>
      </c>
      <c r="E372" s="6" t="s">
        <v>10</v>
      </c>
      <c r="F372" s="24" t="s">
        <v>93</v>
      </c>
      <c r="G372" s="6"/>
      <c r="H372" t="s">
        <v>109</v>
      </c>
      <c r="I372" s="19" t="s">
        <v>88</v>
      </c>
      <c r="J372" t="s">
        <v>88</v>
      </c>
      <c r="K372" s="30" t="s">
        <v>99</v>
      </c>
      <c r="L372" s="30" t="s">
        <v>119</v>
      </c>
      <c r="M372" s="49">
        <v>115</v>
      </c>
      <c r="N372" s="42">
        <v>0</v>
      </c>
      <c r="O372">
        <f>N372*100</f>
        <v>0</v>
      </c>
    </row>
    <row r="373" spans="1:15" ht="15.75" customHeight="1" x14ac:dyDescent="0.2">
      <c r="A373" s="7">
        <v>3747</v>
      </c>
      <c r="B373" s="7" t="s">
        <v>66</v>
      </c>
      <c r="C373" s="7" t="s">
        <v>59</v>
      </c>
      <c r="D373" s="13" t="s">
        <v>84</v>
      </c>
      <c r="E373" s="6" t="s">
        <v>10</v>
      </c>
      <c r="F373" s="24" t="s">
        <v>93</v>
      </c>
      <c r="G373" s="6"/>
      <c r="H373" t="s">
        <v>117</v>
      </c>
      <c r="I373" s="19" t="s">
        <v>88</v>
      </c>
      <c r="J373" t="s">
        <v>88</v>
      </c>
      <c r="K373" s="23" t="s">
        <v>99</v>
      </c>
      <c r="L373" s="23" t="s">
        <v>119</v>
      </c>
      <c r="M373" s="49">
        <v>141</v>
      </c>
      <c r="N373" s="42">
        <v>0</v>
      </c>
      <c r="O373">
        <f>N373*100</f>
        <v>0</v>
      </c>
    </row>
    <row r="374" spans="1:15" ht="15.75" customHeight="1" x14ac:dyDescent="0.2">
      <c r="F374" s="15"/>
      <c r="G374" s="15"/>
      <c r="M374" s="51"/>
    </row>
    <row r="375" spans="1:15" ht="15.75" customHeight="1" x14ac:dyDescent="0.2">
      <c r="F375" s="15"/>
      <c r="G375" s="15"/>
      <c r="M375" s="51"/>
    </row>
    <row r="376" spans="1:15" ht="15.75" customHeight="1" x14ac:dyDescent="0.2">
      <c r="F376" s="15"/>
      <c r="G376" s="15"/>
      <c r="M376" s="51"/>
    </row>
    <row r="377" spans="1:15" ht="15.75" customHeight="1" x14ac:dyDescent="0.2">
      <c r="F377" s="15"/>
      <c r="G377" s="15"/>
      <c r="M377" s="51"/>
    </row>
    <row r="378" spans="1:15" ht="15.75" customHeight="1" x14ac:dyDescent="0.2">
      <c r="F378" s="15"/>
      <c r="G378" s="15"/>
      <c r="M378" s="51"/>
    </row>
    <row r="379" spans="1:15" ht="15.75" customHeight="1" x14ac:dyDescent="0.2">
      <c r="F379" s="15"/>
      <c r="G379" s="15"/>
      <c r="M379" s="51"/>
    </row>
    <row r="380" spans="1:15" ht="15.75" customHeight="1" x14ac:dyDescent="0.2">
      <c r="F380" s="15"/>
      <c r="G380" s="15"/>
      <c r="M380" s="51"/>
    </row>
    <row r="381" spans="1:15" ht="15.75" customHeight="1" x14ac:dyDescent="0.2">
      <c r="F381" s="15"/>
      <c r="G381" s="15"/>
      <c r="M381" s="51"/>
    </row>
    <row r="382" spans="1:15" ht="15.75" customHeight="1" x14ac:dyDescent="0.2">
      <c r="F382" s="15"/>
      <c r="G382" s="15"/>
      <c r="M382" s="51"/>
    </row>
    <row r="383" spans="1:15" ht="15.75" customHeight="1" x14ac:dyDescent="0.2">
      <c r="F383" s="15"/>
      <c r="G383" s="15"/>
      <c r="M383" s="51"/>
    </row>
    <row r="384" spans="1:15" ht="15.75" customHeight="1" x14ac:dyDescent="0.2">
      <c r="F384" s="15"/>
      <c r="G384" s="15"/>
      <c r="M384" s="51"/>
    </row>
    <row r="385" spans="6:13" ht="15.75" customHeight="1" x14ac:dyDescent="0.2">
      <c r="F385" s="15"/>
      <c r="G385" s="15"/>
      <c r="M385" s="51"/>
    </row>
    <row r="386" spans="6:13" ht="15.75" customHeight="1" x14ac:dyDescent="0.2">
      <c r="F386" s="15"/>
      <c r="G386" s="15"/>
      <c r="M386" s="51"/>
    </row>
    <row r="387" spans="6:13" ht="15.75" customHeight="1" x14ac:dyDescent="0.2">
      <c r="F387" s="15"/>
      <c r="G387" s="15"/>
      <c r="M387" s="51"/>
    </row>
    <row r="388" spans="6:13" ht="15.75" customHeight="1" x14ac:dyDescent="0.2">
      <c r="F388" s="15"/>
      <c r="G388" s="15"/>
      <c r="M388" s="51"/>
    </row>
    <row r="389" spans="6:13" ht="15.75" customHeight="1" x14ac:dyDescent="0.2">
      <c r="F389" s="15"/>
      <c r="G389" s="15"/>
      <c r="M389" s="51"/>
    </row>
    <row r="390" spans="6:13" ht="15.75" customHeight="1" x14ac:dyDescent="0.2">
      <c r="F390" s="15"/>
      <c r="G390" s="15"/>
      <c r="M390" s="51"/>
    </row>
    <row r="391" spans="6:13" ht="15.75" customHeight="1" x14ac:dyDescent="0.2">
      <c r="F391" s="15"/>
      <c r="G391" s="15"/>
      <c r="M391" s="51"/>
    </row>
    <row r="392" spans="6:13" ht="15.75" customHeight="1" x14ac:dyDescent="0.2">
      <c r="F392" s="15"/>
      <c r="G392" s="15"/>
      <c r="M392" s="51"/>
    </row>
    <row r="393" spans="6:13" ht="15.75" customHeight="1" x14ac:dyDescent="0.2">
      <c r="F393" s="15"/>
      <c r="G393" s="15"/>
      <c r="M393" s="51"/>
    </row>
    <row r="394" spans="6:13" ht="15.75" customHeight="1" x14ac:dyDescent="0.2">
      <c r="F394" s="15"/>
      <c r="G394" s="15"/>
      <c r="M394" s="51"/>
    </row>
    <row r="395" spans="6:13" ht="15.75" customHeight="1" x14ac:dyDescent="0.2">
      <c r="F395" s="15"/>
      <c r="G395" s="15"/>
      <c r="M395" s="51"/>
    </row>
    <row r="396" spans="6:13" ht="15.75" customHeight="1" x14ac:dyDescent="0.2">
      <c r="F396" s="15"/>
      <c r="G396" s="15"/>
      <c r="M396" s="51"/>
    </row>
    <row r="397" spans="6:13" ht="15.75" customHeight="1" x14ac:dyDescent="0.2">
      <c r="F397" s="15"/>
      <c r="G397" s="15"/>
      <c r="M397" s="51"/>
    </row>
    <row r="398" spans="6:13" ht="15.75" customHeight="1" x14ac:dyDescent="0.2">
      <c r="F398" s="15"/>
      <c r="G398" s="15"/>
      <c r="M398" s="51"/>
    </row>
    <row r="399" spans="6:13" ht="15.75" customHeight="1" x14ac:dyDescent="0.2">
      <c r="F399" s="15"/>
      <c r="G399" s="15"/>
      <c r="M399" s="51"/>
    </row>
    <row r="400" spans="6:13" ht="15.75" customHeight="1" x14ac:dyDescent="0.2">
      <c r="F400" s="15"/>
      <c r="G400" s="15"/>
      <c r="M400" s="51"/>
    </row>
    <row r="401" spans="6:13" ht="15.75" customHeight="1" x14ac:dyDescent="0.2">
      <c r="F401" s="15"/>
      <c r="G401" s="15"/>
      <c r="M401" s="51"/>
    </row>
    <row r="402" spans="6:13" ht="15.75" customHeight="1" x14ac:dyDescent="0.2">
      <c r="F402" s="15"/>
      <c r="G402" s="15"/>
      <c r="M402" s="51"/>
    </row>
    <row r="403" spans="6:13" ht="15.75" customHeight="1" x14ac:dyDescent="0.2">
      <c r="F403" s="15"/>
      <c r="G403" s="15"/>
      <c r="M403" s="51"/>
    </row>
    <row r="404" spans="6:13" ht="15.75" customHeight="1" x14ac:dyDescent="0.2">
      <c r="F404" s="15"/>
      <c r="G404" s="15"/>
      <c r="M404" s="51"/>
    </row>
    <row r="405" spans="6:13" ht="15.75" customHeight="1" x14ac:dyDescent="0.2">
      <c r="F405" s="15"/>
      <c r="G405" s="15"/>
      <c r="M405" s="51"/>
    </row>
    <row r="406" spans="6:13" ht="15.75" customHeight="1" x14ac:dyDescent="0.2">
      <c r="F406" s="15"/>
      <c r="G406" s="15"/>
      <c r="M406" s="51"/>
    </row>
    <row r="407" spans="6:13" ht="15.75" customHeight="1" x14ac:dyDescent="0.2">
      <c r="F407" s="15"/>
      <c r="G407" s="15"/>
      <c r="M407" s="51"/>
    </row>
    <row r="408" spans="6:13" ht="15.75" customHeight="1" x14ac:dyDescent="0.2">
      <c r="F408" s="15"/>
      <c r="G408" s="15"/>
      <c r="M408" s="51"/>
    </row>
    <row r="409" spans="6:13" ht="15.75" customHeight="1" x14ac:dyDescent="0.2">
      <c r="F409" s="15"/>
      <c r="G409" s="15"/>
      <c r="M409" s="51"/>
    </row>
    <row r="410" spans="6:13" ht="15.75" customHeight="1" x14ac:dyDescent="0.2">
      <c r="F410" s="15"/>
      <c r="G410" s="15"/>
      <c r="M410" s="51"/>
    </row>
    <row r="411" spans="6:13" ht="15.75" customHeight="1" x14ac:dyDescent="0.2">
      <c r="F411" s="15"/>
      <c r="G411" s="15"/>
      <c r="M411" s="51"/>
    </row>
    <row r="412" spans="6:13" ht="15.75" customHeight="1" x14ac:dyDescent="0.2">
      <c r="F412" s="15"/>
      <c r="G412" s="15"/>
      <c r="M412" s="51"/>
    </row>
    <row r="413" spans="6:13" ht="15.75" customHeight="1" x14ac:dyDescent="0.2">
      <c r="F413" s="15"/>
      <c r="G413" s="15"/>
      <c r="M413" s="51"/>
    </row>
    <row r="414" spans="6:13" ht="15.75" customHeight="1" x14ac:dyDescent="0.2">
      <c r="F414" s="15"/>
      <c r="G414" s="15"/>
      <c r="M414" s="51"/>
    </row>
    <row r="415" spans="6:13" ht="15.75" customHeight="1" x14ac:dyDescent="0.2">
      <c r="F415" s="15"/>
      <c r="G415" s="15"/>
      <c r="M415" s="51"/>
    </row>
    <row r="416" spans="6:13" ht="15.75" customHeight="1" x14ac:dyDescent="0.2">
      <c r="F416" s="15"/>
      <c r="G416" s="15"/>
      <c r="M416" s="51"/>
    </row>
    <row r="417" spans="6:13" ht="15.75" customHeight="1" x14ac:dyDescent="0.2">
      <c r="F417" s="15"/>
      <c r="G417" s="15"/>
      <c r="M417" s="51"/>
    </row>
    <row r="418" spans="6:13" ht="15.75" customHeight="1" x14ac:dyDescent="0.2">
      <c r="F418" s="15"/>
      <c r="G418" s="15"/>
      <c r="M418" s="51"/>
    </row>
    <row r="419" spans="6:13" ht="15.75" customHeight="1" x14ac:dyDescent="0.2">
      <c r="F419" s="15"/>
      <c r="G419" s="15"/>
      <c r="M419" s="51"/>
    </row>
    <row r="420" spans="6:13" ht="15.75" customHeight="1" x14ac:dyDescent="0.2">
      <c r="F420" s="15"/>
      <c r="G420" s="15"/>
      <c r="M420" s="51"/>
    </row>
    <row r="421" spans="6:13" ht="15.75" customHeight="1" x14ac:dyDescent="0.2">
      <c r="F421" s="15"/>
      <c r="G421" s="15"/>
      <c r="M421" s="51"/>
    </row>
    <row r="422" spans="6:13" ht="15.75" customHeight="1" x14ac:dyDescent="0.2">
      <c r="F422" s="15"/>
      <c r="G422" s="15"/>
      <c r="M422" s="51"/>
    </row>
    <row r="423" spans="6:13" ht="15.75" customHeight="1" x14ac:dyDescent="0.2">
      <c r="F423" s="15"/>
      <c r="G423" s="15"/>
      <c r="M423" s="51"/>
    </row>
    <row r="424" spans="6:13" ht="15.75" customHeight="1" x14ac:dyDescent="0.2">
      <c r="F424" s="15"/>
      <c r="G424" s="15"/>
      <c r="M424" s="51"/>
    </row>
    <row r="425" spans="6:13" ht="15.75" customHeight="1" x14ac:dyDescent="0.2">
      <c r="F425" s="15"/>
      <c r="G425" s="15"/>
      <c r="M425" s="51"/>
    </row>
    <row r="426" spans="6:13" ht="15.75" customHeight="1" x14ac:dyDescent="0.2">
      <c r="F426" s="15"/>
      <c r="G426" s="15"/>
      <c r="M426" s="51"/>
    </row>
    <row r="427" spans="6:13" ht="15.75" customHeight="1" x14ac:dyDescent="0.2">
      <c r="F427" s="15"/>
      <c r="G427" s="15"/>
      <c r="M427" s="51"/>
    </row>
    <row r="428" spans="6:13" ht="15.75" customHeight="1" x14ac:dyDescent="0.2">
      <c r="F428" s="15"/>
      <c r="G428" s="15"/>
      <c r="M428" s="51"/>
    </row>
    <row r="429" spans="6:13" ht="15.75" customHeight="1" x14ac:dyDescent="0.2">
      <c r="F429" s="15"/>
      <c r="G429" s="15"/>
      <c r="M429" s="51"/>
    </row>
    <row r="430" spans="6:13" ht="15.75" customHeight="1" x14ac:dyDescent="0.2">
      <c r="F430" s="15"/>
      <c r="G430" s="15"/>
      <c r="M430" s="51"/>
    </row>
    <row r="431" spans="6:13" ht="15.75" customHeight="1" x14ac:dyDescent="0.2">
      <c r="F431" s="15"/>
      <c r="G431" s="15"/>
      <c r="M431" s="51"/>
    </row>
    <row r="432" spans="6:13" ht="15.75" customHeight="1" x14ac:dyDescent="0.2">
      <c r="F432" s="15"/>
      <c r="G432" s="15"/>
      <c r="M432" s="51"/>
    </row>
    <row r="433" spans="6:13" ht="15.75" customHeight="1" x14ac:dyDescent="0.2">
      <c r="F433" s="15"/>
      <c r="G433" s="15"/>
      <c r="M433" s="51"/>
    </row>
    <row r="434" spans="6:13" ht="15.75" customHeight="1" x14ac:dyDescent="0.2">
      <c r="F434" s="15"/>
      <c r="G434" s="15"/>
      <c r="M434" s="51"/>
    </row>
    <row r="435" spans="6:13" ht="15.75" customHeight="1" x14ac:dyDescent="0.2">
      <c r="F435" s="15"/>
      <c r="G435" s="15"/>
      <c r="M435" s="51"/>
    </row>
    <row r="436" spans="6:13" ht="15.75" customHeight="1" x14ac:dyDescent="0.2">
      <c r="F436" s="15"/>
      <c r="G436" s="15"/>
      <c r="M436" s="51"/>
    </row>
    <row r="437" spans="6:13" ht="15.75" customHeight="1" x14ac:dyDescent="0.2">
      <c r="F437" s="15"/>
      <c r="G437" s="15"/>
      <c r="M437" s="51"/>
    </row>
    <row r="438" spans="6:13" ht="15.75" customHeight="1" x14ac:dyDescent="0.2">
      <c r="F438" s="15"/>
      <c r="G438" s="15"/>
      <c r="M438" s="51"/>
    </row>
    <row r="439" spans="6:13" ht="15.75" customHeight="1" x14ac:dyDescent="0.2">
      <c r="F439" s="15"/>
      <c r="G439" s="15"/>
      <c r="M439" s="51"/>
    </row>
    <row r="440" spans="6:13" ht="15.75" customHeight="1" x14ac:dyDescent="0.2">
      <c r="F440" s="15"/>
      <c r="G440" s="15"/>
      <c r="M440" s="51"/>
    </row>
    <row r="441" spans="6:13" ht="15.75" customHeight="1" x14ac:dyDescent="0.2">
      <c r="F441" s="15"/>
      <c r="G441" s="15"/>
      <c r="M441" s="51"/>
    </row>
    <row r="442" spans="6:13" ht="15.75" customHeight="1" x14ac:dyDescent="0.2">
      <c r="F442" s="15"/>
      <c r="G442" s="15"/>
      <c r="M442" s="51"/>
    </row>
    <row r="443" spans="6:13" ht="15.75" customHeight="1" x14ac:dyDescent="0.2">
      <c r="F443" s="15"/>
      <c r="G443" s="15"/>
      <c r="M443" s="51"/>
    </row>
    <row r="444" spans="6:13" ht="15.75" customHeight="1" x14ac:dyDescent="0.2">
      <c r="F444" s="15"/>
      <c r="G444" s="15"/>
      <c r="M444" s="51"/>
    </row>
    <row r="445" spans="6:13" ht="15.75" customHeight="1" x14ac:dyDescent="0.2">
      <c r="F445" s="15"/>
      <c r="G445" s="15"/>
      <c r="M445" s="51"/>
    </row>
    <row r="446" spans="6:13" ht="15.75" customHeight="1" x14ac:dyDescent="0.2">
      <c r="F446" s="15"/>
      <c r="G446" s="15"/>
      <c r="M446" s="51"/>
    </row>
    <row r="447" spans="6:13" ht="15.75" customHeight="1" x14ac:dyDescent="0.2">
      <c r="F447" s="15"/>
      <c r="G447" s="15"/>
      <c r="M447" s="51"/>
    </row>
    <row r="448" spans="6:13" ht="15.75" customHeight="1" x14ac:dyDescent="0.2">
      <c r="F448" s="15"/>
      <c r="G448" s="15"/>
      <c r="M448" s="51"/>
    </row>
    <row r="449" spans="6:13" ht="15.75" customHeight="1" x14ac:dyDescent="0.2">
      <c r="F449" s="15"/>
      <c r="G449" s="15"/>
      <c r="M449" s="51"/>
    </row>
    <row r="450" spans="6:13" ht="15.75" customHeight="1" x14ac:dyDescent="0.2">
      <c r="F450" s="15"/>
      <c r="G450" s="15"/>
      <c r="M450" s="51"/>
    </row>
    <row r="451" spans="6:13" ht="15.75" customHeight="1" x14ac:dyDescent="0.2">
      <c r="F451" s="15"/>
      <c r="G451" s="15"/>
      <c r="M451" s="51"/>
    </row>
    <row r="452" spans="6:13" ht="15.75" customHeight="1" x14ac:dyDescent="0.2">
      <c r="F452" s="15"/>
      <c r="G452" s="15"/>
      <c r="M452" s="51"/>
    </row>
    <row r="453" spans="6:13" ht="15.75" customHeight="1" x14ac:dyDescent="0.2">
      <c r="F453" s="15"/>
      <c r="G453" s="15"/>
      <c r="M453" s="51"/>
    </row>
    <row r="454" spans="6:13" ht="15.75" customHeight="1" x14ac:dyDescent="0.2">
      <c r="F454" s="15"/>
      <c r="G454" s="15"/>
      <c r="M454" s="51"/>
    </row>
    <row r="455" spans="6:13" ht="15.75" customHeight="1" x14ac:dyDescent="0.2">
      <c r="F455" s="15"/>
      <c r="G455" s="15"/>
      <c r="M455" s="51"/>
    </row>
    <row r="456" spans="6:13" ht="15.75" customHeight="1" x14ac:dyDescent="0.2">
      <c r="F456" s="15"/>
      <c r="G456" s="15"/>
      <c r="M456" s="51"/>
    </row>
    <row r="457" spans="6:13" ht="15.75" customHeight="1" x14ac:dyDescent="0.2">
      <c r="F457" s="15"/>
      <c r="G457" s="15"/>
      <c r="M457" s="51"/>
    </row>
    <row r="458" spans="6:13" ht="15.75" customHeight="1" x14ac:dyDescent="0.2">
      <c r="F458" s="15"/>
      <c r="G458" s="15"/>
      <c r="M458" s="51"/>
    </row>
    <row r="459" spans="6:13" ht="15.75" customHeight="1" x14ac:dyDescent="0.2">
      <c r="F459" s="15"/>
      <c r="G459" s="15"/>
      <c r="M459" s="51"/>
    </row>
    <row r="460" spans="6:13" ht="15.75" customHeight="1" x14ac:dyDescent="0.2">
      <c r="F460" s="15"/>
      <c r="G460" s="15"/>
      <c r="M460" s="51"/>
    </row>
    <row r="461" spans="6:13" ht="15.75" customHeight="1" x14ac:dyDescent="0.2">
      <c r="F461" s="15"/>
      <c r="G461" s="15"/>
      <c r="M461" s="51"/>
    </row>
    <row r="462" spans="6:13" ht="15.75" customHeight="1" x14ac:dyDescent="0.2">
      <c r="F462" s="15"/>
      <c r="G462" s="15"/>
      <c r="M462" s="51"/>
    </row>
    <row r="463" spans="6:13" ht="15.75" customHeight="1" x14ac:dyDescent="0.2">
      <c r="F463" s="15"/>
      <c r="G463" s="15"/>
      <c r="M463" s="51"/>
    </row>
    <row r="464" spans="6:13" ht="15.75" customHeight="1" x14ac:dyDescent="0.2">
      <c r="F464" s="15"/>
      <c r="G464" s="15"/>
      <c r="M464" s="51"/>
    </row>
    <row r="465" spans="6:13" ht="15.75" customHeight="1" x14ac:dyDescent="0.2">
      <c r="F465" s="15"/>
      <c r="G465" s="15"/>
      <c r="M465" s="51"/>
    </row>
    <row r="466" spans="6:13" ht="15.75" customHeight="1" x14ac:dyDescent="0.2">
      <c r="F466" s="15"/>
      <c r="G466" s="15"/>
      <c r="M466" s="51"/>
    </row>
    <row r="467" spans="6:13" ht="15.75" customHeight="1" x14ac:dyDescent="0.2">
      <c r="F467" s="15"/>
      <c r="G467" s="15"/>
      <c r="M467" s="51"/>
    </row>
    <row r="468" spans="6:13" ht="15.75" customHeight="1" x14ac:dyDescent="0.2">
      <c r="F468" s="15"/>
      <c r="G468" s="15"/>
      <c r="M468" s="51"/>
    </row>
    <row r="469" spans="6:13" ht="15.75" customHeight="1" x14ac:dyDescent="0.2">
      <c r="F469" s="15"/>
      <c r="G469" s="15"/>
      <c r="M469" s="51"/>
    </row>
    <row r="470" spans="6:13" ht="15.75" customHeight="1" x14ac:dyDescent="0.2">
      <c r="F470" s="15"/>
      <c r="G470" s="15"/>
      <c r="M470" s="51"/>
    </row>
    <row r="471" spans="6:13" ht="15.75" customHeight="1" x14ac:dyDescent="0.2">
      <c r="F471" s="15"/>
      <c r="G471" s="15"/>
      <c r="M471" s="51"/>
    </row>
    <row r="472" spans="6:13" ht="15.75" customHeight="1" x14ac:dyDescent="0.2">
      <c r="F472" s="15"/>
      <c r="G472" s="15"/>
      <c r="M472" s="51"/>
    </row>
    <row r="473" spans="6:13" ht="15.75" customHeight="1" x14ac:dyDescent="0.2">
      <c r="F473" s="15"/>
      <c r="G473" s="15"/>
      <c r="M473" s="51"/>
    </row>
    <row r="474" spans="6:13" ht="15.75" customHeight="1" x14ac:dyDescent="0.2">
      <c r="F474" s="15"/>
      <c r="G474" s="15"/>
      <c r="M474" s="51"/>
    </row>
    <row r="475" spans="6:13" ht="15.75" customHeight="1" x14ac:dyDescent="0.2">
      <c r="F475" s="15"/>
      <c r="G475" s="15"/>
      <c r="M475" s="51"/>
    </row>
    <row r="476" spans="6:13" ht="15.75" customHeight="1" x14ac:dyDescent="0.2">
      <c r="F476" s="15"/>
      <c r="G476" s="15"/>
      <c r="M476" s="51"/>
    </row>
    <row r="477" spans="6:13" ht="15.75" customHeight="1" x14ac:dyDescent="0.2">
      <c r="F477" s="15"/>
      <c r="G477" s="15"/>
      <c r="M477" s="51"/>
    </row>
    <row r="478" spans="6:13" ht="15.75" customHeight="1" x14ac:dyDescent="0.2">
      <c r="F478" s="15"/>
      <c r="G478" s="15"/>
      <c r="M478" s="51"/>
    </row>
    <row r="479" spans="6:13" ht="15.75" customHeight="1" x14ac:dyDescent="0.2">
      <c r="F479" s="15"/>
      <c r="G479" s="15"/>
      <c r="M479" s="51"/>
    </row>
    <row r="480" spans="6:13" ht="15.75" customHeight="1" x14ac:dyDescent="0.2">
      <c r="F480" s="15"/>
      <c r="G480" s="15"/>
      <c r="M480" s="51"/>
    </row>
    <row r="481" spans="6:13" ht="15.75" customHeight="1" x14ac:dyDescent="0.2">
      <c r="F481" s="15"/>
      <c r="G481" s="15"/>
      <c r="M481" s="51"/>
    </row>
    <row r="482" spans="6:13" ht="15.75" customHeight="1" x14ac:dyDescent="0.2">
      <c r="F482" s="15"/>
      <c r="G482" s="15"/>
      <c r="M482" s="51"/>
    </row>
    <row r="483" spans="6:13" ht="15.75" customHeight="1" x14ac:dyDescent="0.2">
      <c r="F483" s="15"/>
      <c r="G483" s="15"/>
      <c r="M483" s="51"/>
    </row>
    <row r="484" spans="6:13" ht="15.75" customHeight="1" x14ac:dyDescent="0.2">
      <c r="F484" s="15"/>
      <c r="G484" s="15"/>
      <c r="M484" s="51"/>
    </row>
    <row r="485" spans="6:13" ht="15.75" customHeight="1" x14ac:dyDescent="0.2">
      <c r="F485" s="15"/>
      <c r="G485" s="15"/>
      <c r="M485" s="51"/>
    </row>
    <row r="486" spans="6:13" ht="15.75" customHeight="1" x14ac:dyDescent="0.2">
      <c r="F486" s="15"/>
      <c r="G486" s="15"/>
      <c r="M486" s="51"/>
    </row>
    <row r="487" spans="6:13" ht="15.75" customHeight="1" x14ac:dyDescent="0.2">
      <c r="F487" s="15"/>
      <c r="G487" s="15"/>
      <c r="M487" s="51"/>
    </row>
    <row r="488" spans="6:13" ht="15.75" customHeight="1" x14ac:dyDescent="0.2">
      <c r="F488" s="15"/>
      <c r="G488" s="15"/>
      <c r="M488" s="51"/>
    </row>
    <row r="489" spans="6:13" ht="15.75" customHeight="1" x14ac:dyDescent="0.2">
      <c r="F489" s="15"/>
      <c r="G489" s="15"/>
      <c r="M489" s="51"/>
    </row>
    <row r="490" spans="6:13" ht="15.75" customHeight="1" x14ac:dyDescent="0.2">
      <c r="F490" s="15"/>
      <c r="G490" s="15"/>
      <c r="M490" s="51"/>
    </row>
    <row r="491" spans="6:13" ht="15.75" customHeight="1" x14ac:dyDescent="0.2">
      <c r="F491" s="15"/>
      <c r="G491" s="15"/>
      <c r="M491" s="51"/>
    </row>
    <row r="492" spans="6:13" ht="15.75" customHeight="1" x14ac:dyDescent="0.2">
      <c r="F492" s="15"/>
      <c r="G492" s="15"/>
      <c r="M492" s="51"/>
    </row>
    <row r="493" spans="6:13" ht="15.75" customHeight="1" x14ac:dyDescent="0.2">
      <c r="F493" s="15"/>
      <c r="G493" s="15"/>
      <c r="M493" s="51"/>
    </row>
    <row r="494" spans="6:13" ht="15.75" customHeight="1" x14ac:dyDescent="0.2">
      <c r="F494" s="15"/>
      <c r="G494" s="15"/>
      <c r="M494" s="51"/>
    </row>
    <row r="495" spans="6:13" ht="15.75" customHeight="1" x14ac:dyDescent="0.2">
      <c r="F495" s="15"/>
      <c r="G495" s="15"/>
      <c r="M495" s="51"/>
    </row>
    <row r="496" spans="6:13" ht="15.75" customHeight="1" x14ac:dyDescent="0.2">
      <c r="F496" s="15"/>
      <c r="G496" s="15"/>
      <c r="M496" s="51"/>
    </row>
    <row r="497" spans="6:13" ht="15.75" customHeight="1" x14ac:dyDescent="0.2">
      <c r="F497" s="15"/>
      <c r="G497" s="15"/>
      <c r="M497" s="51"/>
    </row>
    <row r="498" spans="6:13" ht="15.75" customHeight="1" x14ac:dyDescent="0.2">
      <c r="F498" s="15"/>
      <c r="G498" s="15"/>
      <c r="M498" s="51"/>
    </row>
    <row r="499" spans="6:13" ht="15.75" customHeight="1" x14ac:dyDescent="0.2">
      <c r="F499" s="15"/>
      <c r="G499" s="15"/>
      <c r="M499" s="51"/>
    </row>
    <row r="500" spans="6:13" ht="15.75" customHeight="1" x14ac:dyDescent="0.2">
      <c r="F500" s="15"/>
      <c r="G500" s="15"/>
      <c r="M500" s="51"/>
    </row>
    <row r="501" spans="6:13" ht="15.75" customHeight="1" x14ac:dyDescent="0.2">
      <c r="F501" s="15"/>
      <c r="G501" s="15"/>
      <c r="M501" s="51"/>
    </row>
    <row r="502" spans="6:13" ht="15.75" customHeight="1" x14ac:dyDescent="0.2">
      <c r="F502" s="15"/>
      <c r="G502" s="15"/>
      <c r="M502" s="51"/>
    </row>
    <row r="503" spans="6:13" ht="15.75" customHeight="1" x14ac:dyDescent="0.2">
      <c r="F503" s="15"/>
      <c r="G503" s="15"/>
      <c r="M503" s="51"/>
    </row>
    <row r="504" spans="6:13" ht="15.75" customHeight="1" x14ac:dyDescent="0.2">
      <c r="F504" s="15"/>
      <c r="G504" s="15"/>
      <c r="M504" s="51"/>
    </row>
    <row r="505" spans="6:13" ht="15.75" customHeight="1" x14ac:dyDescent="0.2">
      <c r="F505" s="15"/>
      <c r="G505" s="15"/>
      <c r="M505" s="51"/>
    </row>
    <row r="506" spans="6:13" ht="15.75" customHeight="1" x14ac:dyDescent="0.2">
      <c r="F506" s="15"/>
      <c r="G506" s="15"/>
      <c r="M506" s="51"/>
    </row>
    <row r="507" spans="6:13" ht="15.75" customHeight="1" x14ac:dyDescent="0.2">
      <c r="F507" s="15"/>
      <c r="G507" s="15"/>
      <c r="M507" s="51"/>
    </row>
    <row r="508" spans="6:13" ht="15.75" customHeight="1" x14ac:dyDescent="0.2">
      <c r="F508" s="15"/>
      <c r="G508" s="15"/>
      <c r="M508" s="51"/>
    </row>
    <row r="509" spans="6:13" ht="15.75" customHeight="1" x14ac:dyDescent="0.2">
      <c r="F509" s="15"/>
      <c r="G509" s="15"/>
      <c r="M509" s="51"/>
    </row>
    <row r="510" spans="6:13" ht="15.75" customHeight="1" x14ac:dyDescent="0.2">
      <c r="F510" s="15"/>
      <c r="G510" s="15"/>
      <c r="M510" s="51"/>
    </row>
    <row r="511" spans="6:13" ht="15.75" customHeight="1" x14ac:dyDescent="0.2">
      <c r="F511" s="15"/>
      <c r="G511" s="15"/>
      <c r="M511" s="51"/>
    </row>
    <row r="512" spans="6:13" ht="15.75" customHeight="1" x14ac:dyDescent="0.2">
      <c r="F512" s="15"/>
      <c r="G512" s="15"/>
      <c r="M512" s="51"/>
    </row>
    <row r="513" spans="6:13" ht="15.75" customHeight="1" x14ac:dyDescent="0.2">
      <c r="F513" s="15"/>
      <c r="G513" s="15"/>
      <c r="M513" s="51"/>
    </row>
    <row r="514" spans="6:13" ht="15.75" customHeight="1" x14ac:dyDescent="0.2">
      <c r="F514" s="15"/>
      <c r="G514" s="15"/>
      <c r="M514" s="51"/>
    </row>
    <row r="515" spans="6:13" ht="15.75" customHeight="1" x14ac:dyDescent="0.2">
      <c r="F515" s="15"/>
      <c r="G515" s="15"/>
      <c r="M515" s="51"/>
    </row>
    <row r="516" spans="6:13" ht="15.75" customHeight="1" x14ac:dyDescent="0.2">
      <c r="F516" s="15"/>
      <c r="G516" s="15"/>
      <c r="M516" s="51"/>
    </row>
    <row r="517" spans="6:13" ht="15.75" customHeight="1" x14ac:dyDescent="0.2">
      <c r="F517" s="15"/>
      <c r="G517" s="15"/>
      <c r="M517" s="51"/>
    </row>
    <row r="518" spans="6:13" ht="15.75" customHeight="1" x14ac:dyDescent="0.2">
      <c r="F518" s="15"/>
      <c r="G518" s="15"/>
      <c r="M518" s="51"/>
    </row>
    <row r="519" spans="6:13" ht="15.75" customHeight="1" x14ac:dyDescent="0.2">
      <c r="F519" s="15"/>
      <c r="G519" s="15"/>
      <c r="M519" s="51"/>
    </row>
    <row r="520" spans="6:13" ht="15.75" customHeight="1" x14ac:dyDescent="0.2">
      <c r="F520" s="15"/>
      <c r="G520" s="15"/>
      <c r="M520" s="51"/>
    </row>
    <row r="521" spans="6:13" ht="15.75" customHeight="1" x14ac:dyDescent="0.2">
      <c r="F521" s="15"/>
      <c r="G521" s="15"/>
      <c r="M521" s="51"/>
    </row>
    <row r="522" spans="6:13" ht="15.75" customHeight="1" x14ac:dyDescent="0.2">
      <c r="F522" s="15"/>
      <c r="G522" s="15"/>
      <c r="M522" s="51"/>
    </row>
    <row r="523" spans="6:13" ht="15.75" customHeight="1" x14ac:dyDescent="0.2">
      <c r="F523" s="15"/>
      <c r="G523" s="15"/>
      <c r="M523" s="51"/>
    </row>
    <row r="524" spans="6:13" ht="15.75" customHeight="1" x14ac:dyDescent="0.2">
      <c r="F524" s="15"/>
      <c r="G524" s="15"/>
      <c r="M524" s="51"/>
    </row>
    <row r="525" spans="6:13" ht="15.75" customHeight="1" x14ac:dyDescent="0.2">
      <c r="F525" s="15"/>
      <c r="G525" s="15"/>
      <c r="M525" s="51"/>
    </row>
    <row r="526" spans="6:13" ht="15.75" customHeight="1" x14ac:dyDescent="0.2">
      <c r="F526" s="15"/>
      <c r="G526" s="15"/>
      <c r="M526" s="51"/>
    </row>
    <row r="527" spans="6:13" ht="15.75" customHeight="1" x14ac:dyDescent="0.2">
      <c r="F527" s="15"/>
      <c r="G527" s="15"/>
      <c r="M527" s="51"/>
    </row>
    <row r="528" spans="6:13" ht="15.75" customHeight="1" x14ac:dyDescent="0.2">
      <c r="F528" s="15"/>
      <c r="G528" s="15"/>
      <c r="M528" s="51"/>
    </row>
    <row r="529" spans="6:13" ht="15.75" customHeight="1" x14ac:dyDescent="0.2">
      <c r="F529" s="15"/>
      <c r="G529" s="15"/>
      <c r="M529" s="51"/>
    </row>
    <row r="530" spans="6:13" ht="15.75" customHeight="1" x14ac:dyDescent="0.2">
      <c r="F530" s="15"/>
      <c r="G530" s="15"/>
      <c r="M530" s="51"/>
    </row>
    <row r="531" spans="6:13" ht="15.75" customHeight="1" x14ac:dyDescent="0.2">
      <c r="F531" s="15"/>
      <c r="G531" s="15"/>
      <c r="M531" s="51"/>
    </row>
    <row r="532" spans="6:13" ht="15.75" customHeight="1" x14ac:dyDescent="0.2">
      <c r="F532" s="15"/>
      <c r="G532" s="15"/>
      <c r="M532" s="51"/>
    </row>
    <row r="533" spans="6:13" ht="15.75" customHeight="1" x14ac:dyDescent="0.2">
      <c r="F533" s="15"/>
      <c r="G533" s="15"/>
      <c r="M533" s="51"/>
    </row>
    <row r="534" spans="6:13" ht="15.75" customHeight="1" x14ac:dyDescent="0.2">
      <c r="F534" s="15"/>
      <c r="G534" s="15"/>
      <c r="M534" s="51"/>
    </row>
    <row r="535" spans="6:13" ht="15.75" customHeight="1" x14ac:dyDescent="0.2">
      <c r="F535" s="15"/>
      <c r="G535" s="15"/>
      <c r="M535" s="51"/>
    </row>
    <row r="536" spans="6:13" ht="15.75" customHeight="1" x14ac:dyDescent="0.2">
      <c r="F536" s="15"/>
      <c r="G536" s="15"/>
      <c r="M536" s="51"/>
    </row>
    <row r="537" spans="6:13" ht="15.75" customHeight="1" x14ac:dyDescent="0.2">
      <c r="F537" s="15"/>
      <c r="G537" s="15"/>
      <c r="M537" s="51"/>
    </row>
    <row r="538" spans="6:13" ht="15.75" customHeight="1" x14ac:dyDescent="0.2">
      <c r="F538" s="15"/>
      <c r="G538" s="15"/>
      <c r="M538" s="51"/>
    </row>
    <row r="539" spans="6:13" ht="15.75" customHeight="1" x14ac:dyDescent="0.2">
      <c r="F539" s="15"/>
      <c r="G539" s="15"/>
      <c r="M539" s="51"/>
    </row>
    <row r="540" spans="6:13" ht="15.75" customHeight="1" x14ac:dyDescent="0.2">
      <c r="F540" s="15"/>
      <c r="G540" s="15"/>
      <c r="M540" s="51"/>
    </row>
    <row r="541" spans="6:13" ht="15.75" customHeight="1" x14ac:dyDescent="0.2">
      <c r="F541" s="15"/>
      <c r="G541" s="15"/>
      <c r="M541" s="51"/>
    </row>
    <row r="542" spans="6:13" ht="15.75" customHeight="1" x14ac:dyDescent="0.2">
      <c r="F542" s="15"/>
      <c r="G542" s="15"/>
      <c r="M542" s="51"/>
    </row>
    <row r="543" spans="6:13" ht="15.75" customHeight="1" x14ac:dyDescent="0.2">
      <c r="F543" s="15"/>
      <c r="G543" s="15"/>
      <c r="M543" s="51"/>
    </row>
    <row r="544" spans="6:13" ht="15.75" customHeight="1" x14ac:dyDescent="0.2">
      <c r="F544" s="15"/>
      <c r="G544" s="15"/>
      <c r="M544" s="51"/>
    </row>
    <row r="545" spans="6:13" ht="15.75" customHeight="1" x14ac:dyDescent="0.2">
      <c r="F545" s="15"/>
      <c r="G545" s="15"/>
      <c r="M545" s="51"/>
    </row>
    <row r="546" spans="6:13" ht="15.75" customHeight="1" x14ac:dyDescent="0.2">
      <c r="F546" s="15"/>
      <c r="G546" s="15"/>
      <c r="M546" s="51"/>
    </row>
    <row r="547" spans="6:13" ht="15.75" customHeight="1" x14ac:dyDescent="0.2">
      <c r="F547" s="15"/>
      <c r="G547" s="15"/>
      <c r="M547" s="51"/>
    </row>
    <row r="548" spans="6:13" ht="15.75" customHeight="1" x14ac:dyDescent="0.2">
      <c r="F548" s="15"/>
      <c r="G548" s="15"/>
      <c r="M548" s="51"/>
    </row>
    <row r="549" spans="6:13" ht="15.75" customHeight="1" x14ac:dyDescent="0.2">
      <c r="F549" s="15"/>
      <c r="G549" s="15"/>
      <c r="M549" s="51"/>
    </row>
    <row r="550" spans="6:13" ht="15.75" customHeight="1" x14ac:dyDescent="0.2">
      <c r="F550" s="15"/>
      <c r="G550" s="15"/>
      <c r="M550" s="51"/>
    </row>
    <row r="551" spans="6:13" ht="15.75" customHeight="1" x14ac:dyDescent="0.2">
      <c r="F551" s="15"/>
      <c r="G551" s="15"/>
      <c r="M551" s="51"/>
    </row>
    <row r="552" spans="6:13" ht="15.75" customHeight="1" x14ac:dyDescent="0.2">
      <c r="F552" s="15"/>
      <c r="G552" s="15"/>
      <c r="M552" s="51"/>
    </row>
    <row r="553" spans="6:13" ht="15.75" customHeight="1" x14ac:dyDescent="0.2">
      <c r="F553" s="15"/>
      <c r="G553" s="15"/>
      <c r="M553" s="51"/>
    </row>
    <row r="554" spans="6:13" ht="15.75" customHeight="1" x14ac:dyDescent="0.2">
      <c r="F554" s="15"/>
      <c r="G554" s="15"/>
      <c r="M554" s="51"/>
    </row>
    <row r="555" spans="6:13" ht="15.75" customHeight="1" x14ac:dyDescent="0.2">
      <c r="F555" s="15"/>
      <c r="G555" s="15"/>
      <c r="M555" s="51"/>
    </row>
    <row r="556" spans="6:13" ht="15.75" customHeight="1" x14ac:dyDescent="0.2">
      <c r="F556" s="15"/>
      <c r="G556" s="15"/>
      <c r="M556" s="51"/>
    </row>
    <row r="557" spans="6:13" ht="15.75" customHeight="1" x14ac:dyDescent="0.2">
      <c r="F557" s="15"/>
      <c r="G557" s="15"/>
      <c r="M557" s="51"/>
    </row>
    <row r="558" spans="6:13" ht="15.75" customHeight="1" x14ac:dyDescent="0.2">
      <c r="F558" s="15"/>
      <c r="G558" s="15"/>
      <c r="M558" s="51"/>
    </row>
    <row r="559" spans="6:13" ht="15.75" customHeight="1" x14ac:dyDescent="0.2">
      <c r="F559" s="15"/>
      <c r="G559" s="15"/>
      <c r="M559" s="51"/>
    </row>
    <row r="560" spans="6:13" ht="15.75" customHeight="1" x14ac:dyDescent="0.2">
      <c r="F560" s="15"/>
      <c r="G560" s="15"/>
      <c r="M560" s="51"/>
    </row>
    <row r="561" spans="6:13" ht="15.75" customHeight="1" x14ac:dyDescent="0.2">
      <c r="F561" s="15"/>
      <c r="G561" s="15"/>
      <c r="M561" s="51"/>
    </row>
    <row r="562" spans="6:13" ht="15.75" customHeight="1" x14ac:dyDescent="0.2">
      <c r="F562" s="15"/>
      <c r="G562" s="15"/>
      <c r="M562" s="51"/>
    </row>
    <row r="563" spans="6:13" ht="15.75" customHeight="1" x14ac:dyDescent="0.2">
      <c r="F563" s="15"/>
      <c r="G563" s="15"/>
      <c r="M563" s="51"/>
    </row>
    <row r="564" spans="6:13" ht="15.75" customHeight="1" x14ac:dyDescent="0.2">
      <c r="F564" s="15"/>
      <c r="G564" s="15"/>
      <c r="M564" s="51"/>
    </row>
    <row r="565" spans="6:13" ht="15.75" customHeight="1" x14ac:dyDescent="0.2">
      <c r="F565" s="15"/>
      <c r="G565" s="15"/>
      <c r="M565" s="51"/>
    </row>
    <row r="566" spans="6:13" ht="15.75" customHeight="1" x14ac:dyDescent="0.2">
      <c r="F566" s="15"/>
      <c r="G566" s="15"/>
      <c r="M566" s="51"/>
    </row>
    <row r="567" spans="6:13" ht="15.75" customHeight="1" x14ac:dyDescent="0.2">
      <c r="F567" s="15"/>
      <c r="G567" s="15"/>
      <c r="M567" s="51"/>
    </row>
    <row r="568" spans="6:13" ht="15.75" customHeight="1" x14ac:dyDescent="0.2">
      <c r="F568" s="15"/>
      <c r="G568" s="15"/>
      <c r="M568" s="51"/>
    </row>
    <row r="569" spans="6:13" ht="15.75" customHeight="1" x14ac:dyDescent="0.2">
      <c r="F569" s="15"/>
      <c r="G569" s="15"/>
      <c r="M569" s="51"/>
    </row>
    <row r="570" spans="6:13" ht="15.75" customHeight="1" x14ac:dyDescent="0.2">
      <c r="F570" s="15"/>
      <c r="G570" s="15"/>
      <c r="M570" s="51"/>
    </row>
    <row r="571" spans="6:13" ht="15.75" customHeight="1" x14ac:dyDescent="0.2">
      <c r="F571" s="15"/>
      <c r="G571" s="15"/>
      <c r="M571" s="51"/>
    </row>
    <row r="572" spans="6:13" ht="15.75" customHeight="1" x14ac:dyDescent="0.2">
      <c r="F572" s="15"/>
      <c r="G572" s="15"/>
      <c r="M572" s="51"/>
    </row>
    <row r="573" spans="6:13" ht="15.75" customHeight="1" x14ac:dyDescent="0.2">
      <c r="F573" s="15"/>
      <c r="G573" s="15"/>
      <c r="M573" s="51"/>
    </row>
    <row r="574" spans="6:13" ht="15.75" customHeight="1" x14ac:dyDescent="0.2">
      <c r="F574" s="15"/>
      <c r="G574" s="15"/>
      <c r="M574" s="51"/>
    </row>
    <row r="575" spans="6:13" ht="15.75" customHeight="1" x14ac:dyDescent="0.2">
      <c r="F575" s="15"/>
      <c r="G575" s="15"/>
      <c r="M575" s="51"/>
    </row>
    <row r="576" spans="6:13" ht="15.75" customHeight="1" x14ac:dyDescent="0.2">
      <c r="F576" s="15"/>
      <c r="G576" s="15"/>
      <c r="M576" s="51"/>
    </row>
    <row r="577" spans="6:13" ht="15.75" customHeight="1" x14ac:dyDescent="0.2">
      <c r="F577" s="15"/>
      <c r="G577" s="15"/>
      <c r="M577" s="51"/>
    </row>
    <row r="578" spans="6:13" ht="15.75" customHeight="1" x14ac:dyDescent="0.2">
      <c r="F578" s="15"/>
      <c r="G578" s="15"/>
      <c r="M578" s="51"/>
    </row>
    <row r="579" spans="6:13" ht="15.75" customHeight="1" x14ac:dyDescent="0.2">
      <c r="F579" s="15"/>
      <c r="G579" s="15"/>
      <c r="M579" s="51"/>
    </row>
    <row r="580" spans="6:13" ht="15.75" customHeight="1" x14ac:dyDescent="0.2">
      <c r="F580" s="15"/>
      <c r="G580" s="15"/>
      <c r="M580" s="51"/>
    </row>
    <row r="581" spans="6:13" ht="15.75" customHeight="1" x14ac:dyDescent="0.2">
      <c r="F581" s="15"/>
      <c r="G581" s="15"/>
      <c r="M581" s="51"/>
    </row>
    <row r="582" spans="6:13" ht="15.75" customHeight="1" x14ac:dyDescent="0.2">
      <c r="F582" s="15"/>
      <c r="G582" s="15"/>
      <c r="M582" s="51"/>
    </row>
    <row r="583" spans="6:13" ht="15.75" customHeight="1" x14ac:dyDescent="0.2">
      <c r="F583" s="15"/>
      <c r="G583" s="15"/>
      <c r="M583" s="51"/>
    </row>
    <row r="584" spans="6:13" ht="15.75" customHeight="1" x14ac:dyDescent="0.2">
      <c r="F584" s="15"/>
      <c r="G584" s="15"/>
      <c r="M584" s="51"/>
    </row>
    <row r="585" spans="6:13" ht="15.75" customHeight="1" x14ac:dyDescent="0.2">
      <c r="F585" s="15"/>
      <c r="G585" s="15"/>
      <c r="M585" s="51"/>
    </row>
    <row r="586" spans="6:13" ht="15.75" customHeight="1" x14ac:dyDescent="0.2">
      <c r="F586" s="15"/>
      <c r="G586" s="15"/>
      <c r="M586" s="51"/>
    </row>
    <row r="587" spans="6:13" ht="15.75" customHeight="1" x14ac:dyDescent="0.2">
      <c r="F587" s="15"/>
      <c r="G587" s="15"/>
      <c r="M587" s="51"/>
    </row>
    <row r="588" spans="6:13" ht="15.75" customHeight="1" x14ac:dyDescent="0.2">
      <c r="F588" s="15"/>
      <c r="G588" s="15"/>
      <c r="M588" s="51"/>
    </row>
    <row r="589" spans="6:13" ht="15.75" customHeight="1" x14ac:dyDescent="0.2">
      <c r="F589" s="15"/>
      <c r="G589" s="15"/>
      <c r="M589" s="51"/>
    </row>
    <row r="590" spans="6:13" ht="15.75" customHeight="1" x14ac:dyDescent="0.2">
      <c r="F590" s="15"/>
      <c r="G590" s="15"/>
      <c r="M590" s="51"/>
    </row>
    <row r="591" spans="6:13" ht="15.75" customHeight="1" x14ac:dyDescent="0.2">
      <c r="F591" s="15"/>
      <c r="G591" s="15"/>
      <c r="M591" s="51"/>
    </row>
    <row r="592" spans="6:13" ht="15.75" customHeight="1" x14ac:dyDescent="0.2">
      <c r="F592" s="15"/>
      <c r="G592" s="15"/>
      <c r="M592" s="51"/>
    </row>
    <row r="593" spans="6:13" ht="15.75" customHeight="1" x14ac:dyDescent="0.2">
      <c r="F593" s="15"/>
      <c r="G593" s="15"/>
      <c r="M593" s="51"/>
    </row>
    <row r="594" spans="6:13" ht="15.75" customHeight="1" x14ac:dyDescent="0.2">
      <c r="F594" s="15"/>
      <c r="G594" s="15"/>
      <c r="M594" s="51"/>
    </row>
    <row r="595" spans="6:13" ht="15.75" customHeight="1" x14ac:dyDescent="0.2">
      <c r="F595" s="15"/>
      <c r="G595" s="15"/>
      <c r="M595" s="51"/>
    </row>
    <row r="596" spans="6:13" ht="15.75" customHeight="1" x14ac:dyDescent="0.2">
      <c r="F596" s="15"/>
      <c r="G596" s="15"/>
      <c r="M596" s="51"/>
    </row>
    <row r="597" spans="6:13" ht="15.75" customHeight="1" x14ac:dyDescent="0.2">
      <c r="F597" s="15"/>
      <c r="G597" s="15"/>
      <c r="M597" s="51"/>
    </row>
    <row r="598" spans="6:13" ht="15.75" customHeight="1" x14ac:dyDescent="0.2">
      <c r="F598" s="15"/>
      <c r="G598" s="15"/>
      <c r="M598" s="51"/>
    </row>
    <row r="599" spans="6:13" ht="15.75" customHeight="1" x14ac:dyDescent="0.2">
      <c r="F599" s="15"/>
      <c r="G599" s="15"/>
      <c r="M599" s="51"/>
    </row>
    <row r="600" spans="6:13" ht="15.75" customHeight="1" x14ac:dyDescent="0.2">
      <c r="F600" s="15"/>
      <c r="G600" s="15"/>
      <c r="M600" s="51"/>
    </row>
    <row r="601" spans="6:13" ht="15.75" customHeight="1" x14ac:dyDescent="0.2">
      <c r="F601" s="15"/>
      <c r="G601" s="15"/>
      <c r="M601" s="51"/>
    </row>
    <row r="602" spans="6:13" ht="15.75" customHeight="1" x14ac:dyDescent="0.2">
      <c r="F602" s="15"/>
      <c r="G602" s="15"/>
      <c r="M602" s="51"/>
    </row>
    <row r="603" spans="6:13" ht="15.75" customHeight="1" x14ac:dyDescent="0.2">
      <c r="F603" s="15"/>
      <c r="G603" s="15"/>
      <c r="M603" s="51"/>
    </row>
    <row r="604" spans="6:13" ht="15.75" customHeight="1" x14ac:dyDescent="0.2">
      <c r="F604" s="15"/>
      <c r="G604" s="15"/>
      <c r="M604" s="51"/>
    </row>
    <row r="605" spans="6:13" ht="15.75" customHeight="1" x14ac:dyDescent="0.2">
      <c r="F605" s="15"/>
      <c r="G605" s="15"/>
      <c r="M605" s="51"/>
    </row>
    <row r="606" spans="6:13" ht="15.75" customHeight="1" x14ac:dyDescent="0.2">
      <c r="F606" s="15"/>
      <c r="G606" s="15"/>
      <c r="M606" s="51"/>
    </row>
    <row r="607" spans="6:13" ht="15.75" customHeight="1" x14ac:dyDescent="0.2">
      <c r="F607" s="15"/>
      <c r="G607" s="15"/>
      <c r="M607" s="51"/>
    </row>
    <row r="608" spans="6:13" ht="15.75" customHeight="1" x14ac:dyDescent="0.2">
      <c r="F608" s="15"/>
      <c r="G608" s="15"/>
      <c r="M608" s="51"/>
    </row>
    <row r="609" spans="6:13" ht="15.75" customHeight="1" x14ac:dyDescent="0.2">
      <c r="F609" s="15"/>
      <c r="G609" s="15"/>
      <c r="M609" s="51"/>
    </row>
    <row r="610" spans="6:13" ht="15.75" customHeight="1" x14ac:dyDescent="0.2">
      <c r="F610" s="15"/>
      <c r="G610" s="15"/>
      <c r="M610" s="51"/>
    </row>
    <row r="611" spans="6:13" ht="15.75" customHeight="1" x14ac:dyDescent="0.2">
      <c r="F611" s="15"/>
      <c r="G611" s="15"/>
      <c r="M611" s="51"/>
    </row>
    <row r="612" spans="6:13" ht="15.75" customHeight="1" x14ac:dyDescent="0.2">
      <c r="F612" s="15"/>
      <c r="G612" s="15"/>
      <c r="M612" s="51"/>
    </row>
    <row r="613" spans="6:13" ht="15.75" customHeight="1" x14ac:dyDescent="0.2">
      <c r="F613" s="15"/>
      <c r="G613" s="15"/>
      <c r="M613" s="51"/>
    </row>
    <row r="614" spans="6:13" ht="15.75" customHeight="1" x14ac:dyDescent="0.2">
      <c r="F614" s="15"/>
      <c r="G614" s="15"/>
      <c r="M614" s="51"/>
    </row>
    <row r="615" spans="6:13" ht="15.75" customHeight="1" x14ac:dyDescent="0.2">
      <c r="F615" s="15"/>
      <c r="G615" s="15"/>
      <c r="M615" s="51"/>
    </row>
    <row r="616" spans="6:13" ht="15.75" customHeight="1" x14ac:dyDescent="0.2">
      <c r="F616" s="15"/>
      <c r="G616" s="15"/>
      <c r="M616" s="51"/>
    </row>
    <row r="617" spans="6:13" ht="15.75" customHeight="1" x14ac:dyDescent="0.2">
      <c r="F617" s="15"/>
      <c r="G617" s="15"/>
      <c r="M617" s="51"/>
    </row>
    <row r="618" spans="6:13" ht="15.75" customHeight="1" x14ac:dyDescent="0.2">
      <c r="F618" s="15"/>
      <c r="G618" s="15"/>
      <c r="M618" s="51"/>
    </row>
    <row r="619" spans="6:13" ht="15.75" customHeight="1" x14ac:dyDescent="0.2">
      <c r="F619" s="15"/>
      <c r="G619" s="15"/>
      <c r="M619" s="51"/>
    </row>
    <row r="620" spans="6:13" ht="15.75" customHeight="1" x14ac:dyDescent="0.2">
      <c r="F620" s="15"/>
      <c r="G620" s="15"/>
      <c r="M620" s="51"/>
    </row>
    <row r="621" spans="6:13" ht="15.75" customHeight="1" x14ac:dyDescent="0.2">
      <c r="F621" s="15"/>
      <c r="G621" s="15"/>
      <c r="M621" s="51"/>
    </row>
    <row r="622" spans="6:13" ht="15.75" customHeight="1" x14ac:dyDescent="0.2">
      <c r="F622" s="15"/>
      <c r="G622" s="15"/>
      <c r="M622" s="51"/>
    </row>
    <row r="623" spans="6:13" ht="15.75" customHeight="1" x14ac:dyDescent="0.2">
      <c r="F623" s="15"/>
      <c r="G623" s="15"/>
      <c r="M623" s="51"/>
    </row>
    <row r="624" spans="6:13" ht="15.75" customHeight="1" x14ac:dyDescent="0.2">
      <c r="F624" s="15"/>
      <c r="G624" s="15"/>
      <c r="M624" s="51"/>
    </row>
    <row r="625" spans="6:13" ht="15.75" customHeight="1" x14ac:dyDescent="0.2">
      <c r="F625" s="15"/>
      <c r="G625" s="15"/>
      <c r="M625" s="51"/>
    </row>
    <row r="626" spans="6:13" ht="15.75" customHeight="1" x14ac:dyDescent="0.2">
      <c r="F626" s="15"/>
      <c r="G626" s="15"/>
      <c r="M626" s="51"/>
    </row>
    <row r="627" spans="6:13" ht="15.75" customHeight="1" x14ac:dyDescent="0.2">
      <c r="F627" s="15"/>
      <c r="G627" s="15"/>
      <c r="M627" s="51"/>
    </row>
    <row r="628" spans="6:13" ht="15.75" customHeight="1" x14ac:dyDescent="0.2">
      <c r="F628" s="15"/>
      <c r="G628" s="15"/>
      <c r="M628" s="51"/>
    </row>
    <row r="629" spans="6:13" ht="15.75" customHeight="1" x14ac:dyDescent="0.2">
      <c r="F629" s="15"/>
      <c r="G629" s="15"/>
      <c r="M629" s="51"/>
    </row>
    <row r="630" spans="6:13" ht="15.75" customHeight="1" x14ac:dyDescent="0.2">
      <c r="F630" s="15"/>
      <c r="G630" s="15"/>
      <c r="M630" s="51"/>
    </row>
    <row r="631" spans="6:13" ht="15.75" customHeight="1" x14ac:dyDescent="0.2">
      <c r="F631" s="15"/>
      <c r="G631" s="15"/>
      <c r="M631" s="51"/>
    </row>
    <row r="632" spans="6:13" ht="15.75" customHeight="1" x14ac:dyDescent="0.2">
      <c r="F632" s="15"/>
      <c r="G632" s="15"/>
      <c r="M632" s="51"/>
    </row>
    <row r="633" spans="6:13" ht="15.75" customHeight="1" x14ac:dyDescent="0.2">
      <c r="F633" s="15"/>
      <c r="G633" s="15"/>
      <c r="M633" s="51"/>
    </row>
    <row r="634" spans="6:13" ht="15.75" customHeight="1" x14ac:dyDescent="0.2">
      <c r="F634" s="15"/>
      <c r="G634" s="15"/>
      <c r="M634" s="51"/>
    </row>
    <row r="635" spans="6:13" ht="15.75" customHeight="1" x14ac:dyDescent="0.2">
      <c r="F635" s="15"/>
      <c r="G635" s="15"/>
      <c r="M635" s="51"/>
    </row>
    <row r="636" spans="6:13" ht="15.75" customHeight="1" x14ac:dyDescent="0.2">
      <c r="F636" s="15"/>
      <c r="G636" s="15"/>
      <c r="M636" s="51"/>
    </row>
    <row r="637" spans="6:13" ht="15.75" customHeight="1" x14ac:dyDescent="0.2">
      <c r="F637" s="15"/>
      <c r="G637" s="15"/>
      <c r="M637" s="51"/>
    </row>
    <row r="638" spans="6:13" ht="15.75" customHeight="1" x14ac:dyDescent="0.2">
      <c r="F638" s="15"/>
      <c r="G638" s="15"/>
      <c r="M638" s="51"/>
    </row>
    <row r="639" spans="6:13" ht="15.75" customHeight="1" x14ac:dyDescent="0.2">
      <c r="F639" s="15"/>
      <c r="G639" s="15"/>
      <c r="M639" s="51"/>
    </row>
    <row r="640" spans="6:13" ht="15.75" customHeight="1" x14ac:dyDescent="0.2">
      <c r="F640" s="15"/>
      <c r="G640" s="15"/>
      <c r="M640" s="51"/>
    </row>
    <row r="641" spans="6:13" ht="15.75" customHeight="1" x14ac:dyDescent="0.2">
      <c r="F641" s="15"/>
      <c r="G641" s="15"/>
      <c r="M641" s="51"/>
    </row>
    <row r="642" spans="6:13" ht="15.75" customHeight="1" x14ac:dyDescent="0.2">
      <c r="F642" s="15"/>
      <c r="G642" s="15"/>
      <c r="M642" s="51"/>
    </row>
    <row r="643" spans="6:13" ht="15.75" customHeight="1" x14ac:dyDescent="0.2">
      <c r="F643" s="15"/>
      <c r="G643" s="15"/>
      <c r="M643" s="51"/>
    </row>
    <row r="644" spans="6:13" ht="15.75" customHeight="1" x14ac:dyDescent="0.2">
      <c r="F644" s="15"/>
      <c r="G644" s="15"/>
      <c r="M644" s="51"/>
    </row>
    <row r="645" spans="6:13" ht="15.75" customHeight="1" x14ac:dyDescent="0.2">
      <c r="F645" s="15"/>
      <c r="G645" s="15"/>
      <c r="M645" s="51"/>
    </row>
    <row r="646" spans="6:13" ht="15.75" customHeight="1" x14ac:dyDescent="0.2">
      <c r="F646" s="15"/>
      <c r="G646" s="15"/>
      <c r="M646" s="51"/>
    </row>
    <row r="647" spans="6:13" ht="15.75" customHeight="1" x14ac:dyDescent="0.2">
      <c r="F647" s="15"/>
      <c r="G647" s="15"/>
      <c r="M647" s="51"/>
    </row>
    <row r="648" spans="6:13" ht="15.75" customHeight="1" x14ac:dyDescent="0.2">
      <c r="F648" s="15"/>
      <c r="G648" s="15"/>
      <c r="M648" s="51"/>
    </row>
    <row r="649" spans="6:13" ht="15.75" customHeight="1" x14ac:dyDescent="0.2">
      <c r="F649" s="15"/>
      <c r="G649" s="15"/>
      <c r="M649" s="51"/>
    </row>
    <row r="650" spans="6:13" ht="15.75" customHeight="1" x14ac:dyDescent="0.2">
      <c r="F650" s="15"/>
      <c r="G650" s="15"/>
      <c r="M650" s="51"/>
    </row>
    <row r="651" spans="6:13" ht="15.75" customHeight="1" x14ac:dyDescent="0.2">
      <c r="F651" s="15"/>
      <c r="G651" s="15"/>
      <c r="M651" s="51"/>
    </row>
    <row r="652" spans="6:13" ht="15.75" customHeight="1" x14ac:dyDescent="0.2">
      <c r="F652" s="15"/>
      <c r="G652" s="15"/>
      <c r="M652" s="51"/>
    </row>
    <row r="653" spans="6:13" ht="15.75" customHeight="1" x14ac:dyDescent="0.2">
      <c r="F653" s="15"/>
      <c r="G653" s="15"/>
      <c r="M653" s="51"/>
    </row>
    <row r="654" spans="6:13" ht="15.75" customHeight="1" x14ac:dyDescent="0.2">
      <c r="F654" s="15"/>
      <c r="G654" s="15"/>
      <c r="M654" s="51"/>
    </row>
    <row r="655" spans="6:13" ht="15.75" customHeight="1" x14ac:dyDescent="0.2">
      <c r="F655" s="15"/>
      <c r="G655" s="15"/>
      <c r="M655" s="51"/>
    </row>
    <row r="656" spans="6:13" ht="15.75" customHeight="1" x14ac:dyDescent="0.2">
      <c r="F656" s="15"/>
      <c r="G656" s="15"/>
      <c r="M656" s="51"/>
    </row>
    <row r="657" spans="6:13" ht="15.75" customHeight="1" x14ac:dyDescent="0.2">
      <c r="F657" s="15"/>
      <c r="G657" s="15"/>
      <c r="M657" s="51"/>
    </row>
    <row r="658" spans="6:13" ht="15.75" customHeight="1" x14ac:dyDescent="0.2">
      <c r="F658" s="15"/>
      <c r="G658" s="15"/>
      <c r="M658" s="51"/>
    </row>
    <row r="659" spans="6:13" ht="15.75" customHeight="1" x14ac:dyDescent="0.2">
      <c r="F659" s="15"/>
      <c r="G659" s="15"/>
      <c r="M659" s="51"/>
    </row>
    <row r="660" spans="6:13" ht="15.75" customHeight="1" x14ac:dyDescent="0.2">
      <c r="F660" s="15"/>
      <c r="G660" s="15"/>
      <c r="M660" s="51"/>
    </row>
    <row r="661" spans="6:13" ht="15.75" customHeight="1" x14ac:dyDescent="0.2">
      <c r="F661" s="15"/>
      <c r="G661" s="15"/>
      <c r="M661" s="51"/>
    </row>
    <row r="662" spans="6:13" ht="15.75" customHeight="1" x14ac:dyDescent="0.2">
      <c r="F662" s="15"/>
      <c r="G662" s="15"/>
      <c r="M662" s="51"/>
    </row>
    <row r="663" spans="6:13" ht="15.75" customHeight="1" x14ac:dyDescent="0.2">
      <c r="F663" s="15"/>
      <c r="G663" s="15"/>
      <c r="M663" s="51"/>
    </row>
    <row r="664" spans="6:13" ht="15.75" customHeight="1" x14ac:dyDescent="0.2">
      <c r="F664" s="15"/>
      <c r="G664" s="15"/>
      <c r="M664" s="51"/>
    </row>
    <row r="665" spans="6:13" ht="15.75" customHeight="1" x14ac:dyDescent="0.2">
      <c r="F665" s="15"/>
      <c r="G665" s="15"/>
      <c r="M665" s="51"/>
    </row>
    <row r="666" spans="6:13" ht="15.75" customHeight="1" x14ac:dyDescent="0.2">
      <c r="F666" s="15"/>
      <c r="G666" s="15"/>
      <c r="M666" s="51"/>
    </row>
    <row r="667" spans="6:13" ht="15.75" customHeight="1" x14ac:dyDescent="0.2">
      <c r="F667" s="15"/>
      <c r="G667" s="15"/>
      <c r="M667" s="51"/>
    </row>
    <row r="668" spans="6:13" ht="15.75" customHeight="1" x14ac:dyDescent="0.2">
      <c r="F668" s="15"/>
      <c r="G668" s="15"/>
      <c r="M668" s="51"/>
    </row>
    <row r="669" spans="6:13" ht="15.75" customHeight="1" x14ac:dyDescent="0.2">
      <c r="F669" s="15"/>
      <c r="G669" s="15"/>
      <c r="M669" s="51"/>
    </row>
    <row r="670" spans="6:13" ht="15.75" customHeight="1" x14ac:dyDescent="0.2">
      <c r="F670" s="15"/>
      <c r="G670" s="15"/>
      <c r="M670" s="51"/>
    </row>
    <row r="671" spans="6:13" ht="15.75" customHeight="1" x14ac:dyDescent="0.2">
      <c r="F671" s="15"/>
      <c r="G671" s="15"/>
      <c r="M671" s="51"/>
    </row>
    <row r="672" spans="6:13" ht="15.75" customHeight="1" x14ac:dyDescent="0.2">
      <c r="F672" s="15"/>
      <c r="G672" s="15"/>
      <c r="M672" s="51"/>
    </row>
    <row r="673" spans="6:13" ht="15.75" customHeight="1" x14ac:dyDescent="0.2">
      <c r="F673" s="15"/>
      <c r="G673" s="15"/>
      <c r="M673" s="51"/>
    </row>
    <row r="674" spans="6:13" ht="15.75" customHeight="1" x14ac:dyDescent="0.2">
      <c r="F674" s="15"/>
      <c r="G674" s="15"/>
      <c r="M674" s="51"/>
    </row>
    <row r="675" spans="6:13" ht="15.75" customHeight="1" x14ac:dyDescent="0.2">
      <c r="F675" s="15"/>
      <c r="G675" s="15"/>
      <c r="M675" s="51"/>
    </row>
    <row r="676" spans="6:13" ht="15.75" customHeight="1" x14ac:dyDescent="0.2">
      <c r="F676" s="15"/>
      <c r="G676" s="15"/>
      <c r="M676" s="51"/>
    </row>
    <row r="677" spans="6:13" ht="15.75" customHeight="1" x14ac:dyDescent="0.2">
      <c r="F677" s="15"/>
      <c r="G677" s="15"/>
      <c r="M677" s="51"/>
    </row>
    <row r="678" spans="6:13" ht="15.75" customHeight="1" x14ac:dyDescent="0.2">
      <c r="F678" s="15"/>
      <c r="G678" s="15"/>
      <c r="M678" s="51"/>
    </row>
    <row r="679" spans="6:13" ht="15.75" customHeight="1" x14ac:dyDescent="0.2">
      <c r="F679" s="15"/>
      <c r="G679" s="15"/>
      <c r="M679" s="51"/>
    </row>
    <row r="680" spans="6:13" ht="15.75" customHeight="1" x14ac:dyDescent="0.2">
      <c r="F680" s="15"/>
      <c r="G680" s="15"/>
      <c r="M680" s="51"/>
    </row>
    <row r="681" spans="6:13" ht="15.75" customHeight="1" x14ac:dyDescent="0.2">
      <c r="F681" s="15"/>
      <c r="G681" s="15"/>
      <c r="M681" s="51"/>
    </row>
    <row r="682" spans="6:13" ht="15.75" customHeight="1" x14ac:dyDescent="0.2">
      <c r="F682" s="15"/>
      <c r="G682" s="15"/>
      <c r="M682" s="51"/>
    </row>
    <row r="683" spans="6:13" ht="15.75" customHeight="1" x14ac:dyDescent="0.2">
      <c r="F683" s="15"/>
      <c r="G683" s="15"/>
      <c r="M683" s="51"/>
    </row>
    <row r="684" spans="6:13" ht="15.75" customHeight="1" x14ac:dyDescent="0.2">
      <c r="F684" s="15"/>
      <c r="G684" s="15"/>
      <c r="M684" s="51"/>
    </row>
    <row r="685" spans="6:13" ht="15.75" customHeight="1" x14ac:dyDescent="0.2">
      <c r="F685" s="15"/>
      <c r="G685" s="15"/>
      <c r="M685" s="51"/>
    </row>
    <row r="686" spans="6:13" ht="15.75" customHeight="1" x14ac:dyDescent="0.2">
      <c r="F686" s="15"/>
      <c r="G686" s="15"/>
      <c r="M686" s="51"/>
    </row>
    <row r="687" spans="6:13" ht="15.75" customHeight="1" x14ac:dyDescent="0.2">
      <c r="F687" s="15"/>
      <c r="G687" s="15"/>
      <c r="M687" s="51"/>
    </row>
    <row r="688" spans="6:13" ht="15.75" customHeight="1" x14ac:dyDescent="0.2">
      <c r="F688" s="15"/>
      <c r="G688" s="15"/>
      <c r="M688" s="51"/>
    </row>
    <row r="689" spans="6:13" ht="15.75" customHeight="1" x14ac:dyDescent="0.2">
      <c r="F689" s="15"/>
      <c r="G689" s="15"/>
      <c r="M689" s="51"/>
    </row>
    <row r="690" spans="6:13" ht="15.75" customHeight="1" x14ac:dyDescent="0.2">
      <c r="F690" s="15"/>
      <c r="G690" s="15"/>
      <c r="M690" s="51"/>
    </row>
    <row r="691" spans="6:13" ht="15.75" customHeight="1" x14ac:dyDescent="0.2">
      <c r="F691" s="15"/>
      <c r="G691" s="15"/>
      <c r="M691" s="51"/>
    </row>
    <row r="692" spans="6:13" ht="15.75" customHeight="1" x14ac:dyDescent="0.2">
      <c r="F692" s="15"/>
      <c r="G692" s="15"/>
      <c r="M692" s="51"/>
    </row>
    <row r="693" spans="6:13" ht="15.75" customHeight="1" x14ac:dyDescent="0.2">
      <c r="F693" s="15"/>
      <c r="G693" s="15"/>
      <c r="M693" s="52"/>
    </row>
    <row r="694" spans="6:13" ht="15.75" customHeight="1" x14ac:dyDescent="0.2">
      <c r="F694" s="15"/>
      <c r="G694" s="15"/>
      <c r="M694" s="52"/>
    </row>
    <row r="695" spans="6:13" ht="15.75" customHeight="1" x14ac:dyDescent="0.2">
      <c r="F695" s="15"/>
      <c r="G695" s="15"/>
      <c r="M695" s="52"/>
    </row>
    <row r="696" spans="6:13" ht="15.75" customHeight="1" x14ac:dyDescent="0.2">
      <c r="F696" s="15"/>
      <c r="G696" s="15"/>
      <c r="M696" s="52"/>
    </row>
    <row r="697" spans="6:13" ht="15.75" customHeight="1" x14ac:dyDescent="0.2">
      <c r="F697" s="15"/>
      <c r="G697" s="15"/>
      <c r="M697" s="52"/>
    </row>
    <row r="698" spans="6:13" ht="15.75" customHeight="1" x14ac:dyDescent="0.2">
      <c r="F698" s="15"/>
      <c r="G698" s="15"/>
      <c r="M698" s="52"/>
    </row>
    <row r="699" spans="6:13" ht="15.75" customHeight="1" x14ac:dyDescent="0.2">
      <c r="F699" s="15"/>
      <c r="G699" s="15"/>
      <c r="M699" s="52"/>
    </row>
    <row r="700" spans="6:13" ht="15.75" customHeight="1" x14ac:dyDescent="0.2">
      <c r="F700" s="15"/>
      <c r="G700" s="15"/>
      <c r="M700" s="52"/>
    </row>
    <row r="701" spans="6:13" ht="15.75" customHeight="1" x14ac:dyDescent="0.2">
      <c r="F701" s="15"/>
      <c r="G701" s="15"/>
      <c r="M701" s="52"/>
    </row>
    <row r="702" spans="6:13" ht="15.75" customHeight="1" x14ac:dyDescent="0.2">
      <c r="F702" s="15"/>
      <c r="G702" s="15"/>
      <c r="M702" s="52"/>
    </row>
    <row r="703" spans="6:13" ht="15.75" customHeight="1" x14ac:dyDescent="0.2">
      <c r="F703" s="15"/>
      <c r="G703" s="15"/>
      <c r="M703" s="52"/>
    </row>
    <row r="704" spans="6:13" ht="15.75" customHeight="1" x14ac:dyDescent="0.2">
      <c r="F704" s="15"/>
      <c r="G704" s="15"/>
      <c r="M704" s="52"/>
    </row>
    <row r="705" spans="6:13" ht="15.75" customHeight="1" x14ac:dyDescent="0.2">
      <c r="F705" s="15"/>
      <c r="G705" s="15"/>
      <c r="M705" s="52"/>
    </row>
    <row r="706" spans="6:13" ht="15.75" customHeight="1" x14ac:dyDescent="0.2">
      <c r="F706" s="15"/>
      <c r="G706" s="15"/>
      <c r="M706" s="52"/>
    </row>
    <row r="707" spans="6:13" ht="15.75" customHeight="1" x14ac:dyDescent="0.2">
      <c r="F707" s="15"/>
      <c r="G707" s="15"/>
      <c r="M707" s="52"/>
    </row>
    <row r="708" spans="6:13" ht="15.75" customHeight="1" x14ac:dyDescent="0.2">
      <c r="F708" s="15"/>
      <c r="G708" s="15"/>
      <c r="M708" s="52"/>
    </row>
    <row r="709" spans="6:13" ht="15.75" customHeight="1" x14ac:dyDescent="0.2">
      <c r="F709" s="15"/>
      <c r="G709" s="15"/>
      <c r="M709" s="52"/>
    </row>
    <row r="710" spans="6:13" ht="15.75" customHeight="1" x14ac:dyDescent="0.2">
      <c r="F710" s="15"/>
      <c r="G710" s="15"/>
      <c r="M710" s="52"/>
    </row>
    <row r="711" spans="6:13" ht="15.75" customHeight="1" x14ac:dyDescent="0.2">
      <c r="F711" s="15"/>
      <c r="G711" s="15"/>
      <c r="M711" s="52"/>
    </row>
    <row r="712" spans="6:13" ht="15.75" customHeight="1" x14ac:dyDescent="0.2">
      <c r="F712" s="15"/>
      <c r="G712" s="15"/>
      <c r="M712" s="52"/>
    </row>
    <row r="713" spans="6:13" ht="15.75" customHeight="1" x14ac:dyDescent="0.2">
      <c r="F713" s="15"/>
      <c r="G713" s="15"/>
      <c r="M713" s="52"/>
    </row>
    <row r="714" spans="6:13" ht="15.75" customHeight="1" x14ac:dyDescent="0.2">
      <c r="F714" s="15"/>
      <c r="G714" s="15"/>
      <c r="M714" s="52"/>
    </row>
    <row r="715" spans="6:13" ht="15.75" customHeight="1" x14ac:dyDescent="0.2">
      <c r="F715" s="15"/>
      <c r="G715" s="15"/>
      <c r="M715" s="52"/>
    </row>
    <row r="716" spans="6:13" ht="15.75" customHeight="1" x14ac:dyDescent="0.2">
      <c r="F716" s="15"/>
      <c r="G716" s="15"/>
      <c r="M716" s="52"/>
    </row>
    <row r="717" spans="6:13" ht="15.75" customHeight="1" x14ac:dyDescent="0.2">
      <c r="F717" s="15"/>
      <c r="G717" s="15"/>
      <c r="M717" s="52"/>
    </row>
    <row r="718" spans="6:13" ht="15.75" customHeight="1" x14ac:dyDescent="0.2">
      <c r="F718" s="15"/>
      <c r="G718" s="15"/>
      <c r="M718" s="52"/>
    </row>
    <row r="719" spans="6:13" ht="15.75" customHeight="1" x14ac:dyDescent="0.2">
      <c r="F719" s="15"/>
      <c r="G719" s="15"/>
      <c r="M719" s="52"/>
    </row>
    <row r="720" spans="6:13" ht="15.75" customHeight="1" x14ac:dyDescent="0.2">
      <c r="F720" s="15"/>
      <c r="G720" s="15"/>
      <c r="M720" s="52"/>
    </row>
    <row r="721" spans="6:13" ht="15.75" customHeight="1" x14ac:dyDescent="0.2">
      <c r="F721" s="15"/>
      <c r="G721" s="15"/>
      <c r="M721" s="52"/>
    </row>
    <row r="722" spans="6:13" ht="15.75" customHeight="1" x14ac:dyDescent="0.2">
      <c r="F722" s="15"/>
      <c r="G722" s="15"/>
      <c r="M722" s="52"/>
    </row>
    <row r="723" spans="6:13" ht="15.75" customHeight="1" x14ac:dyDescent="0.2">
      <c r="F723" s="15"/>
      <c r="G723" s="15"/>
      <c r="M723" s="52"/>
    </row>
    <row r="724" spans="6:13" ht="15.75" customHeight="1" x14ac:dyDescent="0.2">
      <c r="F724" s="15"/>
      <c r="G724" s="15"/>
      <c r="M724" s="52"/>
    </row>
    <row r="725" spans="6:13" ht="15.75" customHeight="1" x14ac:dyDescent="0.2">
      <c r="F725" s="15"/>
      <c r="G725" s="15"/>
      <c r="M725" s="52"/>
    </row>
    <row r="726" spans="6:13" ht="15.75" customHeight="1" x14ac:dyDescent="0.2">
      <c r="F726" s="15"/>
      <c r="G726" s="15"/>
      <c r="M726" s="52"/>
    </row>
    <row r="727" spans="6:13" ht="15.75" customHeight="1" x14ac:dyDescent="0.2">
      <c r="F727" s="15"/>
      <c r="G727" s="15"/>
      <c r="M727" s="52"/>
    </row>
    <row r="728" spans="6:13" ht="15.75" customHeight="1" x14ac:dyDescent="0.2">
      <c r="F728" s="15"/>
      <c r="G728" s="15"/>
      <c r="M728" s="52"/>
    </row>
    <row r="729" spans="6:13" ht="15.75" customHeight="1" x14ac:dyDescent="0.2">
      <c r="F729" s="15"/>
      <c r="G729" s="15"/>
      <c r="M729" s="52"/>
    </row>
    <row r="730" spans="6:13" ht="15.75" customHeight="1" x14ac:dyDescent="0.2">
      <c r="F730" s="15"/>
      <c r="G730" s="15"/>
      <c r="M730" s="52"/>
    </row>
    <row r="731" spans="6:13" ht="15.75" customHeight="1" x14ac:dyDescent="0.2">
      <c r="F731" s="15"/>
      <c r="G731" s="15"/>
      <c r="M731" s="52"/>
    </row>
    <row r="732" spans="6:13" ht="15.75" customHeight="1" x14ac:dyDescent="0.2">
      <c r="F732" s="15"/>
      <c r="G732" s="15"/>
      <c r="M732" s="52"/>
    </row>
    <row r="733" spans="6:13" ht="15.75" customHeight="1" x14ac:dyDescent="0.2">
      <c r="F733" s="15"/>
      <c r="G733" s="15"/>
      <c r="M733" s="52"/>
    </row>
    <row r="734" spans="6:13" ht="15.75" customHeight="1" x14ac:dyDescent="0.2">
      <c r="F734" s="15"/>
      <c r="G734" s="15"/>
      <c r="M734" s="52"/>
    </row>
    <row r="735" spans="6:13" ht="15.75" customHeight="1" x14ac:dyDescent="0.2">
      <c r="F735" s="15"/>
      <c r="G735" s="15"/>
      <c r="M735" s="52"/>
    </row>
    <row r="736" spans="6:13" ht="15.75" customHeight="1" x14ac:dyDescent="0.2">
      <c r="F736" s="15"/>
      <c r="G736" s="15"/>
      <c r="M736" s="52"/>
    </row>
    <row r="737" spans="6:13" ht="15.75" customHeight="1" x14ac:dyDescent="0.2">
      <c r="F737" s="15"/>
      <c r="G737" s="15"/>
      <c r="M737" s="52"/>
    </row>
    <row r="738" spans="6:13" ht="15.75" customHeight="1" x14ac:dyDescent="0.2">
      <c r="F738" s="15"/>
      <c r="G738" s="15"/>
      <c r="M738" s="52"/>
    </row>
    <row r="739" spans="6:13" ht="15.75" customHeight="1" x14ac:dyDescent="0.2">
      <c r="F739" s="15"/>
      <c r="G739" s="15"/>
      <c r="M739" s="52"/>
    </row>
    <row r="740" spans="6:13" ht="15.75" customHeight="1" x14ac:dyDescent="0.2">
      <c r="F740" s="15"/>
      <c r="G740" s="15"/>
      <c r="M740" s="52"/>
    </row>
    <row r="741" spans="6:13" ht="15.75" customHeight="1" x14ac:dyDescent="0.2">
      <c r="F741" s="15"/>
      <c r="G741" s="15"/>
      <c r="M741" s="52"/>
    </row>
    <row r="742" spans="6:13" ht="15.75" customHeight="1" x14ac:dyDescent="0.2">
      <c r="F742" s="15"/>
      <c r="G742" s="15"/>
      <c r="M742" s="52"/>
    </row>
    <row r="743" spans="6:13" ht="15.75" customHeight="1" x14ac:dyDescent="0.2">
      <c r="F743" s="15"/>
      <c r="G743" s="15"/>
      <c r="M743" s="52"/>
    </row>
    <row r="744" spans="6:13" ht="15.75" customHeight="1" x14ac:dyDescent="0.2">
      <c r="F744" s="15"/>
      <c r="G744" s="15"/>
      <c r="M744" s="52"/>
    </row>
    <row r="745" spans="6:13" ht="15.75" customHeight="1" x14ac:dyDescent="0.2">
      <c r="F745" s="15"/>
      <c r="G745" s="15"/>
      <c r="M745" s="52"/>
    </row>
    <row r="746" spans="6:13" ht="15.75" customHeight="1" x14ac:dyDescent="0.2">
      <c r="F746" s="15"/>
      <c r="G746" s="15"/>
      <c r="M746" s="52"/>
    </row>
    <row r="747" spans="6:13" ht="15.75" customHeight="1" x14ac:dyDescent="0.2">
      <c r="F747" s="15"/>
      <c r="G747" s="15"/>
      <c r="M747" s="52"/>
    </row>
    <row r="748" spans="6:13" ht="15.75" customHeight="1" x14ac:dyDescent="0.2">
      <c r="F748" s="15"/>
      <c r="G748" s="15"/>
      <c r="M748" s="52"/>
    </row>
    <row r="749" spans="6:13" ht="15.75" customHeight="1" x14ac:dyDescent="0.2">
      <c r="F749" s="15"/>
      <c r="G749" s="15"/>
      <c r="M749" s="52"/>
    </row>
    <row r="750" spans="6:13" ht="15.75" customHeight="1" x14ac:dyDescent="0.2">
      <c r="F750" s="15"/>
      <c r="G750" s="15"/>
      <c r="M750" s="52"/>
    </row>
    <row r="751" spans="6:13" ht="15.75" customHeight="1" x14ac:dyDescent="0.2">
      <c r="F751" s="15"/>
      <c r="G751" s="15"/>
      <c r="M751" s="52"/>
    </row>
    <row r="752" spans="6:13" ht="15.75" customHeight="1" x14ac:dyDescent="0.2">
      <c r="F752" s="15"/>
      <c r="G752" s="15"/>
      <c r="M752" s="52"/>
    </row>
    <row r="753" spans="6:13" ht="15.75" customHeight="1" x14ac:dyDescent="0.2">
      <c r="F753" s="15"/>
      <c r="G753" s="15"/>
      <c r="M753" s="52"/>
    </row>
    <row r="754" spans="6:13" ht="15.75" customHeight="1" x14ac:dyDescent="0.2">
      <c r="F754" s="15"/>
      <c r="G754" s="15"/>
      <c r="M754" s="52"/>
    </row>
    <row r="755" spans="6:13" ht="15.75" customHeight="1" x14ac:dyDescent="0.2">
      <c r="F755" s="15"/>
      <c r="G755" s="15"/>
      <c r="M755" s="52"/>
    </row>
    <row r="756" spans="6:13" ht="15.75" customHeight="1" x14ac:dyDescent="0.2">
      <c r="F756" s="15"/>
      <c r="G756" s="15"/>
      <c r="M756" s="52"/>
    </row>
    <row r="757" spans="6:13" ht="15.75" customHeight="1" x14ac:dyDescent="0.2">
      <c r="F757" s="15"/>
      <c r="G757" s="15"/>
      <c r="M757" s="52"/>
    </row>
    <row r="758" spans="6:13" ht="15.75" customHeight="1" x14ac:dyDescent="0.2">
      <c r="F758" s="15"/>
      <c r="G758" s="15"/>
      <c r="M758" s="52"/>
    </row>
    <row r="759" spans="6:13" ht="15.75" customHeight="1" x14ac:dyDescent="0.2">
      <c r="F759" s="15"/>
      <c r="G759" s="15"/>
      <c r="M759" s="52"/>
    </row>
    <row r="760" spans="6:13" ht="15.75" customHeight="1" x14ac:dyDescent="0.2">
      <c r="F760" s="15"/>
      <c r="G760" s="15"/>
      <c r="M760" s="52"/>
    </row>
    <row r="761" spans="6:13" ht="15.75" customHeight="1" x14ac:dyDescent="0.2">
      <c r="F761" s="15"/>
      <c r="G761" s="15"/>
      <c r="M761" s="52"/>
    </row>
    <row r="762" spans="6:13" ht="15.75" customHeight="1" x14ac:dyDescent="0.2">
      <c r="F762" s="15"/>
      <c r="G762" s="15"/>
      <c r="M762" s="52"/>
    </row>
    <row r="763" spans="6:13" ht="15.75" customHeight="1" x14ac:dyDescent="0.2">
      <c r="F763" s="15"/>
      <c r="G763" s="15"/>
      <c r="M763" s="52"/>
    </row>
    <row r="764" spans="6:13" ht="15.75" customHeight="1" x14ac:dyDescent="0.2">
      <c r="F764" s="15"/>
      <c r="G764" s="15"/>
      <c r="M764" s="52"/>
    </row>
    <row r="765" spans="6:13" ht="15.75" customHeight="1" x14ac:dyDescent="0.2">
      <c r="F765" s="15"/>
      <c r="G765" s="15"/>
      <c r="M765" s="52"/>
    </row>
    <row r="766" spans="6:13" ht="15.75" customHeight="1" x14ac:dyDescent="0.2">
      <c r="F766" s="15"/>
      <c r="G766" s="15"/>
      <c r="M766" s="52"/>
    </row>
    <row r="767" spans="6:13" ht="15.75" customHeight="1" x14ac:dyDescent="0.2">
      <c r="F767" s="15"/>
      <c r="G767" s="15"/>
      <c r="M767" s="52"/>
    </row>
    <row r="768" spans="6:13" ht="15.75" customHeight="1" x14ac:dyDescent="0.2">
      <c r="F768" s="15"/>
      <c r="G768" s="15"/>
      <c r="M768" s="52"/>
    </row>
    <row r="769" spans="6:13" ht="15.75" customHeight="1" x14ac:dyDescent="0.2">
      <c r="F769" s="15"/>
      <c r="G769" s="15"/>
      <c r="M769" s="52"/>
    </row>
    <row r="770" spans="6:13" ht="15.75" customHeight="1" x14ac:dyDescent="0.2">
      <c r="F770" s="15"/>
      <c r="G770" s="15"/>
      <c r="M770" s="52"/>
    </row>
    <row r="771" spans="6:13" ht="15.75" customHeight="1" x14ac:dyDescent="0.2">
      <c r="F771" s="15"/>
      <c r="G771" s="15"/>
      <c r="M771" s="52"/>
    </row>
    <row r="772" spans="6:13" ht="15.75" customHeight="1" x14ac:dyDescent="0.2">
      <c r="F772" s="15"/>
      <c r="G772" s="15"/>
      <c r="M772" s="52"/>
    </row>
    <row r="773" spans="6:13" ht="15.75" customHeight="1" x14ac:dyDescent="0.2">
      <c r="F773" s="15"/>
      <c r="G773" s="15"/>
      <c r="M773" s="52"/>
    </row>
    <row r="774" spans="6:13" ht="15.75" customHeight="1" x14ac:dyDescent="0.2">
      <c r="F774" s="15"/>
      <c r="G774" s="15"/>
      <c r="M774" s="52"/>
    </row>
    <row r="775" spans="6:13" ht="15.75" customHeight="1" x14ac:dyDescent="0.2">
      <c r="F775" s="15"/>
      <c r="G775" s="15"/>
      <c r="M775" s="52"/>
    </row>
    <row r="776" spans="6:13" ht="15.75" customHeight="1" x14ac:dyDescent="0.2">
      <c r="F776" s="15"/>
      <c r="G776" s="15"/>
      <c r="M776" s="52"/>
    </row>
    <row r="777" spans="6:13" ht="15.75" customHeight="1" x14ac:dyDescent="0.2">
      <c r="F777" s="15"/>
      <c r="G777" s="15"/>
      <c r="M777" s="52"/>
    </row>
    <row r="778" spans="6:13" ht="15.75" customHeight="1" x14ac:dyDescent="0.2">
      <c r="F778" s="15"/>
      <c r="G778" s="15"/>
      <c r="M778" s="52"/>
    </row>
    <row r="779" spans="6:13" ht="15.75" customHeight="1" x14ac:dyDescent="0.2">
      <c r="F779" s="15"/>
      <c r="G779" s="15"/>
      <c r="M779" s="52"/>
    </row>
    <row r="780" spans="6:13" ht="15.75" customHeight="1" x14ac:dyDescent="0.2">
      <c r="F780" s="15"/>
      <c r="G780" s="15"/>
      <c r="M780" s="52"/>
    </row>
    <row r="781" spans="6:13" ht="15.75" customHeight="1" x14ac:dyDescent="0.2">
      <c r="F781" s="15"/>
      <c r="G781" s="15"/>
      <c r="M781" s="52"/>
    </row>
    <row r="782" spans="6:13" ht="15.75" customHeight="1" x14ac:dyDescent="0.2">
      <c r="F782" s="15"/>
      <c r="G782" s="15"/>
      <c r="M782" s="52"/>
    </row>
    <row r="783" spans="6:13" ht="15.75" customHeight="1" x14ac:dyDescent="0.2">
      <c r="F783" s="15"/>
      <c r="G783" s="15"/>
      <c r="M783" s="52"/>
    </row>
    <row r="784" spans="6:13" ht="15.75" customHeight="1" x14ac:dyDescent="0.2">
      <c r="F784" s="15"/>
      <c r="G784" s="15"/>
      <c r="M784" s="52"/>
    </row>
    <row r="785" spans="6:13" ht="15.75" customHeight="1" x14ac:dyDescent="0.2">
      <c r="F785" s="15"/>
      <c r="G785" s="15"/>
      <c r="M785" s="52"/>
    </row>
    <row r="786" spans="6:13" ht="15.75" customHeight="1" x14ac:dyDescent="0.2">
      <c r="F786" s="15"/>
      <c r="G786" s="15"/>
      <c r="M786" s="52"/>
    </row>
    <row r="787" spans="6:13" ht="15.75" customHeight="1" x14ac:dyDescent="0.2">
      <c r="F787" s="15"/>
      <c r="G787" s="15"/>
      <c r="M787" s="52"/>
    </row>
    <row r="788" spans="6:13" ht="15.75" customHeight="1" x14ac:dyDescent="0.2">
      <c r="F788" s="15"/>
      <c r="G788" s="15"/>
      <c r="M788" s="52"/>
    </row>
    <row r="789" spans="6:13" ht="15.75" customHeight="1" x14ac:dyDescent="0.2">
      <c r="F789" s="15"/>
      <c r="G789" s="15"/>
      <c r="M789" s="52"/>
    </row>
    <row r="790" spans="6:13" ht="15.75" customHeight="1" x14ac:dyDescent="0.2">
      <c r="F790" s="15"/>
      <c r="G790" s="15"/>
      <c r="M790" s="52"/>
    </row>
    <row r="791" spans="6:13" ht="15.75" customHeight="1" x14ac:dyDescent="0.2">
      <c r="F791" s="15"/>
      <c r="G791" s="15"/>
      <c r="M791" s="52"/>
    </row>
    <row r="792" spans="6:13" ht="15.75" customHeight="1" x14ac:dyDescent="0.2">
      <c r="F792" s="15"/>
      <c r="G792" s="15"/>
      <c r="M792" s="52"/>
    </row>
    <row r="793" spans="6:13" ht="15.75" customHeight="1" x14ac:dyDescent="0.2">
      <c r="F793" s="15"/>
      <c r="G793" s="15"/>
      <c r="M793" s="52"/>
    </row>
    <row r="794" spans="6:13" ht="15.75" customHeight="1" x14ac:dyDescent="0.2">
      <c r="F794" s="15"/>
      <c r="G794" s="15"/>
      <c r="M794" s="52"/>
    </row>
    <row r="795" spans="6:13" ht="15.75" customHeight="1" x14ac:dyDescent="0.2">
      <c r="F795" s="15"/>
      <c r="G795" s="15"/>
      <c r="M795" s="52"/>
    </row>
    <row r="796" spans="6:13" ht="15.75" customHeight="1" x14ac:dyDescent="0.2">
      <c r="F796" s="15"/>
      <c r="G796" s="15"/>
      <c r="M796" s="52"/>
    </row>
    <row r="797" spans="6:13" ht="15.75" customHeight="1" x14ac:dyDescent="0.2">
      <c r="F797" s="15"/>
      <c r="G797" s="15"/>
      <c r="M797" s="52"/>
    </row>
    <row r="798" spans="6:13" ht="15.75" customHeight="1" x14ac:dyDescent="0.2">
      <c r="F798" s="15"/>
      <c r="G798" s="15"/>
      <c r="M798" s="52"/>
    </row>
    <row r="799" spans="6:13" ht="15.75" customHeight="1" x14ac:dyDescent="0.2">
      <c r="F799" s="15"/>
      <c r="G799" s="15"/>
      <c r="M799" s="52"/>
    </row>
    <row r="800" spans="6:13" ht="15.75" customHeight="1" x14ac:dyDescent="0.2">
      <c r="F800" s="15"/>
      <c r="G800" s="15"/>
      <c r="M800" s="52"/>
    </row>
    <row r="801" spans="6:13" ht="15.75" customHeight="1" x14ac:dyDescent="0.2">
      <c r="F801" s="15"/>
      <c r="G801" s="15"/>
      <c r="M801" s="52"/>
    </row>
    <row r="802" spans="6:13" ht="15.75" customHeight="1" x14ac:dyDescent="0.2">
      <c r="F802" s="15"/>
      <c r="G802" s="15"/>
      <c r="M802" s="52"/>
    </row>
    <row r="803" spans="6:13" ht="15.75" customHeight="1" x14ac:dyDescent="0.2">
      <c r="F803" s="15"/>
      <c r="G803" s="15"/>
      <c r="M803" s="52"/>
    </row>
    <row r="804" spans="6:13" ht="15.75" customHeight="1" x14ac:dyDescent="0.2">
      <c r="F804" s="15"/>
      <c r="G804" s="15"/>
      <c r="M804" s="52"/>
    </row>
    <row r="805" spans="6:13" ht="15.75" customHeight="1" x14ac:dyDescent="0.2">
      <c r="F805" s="15"/>
      <c r="G805" s="15"/>
      <c r="M805" s="52"/>
    </row>
    <row r="806" spans="6:13" ht="15.75" customHeight="1" x14ac:dyDescent="0.2">
      <c r="F806" s="15"/>
      <c r="G806" s="15"/>
      <c r="M806" s="52"/>
    </row>
    <row r="807" spans="6:13" ht="15.75" customHeight="1" x14ac:dyDescent="0.2">
      <c r="F807" s="15"/>
      <c r="G807" s="15"/>
      <c r="M807" s="52"/>
    </row>
    <row r="808" spans="6:13" ht="15.75" customHeight="1" x14ac:dyDescent="0.2">
      <c r="F808" s="15"/>
      <c r="G808" s="15"/>
      <c r="M808" s="52"/>
    </row>
    <row r="809" spans="6:13" ht="15.75" customHeight="1" x14ac:dyDescent="0.2">
      <c r="F809" s="15"/>
      <c r="G809" s="15"/>
      <c r="M809" s="52"/>
    </row>
    <row r="810" spans="6:13" ht="15.75" customHeight="1" x14ac:dyDescent="0.2">
      <c r="F810" s="15"/>
      <c r="G810" s="15"/>
      <c r="M810" s="52"/>
    </row>
    <row r="811" spans="6:13" ht="15.75" customHeight="1" x14ac:dyDescent="0.2">
      <c r="F811" s="15"/>
      <c r="G811" s="15"/>
      <c r="M811" s="52"/>
    </row>
    <row r="812" spans="6:13" ht="15.75" customHeight="1" x14ac:dyDescent="0.2">
      <c r="F812" s="15"/>
      <c r="G812" s="15"/>
      <c r="M812" s="52"/>
    </row>
    <row r="813" spans="6:13" ht="15.75" customHeight="1" x14ac:dyDescent="0.2">
      <c r="F813" s="15"/>
      <c r="G813" s="15"/>
      <c r="M813" s="52"/>
    </row>
    <row r="814" spans="6:13" ht="15.75" customHeight="1" x14ac:dyDescent="0.2">
      <c r="F814" s="15"/>
      <c r="G814" s="15"/>
      <c r="M814" s="52"/>
    </row>
    <row r="815" spans="6:13" ht="15.75" customHeight="1" x14ac:dyDescent="0.2">
      <c r="F815" s="15"/>
      <c r="G815" s="15"/>
      <c r="M815" s="52"/>
    </row>
    <row r="816" spans="6:13" ht="15.75" customHeight="1" x14ac:dyDescent="0.2">
      <c r="F816" s="15"/>
      <c r="G816" s="15"/>
      <c r="M816" s="52"/>
    </row>
    <row r="817" spans="6:13" ht="15.75" customHeight="1" x14ac:dyDescent="0.2">
      <c r="F817" s="15"/>
      <c r="G817" s="15"/>
      <c r="M817" s="52"/>
    </row>
    <row r="818" spans="6:13" ht="15.75" customHeight="1" x14ac:dyDescent="0.2">
      <c r="F818" s="15"/>
      <c r="G818" s="15"/>
      <c r="M818" s="52"/>
    </row>
    <row r="819" spans="6:13" ht="15.75" customHeight="1" x14ac:dyDescent="0.2">
      <c r="F819" s="15"/>
      <c r="G819" s="15"/>
      <c r="M819" s="52"/>
    </row>
    <row r="820" spans="6:13" ht="15.75" customHeight="1" x14ac:dyDescent="0.2">
      <c r="F820" s="15"/>
      <c r="G820" s="15"/>
      <c r="M820" s="52"/>
    </row>
    <row r="821" spans="6:13" ht="15.75" customHeight="1" x14ac:dyDescent="0.2">
      <c r="F821" s="15"/>
      <c r="G821" s="15"/>
      <c r="M821" s="52"/>
    </row>
    <row r="822" spans="6:13" ht="15.75" customHeight="1" x14ac:dyDescent="0.2">
      <c r="F822" s="15"/>
      <c r="G822" s="15"/>
      <c r="M822" s="52"/>
    </row>
    <row r="823" spans="6:13" ht="15.75" customHeight="1" x14ac:dyDescent="0.2">
      <c r="F823" s="15"/>
      <c r="G823" s="15"/>
      <c r="M823" s="52"/>
    </row>
    <row r="824" spans="6:13" ht="15.75" customHeight="1" x14ac:dyDescent="0.2">
      <c r="F824" s="15"/>
      <c r="G824" s="15"/>
      <c r="M824" s="52"/>
    </row>
    <row r="825" spans="6:13" ht="15.75" customHeight="1" x14ac:dyDescent="0.2">
      <c r="F825" s="15"/>
      <c r="G825" s="15"/>
      <c r="M825" s="52"/>
    </row>
    <row r="826" spans="6:13" ht="15.75" customHeight="1" x14ac:dyDescent="0.2">
      <c r="F826" s="15"/>
      <c r="G826" s="15"/>
      <c r="M826" s="52"/>
    </row>
    <row r="827" spans="6:13" ht="15.75" customHeight="1" x14ac:dyDescent="0.2">
      <c r="F827" s="15"/>
      <c r="G827" s="15"/>
      <c r="M827" s="52"/>
    </row>
    <row r="828" spans="6:13" ht="15.75" customHeight="1" x14ac:dyDescent="0.2">
      <c r="F828" s="15"/>
      <c r="G828" s="15"/>
      <c r="M828" s="52"/>
    </row>
    <row r="829" spans="6:13" ht="15.75" customHeight="1" x14ac:dyDescent="0.2">
      <c r="F829" s="15"/>
      <c r="G829" s="15"/>
      <c r="M829" s="52"/>
    </row>
    <row r="830" spans="6:13" ht="15.75" customHeight="1" x14ac:dyDescent="0.2">
      <c r="F830" s="15"/>
      <c r="G830" s="15"/>
      <c r="M830" s="52"/>
    </row>
    <row r="831" spans="6:13" ht="15" customHeight="1" x14ac:dyDescent="0.2">
      <c r="M831" s="52"/>
    </row>
    <row r="832" spans="6:13" ht="15" customHeight="1" x14ac:dyDescent="0.2">
      <c r="M832" s="52"/>
    </row>
    <row r="833" spans="13:13" ht="15" customHeight="1" x14ac:dyDescent="0.2">
      <c r="M833" s="52"/>
    </row>
    <row r="834" spans="13:13" ht="15" customHeight="1" x14ac:dyDescent="0.2">
      <c r="M834" s="52"/>
    </row>
    <row r="835" spans="13:13" ht="15" customHeight="1" x14ac:dyDescent="0.2">
      <c r="M835" s="52"/>
    </row>
    <row r="836" spans="13:13" ht="15" customHeight="1" x14ac:dyDescent="0.2">
      <c r="M836" s="52"/>
    </row>
    <row r="837" spans="13:13" ht="15" customHeight="1" x14ac:dyDescent="0.2">
      <c r="M837" s="52"/>
    </row>
    <row r="838" spans="13:13" ht="15" customHeight="1" x14ac:dyDescent="0.2">
      <c r="M838" s="52"/>
    </row>
    <row r="839" spans="13:13" ht="15" customHeight="1" x14ac:dyDescent="0.2">
      <c r="M839" s="52"/>
    </row>
    <row r="840" spans="13:13" ht="15" customHeight="1" x14ac:dyDescent="0.2">
      <c r="M840" s="52"/>
    </row>
    <row r="841" spans="13:13" ht="15" customHeight="1" x14ac:dyDescent="0.2">
      <c r="M841" s="52"/>
    </row>
    <row r="842" spans="13:13" ht="15" customHeight="1" x14ac:dyDescent="0.2">
      <c r="M842" s="52"/>
    </row>
    <row r="843" spans="13:13" ht="15" customHeight="1" x14ac:dyDescent="0.2">
      <c r="M843" s="52"/>
    </row>
    <row r="844" spans="13:13" ht="15" customHeight="1" x14ac:dyDescent="0.2">
      <c r="M844" s="52"/>
    </row>
    <row r="845" spans="13:13" ht="15" customHeight="1" x14ac:dyDescent="0.2">
      <c r="M845" s="52"/>
    </row>
    <row r="846" spans="13:13" ht="15" customHeight="1" x14ac:dyDescent="0.2">
      <c r="M846" s="52"/>
    </row>
    <row r="847" spans="13:13" ht="15" customHeight="1" x14ac:dyDescent="0.2">
      <c r="M847" s="52"/>
    </row>
    <row r="848" spans="13:13" ht="15" customHeight="1" x14ac:dyDescent="0.2">
      <c r="M848" s="52"/>
    </row>
    <row r="849" spans="13:13" ht="15" customHeight="1" x14ac:dyDescent="0.2">
      <c r="M849" s="52"/>
    </row>
    <row r="850" spans="13:13" ht="15" customHeight="1" x14ac:dyDescent="0.2">
      <c r="M850" s="52"/>
    </row>
    <row r="851" spans="13:13" ht="15" customHeight="1" x14ac:dyDescent="0.2">
      <c r="M851" s="52"/>
    </row>
    <row r="852" spans="13:13" ht="15" customHeight="1" x14ac:dyDescent="0.2">
      <c r="M852" s="52"/>
    </row>
    <row r="853" spans="13:13" ht="15" customHeight="1" x14ac:dyDescent="0.2">
      <c r="M853" s="52"/>
    </row>
    <row r="854" spans="13:13" ht="15" customHeight="1" x14ac:dyDescent="0.2">
      <c r="M854" s="52"/>
    </row>
    <row r="855" spans="13:13" ht="15" customHeight="1" x14ac:dyDescent="0.2">
      <c r="M855" s="52"/>
    </row>
  </sheetData>
  <sortState xmlns:xlrd2="http://schemas.microsoft.com/office/spreadsheetml/2017/richdata2" ref="A2:O373">
    <sortCondition ref="E2:E373"/>
    <sortCondition ref="D2:D373"/>
  </sortState>
  <pageMargins left="0.25" right="0.25" top="0.75" bottom="0.75" header="0" footer="0"/>
  <pageSetup orientation="landscape"/>
  <headerFooter>
    <oddHeader>&amp;CESD Lobster Study 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ESD_long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Rocker</dc:creator>
  <cp:lastModifiedBy>Melissa Rocker</cp:lastModifiedBy>
  <dcterms:created xsi:type="dcterms:W3CDTF">2024-07-31T17:58:41Z</dcterms:created>
  <dcterms:modified xsi:type="dcterms:W3CDTF">2025-09-30T18:01:11Z</dcterms:modified>
</cp:coreProperties>
</file>