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/PycharmProjects/shapiq/"/>
    </mc:Choice>
  </mc:AlternateContent>
  <xr:revisionPtr revIDLastSave="0" documentId="13_ncr:1_{C9B5B8C0-E920-014B-950B-AF42236ADECE}" xr6:coauthVersionLast="47" xr6:coauthVersionMax="47" xr10:uidLastSave="{00000000-0000-0000-0000-000000000000}"/>
  <bookViews>
    <workbookView xWindow="46860" yWindow="-940" windowWidth="28040" windowHeight="17120" xr2:uid="{8F18020E-C618-6F4B-8378-AF6FD9DE4F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F3" i="1"/>
  <c r="G3" i="1" s="1"/>
  <c r="G5" i="1" s="1"/>
  <c r="G6" i="1" s="1"/>
  <c r="F4" i="1"/>
  <c r="G4" i="1" s="1"/>
  <c r="F2" i="1"/>
  <c r="D3" i="1"/>
  <c r="D4" i="1"/>
  <c r="D2" i="1"/>
  <c r="F5" i="1" l="1"/>
  <c r="F6" i="1" l="1"/>
  <c r="C6" i="1" s="1"/>
  <c r="B6" i="1" s="1"/>
  <c r="C5" i="1"/>
  <c r="B5" i="1" s="1"/>
</calcChain>
</file>

<file path=xl/sharedStrings.xml><?xml version="1.0" encoding="utf-8"?>
<sst xmlns="http://schemas.openxmlformats.org/spreadsheetml/2006/main" count="12" uniqueCount="7">
  <si>
    <t>N Coals</t>
  </si>
  <si>
    <t>Total</t>
  </si>
  <si>
    <t>Solve</t>
  </si>
  <si>
    <t>Matrix</t>
  </si>
  <si>
    <t>Derivative</t>
  </si>
  <si>
    <t>Matrix (new)</t>
  </si>
  <si>
    <t>Matrix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</si>
</sst>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New (Order 2, 50 Players)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Matrix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1000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4.4000000000000004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9-8147-9275-3AA34330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119055"/>
        <c:axId val="924120767"/>
      </c:scatterChart>
      <c:valAx>
        <c:axId val="92411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Coalitions (in</a:t>
                </a:r>
                <a:r>
                  <a:rPr lang="en-US" baseline="0"/>
                  <a:t> thousand)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0767"/>
        <c:crosses val="autoZero"/>
        <c:crossBetween val="midCat"/>
      </c:valAx>
      <c:valAx>
        <c:axId val="9241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1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Old (Order 2, 50 Players)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Matrix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1000</c:v>
                </c:pt>
              </c:numCache>
            </c:numRef>
          </c:xVal>
          <c:yVal>
            <c:numRef>
              <c:f>Sheet1!$D$19:$D$23</c:f>
              <c:numCache>
                <c:formatCode>General</c:formatCode>
                <c:ptCount val="5"/>
                <c:pt idx="0">
                  <c:v>61</c:v>
                </c:pt>
                <c:pt idx="1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8-AD4D-B7F3-207684522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72032"/>
        <c:axId val="1256675984"/>
      </c:scatterChart>
      <c:valAx>
        <c:axId val="12566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Coalitionas (in thousand)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75984"/>
        <c:crosses val="autoZero"/>
        <c:crossBetween val="midCat"/>
      </c:valAx>
      <c:valAx>
        <c:axId val="12566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7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Matrix Creation (50 Players, Order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Matrix (new)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Sheet1!$A$32:$A$36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1000</c:v>
                </c:pt>
              </c:numCache>
            </c:numRef>
          </c:xVal>
          <c:yVal>
            <c:numRef>
              <c:f>Sheet1!$B$32:$B$36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4.4000000000000004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2-0F4B-8FF2-98F9AF29F652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Matrix (old)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Sheet1!$A$32:$A$36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1000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61</c:v>
                </c:pt>
                <c:pt idx="1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2-0F4B-8FF2-98F9AF29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70816"/>
        <c:axId val="932472528"/>
      </c:scatterChart>
      <c:valAx>
        <c:axId val="9324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Coalitions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72528"/>
        <c:crosses val="autoZero"/>
        <c:crossBetween val="midCat"/>
      </c:valAx>
      <c:valAx>
        <c:axId val="9324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0</xdr:row>
      <xdr:rowOff>82550</xdr:rowOff>
    </xdr:from>
    <xdr:to>
      <xdr:col>14</xdr:col>
      <xdr:colOff>520700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3B296-78E0-2A5C-F6EF-537782362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18</xdr:row>
      <xdr:rowOff>95250</xdr:rowOff>
    </xdr:from>
    <xdr:to>
      <xdr:col>14</xdr:col>
      <xdr:colOff>558800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30807-A4F6-CD04-B14D-D456DC157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39</xdr:row>
      <xdr:rowOff>6350</xdr:rowOff>
    </xdr:from>
    <xdr:to>
      <xdr:col>6</xdr:col>
      <xdr:colOff>139700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356B5B-951F-85A9-C4D1-A3BAD1A21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9CD1-ABDE-D945-B98A-DC43A64BC1F5}">
  <dimension ref="A1:G36"/>
  <sheetViews>
    <sheetView tabSelected="1" topLeftCell="A28" workbookViewId="0">
      <selection activeCell="F31" sqref="F3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 x14ac:dyDescent="0.2">
      <c r="A2">
        <v>20</v>
      </c>
      <c r="B2">
        <v>5.0999999999999996</v>
      </c>
      <c r="C2">
        <v>4.5999999999999996</v>
      </c>
      <c r="D2">
        <f>B2-C2</f>
        <v>0.5</v>
      </c>
      <c r="F2">
        <f>C2/D2</f>
        <v>9.1999999999999993</v>
      </c>
    </row>
    <row r="3" spans="1:7" x14ac:dyDescent="0.2">
      <c r="A3">
        <v>50</v>
      </c>
      <c r="B3">
        <v>24</v>
      </c>
      <c r="C3">
        <v>23</v>
      </c>
      <c r="D3">
        <f t="shared" ref="D3:D4" si="0">B3-C3</f>
        <v>1</v>
      </c>
      <c r="F3">
        <f>C3/D3</f>
        <v>23</v>
      </c>
      <c r="G3">
        <f>F3/F2</f>
        <v>2.5</v>
      </c>
    </row>
    <row r="4" spans="1:7" x14ac:dyDescent="0.2">
      <c r="A4">
        <v>100</v>
      </c>
      <c r="B4">
        <v>86</v>
      </c>
      <c r="C4">
        <v>84</v>
      </c>
      <c r="D4">
        <f t="shared" si="0"/>
        <v>2</v>
      </c>
      <c r="F4">
        <f>C4/D4</f>
        <v>42</v>
      </c>
      <c r="G4">
        <f>F4/F3</f>
        <v>1.826086956521739</v>
      </c>
    </row>
    <row r="5" spans="1:7" x14ac:dyDescent="0.2">
      <c r="A5">
        <v>200</v>
      </c>
      <c r="B5" s="1">
        <f>C5+D5</f>
        <v>404.13043478260875</v>
      </c>
      <c r="C5" s="1">
        <f>F5*D5</f>
        <v>399.73043478260877</v>
      </c>
      <c r="D5">
        <v>4.4000000000000004</v>
      </c>
      <c r="F5" s="1">
        <f>F4*G5</f>
        <v>90.84782608695653</v>
      </c>
      <c r="G5" s="1">
        <f>AVERAGE(G3:G4)</f>
        <v>2.1630434782608696</v>
      </c>
    </row>
    <row r="6" spans="1:7" x14ac:dyDescent="0.2">
      <c r="A6">
        <v>1000</v>
      </c>
      <c r="B6" s="1">
        <f>C6+D6</f>
        <v>5332.7105387523634</v>
      </c>
      <c r="C6" s="1">
        <f>D6*F6</f>
        <v>5305.7105387523634</v>
      </c>
      <c r="D6">
        <v>27</v>
      </c>
      <c r="F6" s="1">
        <f>F5*G6</f>
        <v>196.50779773156901</v>
      </c>
      <c r="G6" s="1">
        <f>G5</f>
        <v>2.1630434782608696</v>
      </c>
    </row>
    <row r="18" spans="1:7" x14ac:dyDescent="0.2">
      <c r="A18" s="2" t="s">
        <v>0</v>
      </c>
      <c r="B18" s="2" t="s">
        <v>1</v>
      </c>
      <c r="C18" s="2" t="s">
        <v>2</v>
      </c>
      <c r="D18" s="2" t="s">
        <v>3</v>
      </c>
      <c r="E18" s="2"/>
      <c r="F18" s="2"/>
      <c r="G18" s="2"/>
    </row>
    <row r="19" spans="1:7" x14ac:dyDescent="0.2">
      <c r="A19" s="2">
        <v>20</v>
      </c>
      <c r="B19" s="2">
        <v>66</v>
      </c>
      <c r="C19" s="2">
        <v>5</v>
      </c>
      <c r="D19" s="2">
        <f>B19-C19</f>
        <v>61</v>
      </c>
      <c r="E19" s="2"/>
      <c r="F19" s="2"/>
      <c r="G19" s="2"/>
    </row>
    <row r="20" spans="1:7" x14ac:dyDescent="0.2">
      <c r="A20" s="2">
        <v>50</v>
      </c>
      <c r="B20" s="2">
        <v>178</v>
      </c>
      <c r="C20" s="2">
        <v>21</v>
      </c>
      <c r="D20" s="2">
        <f>B20-C20</f>
        <v>157</v>
      </c>
      <c r="E20" s="2"/>
      <c r="F20" s="2"/>
      <c r="G20" s="2"/>
    </row>
    <row r="21" spans="1:7" x14ac:dyDescent="0.2">
      <c r="A21" s="2">
        <v>100</v>
      </c>
      <c r="B21" s="2"/>
      <c r="C21" s="2"/>
      <c r="D21" s="2"/>
      <c r="E21" s="2"/>
      <c r="F21" s="2"/>
      <c r="G21" s="2"/>
    </row>
    <row r="22" spans="1:7" x14ac:dyDescent="0.2">
      <c r="A22" s="2">
        <v>200</v>
      </c>
      <c r="B22" s="2"/>
      <c r="C22" s="2"/>
      <c r="D22" s="2"/>
      <c r="E22" s="2"/>
      <c r="F22" s="2"/>
      <c r="G22" s="2"/>
    </row>
    <row r="23" spans="1:7" x14ac:dyDescent="0.2">
      <c r="A23" s="2">
        <v>1000</v>
      </c>
      <c r="B23" s="2"/>
      <c r="C23" s="2"/>
      <c r="D23" s="2"/>
      <c r="E23" s="2"/>
      <c r="F23" s="2"/>
      <c r="G23" s="2"/>
    </row>
    <row r="31" spans="1:7" x14ac:dyDescent="0.2">
      <c r="A31" s="2" t="s">
        <v>0</v>
      </c>
      <c r="B31" t="s">
        <v>5</v>
      </c>
      <c r="C31" t="s">
        <v>6</v>
      </c>
    </row>
    <row r="32" spans="1:7" x14ac:dyDescent="0.2">
      <c r="A32" s="2">
        <v>20</v>
      </c>
      <c r="B32">
        <v>0.5</v>
      </c>
      <c r="C32">
        <v>61</v>
      </c>
    </row>
    <row r="33" spans="1:3" x14ac:dyDescent="0.2">
      <c r="A33" s="2">
        <v>50</v>
      </c>
      <c r="B33">
        <v>1</v>
      </c>
      <c r="C33">
        <v>157</v>
      </c>
    </row>
    <row r="34" spans="1:3" x14ac:dyDescent="0.2">
      <c r="A34" s="2">
        <v>100</v>
      </c>
      <c r="B34">
        <v>2</v>
      </c>
    </row>
    <row r="35" spans="1:3" x14ac:dyDescent="0.2">
      <c r="A35" s="2">
        <v>200</v>
      </c>
      <c r="B35">
        <v>4.4000000000000004</v>
      </c>
    </row>
    <row r="36" spans="1:3" x14ac:dyDescent="0.2">
      <c r="A36" s="2">
        <v>1000</v>
      </c>
      <c r="B36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Muschalik, Maximilian</dc:creator>
  <cp:lastModifiedBy>Muschalik, Maximilian</cp:lastModifiedBy>
  <dcterms:created xsi:type="dcterms:W3CDTF">2025-03-19T08:50:43Z</dcterms:created>
  <dcterms:modified xsi:type="dcterms:W3CDTF">2025-03-19T09:35:27Z</dcterms:modified>
</cp:coreProperties>
</file>