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Graduate UH MSEE\Master Thesis\"/>
    </mc:Choice>
  </mc:AlternateContent>
  <bookViews>
    <workbookView xWindow="0" yWindow="0" windowWidth="19200" windowHeight="7755"/>
  </bookViews>
  <sheets>
    <sheet name="sheet1" sheetId="1" r:id="rId1"/>
    <sheet name="Sheet2" sheetId="4" r:id="rId2"/>
    <sheet name="r 0.002 L = 0.1" sheetId="3" r:id="rId3"/>
    <sheet name="r = 0.001 L = 0.1" sheetId="2" r:id="rId4"/>
  </sheets>
  <definedNames>
    <definedName name="_xlnm._FilterDatabase" localSheetId="0" hidden="1">sheet1!$A$1:$O$363</definedName>
    <definedName name="_xlnm._FilterDatabase" localSheetId="1" hidden="1">Sheet2!$A$1:$O$77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4" l="1"/>
  <c r="L14" i="4"/>
  <c r="L7" i="4"/>
  <c r="L2" i="4" l="1"/>
  <c r="L4" i="4"/>
  <c r="L16" i="4"/>
  <c r="E358" i="1"/>
  <c r="F358" i="1"/>
  <c r="G358" i="1"/>
  <c r="I358" i="1"/>
  <c r="E359" i="1"/>
  <c r="F359" i="1"/>
  <c r="G359" i="1"/>
  <c r="I359" i="1"/>
  <c r="E360" i="1"/>
  <c r="F360" i="1"/>
  <c r="G360" i="1"/>
  <c r="I360" i="1"/>
  <c r="E361" i="1"/>
  <c r="F361" i="1"/>
  <c r="G361" i="1"/>
  <c r="I361" i="1"/>
  <c r="E362" i="1"/>
  <c r="F362" i="1"/>
  <c r="G362" i="1"/>
  <c r="I362" i="1"/>
  <c r="E353" i="1"/>
  <c r="F353" i="1"/>
  <c r="G353" i="1"/>
  <c r="I353" i="1"/>
  <c r="E354" i="1"/>
  <c r="F354" i="1"/>
  <c r="G354" i="1"/>
  <c r="I354" i="1"/>
  <c r="E355" i="1"/>
  <c r="F355" i="1"/>
  <c r="G355" i="1"/>
  <c r="I355" i="1"/>
  <c r="E356" i="1"/>
  <c r="F356" i="1"/>
  <c r="G356" i="1"/>
  <c r="I356" i="1"/>
  <c r="E357" i="1"/>
  <c r="F357" i="1"/>
  <c r="G357" i="1"/>
  <c r="I357" i="1"/>
  <c r="E344" i="1"/>
  <c r="F344" i="1"/>
  <c r="G344" i="1"/>
  <c r="I344" i="1"/>
  <c r="E343" i="1"/>
  <c r="F343" i="1"/>
  <c r="G343" i="1"/>
  <c r="I343" i="1"/>
  <c r="E345" i="1"/>
  <c r="F345" i="1"/>
  <c r="G345" i="1"/>
  <c r="I345" i="1"/>
  <c r="E346" i="1"/>
  <c r="F346" i="1"/>
  <c r="G346" i="1"/>
  <c r="I346" i="1"/>
  <c r="E347" i="1"/>
  <c r="F347" i="1"/>
  <c r="G347" i="1"/>
  <c r="I347" i="1"/>
  <c r="E348" i="1"/>
  <c r="F348" i="1"/>
  <c r="G348" i="1"/>
  <c r="I348" i="1"/>
  <c r="E349" i="1"/>
  <c r="F349" i="1"/>
  <c r="G349" i="1"/>
  <c r="I349" i="1"/>
  <c r="E350" i="1"/>
  <c r="F350" i="1"/>
  <c r="G350" i="1"/>
  <c r="I350" i="1"/>
  <c r="E351" i="1"/>
  <c r="F351" i="1"/>
  <c r="G351" i="1"/>
  <c r="I351" i="1"/>
  <c r="E352" i="1"/>
  <c r="F352" i="1"/>
  <c r="G352" i="1"/>
  <c r="I352" i="1"/>
  <c r="E342" i="1"/>
  <c r="F342" i="1"/>
  <c r="G342" i="1"/>
  <c r="I342" i="1"/>
  <c r="E341" i="1"/>
  <c r="F341" i="1"/>
  <c r="G341" i="1"/>
  <c r="I341" i="1"/>
  <c r="L340" i="1"/>
  <c r="I340" i="1"/>
  <c r="G340" i="1"/>
  <c r="F340" i="1"/>
  <c r="E340" i="1"/>
  <c r="L339" i="1"/>
  <c r="I339" i="1"/>
  <c r="G339" i="1"/>
  <c r="F339" i="1"/>
  <c r="E339" i="1"/>
  <c r="L338" i="1"/>
  <c r="I338" i="1"/>
  <c r="G338" i="1"/>
  <c r="F338" i="1"/>
  <c r="E338" i="1"/>
  <c r="L337" i="1"/>
  <c r="I337" i="1"/>
  <c r="G337" i="1"/>
  <c r="F337" i="1"/>
  <c r="E337" i="1"/>
  <c r="L336" i="1"/>
  <c r="I336" i="1"/>
  <c r="G336" i="1"/>
  <c r="F336" i="1"/>
  <c r="E336" i="1"/>
  <c r="E333" i="1"/>
  <c r="F333" i="1"/>
  <c r="G333" i="1"/>
  <c r="I333" i="1"/>
  <c r="E334" i="1"/>
  <c r="F334" i="1"/>
  <c r="G334" i="1"/>
  <c r="I334" i="1"/>
  <c r="E335" i="1"/>
  <c r="F335" i="1"/>
  <c r="G335" i="1"/>
  <c r="I335" i="1"/>
  <c r="E326" i="1"/>
  <c r="F326" i="1"/>
  <c r="G326" i="1"/>
  <c r="I326" i="1"/>
  <c r="E327" i="1"/>
  <c r="F327" i="1"/>
  <c r="G327" i="1"/>
  <c r="I327" i="1"/>
  <c r="E328" i="1"/>
  <c r="F328" i="1"/>
  <c r="G328" i="1"/>
  <c r="I328" i="1"/>
  <c r="E329" i="1"/>
  <c r="F329" i="1"/>
  <c r="G329" i="1"/>
  <c r="I329" i="1"/>
  <c r="E330" i="1"/>
  <c r="F330" i="1"/>
  <c r="G330" i="1"/>
  <c r="I330" i="1"/>
  <c r="E331" i="1"/>
  <c r="F331" i="1"/>
  <c r="G331" i="1"/>
  <c r="I331" i="1"/>
  <c r="E332" i="1"/>
  <c r="F332" i="1"/>
  <c r="G332" i="1"/>
  <c r="I332" i="1"/>
  <c r="E323" i="1"/>
  <c r="F323" i="1"/>
  <c r="G323" i="1"/>
  <c r="I323" i="1"/>
  <c r="E324" i="1"/>
  <c r="F324" i="1"/>
  <c r="G324" i="1"/>
  <c r="I324" i="1"/>
  <c r="E325" i="1"/>
  <c r="F325" i="1"/>
  <c r="G325" i="1"/>
  <c r="I325" i="1"/>
  <c r="E320" i="1"/>
  <c r="F320" i="1"/>
  <c r="G320" i="1"/>
  <c r="I320" i="1"/>
  <c r="E321" i="1"/>
  <c r="F321" i="1"/>
  <c r="G321" i="1"/>
  <c r="I321" i="1"/>
  <c r="E322" i="1"/>
  <c r="F322" i="1"/>
  <c r="G322" i="1"/>
  <c r="I322" i="1"/>
  <c r="E319" i="1"/>
  <c r="F319" i="1"/>
  <c r="G319" i="1"/>
  <c r="I319" i="1"/>
  <c r="E313" i="1"/>
  <c r="F313" i="1"/>
  <c r="G313" i="1"/>
  <c r="I313" i="1"/>
  <c r="E314" i="1"/>
  <c r="F314" i="1"/>
  <c r="G314" i="1"/>
  <c r="I314" i="1"/>
  <c r="E315" i="1"/>
  <c r="F315" i="1"/>
  <c r="G315" i="1"/>
  <c r="I315" i="1"/>
  <c r="E316" i="1"/>
  <c r="F316" i="1"/>
  <c r="G316" i="1"/>
  <c r="I316" i="1"/>
  <c r="E317" i="1"/>
  <c r="F317" i="1"/>
  <c r="G317" i="1"/>
  <c r="I317" i="1"/>
  <c r="E318" i="1"/>
  <c r="F318" i="1"/>
  <c r="G318" i="1"/>
  <c r="I318" i="1"/>
  <c r="E309" i="1"/>
  <c r="F309" i="1"/>
  <c r="G309" i="1"/>
  <c r="I309" i="1"/>
  <c r="E310" i="1"/>
  <c r="F310" i="1"/>
  <c r="G310" i="1"/>
  <c r="I310" i="1"/>
  <c r="E311" i="1"/>
  <c r="F311" i="1"/>
  <c r="G311" i="1"/>
  <c r="I311" i="1"/>
  <c r="E312" i="1"/>
  <c r="F312" i="1"/>
  <c r="G312" i="1"/>
  <c r="I312" i="1"/>
  <c r="E307" i="1"/>
  <c r="F307" i="1"/>
  <c r="G307" i="1"/>
  <c r="I307" i="1"/>
  <c r="E306" i="1"/>
  <c r="F306" i="1"/>
  <c r="G306" i="1"/>
  <c r="I306" i="1"/>
  <c r="E308" i="1"/>
  <c r="F308" i="1"/>
  <c r="G308" i="1"/>
  <c r="I308" i="1"/>
  <c r="I305" i="1"/>
  <c r="G305" i="1"/>
  <c r="F305" i="1"/>
  <c r="E305" i="1"/>
  <c r="I304" i="1"/>
  <c r="G304" i="1"/>
  <c r="F304" i="1"/>
  <c r="E304" i="1"/>
  <c r="I303" i="1"/>
  <c r="G303" i="1"/>
  <c r="F303" i="1"/>
  <c r="E303" i="1"/>
  <c r="I302" i="1"/>
  <c r="G302" i="1"/>
  <c r="F302" i="1"/>
  <c r="E302" i="1"/>
  <c r="I301" i="1"/>
  <c r="G301" i="1"/>
  <c r="F301" i="1"/>
  <c r="E301" i="1"/>
  <c r="I300" i="1"/>
  <c r="G300" i="1"/>
  <c r="F300" i="1"/>
  <c r="E300" i="1"/>
  <c r="I299" i="1"/>
  <c r="G299" i="1"/>
  <c r="F299" i="1"/>
  <c r="E299" i="1"/>
  <c r="I298" i="1"/>
  <c r="G298" i="1"/>
  <c r="F298" i="1"/>
  <c r="E298" i="1"/>
  <c r="I297" i="1"/>
  <c r="G297" i="1"/>
  <c r="F297" i="1"/>
  <c r="E297" i="1"/>
  <c r="I296" i="1"/>
  <c r="G296" i="1"/>
  <c r="F296" i="1"/>
  <c r="E296" i="1"/>
  <c r="I295" i="1"/>
  <c r="G295" i="1"/>
  <c r="F295" i="1"/>
  <c r="E295" i="1"/>
  <c r="I294" i="1"/>
  <c r="G294" i="1"/>
  <c r="F294" i="1"/>
  <c r="E294" i="1"/>
  <c r="I293" i="1"/>
  <c r="G293" i="1"/>
  <c r="F293" i="1"/>
  <c r="E293" i="1"/>
  <c r="I292" i="1"/>
  <c r="G292" i="1"/>
  <c r="F292" i="1"/>
  <c r="E292" i="1"/>
  <c r="I291" i="1"/>
  <c r="G291" i="1"/>
  <c r="F291" i="1"/>
  <c r="E291" i="1"/>
  <c r="I290" i="1"/>
  <c r="G290" i="1"/>
  <c r="F290" i="1"/>
  <c r="E290" i="1"/>
  <c r="E286" i="1"/>
  <c r="F286" i="1"/>
  <c r="G286" i="1"/>
  <c r="I286" i="1"/>
  <c r="E280" i="1"/>
  <c r="F280" i="1"/>
  <c r="G280" i="1"/>
  <c r="I280" i="1"/>
  <c r="E281" i="1"/>
  <c r="F281" i="1"/>
  <c r="G281" i="1"/>
  <c r="I281" i="1"/>
  <c r="E282" i="1"/>
  <c r="F282" i="1"/>
  <c r="G282" i="1"/>
  <c r="I282" i="1"/>
  <c r="E283" i="1"/>
  <c r="F283" i="1"/>
  <c r="G283" i="1"/>
  <c r="I283" i="1"/>
  <c r="E284" i="1"/>
  <c r="F284" i="1"/>
  <c r="G284" i="1"/>
  <c r="I284" i="1"/>
  <c r="E285" i="1"/>
  <c r="F285" i="1"/>
  <c r="G285" i="1"/>
  <c r="I285" i="1"/>
  <c r="I279" i="1"/>
  <c r="G279" i="1"/>
  <c r="F279" i="1"/>
  <c r="E279" i="1"/>
  <c r="E275" i="1"/>
  <c r="F275" i="1"/>
  <c r="G275" i="1"/>
  <c r="I275" i="1"/>
  <c r="E276" i="1"/>
  <c r="F276" i="1"/>
  <c r="G276" i="1"/>
  <c r="I276" i="1"/>
  <c r="E271" i="1"/>
  <c r="F271" i="1"/>
  <c r="G271" i="1"/>
  <c r="I271" i="1"/>
  <c r="E260" i="1"/>
  <c r="F260" i="1"/>
  <c r="G260" i="1"/>
  <c r="I260" i="1"/>
  <c r="E261" i="1"/>
  <c r="F261" i="1"/>
  <c r="G261" i="1"/>
  <c r="I261" i="1"/>
  <c r="E262" i="1"/>
  <c r="F262" i="1"/>
  <c r="G262" i="1"/>
  <c r="I262" i="1"/>
  <c r="E263" i="1"/>
  <c r="F263" i="1"/>
  <c r="G263" i="1"/>
  <c r="I263" i="1"/>
  <c r="E264" i="1"/>
  <c r="F264" i="1"/>
  <c r="G264" i="1"/>
  <c r="I264" i="1"/>
  <c r="E265" i="1"/>
  <c r="F265" i="1"/>
  <c r="G265" i="1"/>
  <c r="I265" i="1"/>
  <c r="E266" i="1"/>
  <c r="F266" i="1"/>
  <c r="G266" i="1"/>
  <c r="I266" i="1"/>
  <c r="E267" i="1"/>
  <c r="F267" i="1"/>
  <c r="G267" i="1"/>
  <c r="I267" i="1"/>
  <c r="E268" i="1"/>
  <c r="F268" i="1"/>
  <c r="G268" i="1"/>
  <c r="I268" i="1"/>
  <c r="E269" i="1"/>
  <c r="F269" i="1"/>
  <c r="G269" i="1"/>
  <c r="I269" i="1"/>
  <c r="E270" i="1"/>
  <c r="F270" i="1"/>
  <c r="G270" i="1"/>
  <c r="I270" i="1"/>
  <c r="E272" i="1"/>
  <c r="F272" i="1"/>
  <c r="G272" i="1"/>
  <c r="I272" i="1"/>
  <c r="E273" i="1"/>
  <c r="F273" i="1"/>
  <c r="G273" i="1"/>
  <c r="I273" i="1"/>
  <c r="E274" i="1"/>
  <c r="F274" i="1"/>
  <c r="G274" i="1"/>
  <c r="I274" i="1"/>
  <c r="E253" i="1"/>
  <c r="F253" i="1"/>
  <c r="G253" i="1"/>
  <c r="I253" i="1"/>
  <c r="E254" i="1"/>
  <c r="F254" i="1"/>
  <c r="G254" i="1"/>
  <c r="I254" i="1"/>
  <c r="E255" i="1"/>
  <c r="F255" i="1"/>
  <c r="G255" i="1"/>
  <c r="I255" i="1"/>
  <c r="E256" i="1"/>
  <c r="F256" i="1"/>
  <c r="G256" i="1"/>
  <c r="I256" i="1"/>
  <c r="E257" i="1"/>
  <c r="F257" i="1"/>
  <c r="G257" i="1"/>
  <c r="I257" i="1"/>
  <c r="E258" i="1"/>
  <c r="F258" i="1"/>
  <c r="G258" i="1"/>
  <c r="I258" i="1"/>
  <c r="E259" i="1"/>
  <c r="F259" i="1"/>
  <c r="G259" i="1"/>
  <c r="I259" i="1"/>
  <c r="M196" i="1" l="1"/>
  <c r="M176" i="1"/>
  <c r="M159" i="1"/>
  <c r="M158" i="1"/>
  <c r="M131" i="1"/>
  <c r="N174" i="1"/>
  <c r="M69" i="1"/>
  <c r="M115" i="1"/>
  <c r="M143" i="1"/>
  <c r="M123" i="1"/>
  <c r="M121" i="1"/>
  <c r="M144" i="1"/>
  <c r="M117" i="1"/>
  <c r="M95" i="1"/>
  <c r="E231" i="1" l="1"/>
  <c r="F231" i="1"/>
  <c r="G231" i="1"/>
  <c r="I231" i="1"/>
  <c r="E248" i="1"/>
  <c r="F248" i="1"/>
  <c r="G248" i="1"/>
  <c r="I248" i="1"/>
  <c r="E250" i="1"/>
  <c r="F250" i="1"/>
  <c r="G250" i="1"/>
  <c r="I250" i="1"/>
  <c r="E10" i="1"/>
  <c r="F10" i="1"/>
  <c r="G10" i="1"/>
  <c r="I10" i="1"/>
  <c r="E137" i="1"/>
  <c r="E161" i="1"/>
  <c r="F161" i="1"/>
  <c r="G161" i="1"/>
  <c r="I161" i="1"/>
  <c r="E173" i="1"/>
  <c r="F173" i="1"/>
  <c r="G173" i="1"/>
  <c r="I173" i="1"/>
  <c r="E207" i="1"/>
  <c r="F207" i="1"/>
  <c r="G207" i="1"/>
  <c r="I207" i="1"/>
  <c r="E115" i="1"/>
  <c r="F115" i="1"/>
  <c r="G115" i="1"/>
  <c r="I115" i="1"/>
  <c r="F137" i="1"/>
  <c r="G137" i="1"/>
  <c r="I137" i="1"/>
  <c r="E33" i="1"/>
  <c r="F33" i="1"/>
  <c r="G33" i="1"/>
  <c r="I33" i="1"/>
  <c r="E69" i="1"/>
  <c r="F69" i="1"/>
  <c r="G69" i="1"/>
  <c r="I69" i="1"/>
  <c r="E16" i="1"/>
  <c r="F16" i="1"/>
  <c r="G16" i="1"/>
  <c r="I16" i="1"/>
  <c r="E39" i="1"/>
  <c r="F39" i="1"/>
  <c r="G39" i="1"/>
  <c r="I39" i="1"/>
  <c r="E78" i="1"/>
  <c r="F78" i="1"/>
  <c r="G78" i="1"/>
  <c r="I78" i="1"/>
  <c r="E93" i="1"/>
  <c r="F93" i="1"/>
  <c r="G93" i="1"/>
  <c r="I93" i="1"/>
  <c r="E108" i="1"/>
  <c r="F108" i="1"/>
  <c r="G108" i="1"/>
  <c r="I108" i="1"/>
  <c r="E113" i="1"/>
  <c r="F113" i="1"/>
  <c r="G113" i="1"/>
  <c r="I113" i="1"/>
  <c r="E164" i="1" l="1"/>
  <c r="F164" i="1"/>
  <c r="G164" i="1"/>
  <c r="I164" i="1"/>
  <c r="E178" i="1"/>
  <c r="F178" i="1"/>
  <c r="G178" i="1"/>
  <c r="I178" i="1"/>
  <c r="E200" i="1"/>
  <c r="F200" i="1"/>
  <c r="G200" i="1"/>
  <c r="I200" i="1"/>
  <c r="E222" i="1"/>
  <c r="F222" i="1"/>
  <c r="G222" i="1"/>
  <c r="I222" i="1"/>
  <c r="E246" i="1"/>
  <c r="F246" i="1"/>
  <c r="G246" i="1"/>
  <c r="I246" i="1"/>
  <c r="E252" i="1"/>
  <c r="F252" i="1"/>
  <c r="G252" i="1"/>
  <c r="I252" i="1"/>
  <c r="E8" i="1"/>
  <c r="F8" i="1"/>
  <c r="G8" i="1"/>
  <c r="I8" i="1"/>
  <c r="E143" i="1"/>
  <c r="F143" i="1"/>
  <c r="G143" i="1"/>
  <c r="I143" i="1"/>
  <c r="E151" i="1"/>
  <c r="F151" i="1"/>
  <c r="G151" i="1"/>
  <c r="I151" i="1"/>
  <c r="E42" i="1"/>
  <c r="F42" i="1"/>
  <c r="G42" i="1"/>
  <c r="I42" i="1"/>
  <c r="E51" i="1"/>
  <c r="F51" i="1"/>
  <c r="G51" i="1"/>
  <c r="I51" i="1"/>
  <c r="E59" i="1"/>
  <c r="F59" i="1"/>
  <c r="G59" i="1"/>
  <c r="I59" i="1"/>
  <c r="E76" i="1"/>
  <c r="F76" i="1"/>
  <c r="G76" i="1"/>
  <c r="I76" i="1"/>
  <c r="E111" i="1"/>
  <c r="F111" i="1"/>
  <c r="G111" i="1"/>
  <c r="I111" i="1"/>
  <c r="E136" i="1"/>
  <c r="F136" i="1"/>
  <c r="G136" i="1"/>
  <c r="I136" i="1"/>
  <c r="E163" i="1"/>
  <c r="F163" i="1"/>
  <c r="G163" i="1"/>
  <c r="I163" i="1"/>
  <c r="E48" i="1"/>
  <c r="F48" i="1"/>
  <c r="G48" i="1"/>
  <c r="I48" i="1"/>
  <c r="E82" i="1"/>
  <c r="F82" i="1"/>
  <c r="G82" i="1"/>
  <c r="I82" i="1"/>
  <c r="E98" i="1"/>
  <c r="F98" i="1"/>
  <c r="G98" i="1"/>
  <c r="I98" i="1"/>
  <c r="E123" i="1"/>
  <c r="F123" i="1"/>
  <c r="G123" i="1"/>
  <c r="I123" i="1"/>
  <c r="E153" i="1"/>
  <c r="F153" i="1"/>
  <c r="G153" i="1"/>
  <c r="I153" i="1"/>
  <c r="E171" i="1"/>
  <c r="F171" i="1"/>
  <c r="G171" i="1"/>
  <c r="I171" i="1"/>
  <c r="E228" i="1"/>
  <c r="F228" i="1"/>
  <c r="G228" i="1"/>
  <c r="I228" i="1"/>
  <c r="E189" i="1"/>
  <c r="F189" i="1"/>
  <c r="G189" i="1"/>
  <c r="I189" i="1"/>
  <c r="E251" i="1"/>
  <c r="F251" i="1"/>
  <c r="G251" i="1"/>
  <c r="I251" i="1"/>
  <c r="E31" i="1"/>
  <c r="F31" i="1"/>
  <c r="G31" i="1"/>
  <c r="I31" i="1"/>
  <c r="E220" i="1" l="1"/>
  <c r="F220" i="1"/>
  <c r="G220" i="1"/>
  <c r="I220" i="1"/>
  <c r="E99" i="1"/>
  <c r="F99" i="1"/>
  <c r="G99" i="1"/>
  <c r="I99" i="1"/>
  <c r="E170" i="1"/>
  <c r="F170" i="1"/>
  <c r="G170" i="1"/>
  <c r="I170" i="1"/>
  <c r="E183" i="1"/>
  <c r="F183" i="1"/>
  <c r="G183" i="1"/>
  <c r="I183" i="1"/>
  <c r="E195" i="1"/>
  <c r="F195" i="1"/>
  <c r="G195" i="1"/>
  <c r="I195" i="1"/>
  <c r="E236" i="1"/>
  <c r="F236" i="1"/>
  <c r="G236" i="1"/>
  <c r="I236" i="1"/>
  <c r="E125" i="1"/>
  <c r="F125" i="1"/>
  <c r="G125" i="1"/>
  <c r="I125" i="1"/>
  <c r="E144" i="1"/>
  <c r="F144" i="1"/>
  <c r="G144" i="1"/>
  <c r="I144" i="1"/>
  <c r="E107" i="1"/>
  <c r="F107" i="1"/>
  <c r="G107" i="1"/>
  <c r="I107" i="1"/>
  <c r="E67" i="1"/>
  <c r="F67" i="1"/>
  <c r="G67" i="1"/>
  <c r="I67" i="1"/>
  <c r="E45" i="1"/>
  <c r="F45" i="1"/>
  <c r="G45" i="1"/>
  <c r="I45" i="1"/>
  <c r="E232" i="1"/>
  <c r="F232" i="1"/>
  <c r="G232" i="1"/>
  <c r="I232" i="1"/>
  <c r="E219" i="1"/>
  <c r="F219" i="1"/>
  <c r="G219" i="1"/>
  <c r="I219" i="1"/>
  <c r="E23" i="1"/>
  <c r="F23" i="1"/>
  <c r="G23" i="1"/>
  <c r="I23" i="1"/>
  <c r="E38" i="1"/>
  <c r="F38" i="1"/>
  <c r="G38" i="1"/>
  <c r="I38" i="1"/>
  <c r="E11" i="1"/>
  <c r="F11" i="1"/>
  <c r="G11" i="1"/>
  <c r="I11" i="1"/>
  <c r="E83" i="1"/>
  <c r="F83" i="1"/>
  <c r="G83" i="1"/>
  <c r="I83" i="1"/>
  <c r="E168" i="1"/>
  <c r="F168" i="1"/>
  <c r="G168" i="1"/>
  <c r="I168" i="1"/>
  <c r="E106" i="1"/>
  <c r="F106" i="1"/>
  <c r="G106" i="1"/>
  <c r="I106" i="1"/>
  <c r="E117" i="1"/>
  <c r="F117" i="1"/>
  <c r="G117" i="1"/>
  <c r="I117" i="1"/>
  <c r="E130" i="1"/>
  <c r="F130" i="1"/>
  <c r="G130" i="1"/>
  <c r="I130" i="1"/>
  <c r="E146" i="1"/>
  <c r="F146" i="1"/>
  <c r="G146" i="1"/>
  <c r="I146" i="1"/>
  <c r="E213" i="1"/>
  <c r="F213" i="1"/>
  <c r="G213" i="1"/>
  <c r="I213" i="1"/>
  <c r="E234" i="1"/>
  <c r="F234" i="1"/>
  <c r="G234" i="1"/>
  <c r="I234" i="1"/>
  <c r="E229" i="1"/>
  <c r="F229" i="1"/>
  <c r="G229" i="1"/>
  <c r="I229" i="1"/>
  <c r="E135" i="1"/>
  <c r="F135" i="1"/>
  <c r="G135" i="1"/>
  <c r="I135" i="1"/>
  <c r="E126" i="1"/>
  <c r="F126" i="1"/>
  <c r="G126" i="1"/>
  <c r="I126" i="1"/>
  <c r="E112" i="1"/>
  <c r="F112" i="1"/>
  <c r="G112" i="1"/>
  <c r="I112" i="1"/>
  <c r="E116" i="1"/>
  <c r="F116" i="1"/>
  <c r="G116" i="1"/>
  <c r="I116" i="1"/>
  <c r="E103" i="1"/>
  <c r="F103" i="1"/>
  <c r="G103" i="1"/>
  <c r="I103" i="1"/>
  <c r="E95" i="1"/>
  <c r="F95" i="1"/>
  <c r="G95" i="1"/>
  <c r="I95" i="1"/>
  <c r="E191" i="1"/>
  <c r="F191" i="1"/>
  <c r="G191" i="1"/>
  <c r="I191" i="1"/>
  <c r="E147" i="1"/>
  <c r="F147" i="1"/>
  <c r="G147" i="1"/>
  <c r="I147" i="1"/>
  <c r="E202" i="1"/>
  <c r="F202" i="1"/>
  <c r="G202" i="1"/>
  <c r="I202" i="1"/>
  <c r="E210" i="1"/>
  <c r="F210" i="1"/>
  <c r="G210" i="1"/>
  <c r="I210" i="1"/>
  <c r="E72" i="1"/>
  <c r="F72" i="1"/>
  <c r="G72" i="1"/>
  <c r="I72" i="1"/>
  <c r="E63" i="1"/>
  <c r="F63" i="1"/>
  <c r="G63" i="1"/>
  <c r="I63" i="1"/>
  <c r="E49" i="1"/>
  <c r="F49" i="1"/>
  <c r="G49" i="1"/>
  <c r="I49" i="1"/>
  <c r="E205" i="1"/>
  <c r="F205" i="1"/>
  <c r="G205" i="1"/>
  <c r="I205" i="1"/>
  <c r="E217" i="1"/>
  <c r="F217" i="1"/>
  <c r="G217" i="1"/>
  <c r="I217" i="1"/>
  <c r="E184" i="1"/>
  <c r="F184" i="1"/>
  <c r="G184" i="1"/>
  <c r="I184" i="1"/>
  <c r="E142" i="1"/>
  <c r="F142" i="1"/>
  <c r="G142" i="1"/>
  <c r="I142" i="1"/>
  <c r="E121" i="1"/>
  <c r="F121" i="1"/>
  <c r="G121" i="1"/>
  <c r="I121" i="1"/>
  <c r="E100" i="1"/>
  <c r="F100" i="1"/>
  <c r="G100" i="1"/>
  <c r="I100" i="1"/>
  <c r="E148" i="1" l="1"/>
  <c r="F148" i="1"/>
  <c r="G148" i="1"/>
  <c r="I148" i="1"/>
  <c r="E139" i="1"/>
  <c r="F139" i="1"/>
  <c r="G139" i="1"/>
  <c r="I139" i="1"/>
  <c r="E167" i="1"/>
  <c r="F167" i="1"/>
  <c r="G167" i="1"/>
  <c r="I167" i="1"/>
  <c r="E160" i="1"/>
  <c r="F160" i="1"/>
  <c r="G160" i="1"/>
  <c r="I160" i="1"/>
  <c r="E179" i="1"/>
  <c r="F179" i="1"/>
  <c r="G179" i="1"/>
  <c r="I179" i="1"/>
  <c r="E172" i="1"/>
  <c r="F172" i="1"/>
  <c r="G172" i="1"/>
  <c r="I172" i="1"/>
  <c r="E186" i="1"/>
  <c r="F186" i="1"/>
  <c r="G186" i="1"/>
  <c r="I186" i="1"/>
  <c r="E182" i="1"/>
  <c r="F182" i="1"/>
  <c r="G182" i="1"/>
  <c r="I182" i="1"/>
  <c r="E192" i="1" l="1"/>
  <c r="F192" i="1"/>
  <c r="G192" i="1"/>
  <c r="I192" i="1"/>
  <c r="E57" i="1"/>
  <c r="F57" i="1"/>
  <c r="G57" i="1"/>
  <c r="I57" i="1"/>
  <c r="E206" i="1"/>
  <c r="F206" i="1"/>
  <c r="G206" i="1"/>
  <c r="I206" i="1"/>
  <c r="E190" i="1"/>
  <c r="F190" i="1"/>
  <c r="G190" i="1"/>
  <c r="I190" i="1"/>
  <c r="E203" i="1"/>
  <c r="F203" i="1"/>
  <c r="G203" i="1"/>
  <c r="I203" i="1"/>
  <c r="E181" i="1"/>
  <c r="F181" i="1"/>
  <c r="G181" i="1"/>
  <c r="I181" i="1"/>
  <c r="E150" i="1"/>
  <c r="F150" i="1"/>
  <c r="G150" i="1"/>
  <c r="I150" i="1"/>
  <c r="E91" i="1"/>
  <c r="F91" i="1"/>
  <c r="G91" i="1"/>
  <c r="I91" i="1"/>
  <c r="E208" i="1" l="1"/>
  <c r="F208" i="1"/>
  <c r="G208" i="1"/>
  <c r="I208" i="1"/>
  <c r="E188" i="1"/>
  <c r="F188" i="1"/>
  <c r="G188" i="1"/>
  <c r="I188" i="1"/>
  <c r="E221" i="1"/>
  <c r="F221" i="1"/>
  <c r="G221" i="1"/>
  <c r="I221" i="1"/>
  <c r="E204" i="1"/>
  <c r="F204" i="1"/>
  <c r="G204" i="1"/>
  <c r="I204" i="1"/>
  <c r="E196" i="1"/>
  <c r="F196" i="1"/>
  <c r="G196" i="1"/>
  <c r="I196" i="1"/>
  <c r="E193" i="1"/>
  <c r="F193" i="1"/>
  <c r="G193" i="1"/>
  <c r="I193" i="1"/>
  <c r="E216" i="1"/>
  <c r="F216" i="1"/>
  <c r="G216" i="1"/>
  <c r="I216" i="1"/>
  <c r="E209" i="1"/>
  <c r="F209" i="1"/>
  <c r="G209" i="1"/>
  <c r="I209" i="1"/>
  <c r="E22" i="1"/>
  <c r="F22" i="1"/>
  <c r="G22" i="1"/>
  <c r="I22" i="1"/>
  <c r="E36" i="1"/>
  <c r="F36" i="1"/>
  <c r="G36" i="1"/>
  <c r="I36" i="1"/>
  <c r="E58" i="1"/>
  <c r="F58" i="1"/>
  <c r="G58" i="1"/>
  <c r="I58" i="1"/>
  <c r="E157" i="1"/>
  <c r="F157" i="1"/>
  <c r="G157" i="1"/>
  <c r="I157" i="1"/>
  <c r="E226" i="1"/>
  <c r="F226" i="1"/>
  <c r="G226" i="1"/>
  <c r="I226" i="1"/>
  <c r="E241" i="1"/>
  <c r="F241" i="1"/>
  <c r="G241" i="1"/>
  <c r="I241" i="1"/>
  <c r="E187" i="1"/>
  <c r="F187" i="1"/>
  <c r="G187" i="1"/>
  <c r="I187" i="1"/>
  <c r="E165" i="1"/>
  <c r="F165" i="1"/>
  <c r="G165" i="1"/>
  <c r="I165" i="1"/>
  <c r="E214" i="1"/>
  <c r="F214" i="1"/>
  <c r="G214" i="1"/>
  <c r="I214" i="1"/>
  <c r="E218" i="1"/>
  <c r="F218" i="1"/>
  <c r="G218" i="1"/>
  <c r="I218" i="1"/>
  <c r="E225" i="1"/>
  <c r="F225" i="1"/>
  <c r="G225" i="1"/>
  <c r="I225" i="1"/>
  <c r="E235" i="1"/>
  <c r="F235" i="1"/>
  <c r="G235" i="1"/>
  <c r="I235" i="1"/>
  <c r="E240" i="1"/>
  <c r="F240" i="1"/>
  <c r="G240" i="1"/>
  <c r="I240" i="1"/>
  <c r="E175" i="1"/>
  <c r="F175" i="1"/>
  <c r="G175" i="1"/>
  <c r="I175" i="1"/>
  <c r="E211" i="1"/>
  <c r="F211" i="1"/>
  <c r="G211" i="1"/>
  <c r="I211" i="1"/>
  <c r="E159" i="1"/>
  <c r="F159" i="1"/>
  <c r="G159" i="1"/>
  <c r="I159" i="1"/>
  <c r="E134" i="1"/>
  <c r="F134" i="1"/>
  <c r="G134" i="1"/>
  <c r="I134" i="1"/>
  <c r="E118" i="1"/>
  <c r="F118" i="1"/>
  <c r="G118" i="1"/>
  <c r="I118" i="1"/>
  <c r="E194" i="1"/>
  <c r="F194" i="1"/>
  <c r="G194" i="1"/>
  <c r="I194" i="1"/>
  <c r="E174" i="1"/>
  <c r="F174" i="1"/>
  <c r="G174" i="1"/>
  <c r="I174" i="1"/>
  <c r="E140" i="1"/>
  <c r="F140" i="1"/>
  <c r="G140" i="1"/>
  <c r="I140" i="1"/>
  <c r="E156" i="1"/>
  <c r="F156" i="1"/>
  <c r="G156" i="1"/>
  <c r="I156" i="1"/>
  <c r="E244" i="1"/>
  <c r="F244" i="1"/>
  <c r="G244" i="1"/>
  <c r="I244" i="1"/>
  <c r="E249" i="1"/>
  <c r="F249" i="1"/>
  <c r="G249" i="1"/>
  <c r="I249" i="1"/>
  <c r="E9" i="1"/>
  <c r="F9" i="1"/>
  <c r="G9" i="1"/>
  <c r="I9" i="1"/>
  <c r="E14" i="1"/>
  <c r="F14" i="1"/>
  <c r="G14" i="1"/>
  <c r="I14" i="1"/>
  <c r="E34" i="1"/>
  <c r="F34" i="1"/>
  <c r="G34" i="1"/>
  <c r="I34" i="1"/>
  <c r="E131" i="1"/>
  <c r="F131" i="1"/>
  <c r="G131" i="1"/>
  <c r="I131" i="1"/>
  <c r="E201" i="1"/>
  <c r="F201" i="1"/>
  <c r="G201" i="1"/>
  <c r="I201" i="1"/>
  <c r="E198" i="1"/>
  <c r="F198" i="1"/>
  <c r="G198" i="1"/>
  <c r="I198" i="1"/>
  <c r="E245" i="1"/>
  <c r="F245" i="1"/>
  <c r="G245" i="1"/>
  <c r="I245" i="1"/>
  <c r="E43" i="1"/>
  <c r="F43" i="1"/>
  <c r="G43" i="1"/>
  <c r="I43" i="1"/>
  <c r="E54" i="1"/>
  <c r="F54" i="1"/>
  <c r="G54" i="1"/>
  <c r="I54" i="1"/>
  <c r="E75" i="1"/>
  <c r="F75" i="1"/>
  <c r="G75" i="1"/>
  <c r="I75" i="1"/>
  <c r="E124" i="1"/>
  <c r="F124" i="1"/>
  <c r="G124" i="1"/>
  <c r="I124" i="1"/>
  <c r="E158" i="1"/>
  <c r="F158" i="1"/>
  <c r="G158" i="1"/>
  <c r="I158" i="1"/>
  <c r="E177" i="1"/>
  <c r="F177" i="1"/>
  <c r="G177" i="1"/>
  <c r="I177" i="1"/>
  <c r="E162" i="1"/>
  <c r="F162" i="1"/>
  <c r="G162" i="1"/>
  <c r="I162" i="1"/>
  <c r="E224" i="1"/>
  <c r="F224" i="1"/>
  <c r="G224" i="1"/>
  <c r="I224" i="1"/>
  <c r="E21" i="1"/>
  <c r="F21" i="1"/>
  <c r="G21" i="1"/>
  <c r="I21" i="1"/>
  <c r="E127" i="1" l="1"/>
  <c r="F127" i="1"/>
  <c r="G127" i="1"/>
  <c r="I127" i="1"/>
  <c r="E71" i="1"/>
  <c r="F71" i="1"/>
  <c r="G71" i="1"/>
  <c r="I71" i="1"/>
  <c r="E5" i="1"/>
  <c r="F5" i="1"/>
  <c r="G5" i="1"/>
  <c r="I5" i="1"/>
  <c r="E238" i="1"/>
  <c r="F238" i="1"/>
  <c r="G238" i="1"/>
  <c r="I238" i="1"/>
  <c r="E152" i="1"/>
  <c r="F152" i="1"/>
  <c r="G152" i="1"/>
  <c r="I152" i="1"/>
  <c r="E70" i="1"/>
  <c r="F70" i="1"/>
  <c r="G70" i="1"/>
  <c r="I70" i="1"/>
  <c r="E89" i="1"/>
  <c r="F89" i="1"/>
  <c r="G89" i="1"/>
  <c r="I89" i="1"/>
  <c r="E61" i="1"/>
  <c r="F61" i="1"/>
  <c r="G61" i="1"/>
  <c r="I61" i="1"/>
  <c r="L47" i="1"/>
  <c r="L12" i="1"/>
  <c r="L86" i="1"/>
  <c r="L180" i="1"/>
  <c r="L199" i="1"/>
  <c r="L212" i="1"/>
  <c r="L2" i="1"/>
  <c r="L30" i="1"/>
  <c r="L66" i="1"/>
  <c r="L87" i="1"/>
  <c r="L129" i="1"/>
  <c r="L242" i="1"/>
  <c r="L149" i="1"/>
  <c r="L61" i="1"/>
  <c r="E149" i="1"/>
  <c r="F149" i="1"/>
  <c r="G149" i="1"/>
  <c r="I149" i="1"/>
  <c r="E129" i="1"/>
  <c r="F129" i="1"/>
  <c r="G129" i="1"/>
  <c r="I129" i="1"/>
  <c r="E242" i="1"/>
  <c r="F242" i="1"/>
  <c r="G242" i="1"/>
  <c r="I242" i="1"/>
  <c r="E2" i="1"/>
  <c r="F2" i="1"/>
  <c r="G2" i="1"/>
  <c r="I2" i="1"/>
  <c r="E30" i="1"/>
  <c r="F30" i="1"/>
  <c r="G30" i="1"/>
  <c r="I30" i="1"/>
  <c r="E66" i="1"/>
  <c r="F66" i="1"/>
  <c r="G66" i="1"/>
  <c r="I66" i="1"/>
  <c r="E87" i="1"/>
  <c r="F87" i="1"/>
  <c r="G87" i="1"/>
  <c r="I87" i="1"/>
  <c r="E212" i="1"/>
  <c r="F212" i="1"/>
  <c r="G212" i="1"/>
  <c r="I212" i="1"/>
  <c r="E199" i="1"/>
  <c r="F199" i="1"/>
  <c r="G199" i="1"/>
  <c r="I199" i="1"/>
  <c r="E180" i="1"/>
  <c r="F180" i="1"/>
  <c r="G180" i="1"/>
  <c r="I180" i="1"/>
  <c r="E86" i="1"/>
  <c r="F86" i="1"/>
  <c r="G86" i="1"/>
  <c r="I86" i="1"/>
  <c r="E12" i="1"/>
  <c r="F12" i="1"/>
  <c r="G12" i="1"/>
  <c r="I12" i="1"/>
  <c r="E47" i="1"/>
  <c r="F47" i="1"/>
  <c r="G47" i="1"/>
  <c r="I47" i="1"/>
  <c r="L155" i="1"/>
  <c r="L65" i="1"/>
  <c r="L239" i="1"/>
  <c r="L18" i="1"/>
  <c r="L99" i="1"/>
  <c r="L234" i="1"/>
  <c r="L62" i="1"/>
  <c r="L41" i="1"/>
  <c r="L7" i="1"/>
  <c r="L215" i="1"/>
  <c r="L237" i="1"/>
  <c r="L105" i="1"/>
  <c r="L77" i="1"/>
  <c r="L26" i="1"/>
  <c r="L109" i="1"/>
  <c r="L81" i="1"/>
  <c r="L55" i="1"/>
  <c r="L3" i="1"/>
  <c r="L176" i="1"/>
  <c r="L247" i="1"/>
  <c r="L141" i="1"/>
  <c r="L68" i="1"/>
  <c r="L29" i="1"/>
  <c r="L52" i="1"/>
  <c r="L145" i="1"/>
  <c r="L40" i="1"/>
  <c r="L166" i="1"/>
  <c r="L96" i="1"/>
  <c r="L28" i="1"/>
  <c r="L84" i="1"/>
  <c r="L56" i="1"/>
  <c r="L92" i="1"/>
  <c r="L133" i="1"/>
  <c r="L13" i="1"/>
  <c r="L104" i="1"/>
  <c r="L132" i="1"/>
  <c r="L17" i="1"/>
  <c r="L122" i="1"/>
  <c r="L243" i="1"/>
  <c r="L50" i="1"/>
  <c r="L227" i="1"/>
  <c r="L73" i="1"/>
  <c r="L35" i="1"/>
  <c r="L79" i="1"/>
  <c r="L110" i="1"/>
  <c r="L15" i="1"/>
  <c r="L101" i="1"/>
  <c r="L114" i="1"/>
  <c r="L20" i="1"/>
  <c r="L46" i="1"/>
  <c r="L74" i="1"/>
  <c r="L102" i="1"/>
  <c r="L154" i="1"/>
  <c r="L80" i="1"/>
  <c r="L128" i="1"/>
  <c r="L169" i="1"/>
  <c r="L37" i="1"/>
  <c r="L4" i="1"/>
  <c r="L97" i="1"/>
  <c r="L119" i="1"/>
  <c r="L25" i="1"/>
  <c r="L60" i="1"/>
  <c r="L90" i="1"/>
  <c r="L230" i="1"/>
  <c r="L27" i="1"/>
  <c r="E18" i="1"/>
  <c r="F18" i="1"/>
  <c r="G18" i="1"/>
  <c r="I18" i="1"/>
  <c r="E239" i="1"/>
  <c r="F239" i="1"/>
  <c r="G239" i="1"/>
  <c r="I239" i="1"/>
  <c r="E65" i="1"/>
  <c r="F65" i="1"/>
  <c r="G65" i="1"/>
  <c r="I65" i="1"/>
  <c r="E155" i="1"/>
  <c r="F155" i="1"/>
  <c r="G155" i="1"/>
  <c r="I155" i="1"/>
  <c r="E27" i="1"/>
  <c r="F27" i="1"/>
  <c r="G27" i="1"/>
  <c r="I27" i="1"/>
  <c r="E25" i="1"/>
  <c r="F25" i="1"/>
  <c r="G25" i="1"/>
  <c r="I25" i="1"/>
  <c r="E60" i="1"/>
  <c r="F60" i="1"/>
  <c r="G60" i="1"/>
  <c r="I60" i="1"/>
  <c r="E90" i="1"/>
  <c r="F90" i="1"/>
  <c r="G90" i="1"/>
  <c r="I90" i="1"/>
  <c r="E230" i="1"/>
  <c r="F230" i="1"/>
  <c r="G230" i="1"/>
  <c r="I230" i="1"/>
  <c r="E119" i="1"/>
  <c r="F119" i="1"/>
  <c r="G119" i="1"/>
  <c r="I119" i="1"/>
  <c r="E37" i="1"/>
  <c r="F37" i="1"/>
  <c r="G37" i="1"/>
  <c r="I37" i="1"/>
  <c r="E4" i="1"/>
  <c r="F4" i="1"/>
  <c r="G4" i="1"/>
  <c r="I4" i="1"/>
  <c r="E97" i="1"/>
  <c r="F97" i="1"/>
  <c r="G97" i="1"/>
  <c r="I97" i="1"/>
  <c r="E80" i="1"/>
  <c r="F80" i="1"/>
  <c r="G80" i="1"/>
  <c r="I80" i="1"/>
  <c r="E128" i="1"/>
  <c r="F128" i="1"/>
  <c r="G128" i="1"/>
  <c r="I128" i="1"/>
  <c r="E169" i="1"/>
  <c r="F169" i="1"/>
  <c r="G169" i="1"/>
  <c r="I169" i="1"/>
  <c r="E46" i="1"/>
  <c r="F46" i="1"/>
  <c r="G46" i="1"/>
  <c r="I46" i="1"/>
  <c r="E74" i="1"/>
  <c r="F74" i="1"/>
  <c r="G74" i="1"/>
  <c r="I74" i="1"/>
  <c r="E102" i="1"/>
  <c r="F102" i="1"/>
  <c r="G102" i="1"/>
  <c r="I102" i="1"/>
  <c r="E154" i="1"/>
  <c r="F154" i="1"/>
  <c r="G154" i="1"/>
  <c r="I154" i="1"/>
  <c r="E20" i="1"/>
  <c r="F20" i="1"/>
  <c r="G20" i="1"/>
  <c r="I20" i="1"/>
  <c r="E114" i="1"/>
  <c r="F114" i="1"/>
  <c r="G114" i="1"/>
  <c r="I114" i="1"/>
  <c r="E101" i="1"/>
  <c r="F101" i="1"/>
  <c r="G101" i="1"/>
  <c r="I101" i="1"/>
  <c r="E15" i="1"/>
  <c r="F15" i="1"/>
  <c r="G15" i="1"/>
  <c r="I15" i="1"/>
  <c r="E110" i="1"/>
  <c r="F110" i="1"/>
  <c r="G110" i="1"/>
  <c r="I110" i="1"/>
  <c r="E79" i="1"/>
  <c r="F79" i="1"/>
  <c r="G79" i="1"/>
  <c r="I79" i="1"/>
  <c r="I88" i="1"/>
  <c r="I6" i="1"/>
  <c r="I62" i="1"/>
  <c r="I41" i="1"/>
  <c r="I7" i="1"/>
  <c r="I215" i="1"/>
  <c r="I237" i="1"/>
  <c r="I105" i="1"/>
  <c r="I77" i="1"/>
  <c r="I26" i="1"/>
  <c r="I109" i="1"/>
  <c r="I81" i="1"/>
  <c r="I55" i="1"/>
  <c r="I3" i="1"/>
  <c r="I176" i="1"/>
  <c r="I247" i="1"/>
  <c r="I141" i="1"/>
  <c r="I68" i="1"/>
  <c r="I29" i="1"/>
  <c r="I52" i="1"/>
  <c r="I145" i="1"/>
  <c r="I40" i="1"/>
  <c r="I166" i="1"/>
  <c r="I96" i="1"/>
  <c r="I28" i="1"/>
  <c r="I84" i="1"/>
  <c r="I56" i="1"/>
  <c r="I92" i="1"/>
  <c r="I133" i="1"/>
  <c r="I13" i="1"/>
  <c r="I104" i="1"/>
  <c r="I132" i="1"/>
  <c r="I19" i="1"/>
  <c r="I44" i="1"/>
  <c r="I85" i="1"/>
  <c r="I233" i="1"/>
  <c r="I24" i="1"/>
  <c r="I64" i="1"/>
  <c r="I94" i="1"/>
  <c r="I185" i="1"/>
  <c r="I32" i="1"/>
  <c r="I197" i="1"/>
  <c r="I223" i="1"/>
  <c r="I138" i="1"/>
  <c r="I53" i="1"/>
  <c r="I17" i="1"/>
  <c r="I122" i="1"/>
  <c r="I243" i="1"/>
  <c r="I50" i="1"/>
  <c r="I227" i="1"/>
  <c r="I73" i="1"/>
  <c r="I35" i="1"/>
  <c r="I120" i="1"/>
  <c r="E35" i="1"/>
  <c r="F35" i="1"/>
  <c r="G35" i="1"/>
  <c r="E227" i="1"/>
  <c r="F227" i="1"/>
  <c r="G227" i="1"/>
  <c r="E73" i="1"/>
  <c r="F73" i="1"/>
  <c r="G73" i="1"/>
  <c r="E50" i="1"/>
  <c r="F50" i="1"/>
  <c r="G50" i="1"/>
  <c r="E243" i="1"/>
  <c r="F243" i="1"/>
  <c r="G243" i="1"/>
  <c r="E17" i="1"/>
  <c r="F17" i="1"/>
  <c r="G17" i="1"/>
  <c r="E122" i="1"/>
  <c r="F122" i="1"/>
  <c r="G122" i="1"/>
  <c r="E138" i="1"/>
  <c r="F138" i="1"/>
  <c r="G138" i="1"/>
  <c r="E53" i="1"/>
  <c r="F53" i="1"/>
  <c r="G53" i="1"/>
  <c r="E223" i="1"/>
  <c r="F223" i="1"/>
  <c r="G223" i="1"/>
  <c r="E197" i="1"/>
  <c r="F197" i="1"/>
  <c r="G197" i="1"/>
  <c r="E32" i="1"/>
  <c r="F32" i="1"/>
  <c r="G32" i="1"/>
  <c r="E185" i="1"/>
  <c r="F185" i="1"/>
  <c r="G185" i="1"/>
  <c r="E94" i="1"/>
  <c r="F94" i="1"/>
  <c r="G94" i="1"/>
  <c r="E64" i="1"/>
  <c r="F64" i="1"/>
  <c r="G64" i="1"/>
  <c r="E24" i="1"/>
  <c r="F24" i="1"/>
  <c r="G24" i="1"/>
  <c r="E233" i="1"/>
  <c r="F233" i="1"/>
  <c r="G233" i="1"/>
  <c r="E85" i="1"/>
  <c r="F85" i="1"/>
  <c r="G85" i="1"/>
  <c r="E44" i="1"/>
  <c r="F44" i="1"/>
  <c r="G44" i="1"/>
  <c r="E19" i="1"/>
  <c r="F19" i="1"/>
  <c r="G19" i="1"/>
  <c r="E132" i="1"/>
  <c r="F132" i="1"/>
  <c r="G132" i="1"/>
  <c r="E104" i="1"/>
  <c r="F104" i="1"/>
  <c r="G104" i="1"/>
  <c r="E13" i="1"/>
  <c r="F13" i="1"/>
  <c r="G13" i="1"/>
  <c r="E92" i="1"/>
  <c r="F92" i="1"/>
  <c r="G92" i="1"/>
  <c r="E133" i="1"/>
  <c r="F133" i="1"/>
  <c r="G133" i="1"/>
  <c r="E56" i="1"/>
  <c r="F56" i="1"/>
  <c r="G56" i="1"/>
  <c r="E84" i="1"/>
  <c r="F84" i="1"/>
  <c r="G84" i="1"/>
  <c r="E28" i="1"/>
  <c r="F28" i="1"/>
  <c r="G28" i="1"/>
  <c r="E96" i="1"/>
  <c r="F96" i="1"/>
  <c r="G96" i="1"/>
  <c r="E166" i="1"/>
  <c r="F166" i="1"/>
  <c r="G166" i="1"/>
  <c r="E40" i="1"/>
  <c r="F40" i="1"/>
  <c r="G40" i="1"/>
  <c r="E145" i="1"/>
  <c r="F145" i="1"/>
  <c r="G145" i="1"/>
  <c r="E29" i="1"/>
  <c r="F29" i="1"/>
  <c r="G29" i="1"/>
  <c r="E52" i="1"/>
  <c r="F52" i="1"/>
  <c r="G52" i="1"/>
  <c r="E68" i="1"/>
  <c r="F68" i="1"/>
  <c r="G68" i="1"/>
  <c r="E141" i="1"/>
  <c r="F141" i="1"/>
  <c r="G141" i="1"/>
  <c r="E247" i="1"/>
  <c r="F247" i="1"/>
  <c r="G247" i="1"/>
  <c r="E176" i="1"/>
  <c r="F176" i="1"/>
  <c r="G176" i="1"/>
  <c r="E3" i="1"/>
  <c r="F3" i="1"/>
  <c r="G3" i="1"/>
  <c r="E55" i="1"/>
  <c r="F55" i="1"/>
  <c r="G55" i="1"/>
  <c r="G120" i="1"/>
  <c r="G88" i="1"/>
  <c r="G6" i="1"/>
  <c r="G62" i="1"/>
  <c r="G41" i="1"/>
  <c r="G7" i="1"/>
  <c r="G215" i="1"/>
  <c r="G237" i="1"/>
  <c r="G105" i="1"/>
  <c r="G77" i="1"/>
  <c r="G26" i="1"/>
  <c r="G109" i="1"/>
  <c r="G81" i="1"/>
  <c r="F81" i="1"/>
  <c r="F120" i="1"/>
  <c r="F88" i="1"/>
  <c r="F6" i="1"/>
  <c r="F62" i="1"/>
  <c r="F41" i="1"/>
  <c r="F7" i="1"/>
  <c r="F215" i="1"/>
  <c r="F237" i="1"/>
  <c r="F105" i="1"/>
  <c r="F77" i="1"/>
  <c r="F26" i="1"/>
  <c r="F109" i="1"/>
  <c r="E120" i="1"/>
  <c r="E88" i="1"/>
  <c r="E6" i="1"/>
  <c r="E62" i="1"/>
  <c r="E41" i="1"/>
  <c r="E7" i="1"/>
  <c r="E215" i="1"/>
  <c r="E237" i="1"/>
  <c r="E105" i="1"/>
  <c r="E77" i="1"/>
  <c r="E26" i="1"/>
  <c r="E109" i="1"/>
  <c r="E81" i="1"/>
</calcChain>
</file>

<file path=xl/sharedStrings.xml><?xml version="1.0" encoding="utf-8"?>
<sst xmlns="http://schemas.openxmlformats.org/spreadsheetml/2006/main" count="43" uniqueCount="16">
  <si>
    <t>n</t>
  </si>
  <si>
    <t>PE</t>
  </si>
  <si>
    <t>a-s</t>
  </si>
  <si>
    <t>a*s</t>
  </si>
  <si>
    <t>a+s(Factors)</t>
  </si>
  <si>
    <t>r</t>
  </si>
  <si>
    <t>L</t>
  </si>
  <si>
    <t>s factor's of r</t>
  </si>
  <si>
    <t>a factor's of r</t>
  </si>
  <si>
    <t>s/a %</t>
  </si>
  <si>
    <t>s/s+a</t>
  </si>
  <si>
    <t>Max</t>
  </si>
  <si>
    <t>need to get more closer point</t>
  </si>
  <si>
    <t>PE is Negative</t>
  </si>
  <si>
    <t>ratio</t>
  </si>
  <si>
    <t>need to do more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</si>
</sst>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63"/>
  <sheetViews>
    <sheetView tabSelected="1"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1" max="1" width="4.42578125" bestFit="1" customWidth="1"/>
    <col min="2" max="2" width="14.5703125" bestFit="1" customWidth="1"/>
    <col min="3" max="3" width="14.42578125" bestFit="1" customWidth="1"/>
    <col min="4" max="4" width="11" bestFit="1" customWidth="1"/>
    <col min="5" max="8" width="12" bestFit="1" customWidth="1"/>
    <col min="9" max="9" width="12" customWidth="1"/>
    <col min="11" max="11" width="4.140625" bestFit="1" customWidth="1"/>
    <col min="13" max="14" width="11" bestFit="1" customWidth="1"/>
  </cols>
  <sheetData>
    <row r="1" spans="1:12" x14ac:dyDescent="0.25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5</v>
      </c>
      <c r="K1" t="s">
        <v>6</v>
      </c>
    </row>
    <row r="2" spans="1:12" hidden="1" x14ac:dyDescent="0.25">
      <c r="A2">
        <v>3</v>
      </c>
      <c r="B2">
        <v>2.9259300000000001</v>
      </c>
      <c r="C2">
        <v>4.1666700000000001E-2</v>
      </c>
      <c r="D2">
        <v>3.8564300000000001E-3</v>
      </c>
      <c r="E2">
        <f t="shared" ref="E2:E65" si="0">B2-C2</f>
        <v>2.8842633000000002</v>
      </c>
      <c r="F2">
        <f t="shared" ref="F2:F65" si="1">B2*C2</f>
        <v>0.12191384753100001</v>
      </c>
      <c r="G2">
        <f t="shared" ref="G2:G65" si="2">B2+C2</f>
        <v>2.9675967000000001</v>
      </c>
      <c r="H2">
        <v>1.4240497892977617E-2</v>
      </c>
      <c r="I2">
        <f t="shared" ref="I2:I65" si="3">C2/(C2+B2)</f>
        <v>1.4040553421561628E-2</v>
      </c>
      <c r="J2">
        <v>3.0000000000000001E-3</v>
      </c>
      <c r="K2">
        <v>0.1</v>
      </c>
      <c r="L2">
        <f>K2/J2</f>
        <v>33.333333333333336</v>
      </c>
    </row>
    <row r="3" spans="1:12" hidden="1" x14ac:dyDescent="0.25">
      <c r="A3">
        <v>13</v>
      </c>
      <c r="B3">
        <v>2.53172</v>
      </c>
      <c r="C3">
        <v>0.23499999999999999</v>
      </c>
      <c r="D3">
        <v>5.7313299999999998E-3</v>
      </c>
      <c r="E3">
        <f t="shared" si="0"/>
        <v>2.2967200000000001</v>
      </c>
      <c r="F3">
        <f t="shared" si="1"/>
        <v>0.59495419999999999</v>
      </c>
      <c r="G3">
        <f t="shared" si="2"/>
        <v>2.7667199999999998</v>
      </c>
      <c r="H3">
        <v>9.2822271025231856E-2</v>
      </c>
      <c r="I3">
        <f t="shared" si="3"/>
        <v>8.493812167476289E-2</v>
      </c>
      <c r="J3">
        <v>1E-3</v>
      </c>
      <c r="K3">
        <v>0.1</v>
      </c>
      <c r="L3">
        <f>K3/J3</f>
        <v>100</v>
      </c>
    </row>
    <row r="4" spans="1:12" hidden="1" x14ac:dyDescent="0.25">
      <c r="A4">
        <v>6</v>
      </c>
      <c r="B4">
        <v>4</v>
      </c>
      <c r="C4">
        <v>0.66666700000000001</v>
      </c>
      <c r="D4">
        <v>0.15937499999999999</v>
      </c>
      <c r="E4">
        <f t="shared" si="0"/>
        <v>3.3333330000000001</v>
      </c>
      <c r="F4">
        <f t="shared" si="1"/>
        <v>2.666668</v>
      </c>
      <c r="G4">
        <f t="shared" si="2"/>
        <v>4.6666670000000003</v>
      </c>
      <c r="H4">
        <v>0.16666675</v>
      </c>
      <c r="I4">
        <f t="shared" si="3"/>
        <v>0.14285720408162828</v>
      </c>
      <c r="J4">
        <v>3.0000000000000001E-3</v>
      </c>
      <c r="K4">
        <v>0.2</v>
      </c>
      <c r="L4">
        <f>K4/J4</f>
        <v>66.666666666666671</v>
      </c>
    </row>
    <row r="5" spans="1:12" hidden="1" x14ac:dyDescent="0.25">
      <c r="A5">
        <v>6</v>
      </c>
      <c r="B5">
        <v>0.15</v>
      </c>
      <c r="C5">
        <v>2.9761900000000001E-2</v>
      </c>
      <c r="D5">
        <v>-4.0691699999999997E-2</v>
      </c>
      <c r="E5">
        <f t="shared" si="0"/>
        <v>0.12023809999999999</v>
      </c>
      <c r="F5">
        <f t="shared" si="1"/>
        <v>4.4642850000000001E-3</v>
      </c>
      <c r="G5">
        <f t="shared" si="2"/>
        <v>0.1797619</v>
      </c>
      <c r="H5">
        <v>0.19841266666666668</v>
      </c>
      <c r="I5">
        <f t="shared" si="3"/>
        <v>0.16556289180299052</v>
      </c>
      <c r="J5">
        <v>3.0000000000000001E-3</v>
      </c>
      <c r="K5">
        <v>0.1</v>
      </c>
    </row>
    <row r="6" spans="1:12" hidden="1" x14ac:dyDescent="0.25">
      <c r="A6">
        <v>1</v>
      </c>
      <c r="B6">
        <v>30</v>
      </c>
      <c r="C6">
        <v>6.5</v>
      </c>
      <c r="D6">
        <v>2.4013699999999999E-3</v>
      </c>
      <c r="E6">
        <f t="shared" si="0"/>
        <v>23.5</v>
      </c>
      <c r="F6">
        <f t="shared" si="1"/>
        <v>195</v>
      </c>
      <c r="G6">
        <f t="shared" si="2"/>
        <v>36.5</v>
      </c>
      <c r="H6">
        <v>0.21666666666666667</v>
      </c>
      <c r="I6">
        <f t="shared" si="3"/>
        <v>0.17808219178082191</v>
      </c>
      <c r="J6">
        <v>1E-3</v>
      </c>
      <c r="K6">
        <v>0.1</v>
      </c>
    </row>
    <row r="7" spans="1:12" hidden="1" x14ac:dyDescent="0.25">
      <c r="A7">
        <v>5</v>
      </c>
      <c r="B7">
        <v>8.9473400000000005</v>
      </c>
      <c r="C7">
        <v>2.3070499999999998</v>
      </c>
      <c r="D7">
        <v>7.9945699999999995E-3</v>
      </c>
      <c r="E7">
        <f t="shared" si="0"/>
        <v>6.6402900000000002</v>
      </c>
      <c r="F7">
        <f t="shared" si="1"/>
        <v>20.641960746999999</v>
      </c>
      <c r="G7">
        <f t="shared" si="2"/>
        <v>11.254390000000001</v>
      </c>
      <c r="H7">
        <v>0.25784758375114836</v>
      </c>
      <c r="I7">
        <f t="shared" si="3"/>
        <v>0.20499111902111083</v>
      </c>
      <c r="J7">
        <v>1E-3</v>
      </c>
      <c r="K7">
        <v>0.1</v>
      </c>
      <c r="L7">
        <f>K7/J7</f>
        <v>100</v>
      </c>
    </row>
    <row r="8" spans="1:12" hidden="1" x14ac:dyDescent="0.25">
      <c r="A8">
        <v>8</v>
      </c>
      <c r="B8">
        <v>5</v>
      </c>
      <c r="C8">
        <v>1.38889</v>
      </c>
      <c r="D8">
        <v>1.0776900000000001E-2</v>
      </c>
      <c r="E8">
        <f t="shared" si="0"/>
        <v>3.61111</v>
      </c>
      <c r="F8">
        <f t="shared" si="1"/>
        <v>6.9444499999999998</v>
      </c>
      <c r="G8">
        <f t="shared" si="2"/>
        <v>6.38889</v>
      </c>
      <c r="H8">
        <v>0.27777799999999997</v>
      </c>
      <c r="I8">
        <f t="shared" si="3"/>
        <v>0.21739144045366252</v>
      </c>
      <c r="J8">
        <v>1E-3</v>
      </c>
      <c r="K8">
        <v>0.1</v>
      </c>
    </row>
    <row r="9" spans="1:12" hidden="1" x14ac:dyDescent="0.25">
      <c r="A9">
        <v>11</v>
      </c>
      <c r="B9">
        <v>3</v>
      </c>
      <c r="C9">
        <v>0.875</v>
      </c>
      <c r="D9">
        <v>1.1793700000000001E-2</v>
      </c>
      <c r="E9">
        <f t="shared" si="0"/>
        <v>2.125</v>
      </c>
      <c r="F9">
        <f t="shared" si="1"/>
        <v>2.625</v>
      </c>
      <c r="G9">
        <f t="shared" si="2"/>
        <v>3.875</v>
      </c>
      <c r="H9">
        <v>0.29166666666666669</v>
      </c>
      <c r="I9">
        <f t="shared" si="3"/>
        <v>0.22580645161290322</v>
      </c>
      <c r="J9">
        <v>1E-3</v>
      </c>
      <c r="K9">
        <v>0.1</v>
      </c>
    </row>
    <row r="10" spans="1:12" hidden="1" x14ac:dyDescent="0.25">
      <c r="A10">
        <v>9</v>
      </c>
      <c r="B10">
        <v>4</v>
      </c>
      <c r="C10">
        <v>1.4</v>
      </c>
      <c r="D10">
        <v>1.1942599999999999E-2</v>
      </c>
      <c r="E10">
        <f t="shared" si="0"/>
        <v>2.6</v>
      </c>
      <c r="F10">
        <f t="shared" si="1"/>
        <v>5.6</v>
      </c>
      <c r="G10">
        <f t="shared" si="2"/>
        <v>5.4</v>
      </c>
      <c r="H10">
        <v>0.35</v>
      </c>
      <c r="I10">
        <f t="shared" si="3"/>
        <v>0.25925925925925924</v>
      </c>
      <c r="J10">
        <v>1E-3</v>
      </c>
      <c r="K10">
        <v>0.1</v>
      </c>
    </row>
    <row r="11" spans="1:12" hidden="1" x14ac:dyDescent="0.25">
      <c r="A11">
        <v>3</v>
      </c>
      <c r="B11">
        <v>13.4</v>
      </c>
      <c r="C11">
        <v>4.9249999999999998</v>
      </c>
      <c r="D11">
        <v>5.5310699999999999E-3</v>
      </c>
      <c r="E11">
        <f t="shared" si="0"/>
        <v>8.4750000000000014</v>
      </c>
      <c r="F11">
        <f t="shared" si="1"/>
        <v>65.995000000000005</v>
      </c>
      <c r="G11">
        <f t="shared" si="2"/>
        <v>18.324999999999999</v>
      </c>
      <c r="H11">
        <v>0.3675373134328358</v>
      </c>
      <c r="I11">
        <f t="shared" si="3"/>
        <v>0.26875852660300137</v>
      </c>
      <c r="J11">
        <v>1E-3</v>
      </c>
      <c r="K11">
        <v>0.1</v>
      </c>
    </row>
    <row r="12" spans="1:12" hidden="1" x14ac:dyDescent="0.25">
      <c r="A12">
        <v>5</v>
      </c>
      <c r="B12">
        <v>0.6</v>
      </c>
      <c r="C12">
        <v>0.23888899999999999</v>
      </c>
      <c r="D12">
        <v>1.89112E-2</v>
      </c>
      <c r="E12">
        <f t="shared" si="0"/>
        <v>0.36111099999999996</v>
      </c>
      <c r="F12">
        <f t="shared" si="1"/>
        <v>0.1433334</v>
      </c>
      <c r="G12">
        <f t="shared" si="2"/>
        <v>0.838889</v>
      </c>
      <c r="H12">
        <v>0.39814833333333333</v>
      </c>
      <c r="I12">
        <f t="shared" si="3"/>
        <v>0.28476830665320441</v>
      </c>
      <c r="J12">
        <v>3.0000000000000001E-3</v>
      </c>
      <c r="K12">
        <v>0.1</v>
      </c>
      <c r="L12">
        <f>K12/J12</f>
        <v>33.333333333333336</v>
      </c>
    </row>
    <row r="13" spans="1:12" hidden="1" x14ac:dyDescent="0.25">
      <c r="A13">
        <v>18</v>
      </c>
      <c r="B13">
        <v>0.73333300000000001</v>
      </c>
      <c r="C13">
        <v>0.3</v>
      </c>
      <c r="D13">
        <v>6.3505000000000002E-3</v>
      </c>
      <c r="E13">
        <f t="shared" si="0"/>
        <v>0.43333300000000002</v>
      </c>
      <c r="F13">
        <f t="shared" si="1"/>
        <v>0.2199999</v>
      </c>
      <c r="G13">
        <f t="shared" si="2"/>
        <v>1.0333330000000001</v>
      </c>
      <c r="H13">
        <v>0.40909109504140684</v>
      </c>
      <c r="I13">
        <f t="shared" si="3"/>
        <v>0.29032267429763686</v>
      </c>
      <c r="J13">
        <v>1E-3</v>
      </c>
      <c r="K13">
        <v>0.1</v>
      </c>
      <c r="L13">
        <f>K13/J13</f>
        <v>100</v>
      </c>
    </row>
    <row r="14" spans="1:12" hidden="1" x14ac:dyDescent="0.25">
      <c r="A14">
        <v>11</v>
      </c>
      <c r="B14">
        <v>2.75</v>
      </c>
      <c r="C14">
        <v>1.1354200000000001</v>
      </c>
      <c r="D14">
        <v>1.3021700000000001E-2</v>
      </c>
      <c r="E14">
        <f t="shared" si="0"/>
        <v>1.6145799999999999</v>
      </c>
      <c r="F14">
        <f t="shared" si="1"/>
        <v>3.1224050000000001</v>
      </c>
      <c r="G14">
        <f t="shared" si="2"/>
        <v>3.8854199999999999</v>
      </c>
      <c r="H14">
        <v>0.41288000000000002</v>
      </c>
      <c r="I14">
        <f t="shared" si="3"/>
        <v>0.292225808278127</v>
      </c>
      <c r="J14">
        <v>1E-3</v>
      </c>
      <c r="K14">
        <v>0.1</v>
      </c>
    </row>
    <row r="15" spans="1:12" hidden="1" x14ac:dyDescent="0.25">
      <c r="A15">
        <v>8</v>
      </c>
      <c r="B15">
        <v>2</v>
      </c>
      <c r="C15">
        <v>0.85185200000000005</v>
      </c>
      <c r="D15">
        <v>0.21690300000000001</v>
      </c>
      <c r="E15">
        <f t="shared" si="0"/>
        <v>1.1481479999999999</v>
      </c>
      <c r="F15">
        <f t="shared" si="1"/>
        <v>1.7037040000000001</v>
      </c>
      <c r="G15">
        <f t="shared" si="2"/>
        <v>2.8518520000000001</v>
      </c>
      <c r="H15">
        <v>0.42592600000000003</v>
      </c>
      <c r="I15">
        <f t="shared" si="3"/>
        <v>0.29870133513239822</v>
      </c>
      <c r="J15">
        <v>3.0000000000000001E-3</v>
      </c>
      <c r="K15">
        <v>0.2</v>
      </c>
      <c r="L15">
        <f>K15/J15</f>
        <v>66.666666666666671</v>
      </c>
    </row>
    <row r="16" spans="1:12" hidden="1" x14ac:dyDescent="0.25">
      <c r="A16">
        <v>8</v>
      </c>
      <c r="B16">
        <v>4.5</v>
      </c>
      <c r="C16">
        <v>1.9166700000000001</v>
      </c>
      <c r="D16">
        <v>1.16889E-2</v>
      </c>
      <c r="E16">
        <f t="shared" si="0"/>
        <v>2.5833300000000001</v>
      </c>
      <c r="F16">
        <f t="shared" si="1"/>
        <v>8.6250150000000012</v>
      </c>
      <c r="G16">
        <f t="shared" si="2"/>
        <v>6.4166699999999999</v>
      </c>
      <c r="H16">
        <v>0.42592666666666668</v>
      </c>
      <c r="I16">
        <f t="shared" si="3"/>
        <v>0.29870166301212314</v>
      </c>
      <c r="J16">
        <v>1E-3</v>
      </c>
      <c r="K16">
        <v>0.1</v>
      </c>
    </row>
    <row r="17" spans="1:12" hidden="1" x14ac:dyDescent="0.25">
      <c r="A17">
        <v>10</v>
      </c>
      <c r="B17">
        <v>1.13975</v>
      </c>
      <c r="C17">
        <v>0.505413</v>
      </c>
      <c r="D17">
        <v>0.16936399999999999</v>
      </c>
      <c r="E17">
        <f t="shared" si="0"/>
        <v>0.63433700000000004</v>
      </c>
      <c r="F17">
        <f t="shared" si="1"/>
        <v>0.57604446674999998</v>
      </c>
      <c r="G17">
        <f t="shared" si="2"/>
        <v>1.6451630000000002</v>
      </c>
      <c r="H17">
        <v>0.44344198289098485</v>
      </c>
      <c r="I17">
        <f t="shared" si="3"/>
        <v>0.30721150427039751</v>
      </c>
      <c r="J17">
        <v>3.0000000000000001E-3</v>
      </c>
      <c r="K17">
        <v>0.2</v>
      </c>
      <c r="L17">
        <f>K17/J17</f>
        <v>66.666666666666671</v>
      </c>
    </row>
    <row r="18" spans="1:12" hidden="1" x14ac:dyDescent="0.25">
      <c r="A18">
        <v>4</v>
      </c>
      <c r="B18">
        <v>1.2</v>
      </c>
      <c r="C18">
        <v>0.54666700000000001</v>
      </c>
      <c r="D18">
        <v>7.0297499999999999E-2</v>
      </c>
      <c r="E18">
        <f t="shared" si="0"/>
        <v>0.65333299999999994</v>
      </c>
      <c r="F18">
        <f t="shared" si="1"/>
        <v>0.65600040000000004</v>
      </c>
      <c r="G18">
        <f t="shared" si="2"/>
        <v>1.746667</v>
      </c>
      <c r="H18">
        <v>0.45555583333333338</v>
      </c>
      <c r="I18">
        <f t="shared" si="3"/>
        <v>0.31297723034785679</v>
      </c>
      <c r="J18">
        <v>3.0000000000000001E-3</v>
      </c>
      <c r="K18">
        <v>0.1</v>
      </c>
      <c r="L18">
        <f>K18/J18</f>
        <v>33.333333333333336</v>
      </c>
    </row>
    <row r="19" spans="1:12" x14ac:dyDescent="0.25">
      <c r="A19">
        <v>7</v>
      </c>
      <c r="B19">
        <v>1.13975</v>
      </c>
      <c r="C19">
        <v>0.53901600000000005</v>
      </c>
      <c r="D19">
        <v>3.6182499999999999E-2</v>
      </c>
      <c r="E19">
        <f t="shared" si="0"/>
        <v>0.60073399999999999</v>
      </c>
      <c r="F19">
        <f t="shared" si="1"/>
        <v>0.61434348600000011</v>
      </c>
      <c r="G19">
        <f t="shared" si="2"/>
        <v>1.678766</v>
      </c>
      <c r="H19">
        <v>0.47292476420267604</v>
      </c>
      <c r="I19">
        <f t="shared" si="3"/>
        <v>0.32107869709060111</v>
      </c>
      <c r="J19">
        <v>2E-3</v>
      </c>
      <c r="K19">
        <v>0.1</v>
      </c>
    </row>
    <row r="20" spans="1:12" hidden="1" x14ac:dyDescent="0.25">
      <c r="A20">
        <v>9</v>
      </c>
      <c r="B20">
        <v>1.48</v>
      </c>
      <c r="C20">
        <v>0.71266700000000005</v>
      </c>
      <c r="D20">
        <v>0.20574000000000001</v>
      </c>
      <c r="E20">
        <f t="shared" si="0"/>
        <v>0.76733299999999993</v>
      </c>
      <c r="F20">
        <f t="shared" si="1"/>
        <v>1.05474716</v>
      </c>
      <c r="G20">
        <f t="shared" si="2"/>
        <v>2.1926670000000001</v>
      </c>
      <c r="H20">
        <v>0.4815317567567568</v>
      </c>
      <c r="I20">
        <f t="shared" si="3"/>
        <v>0.32502290589496718</v>
      </c>
      <c r="J20">
        <v>3.0000000000000001E-3</v>
      </c>
      <c r="K20">
        <v>0.2</v>
      </c>
      <c r="L20">
        <f>K20/J20</f>
        <v>66.666666666666671</v>
      </c>
    </row>
    <row r="21" spans="1:12" hidden="1" x14ac:dyDescent="0.25">
      <c r="A21">
        <v>1</v>
      </c>
      <c r="B21">
        <v>25</v>
      </c>
      <c r="C21">
        <v>12.5</v>
      </c>
      <c r="D21">
        <v>2.4264199999999999E-3</v>
      </c>
      <c r="E21">
        <f t="shared" si="0"/>
        <v>12.5</v>
      </c>
      <c r="F21">
        <f t="shared" si="1"/>
        <v>312.5</v>
      </c>
      <c r="G21">
        <f t="shared" si="2"/>
        <v>37.5</v>
      </c>
      <c r="H21">
        <v>0.5</v>
      </c>
      <c r="I21">
        <f t="shared" si="3"/>
        <v>0.33333333333333331</v>
      </c>
      <c r="J21">
        <v>1E-3</v>
      </c>
      <c r="K21">
        <v>0.1</v>
      </c>
    </row>
    <row r="22" spans="1:12" hidden="1" x14ac:dyDescent="0.25">
      <c r="A22">
        <v>19</v>
      </c>
      <c r="B22">
        <v>0.52300000000000002</v>
      </c>
      <c r="C22">
        <v>0.26392500000000002</v>
      </c>
      <c r="D22">
        <v>4.7951799999999996E-3</v>
      </c>
      <c r="E22">
        <f t="shared" si="0"/>
        <v>0.259075</v>
      </c>
      <c r="F22">
        <f t="shared" si="1"/>
        <v>0.13803277500000002</v>
      </c>
      <c r="G22">
        <f t="shared" si="2"/>
        <v>0.7869250000000001</v>
      </c>
      <c r="H22">
        <v>0.50463671128107079</v>
      </c>
      <c r="I22">
        <f t="shared" si="3"/>
        <v>0.33538774343171202</v>
      </c>
      <c r="J22">
        <v>1E-3</v>
      </c>
      <c r="K22">
        <v>0.1</v>
      </c>
    </row>
    <row r="23" spans="1:12" hidden="1" x14ac:dyDescent="0.25">
      <c r="A23">
        <v>4</v>
      </c>
      <c r="B23">
        <v>9.43</v>
      </c>
      <c r="C23">
        <v>4.827</v>
      </c>
      <c r="D23">
        <v>7.0836099999999997E-3</v>
      </c>
      <c r="E23">
        <f t="shared" si="0"/>
        <v>4.6029999999999998</v>
      </c>
      <c r="F23">
        <f t="shared" si="1"/>
        <v>45.518609999999995</v>
      </c>
      <c r="G23">
        <f t="shared" si="2"/>
        <v>14.257</v>
      </c>
      <c r="H23">
        <v>0.51187698833510076</v>
      </c>
      <c r="I23">
        <f t="shared" si="3"/>
        <v>0.33857052675878518</v>
      </c>
      <c r="J23">
        <v>1E-3</v>
      </c>
      <c r="K23">
        <v>0.1</v>
      </c>
    </row>
    <row r="24" spans="1:12" x14ac:dyDescent="0.25">
      <c r="A24">
        <v>6</v>
      </c>
      <c r="B24">
        <v>1.60958333333333</v>
      </c>
      <c r="C24">
        <v>0.84687500000000004</v>
      </c>
      <c r="D24">
        <v>4.5790699999999997E-2</v>
      </c>
      <c r="E24">
        <f t="shared" si="0"/>
        <v>0.76270833333332999</v>
      </c>
      <c r="F24">
        <f t="shared" si="1"/>
        <v>1.3631158854166638</v>
      </c>
      <c r="G24">
        <f t="shared" si="2"/>
        <v>2.4564583333333303</v>
      </c>
      <c r="H24">
        <v>0.52614548278540108</v>
      </c>
      <c r="I24">
        <f t="shared" si="3"/>
        <v>0.34475447375116658</v>
      </c>
      <c r="J24">
        <v>2E-3</v>
      </c>
      <c r="K24">
        <v>0.1</v>
      </c>
    </row>
    <row r="25" spans="1:12" hidden="1" x14ac:dyDescent="0.25">
      <c r="A25">
        <v>5</v>
      </c>
      <c r="B25">
        <v>4</v>
      </c>
      <c r="C25">
        <v>2.11111</v>
      </c>
      <c r="D25">
        <v>0.206099</v>
      </c>
      <c r="E25">
        <f t="shared" si="0"/>
        <v>1.88889</v>
      </c>
      <c r="F25">
        <f t="shared" si="1"/>
        <v>8.4444400000000002</v>
      </c>
      <c r="G25">
        <f t="shared" si="2"/>
        <v>6.11111</v>
      </c>
      <c r="H25">
        <v>0.52777750000000001</v>
      </c>
      <c r="I25">
        <f t="shared" si="3"/>
        <v>0.34545442644625934</v>
      </c>
      <c r="J25">
        <v>3.0000000000000001E-3</v>
      </c>
      <c r="K25">
        <v>0.2</v>
      </c>
      <c r="L25">
        <f t="shared" ref="L24:L30" si="4">K25/J25</f>
        <v>66.666666666666671</v>
      </c>
    </row>
    <row r="26" spans="1:12" hidden="1" x14ac:dyDescent="0.25">
      <c r="A26">
        <v>10</v>
      </c>
      <c r="B26">
        <v>3</v>
      </c>
      <c r="C26">
        <v>1.59091</v>
      </c>
      <c r="D26">
        <v>1.3372999999999999E-2</v>
      </c>
      <c r="E26">
        <f t="shared" si="0"/>
        <v>1.40909</v>
      </c>
      <c r="F26">
        <f t="shared" si="1"/>
        <v>4.7727300000000001</v>
      </c>
      <c r="G26">
        <f t="shared" si="2"/>
        <v>4.59091</v>
      </c>
      <c r="H26">
        <v>0.53030333333333335</v>
      </c>
      <c r="I26">
        <f t="shared" si="3"/>
        <v>0.34653478286439943</v>
      </c>
      <c r="J26">
        <v>1E-3</v>
      </c>
      <c r="K26">
        <v>0.1</v>
      </c>
      <c r="L26">
        <f t="shared" si="4"/>
        <v>100</v>
      </c>
    </row>
    <row r="27" spans="1:12" hidden="1" x14ac:dyDescent="0.25">
      <c r="A27">
        <v>4</v>
      </c>
      <c r="B27">
        <v>1.13975</v>
      </c>
      <c r="C27">
        <v>0.61294199999999999</v>
      </c>
      <c r="D27">
        <v>7.4060399999999998E-2</v>
      </c>
      <c r="E27">
        <f t="shared" si="0"/>
        <v>0.52680800000000005</v>
      </c>
      <c r="F27">
        <f t="shared" si="1"/>
        <v>0.69860064450000003</v>
      </c>
      <c r="G27">
        <f t="shared" si="2"/>
        <v>1.7526920000000001</v>
      </c>
      <c r="H27">
        <v>0.53778635665716168</v>
      </c>
      <c r="I27">
        <f t="shared" si="3"/>
        <v>0.34971461043925567</v>
      </c>
      <c r="J27">
        <v>3.0000000000000001E-3</v>
      </c>
      <c r="K27">
        <v>0.1</v>
      </c>
      <c r="L27">
        <f t="shared" si="4"/>
        <v>33.333333333333336</v>
      </c>
    </row>
    <row r="28" spans="1:12" hidden="1" x14ac:dyDescent="0.25">
      <c r="A28">
        <v>17</v>
      </c>
      <c r="B28">
        <v>0.85</v>
      </c>
      <c r="C28">
        <v>0.45972200000000002</v>
      </c>
      <c r="D28">
        <v>8.9360599999999991E-3</v>
      </c>
      <c r="E28">
        <f t="shared" si="0"/>
        <v>0.39027799999999996</v>
      </c>
      <c r="F28">
        <f t="shared" si="1"/>
        <v>0.39076369999999999</v>
      </c>
      <c r="G28">
        <f t="shared" si="2"/>
        <v>1.3097220000000001</v>
      </c>
      <c r="H28">
        <v>0.54084941176470591</v>
      </c>
      <c r="I28">
        <f t="shared" si="3"/>
        <v>0.35100731300230126</v>
      </c>
      <c r="J28">
        <v>1E-3</v>
      </c>
      <c r="K28">
        <v>0.1</v>
      </c>
      <c r="L28">
        <f t="shared" si="4"/>
        <v>100</v>
      </c>
    </row>
    <row r="29" spans="1:12" hidden="1" x14ac:dyDescent="0.25">
      <c r="A29">
        <v>14</v>
      </c>
      <c r="B29">
        <v>1.5245500000000001</v>
      </c>
      <c r="C29">
        <v>0.82463299999999995</v>
      </c>
      <c r="D29">
        <v>1.2839E-2</v>
      </c>
      <c r="E29">
        <f t="shared" si="0"/>
        <v>0.69991700000000012</v>
      </c>
      <c r="F29">
        <f t="shared" si="1"/>
        <v>1.25719424015</v>
      </c>
      <c r="G29">
        <f t="shared" si="2"/>
        <v>2.349183</v>
      </c>
      <c r="H29">
        <v>0.54090256141156401</v>
      </c>
      <c r="I29">
        <f t="shared" si="3"/>
        <v>0.35102969841004295</v>
      </c>
      <c r="J29">
        <v>1E-3</v>
      </c>
      <c r="K29">
        <v>0.1</v>
      </c>
      <c r="L29">
        <f t="shared" si="4"/>
        <v>100</v>
      </c>
    </row>
    <row r="30" spans="1:12" hidden="1" x14ac:dyDescent="0.25">
      <c r="A30">
        <v>3</v>
      </c>
      <c r="B30">
        <v>2</v>
      </c>
      <c r="C30">
        <v>1.0833299999999999</v>
      </c>
      <c r="D30">
        <v>9.5127799999999998E-2</v>
      </c>
      <c r="E30">
        <f t="shared" si="0"/>
        <v>0.9166700000000001</v>
      </c>
      <c r="F30">
        <f t="shared" si="1"/>
        <v>2.1666599999999998</v>
      </c>
      <c r="G30">
        <f t="shared" si="2"/>
        <v>3.0833300000000001</v>
      </c>
      <c r="H30">
        <v>0.54166499999999995</v>
      </c>
      <c r="I30">
        <f t="shared" si="3"/>
        <v>0.35135065010881089</v>
      </c>
      <c r="J30">
        <v>3.0000000000000001E-3</v>
      </c>
      <c r="K30">
        <v>0.1</v>
      </c>
      <c r="L30">
        <f t="shared" si="4"/>
        <v>33.333333333333336</v>
      </c>
    </row>
    <row r="31" spans="1:12" hidden="1" x14ac:dyDescent="0.25">
      <c r="A31">
        <v>6</v>
      </c>
      <c r="B31">
        <v>6</v>
      </c>
      <c r="C31">
        <v>3.2857099999999999</v>
      </c>
      <c r="D31">
        <v>9.8444699999999993E-3</v>
      </c>
      <c r="E31">
        <f t="shared" si="0"/>
        <v>2.7142900000000001</v>
      </c>
      <c r="F31">
        <f t="shared" si="1"/>
        <v>19.714259999999999</v>
      </c>
      <c r="G31">
        <f t="shared" si="2"/>
        <v>9.2857099999999999</v>
      </c>
      <c r="H31">
        <v>0.54761833333333332</v>
      </c>
      <c r="I31">
        <f t="shared" si="3"/>
        <v>0.35384585562116411</v>
      </c>
      <c r="J31">
        <v>1E-3</v>
      </c>
      <c r="K31">
        <v>0.1</v>
      </c>
    </row>
    <row r="32" spans="1:12" x14ac:dyDescent="0.25">
      <c r="A32">
        <v>5</v>
      </c>
      <c r="B32">
        <v>2.2472500000000002</v>
      </c>
      <c r="C32">
        <v>1.23214</v>
      </c>
      <c r="D32">
        <v>4.8927100000000001E-2</v>
      </c>
      <c r="E32">
        <f t="shared" si="0"/>
        <v>1.0151100000000002</v>
      </c>
      <c r="F32">
        <f t="shared" si="1"/>
        <v>2.7689266150000003</v>
      </c>
      <c r="G32">
        <f t="shared" si="2"/>
        <v>3.4793900000000004</v>
      </c>
      <c r="H32">
        <v>0.54828790744242961</v>
      </c>
      <c r="I32">
        <f t="shared" si="3"/>
        <v>0.35412529207705945</v>
      </c>
      <c r="J32">
        <v>2E-3</v>
      </c>
      <c r="K32">
        <v>0.1</v>
      </c>
    </row>
    <row r="33" spans="1:12" hidden="1" x14ac:dyDescent="0.25">
      <c r="A33">
        <v>9</v>
      </c>
      <c r="B33">
        <v>3.5</v>
      </c>
      <c r="C33">
        <v>1.925</v>
      </c>
      <c r="D33">
        <v>1.28573E-2</v>
      </c>
      <c r="E33">
        <f t="shared" si="0"/>
        <v>1.575</v>
      </c>
      <c r="F33">
        <f t="shared" si="1"/>
        <v>6.7374999999999998</v>
      </c>
      <c r="G33">
        <f t="shared" si="2"/>
        <v>5.4249999999999998</v>
      </c>
      <c r="H33">
        <v>0.55000000000000004</v>
      </c>
      <c r="I33">
        <f t="shared" si="3"/>
        <v>0.35483870967741937</v>
      </c>
      <c r="J33">
        <v>1E-3</v>
      </c>
      <c r="K33">
        <v>0.1</v>
      </c>
    </row>
    <row r="34" spans="1:12" hidden="1" x14ac:dyDescent="0.25">
      <c r="A34">
        <v>11</v>
      </c>
      <c r="B34">
        <v>2.5</v>
      </c>
      <c r="C34">
        <v>1.3958299999999999</v>
      </c>
      <c r="D34">
        <v>1.3791400000000001E-2</v>
      </c>
      <c r="E34">
        <f t="shared" si="0"/>
        <v>1.1041700000000001</v>
      </c>
      <c r="F34">
        <f t="shared" si="1"/>
        <v>3.4895749999999999</v>
      </c>
      <c r="G34">
        <f t="shared" si="2"/>
        <v>3.8958300000000001</v>
      </c>
      <c r="H34">
        <v>0.55833199999999994</v>
      </c>
      <c r="I34">
        <f t="shared" si="3"/>
        <v>0.35828822099526925</v>
      </c>
      <c r="J34">
        <v>1E-3</v>
      </c>
      <c r="K34">
        <v>0.1</v>
      </c>
    </row>
    <row r="35" spans="1:12" hidden="1" x14ac:dyDescent="0.25">
      <c r="A35">
        <v>1</v>
      </c>
      <c r="B35">
        <v>15</v>
      </c>
      <c r="C35">
        <v>8.5833300000000001</v>
      </c>
      <c r="D35">
        <v>6.5113699999999997E-2</v>
      </c>
      <c r="E35">
        <f t="shared" si="0"/>
        <v>6.4166699999999999</v>
      </c>
      <c r="F35">
        <f t="shared" si="1"/>
        <v>128.74995000000001</v>
      </c>
      <c r="G35">
        <f t="shared" si="2"/>
        <v>23.58333</v>
      </c>
      <c r="H35">
        <v>0.57222200000000001</v>
      </c>
      <c r="I35">
        <f t="shared" si="3"/>
        <v>0.36395750727314591</v>
      </c>
      <c r="J35">
        <v>3.0000000000000001E-3</v>
      </c>
      <c r="K35">
        <v>0.2</v>
      </c>
      <c r="L35">
        <f>K35/J35</f>
        <v>66.666666666666671</v>
      </c>
    </row>
    <row r="36" spans="1:12" hidden="1" x14ac:dyDescent="0.25">
      <c r="A36">
        <v>19</v>
      </c>
      <c r="B36">
        <v>0.5</v>
      </c>
      <c r="C36">
        <v>0.28749999999999998</v>
      </c>
      <c r="D36">
        <v>5.0063499999999997E-3</v>
      </c>
      <c r="E36">
        <f t="shared" si="0"/>
        <v>0.21250000000000002</v>
      </c>
      <c r="F36">
        <f t="shared" si="1"/>
        <v>0.14374999999999999</v>
      </c>
      <c r="G36">
        <f t="shared" si="2"/>
        <v>0.78749999999999998</v>
      </c>
      <c r="H36">
        <v>0.57499999999999996</v>
      </c>
      <c r="I36">
        <f t="shared" si="3"/>
        <v>0.36507936507936506</v>
      </c>
      <c r="J36">
        <v>1E-3</v>
      </c>
      <c r="K36">
        <v>0.1</v>
      </c>
    </row>
    <row r="37" spans="1:12" hidden="1" x14ac:dyDescent="0.25">
      <c r="A37">
        <v>6</v>
      </c>
      <c r="B37">
        <v>3</v>
      </c>
      <c r="C37">
        <v>1.7381</v>
      </c>
      <c r="D37">
        <v>0.22731499999999999</v>
      </c>
      <c r="E37">
        <f t="shared" si="0"/>
        <v>1.2619</v>
      </c>
      <c r="F37">
        <f t="shared" si="1"/>
        <v>5.2142999999999997</v>
      </c>
      <c r="G37">
        <f t="shared" si="2"/>
        <v>4.7381000000000002</v>
      </c>
      <c r="H37">
        <v>0.5793666666666667</v>
      </c>
      <c r="I37">
        <f t="shared" si="3"/>
        <v>0.36683480720119876</v>
      </c>
      <c r="J37">
        <v>3.0000000000000001E-3</v>
      </c>
      <c r="K37">
        <v>0.2</v>
      </c>
      <c r="L37">
        <f>K37/J37</f>
        <v>66.666666666666671</v>
      </c>
    </row>
    <row r="38" spans="1:12" hidden="1" x14ac:dyDescent="0.25">
      <c r="A38">
        <v>4</v>
      </c>
      <c r="B38">
        <v>9</v>
      </c>
      <c r="C38">
        <v>5.3</v>
      </c>
      <c r="D38">
        <v>7.1114400000000001E-3</v>
      </c>
      <c r="E38">
        <f t="shared" si="0"/>
        <v>3.7</v>
      </c>
      <c r="F38">
        <f t="shared" si="1"/>
        <v>47.699999999999996</v>
      </c>
      <c r="G38">
        <f t="shared" si="2"/>
        <v>14.3</v>
      </c>
      <c r="H38">
        <v>0.58888888888888891</v>
      </c>
      <c r="I38">
        <f t="shared" si="3"/>
        <v>0.37062937062937062</v>
      </c>
      <c r="J38">
        <v>1E-3</v>
      </c>
      <c r="K38">
        <v>0.1</v>
      </c>
    </row>
    <row r="39" spans="1:12" hidden="1" x14ac:dyDescent="0.25">
      <c r="A39">
        <v>8</v>
      </c>
      <c r="B39">
        <v>4</v>
      </c>
      <c r="C39">
        <v>2.4444400000000002</v>
      </c>
      <c r="D39">
        <v>1.2149800000000001E-2</v>
      </c>
      <c r="E39">
        <f t="shared" si="0"/>
        <v>1.5555599999999998</v>
      </c>
      <c r="F39">
        <f t="shared" si="1"/>
        <v>9.7777600000000007</v>
      </c>
      <c r="G39">
        <f t="shared" si="2"/>
        <v>6.4444400000000002</v>
      </c>
      <c r="H39">
        <v>0.61111000000000004</v>
      </c>
      <c r="I39">
        <f t="shared" si="3"/>
        <v>0.37930991676545983</v>
      </c>
      <c r="J39">
        <v>1E-3</v>
      </c>
      <c r="K39">
        <v>0.1</v>
      </c>
    </row>
    <row r="40" spans="1:12" hidden="1" x14ac:dyDescent="0.25">
      <c r="A40">
        <v>16</v>
      </c>
      <c r="B40">
        <v>1</v>
      </c>
      <c r="C40">
        <v>0.61764699999999995</v>
      </c>
      <c r="D40">
        <v>1.08894E-2</v>
      </c>
      <c r="E40">
        <f t="shared" si="0"/>
        <v>0.38235300000000005</v>
      </c>
      <c r="F40">
        <f t="shared" si="1"/>
        <v>0.61764699999999995</v>
      </c>
      <c r="G40">
        <f t="shared" si="2"/>
        <v>1.6176469999999998</v>
      </c>
      <c r="H40">
        <v>0.61764699999999995</v>
      </c>
      <c r="I40">
        <f t="shared" si="3"/>
        <v>0.38181815933884217</v>
      </c>
      <c r="J40">
        <v>1E-3</v>
      </c>
      <c r="K40">
        <v>0.1</v>
      </c>
      <c r="L40">
        <f>K40/J40</f>
        <v>100</v>
      </c>
    </row>
    <row r="41" spans="1:12" hidden="1" x14ac:dyDescent="0.25">
      <c r="A41">
        <v>5</v>
      </c>
      <c r="B41">
        <v>7</v>
      </c>
      <c r="C41">
        <v>4.4166699999999999</v>
      </c>
      <c r="D41">
        <v>8.5685999999999991E-3</v>
      </c>
      <c r="E41">
        <f t="shared" si="0"/>
        <v>2.5833300000000001</v>
      </c>
      <c r="F41">
        <f t="shared" si="1"/>
        <v>30.916689999999999</v>
      </c>
      <c r="G41">
        <f t="shared" si="2"/>
        <v>11.41667</v>
      </c>
      <c r="H41">
        <v>0.63095285714285709</v>
      </c>
      <c r="I41">
        <f t="shared" si="3"/>
        <v>0.38686149288715538</v>
      </c>
      <c r="J41">
        <v>1E-3</v>
      </c>
      <c r="K41">
        <v>0.1</v>
      </c>
      <c r="L41">
        <f>K41/J41</f>
        <v>100</v>
      </c>
    </row>
    <row r="42" spans="1:12" hidden="1" x14ac:dyDescent="0.25">
      <c r="A42">
        <v>7</v>
      </c>
      <c r="B42">
        <v>4.6900000000000004</v>
      </c>
      <c r="C42">
        <v>3.0168699999999999</v>
      </c>
      <c r="D42">
        <v>1.1138800000000001E-2</v>
      </c>
      <c r="E42">
        <f t="shared" si="0"/>
        <v>1.6731300000000005</v>
      </c>
      <c r="F42">
        <f t="shared" si="1"/>
        <v>14.149120300000002</v>
      </c>
      <c r="G42">
        <f t="shared" si="2"/>
        <v>7.7068700000000003</v>
      </c>
      <c r="H42">
        <v>0.64325586353944553</v>
      </c>
      <c r="I42">
        <f t="shared" si="3"/>
        <v>0.39145204213902657</v>
      </c>
      <c r="J42">
        <v>1E-3</v>
      </c>
      <c r="K42">
        <v>0.1</v>
      </c>
    </row>
    <row r="43" spans="1:12" hidden="1" x14ac:dyDescent="0.25">
      <c r="A43">
        <v>12</v>
      </c>
      <c r="B43">
        <v>2</v>
      </c>
      <c r="C43">
        <v>1.30769</v>
      </c>
      <c r="D43">
        <v>1.41434E-2</v>
      </c>
      <c r="E43">
        <f t="shared" si="0"/>
        <v>0.69230999999999998</v>
      </c>
      <c r="F43">
        <f t="shared" si="1"/>
        <v>2.61538</v>
      </c>
      <c r="G43">
        <f t="shared" si="2"/>
        <v>3.30769</v>
      </c>
      <c r="H43">
        <v>0.65384500000000001</v>
      </c>
      <c r="I43">
        <f t="shared" si="3"/>
        <v>0.39534841535935955</v>
      </c>
      <c r="J43">
        <v>1E-3</v>
      </c>
      <c r="K43">
        <v>0.1</v>
      </c>
    </row>
    <row r="44" spans="1:12" x14ac:dyDescent="0.25">
      <c r="A44">
        <v>7</v>
      </c>
      <c r="B44">
        <v>1</v>
      </c>
      <c r="C44">
        <v>0.6875</v>
      </c>
      <c r="D44">
        <v>3.9574199999999997E-2</v>
      </c>
      <c r="E44">
        <f t="shared" si="0"/>
        <v>0.3125</v>
      </c>
      <c r="F44">
        <f t="shared" si="1"/>
        <v>0.6875</v>
      </c>
      <c r="G44">
        <f t="shared" si="2"/>
        <v>1.6875</v>
      </c>
      <c r="H44">
        <v>0.6875</v>
      </c>
      <c r="I44">
        <f t="shared" si="3"/>
        <v>0.40740740740740738</v>
      </c>
      <c r="J44">
        <v>2E-3</v>
      </c>
      <c r="K44">
        <v>0.1</v>
      </c>
    </row>
    <row r="45" spans="1:12" hidden="1" x14ac:dyDescent="0.25">
      <c r="A45">
        <v>4</v>
      </c>
      <c r="B45">
        <v>8.5</v>
      </c>
      <c r="C45">
        <v>5.85</v>
      </c>
      <c r="D45">
        <v>7.1048200000000004E-3</v>
      </c>
      <c r="E45">
        <f t="shared" si="0"/>
        <v>2.6500000000000004</v>
      </c>
      <c r="F45">
        <f t="shared" si="1"/>
        <v>49.724999999999994</v>
      </c>
      <c r="G45">
        <f t="shared" si="2"/>
        <v>14.35</v>
      </c>
      <c r="H45">
        <v>0.68823529411764706</v>
      </c>
      <c r="I45">
        <f t="shared" si="3"/>
        <v>0.40766550522648082</v>
      </c>
      <c r="J45">
        <v>1E-3</v>
      </c>
      <c r="K45">
        <v>0.1</v>
      </c>
    </row>
    <row r="46" spans="1:12" hidden="1" x14ac:dyDescent="0.25">
      <c r="A46">
        <v>9</v>
      </c>
      <c r="B46">
        <v>1.3</v>
      </c>
      <c r="C46">
        <v>0.901667</v>
      </c>
      <c r="D46">
        <v>0.22148599999999999</v>
      </c>
      <c r="E46">
        <f t="shared" si="0"/>
        <v>0.39833300000000005</v>
      </c>
      <c r="F46">
        <f t="shared" si="1"/>
        <v>1.1721671</v>
      </c>
      <c r="G46">
        <f t="shared" si="2"/>
        <v>2.201667</v>
      </c>
      <c r="H46">
        <v>0.69358999999999993</v>
      </c>
      <c r="I46">
        <f t="shared" si="3"/>
        <v>0.40953831801085266</v>
      </c>
      <c r="J46">
        <v>3.0000000000000001E-3</v>
      </c>
      <c r="K46">
        <v>0.2</v>
      </c>
      <c r="L46">
        <f>K46/J46</f>
        <v>66.666666666666671</v>
      </c>
    </row>
    <row r="47" spans="1:12" hidden="1" x14ac:dyDescent="0.25">
      <c r="A47">
        <v>5</v>
      </c>
      <c r="B47">
        <v>0.5</v>
      </c>
      <c r="C47">
        <v>0.34722199999999998</v>
      </c>
      <c r="D47">
        <v>2.6026199999999999E-2</v>
      </c>
      <c r="E47">
        <f t="shared" si="0"/>
        <v>0.15277800000000002</v>
      </c>
      <c r="F47">
        <f t="shared" si="1"/>
        <v>0.17361099999999999</v>
      </c>
      <c r="G47">
        <f t="shared" si="2"/>
        <v>0.84722199999999992</v>
      </c>
      <c r="H47">
        <v>0.69444399999999995</v>
      </c>
      <c r="I47">
        <f t="shared" si="3"/>
        <v>0.40983591077663234</v>
      </c>
      <c r="J47">
        <v>3.0000000000000001E-3</v>
      </c>
      <c r="K47">
        <v>0.1</v>
      </c>
      <c r="L47">
        <f>K47/J47</f>
        <v>33.333333333333336</v>
      </c>
    </row>
    <row r="48" spans="1:12" hidden="1" x14ac:dyDescent="0.25">
      <c r="A48">
        <v>6</v>
      </c>
      <c r="B48">
        <v>5.5</v>
      </c>
      <c r="C48">
        <v>3.8214299999999999</v>
      </c>
      <c r="D48">
        <v>9.9487099999999995E-3</v>
      </c>
      <c r="E48">
        <f t="shared" si="0"/>
        <v>1.6785700000000001</v>
      </c>
      <c r="F48">
        <f t="shared" si="1"/>
        <v>21.017865</v>
      </c>
      <c r="G48">
        <f t="shared" si="2"/>
        <v>9.3214299999999994</v>
      </c>
      <c r="H48">
        <v>0.6948054545454545</v>
      </c>
      <c r="I48">
        <f t="shared" si="3"/>
        <v>0.40996177625106878</v>
      </c>
      <c r="J48">
        <v>1E-3</v>
      </c>
      <c r="K48">
        <v>0.1</v>
      </c>
    </row>
    <row r="49" spans="1:12" hidden="1" x14ac:dyDescent="0.25">
      <c r="A49">
        <v>2</v>
      </c>
      <c r="B49">
        <v>15</v>
      </c>
      <c r="C49">
        <v>10.5</v>
      </c>
      <c r="D49">
        <v>4.0321899999999997E-3</v>
      </c>
      <c r="E49">
        <f t="shared" si="0"/>
        <v>4.5</v>
      </c>
      <c r="F49">
        <f t="shared" si="1"/>
        <v>157.5</v>
      </c>
      <c r="G49">
        <f t="shared" si="2"/>
        <v>25.5</v>
      </c>
      <c r="H49">
        <v>0.7</v>
      </c>
      <c r="I49">
        <f t="shared" si="3"/>
        <v>0.41176470588235292</v>
      </c>
      <c r="J49">
        <v>1E-3</v>
      </c>
      <c r="K49">
        <v>0.1</v>
      </c>
    </row>
    <row r="50" spans="1:12" hidden="1" x14ac:dyDescent="0.25">
      <c r="A50">
        <v>11</v>
      </c>
      <c r="B50">
        <v>0.7</v>
      </c>
      <c r="C50">
        <v>0.49305599999999999</v>
      </c>
      <c r="D50">
        <v>0.14260600000000001</v>
      </c>
      <c r="E50">
        <f t="shared" si="0"/>
        <v>0.20694399999999996</v>
      </c>
      <c r="F50">
        <f t="shared" si="1"/>
        <v>0.34513919999999998</v>
      </c>
      <c r="G50">
        <f t="shared" si="2"/>
        <v>1.1930559999999999</v>
      </c>
      <c r="H50">
        <v>0.70436571428571437</v>
      </c>
      <c r="I50">
        <f t="shared" si="3"/>
        <v>0.41327146420620664</v>
      </c>
      <c r="J50">
        <v>3.0000000000000001E-3</v>
      </c>
      <c r="K50">
        <v>0.2</v>
      </c>
      <c r="L50">
        <f>K50/J50</f>
        <v>66.666666666666671</v>
      </c>
    </row>
    <row r="51" spans="1:12" hidden="1" x14ac:dyDescent="0.25">
      <c r="A51">
        <v>7</v>
      </c>
      <c r="B51">
        <v>4.5</v>
      </c>
      <c r="C51">
        <v>3.21875</v>
      </c>
      <c r="D51">
        <v>1.11924E-2</v>
      </c>
      <c r="E51">
        <f t="shared" si="0"/>
        <v>1.28125</v>
      </c>
      <c r="F51">
        <f t="shared" si="1"/>
        <v>14.484375</v>
      </c>
      <c r="G51">
        <f t="shared" si="2"/>
        <v>7.71875</v>
      </c>
      <c r="H51">
        <v>0.71527777777777779</v>
      </c>
      <c r="I51">
        <f t="shared" si="3"/>
        <v>0.41700404858299595</v>
      </c>
      <c r="J51">
        <v>1E-3</v>
      </c>
      <c r="K51">
        <v>0.1</v>
      </c>
    </row>
    <row r="52" spans="1:12" hidden="1" x14ac:dyDescent="0.25">
      <c r="A52">
        <v>15</v>
      </c>
      <c r="B52">
        <v>1.13975</v>
      </c>
      <c r="C52">
        <v>0.82463299999999995</v>
      </c>
      <c r="D52">
        <v>1.25092E-2</v>
      </c>
      <c r="E52">
        <f t="shared" si="0"/>
        <v>0.31511700000000009</v>
      </c>
      <c r="F52">
        <f t="shared" si="1"/>
        <v>0.93987546175000003</v>
      </c>
      <c r="G52">
        <f t="shared" si="2"/>
        <v>1.964383</v>
      </c>
      <c r="H52">
        <v>0.72352094757622276</v>
      </c>
      <c r="I52">
        <f t="shared" si="3"/>
        <v>0.41979237246504369</v>
      </c>
      <c r="J52">
        <v>1E-3</v>
      </c>
      <c r="K52">
        <v>0.1</v>
      </c>
      <c r="L52">
        <f>K52/J52</f>
        <v>100</v>
      </c>
    </row>
    <row r="53" spans="1:12" x14ac:dyDescent="0.25">
      <c r="A53">
        <v>9</v>
      </c>
      <c r="B53">
        <v>0.33500000000000002</v>
      </c>
      <c r="C53">
        <v>0.248249999999999</v>
      </c>
      <c r="D53">
        <v>6.7929499999999999E-3</v>
      </c>
      <c r="E53">
        <f t="shared" si="0"/>
        <v>8.6750000000001021E-2</v>
      </c>
      <c r="F53">
        <f t="shared" si="1"/>
        <v>8.3163749999999675E-2</v>
      </c>
      <c r="G53">
        <f t="shared" si="2"/>
        <v>0.58324999999999905</v>
      </c>
      <c r="H53">
        <v>0.74104477611940001</v>
      </c>
      <c r="I53">
        <f t="shared" si="3"/>
        <v>0.425632233176167</v>
      </c>
      <c r="J53">
        <v>2E-3</v>
      </c>
      <c r="K53">
        <v>0.1</v>
      </c>
    </row>
    <row r="54" spans="1:12" hidden="1" x14ac:dyDescent="0.25">
      <c r="A54">
        <v>12</v>
      </c>
      <c r="B54">
        <v>1.9</v>
      </c>
      <c r="C54">
        <v>1.41154</v>
      </c>
      <c r="D54">
        <v>1.43281E-2</v>
      </c>
      <c r="E54">
        <f t="shared" si="0"/>
        <v>0.48845999999999989</v>
      </c>
      <c r="F54">
        <f t="shared" si="1"/>
        <v>2.6819259999999998</v>
      </c>
      <c r="G54">
        <f t="shared" si="2"/>
        <v>3.3115399999999999</v>
      </c>
      <c r="H54">
        <v>0.74291578947368431</v>
      </c>
      <c r="I54">
        <f t="shared" si="3"/>
        <v>0.42624881475084103</v>
      </c>
      <c r="J54">
        <v>1E-3</v>
      </c>
      <c r="K54">
        <v>0.1</v>
      </c>
    </row>
    <row r="55" spans="1:12" hidden="1" x14ac:dyDescent="0.25">
      <c r="A55">
        <v>13</v>
      </c>
      <c r="B55">
        <v>1.6</v>
      </c>
      <c r="C55">
        <v>1.2</v>
      </c>
      <c r="D55">
        <v>1.41069E-2</v>
      </c>
      <c r="E55">
        <f t="shared" si="0"/>
        <v>0.40000000000000013</v>
      </c>
      <c r="F55">
        <f t="shared" si="1"/>
        <v>1.92</v>
      </c>
      <c r="G55">
        <f t="shared" si="2"/>
        <v>2.8</v>
      </c>
      <c r="H55">
        <v>0.74999999999999989</v>
      </c>
      <c r="I55">
        <f t="shared" si="3"/>
        <v>0.4285714285714286</v>
      </c>
      <c r="J55">
        <v>1E-3</v>
      </c>
      <c r="K55">
        <v>0.1</v>
      </c>
      <c r="L55">
        <f>K55/J55</f>
        <v>100</v>
      </c>
    </row>
    <row r="56" spans="1:12" hidden="1" x14ac:dyDescent="0.25">
      <c r="A56">
        <v>17</v>
      </c>
      <c r="B56">
        <v>0.75</v>
      </c>
      <c r="C56">
        <v>0.5625</v>
      </c>
      <c r="D56">
        <v>9.5417799999999997E-3</v>
      </c>
      <c r="E56">
        <f t="shared" si="0"/>
        <v>0.1875</v>
      </c>
      <c r="F56">
        <f t="shared" si="1"/>
        <v>0.421875</v>
      </c>
      <c r="G56">
        <f t="shared" si="2"/>
        <v>1.3125</v>
      </c>
      <c r="H56">
        <v>0.75</v>
      </c>
      <c r="I56">
        <f t="shared" si="3"/>
        <v>0.42857142857142855</v>
      </c>
      <c r="J56">
        <v>1E-3</v>
      </c>
      <c r="K56">
        <v>0.1</v>
      </c>
      <c r="L56">
        <f>K56/J56</f>
        <v>100</v>
      </c>
    </row>
    <row r="57" spans="1:12" x14ac:dyDescent="0.25">
      <c r="A57">
        <v>5</v>
      </c>
      <c r="B57">
        <v>2</v>
      </c>
      <c r="C57">
        <v>1.5</v>
      </c>
      <c r="D57">
        <v>5.0841499999999998E-2</v>
      </c>
      <c r="E57">
        <f t="shared" si="0"/>
        <v>0.5</v>
      </c>
      <c r="F57">
        <f t="shared" si="1"/>
        <v>3</v>
      </c>
      <c r="G57">
        <f t="shared" si="2"/>
        <v>3.5</v>
      </c>
      <c r="H57">
        <v>0.75</v>
      </c>
      <c r="I57">
        <f t="shared" si="3"/>
        <v>0.42857142857142855</v>
      </c>
      <c r="J57">
        <v>2E-3</v>
      </c>
      <c r="K57">
        <v>0.1</v>
      </c>
    </row>
    <row r="58" spans="1:12" hidden="1" x14ac:dyDescent="0.25">
      <c r="A58">
        <v>19</v>
      </c>
      <c r="B58">
        <v>0.45</v>
      </c>
      <c r="C58">
        <v>0.33875</v>
      </c>
      <c r="D58">
        <v>5.3148300000000004E-3</v>
      </c>
      <c r="E58">
        <f t="shared" si="0"/>
        <v>0.11125000000000002</v>
      </c>
      <c r="F58">
        <f t="shared" si="1"/>
        <v>0.1524375</v>
      </c>
      <c r="G58">
        <f t="shared" si="2"/>
        <v>0.78875000000000006</v>
      </c>
      <c r="H58">
        <v>0.75277777777777777</v>
      </c>
      <c r="I58">
        <f t="shared" si="3"/>
        <v>0.42947702060221865</v>
      </c>
      <c r="J58">
        <v>1E-3</v>
      </c>
      <c r="K58">
        <v>0.1</v>
      </c>
    </row>
    <row r="59" spans="1:12" hidden="1" x14ac:dyDescent="0.25">
      <c r="A59">
        <v>7</v>
      </c>
      <c r="B59">
        <v>4.4000000000000004</v>
      </c>
      <c r="C59">
        <v>3.3250000000000002</v>
      </c>
      <c r="D59">
        <v>1.1213900000000001E-2</v>
      </c>
      <c r="E59">
        <f t="shared" si="0"/>
        <v>1.0750000000000002</v>
      </c>
      <c r="F59">
        <f t="shared" si="1"/>
        <v>14.630000000000003</v>
      </c>
      <c r="G59">
        <f t="shared" si="2"/>
        <v>7.7250000000000005</v>
      </c>
      <c r="H59">
        <v>0.75568181818181812</v>
      </c>
      <c r="I59">
        <f t="shared" si="3"/>
        <v>0.43042071197411003</v>
      </c>
      <c r="J59">
        <v>1E-3</v>
      </c>
      <c r="K59">
        <v>0.1</v>
      </c>
    </row>
    <row r="60" spans="1:12" hidden="1" x14ac:dyDescent="0.25">
      <c r="A60">
        <v>5</v>
      </c>
      <c r="B60">
        <v>3.5</v>
      </c>
      <c r="C60">
        <v>2.6527799999999999</v>
      </c>
      <c r="D60">
        <v>0.21165900000000001</v>
      </c>
      <c r="E60">
        <f t="shared" si="0"/>
        <v>0.84722000000000008</v>
      </c>
      <c r="F60">
        <f t="shared" si="1"/>
        <v>9.2847299999999997</v>
      </c>
      <c r="G60">
        <f t="shared" si="2"/>
        <v>6.1527799999999999</v>
      </c>
      <c r="H60">
        <v>0.75793714285714286</v>
      </c>
      <c r="I60">
        <f t="shared" si="3"/>
        <v>0.43115144698819069</v>
      </c>
      <c r="J60">
        <v>3.0000000000000001E-3</v>
      </c>
      <c r="K60">
        <v>0.2</v>
      </c>
      <c r="L60">
        <f>K60/J60</f>
        <v>66.666666666666671</v>
      </c>
    </row>
    <row r="61" spans="1:12" hidden="1" x14ac:dyDescent="0.25">
      <c r="A61">
        <v>2</v>
      </c>
      <c r="B61">
        <v>3</v>
      </c>
      <c r="C61">
        <v>2.2777799999999999</v>
      </c>
      <c r="D61">
        <v>9.0538400000000005E-2</v>
      </c>
      <c r="E61">
        <f t="shared" si="0"/>
        <v>0.72222000000000008</v>
      </c>
      <c r="F61">
        <f t="shared" si="1"/>
        <v>6.8333399999999997</v>
      </c>
      <c r="G61">
        <f t="shared" si="2"/>
        <v>5.2777799999999999</v>
      </c>
      <c r="H61">
        <v>0.75925999999999993</v>
      </c>
      <c r="I61">
        <f t="shared" si="3"/>
        <v>0.43157918670350032</v>
      </c>
      <c r="J61">
        <v>3.0000000000000001E-3</v>
      </c>
      <c r="K61">
        <v>0.1</v>
      </c>
      <c r="L61">
        <f>K61/J61</f>
        <v>33.333333333333336</v>
      </c>
    </row>
    <row r="62" spans="1:12" hidden="1" x14ac:dyDescent="0.25">
      <c r="A62">
        <v>5</v>
      </c>
      <c r="B62">
        <v>6.5</v>
      </c>
      <c r="C62">
        <v>4.9583300000000001</v>
      </c>
      <c r="D62">
        <v>8.6059599999999993E-3</v>
      </c>
      <c r="E62">
        <f t="shared" si="0"/>
        <v>1.5416699999999999</v>
      </c>
      <c r="F62">
        <f t="shared" si="1"/>
        <v>32.229145000000003</v>
      </c>
      <c r="G62">
        <f t="shared" si="2"/>
        <v>11.45833</v>
      </c>
      <c r="H62">
        <v>0.76282000000000005</v>
      </c>
      <c r="I62">
        <f t="shared" si="3"/>
        <v>0.43272710770243134</v>
      </c>
      <c r="J62">
        <v>1E-3</v>
      </c>
      <c r="K62">
        <v>0.1</v>
      </c>
      <c r="L62">
        <f>K62/J62</f>
        <v>100</v>
      </c>
    </row>
    <row r="63" spans="1:12" hidden="1" x14ac:dyDescent="0.25">
      <c r="A63">
        <v>2</v>
      </c>
      <c r="B63">
        <v>14.5</v>
      </c>
      <c r="C63">
        <v>11.083299999999999</v>
      </c>
      <c r="D63">
        <v>4.0334999999999998E-3</v>
      </c>
      <c r="E63">
        <f t="shared" si="0"/>
        <v>3.4167000000000005</v>
      </c>
      <c r="F63">
        <f t="shared" si="1"/>
        <v>160.70784999999998</v>
      </c>
      <c r="G63">
        <f t="shared" si="2"/>
        <v>25.583300000000001</v>
      </c>
      <c r="H63">
        <v>0.76436551724137924</v>
      </c>
      <c r="I63">
        <f t="shared" si="3"/>
        <v>0.43322401722998982</v>
      </c>
      <c r="J63">
        <v>1E-3</v>
      </c>
      <c r="K63">
        <v>0.1</v>
      </c>
    </row>
    <row r="64" spans="1:12" x14ac:dyDescent="0.25">
      <c r="A64">
        <v>6</v>
      </c>
      <c r="B64">
        <v>1.4</v>
      </c>
      <c r="C64">
        <v>1.0714285714285701</v>
      </c>
      <c r="D64">
        <v>4.8589500000000001E-2</v>
      </c>
      <c r="E64">
        <f t="shared" si="0"/>
        <v>0.32857142857142985</v>
      </c>
      <c r="F64">
        <f t="shared" si="1"/>
        <v>1.499999999999998</v>
      </c>
      <c r="G64">
        <f t="shared" si="2"/>
        <v>2.4714285714285698</v>
      </c>
      <c r="H64">
        <v>0.76530612244897867</v>
      </c>
      <c r="I64">
        <f t="shared" si="3"/>
        <v>0.43352601156069337</v>
      </c>
      <c r="J64">
        <v>2E-3</v>
      </c>
      <c r="K64">
        <v>0.1</v>
      </c>
    </row>
    <row r="65" spans="1:13" hidden="1" x14ac:dyDescent="0.25">
      <c r="A65">
        <v>4</v>
      </c>
      <c r="B65">
        <v>1</v>
      </c>
      <c r="C65">
        <v>0.76666699999999999</v>
      </c>
      <c r="D65">
        <v>7.9273800000000005E-2</v>
      </c>
      <c r="E65">
        <f t="shared" si="0"/>
        <v>0.23333300000000001</v>
      </c>
      <c r="F65">
        <f t="shared" si="1"/>
        <v>0.76666699999999999</v>
      </c>
      <c r="G65">
        <f t="shared" si="2"/>
        <v>1.766667</v>
      </c>
      <c r="H65">
        <v>0.76666699999999999</v>
      </c>
      <c r="I65">
        <f t="shared" si="3"/>
        <v>0.43396237095049606</v>
      </c>
      <c r="J65">
        <v>3.0000000000000001E-3</v>
      </c>
      <c r="K65">
        <v>0.1</v>
      </c>
      <c r="L65">
        <f>K65/J65</f>
        <v>33.333333333333336</v>
      </c>
    </row>
    <row r="66" spans="1:13" hidden="1" x14ac:dyDescent="0.25">
      <c r="A66">
        <v>3</v>
      </c>
      <c r="B66">
        <v>1.75</v>
      </c>
      <c r="C66">
        <v>1.3645799999999999</v>
      </c>
      <c r="D66">
        <v>9.9769999999999998E-2</v>
      </c>
      <c r="E66">
        <f t="shared" ref="E66:E129" si="5">B66-C66</f>
        <v>0.3854200000000001</v>
      </c>
      <c r="F66">
        <f t="shared" ref="F66:F129" si="6">B66*C66</f>
        <v>2.3880149999999998</v>
      </c>
      <c r="G66">
        <f t="shared" ref="G66:G129" si="7">B66+C66</f>
        <v>3.1145800000000001</v>
      </c>
      <c r="H66">
        <v>0.7797599999999999</v>
      </c>
      <c r="I66">
        <f t="shared" ref="I66:I129" si="8">C66/(C66+B66)</f>
        <v>0.43812648896480422</v>
      </c>
      <c r="J66">
        <v>3.0000000000000001E-3</v>
      </c>
      <c r="K66">
        <v>0.1</v>
      </c>
      <c r="L66">
        <f>K66/J66</f>
        <v>33.333333333333336</v>
      </c>
    </row>
    <row r="67" spans="1:13" hidden="1" x14ac:dyDescent="0.25">
      <c r="A67">
        <v>4</v>
      </c>
      <c r="B67">
        <v>8</v>
      </c>
      <c r="C67">
        <v>6.4</v>
      </c>
      <c r="D67">
        <v>7.1459599999999998E-3</v>
      </c>
      <c r="E67">
        <f t="shared" si="5"/>
        <v>1.5999999999999996</v>
      </c>
      <c r="F67">
        <f t="shared" si="6"/>
        <v>51.2</v>
      </c>
      <c r="G67">
        <f t="shared" si="7"/>
        <v>14.4</v>
      </c>
      <c r="H67">
        <v>0.8</v>
      </c>
      <c r="I67">
        <f t="shared" si="8"/>
        <v>0.44444444444444448</v>
      </c>
      <c r="J67">
        <v>1E-3</v>
      </c>
      <c r="K67">
        <v>0.1</v>
      </c>
    </row>
    <row r="68" spans="1:13" hidden="1" x14ac:dyDescent="0.25">
      <c r="A68">
        <v>14</v>
      </c>
      <c r="B68">
        <v>1.3</v>
      </c>
      <c r="C68">
        <v>1.05667</v>
      </c>
      <c r="D68">
        <v>1.36121E-2</v>
      </c>
      <c r="E68">
        <f t="shared" si="5"/>
        <v>0.24333000000000005</v>
      </c>
      <c r="F68">
        <f t="shared" si="6"/>
        <v>1.3736710000000001</v>
      </c>
      <c r="G68">
        <f t="shared" si="7"/>
        <v>2.3566700000000003</v>
      </c>
      <c r="H68">
        <v>0.81282307692307687</v>
      </c>
      <c r="I68">
        <f t="shared" si="8"/>
        <v>0.44837418900397591</v>
      </c>
      <c r="J68">
        <v>1E-3</v>
      </c>
      <c r="K68">
        <v>0.1</v>
      </c>
      <c r="L68">
        <f>K68/J68</f>
        <v>100</v>
      </c>
    </row>
    <row r="69" spans="1:13" hidden="1" x14ac:dyDescent="0.25">
      <c r="A69">
        <v>9</v>
      </c>
      <c r="B69">
        <v>3</v>
      </c>
      <c r="C69">
        <v>2.4500000000000002</v>
      </c>
      <c r="D69">
        <v>1.3232000000000001E-2</v>
      </c>
      <c r="E69">
        <f t="shared" si="5"/>
        <v>0.54999999999999982</v>
      </c>
      <c r="F69">
        <f t="shared" si="6"/>
        <v>7.3500000000000005</v>
      </c>
      <c r="G69">
        <f t="shared" si="7"/>
        <v>5.45</v>
      </c>
      <c r="H69">
        <v>0.81666666666666676</v>
      </c>
      <c r="I69">
        <f t="shared" si="8"/>
        <v>0.44954128440366975</v>
      </c>
      <c r="J69">
        <v>1E-3</v>
      </c>
      <c r="K69">
        <v>0.1</v>
      </c>
      <c r="M69">
        <f>MAX(D10,D33,D69,D188,D208,D221)</f>
        <v>1.32754E-2</v>
      </c>
    </row>
    <row r="70" spans="1:13" hidden="1" x14ac:dyDescent="0.25">
      <c r="A70">
        <v>2</v>
      </c>
      <c r="B70">
        <v>2.9</v>
      </c>
      <c r="C70">
        <v>2.3944399999999999</v>
      </c>
      <c r="D70">
        <v>9.0834200000000004E-2</v>
      </c>
      <c r="E70">
        <f t="shared" si="5"/>
        <v>0.50556000000000001</v>
      </c>
      <c r="F70">
        <f t="shared" si="6"/>
        <v>6.9438759999999995</v>
      </c>
      <c r="G70">
        <f t="shared" si="7"/>
        <v>5.2944399999999998</v>
      </c>
      <c r="H70">
        <v>0.82566896551724134</v>
      </c>
      <c r="I70">
        <f t="shared" si="8"/>
        <v>0.45225557377173037</v>
      </c>
      <c r="J70">
        <v>3.0000000000000001E-3</v>
      </c>
      <c r="K70">
        <v>0.1</v>
      </c>
    </row>
    <row r="71" spans="1:13" hidden="1" x14ac:dyDescent="0.25">
      <c r="A71">
        <v>6</v>
      </c>
      <c r="B71">
        <v>0.1</v>
      </c>
      <c r="C71">
        <v>8.3333299999999999E-2</v>
      </c>
      <c r="D71">
        <v>-3.8846400000000003E-2</v>
      </c>
      <c r="E71">
        <f t="shared" si="5"/>
        <v>1.6666700000000007E-2</v>
      </c>
      <c r="F71">
        <f t="shared" si="6"/>
        <v>8.3333299999999999E-3</v>
      </c>
      <c r="G71">
        <f t="shared" si="7"/>
        <v>0.1833333</v>
      </c>
      <c r="H71">
        <v>0.83333299999999999</v>
      </c>
      <c r="I71">
        <f t="shared" si="8"/>
        <v>0.45454535537188279</v>
      </c>
      <c r="J71">
        <v>3.0000000000000001E-3</v>
      </c>
      <c r="K71">
        <v>0.1</v>
      </c>
    </row>
    <row r="72" spans="1:13" hidden="1" x14ac:dyDescent="0.25">
      <c r="A72">
        <v>2</v>
      </c>
      <c r="B72">
        <v>14</v>
      </c>
      <c r="C72">
        <v>11.666700000000001</v>
      </c>
      <c r="D72">
        <v>4.0343599999999999E-3</v>
      </c>
      <c r="E72">
        <f t="shared" si="5"/>
        <v>2.3332999999999995</v>
      </c>
      <c r="F72">
        <f t="shared" si="6"/>
        <v>163.3338</v>
      </c>
      <c r="G72">
        <f t="shared" si="7"/>
        <v>25.666699999999999</v>
      </c>
      <c r="H72">
        <v>0.83333571428571429</v>
      </c>
      <c r="I72">
        <f t="shared" si="8"/>
        <v>0.45454616292706118</v>
      </c>
      <c r="J72">
        <v>1E-3</v>
      </c>
      <c r="K72">
        <v>0.1</v>
      </c>
    </row>
    <row r="73" spans="1:13" hidden="1" x14ac:dyDescent="0.25">
      <c r="A73">
        <v>11</v>
      </c>
      <c r="B73">
        <v>0.65</v>
      </c>
      <c r="C73">
        <v>0.54513900000000004</v>
      </c>
      <c r="D73">
        <v>0.14566999999999999</v>
      </c>
      <c r="E73">
        <f t="shared" si="5"/>
        <v>0.10486099999999998</v>
      </c>
      <c r="F73">
        <f t="shared" si="6"/>
        <v>0.35434035000000003</v>
      </c>
      <c r="G73">
        <f t="shared" si="7"/>
        <v>1.1951390000000002</v>
      </c>
      <c r="H73">
        <v>0.8386753846153846</v>
      </c>
      <c r="I73">
        <f t="shared" si="8"/>
        <v>0.45613020744867327</v>
      </c>
      <c r="J73">
        <v>3.0000000000000001E-3</v>
      </c>
      <c r="K73">
        <v>0.2</v>
      </c>
      <c r="L73">
        <f>K73/J73</f>
        <v>66.666666666666671</v>
      </c>
    </row>
    <row r="74" spans="1:13" hidden="1" x14ac:dyDescent="0.25">
      <c r="A74">
        <v>9</v>
      </c>
      <c r="B74">
        <v>1.2</v>
      </c>
      <c r="C74">
        <v>1.00667</v>
      </c>
      <c r="D74">
        <v>0.22558900000000001</v>
      </c>
      <c r="E74">
        <f t="shared" si="5"/>
        <v>0.19333</v>
      </c>
      <c r="F74">
        <f t="shared" si="6"/>
        <v>1.2080039999999999</v>
      </c>
      <c r="G74">
        <f t="shared" si="7"/>
        <v>2.2066699999999999</v>
      </c>
      <c r="H74">
        <v>0.8388916666666667</v>
      </c>
      <c r="I74">
        <f t="shared" si="8"/>
        <v>0.45619417493327047</v>
      </c>
      <c r="J74">
        <v>3.0000000000000001E-3</v>
      </c>
      <c r="K74">
        <v>0.2</v>
      </c>
      <c r="L74">
        <f>K74/J74</f>
        <v>66.666666666666671</v>
      </c>
    </row>
    <row r="75" spans="1:13" hidden="1" x14ac:dyDescent="0.25">
      <c r="A75">
        <v>12</v>
      </c>
      <c r="B75">
        <v>1.8</v>
      </c>
      <c r="C75">
        <v>1.5153799999999999</v>
      </c>
      <c r="D75">
        <v>1.44443E-2</v>
      </c>
      <c r="E75">
        <f t="shared" si="5"/>
        <v>0.2846200000000001</v>
      </c>
      <c r="F75">
        <f t="shared" si="6"/>
        <v>2.727684</v>
      </c>
      <c r="G75">
        <f t="shared" si="7"/>
        <v>3.3153800000000002</v>
      </c>
      <c r="H75">
        <v>0.84187777777777772</v>
      </c>
      <c r="I75">
        <f t="shared" si="8"/>
        <v>0.45707581031435307</v>
      </c>
      <c r="J75">
        <v>1E-3</v>
      </c>
      <c r="K75">
        <v>0.1</v>
      </c>
    </row>
    <row r="76" spans="1:13" hidden="1" x14ac:dyDescent="0.25">
      <c r="A76">
        <v>7</v>
      </c>
      <c r="B76">
        <v>4.2</v>
      </c>
      <c r="C76">
        <v>3.5375000000000001</v>
      </c>
      <c r="D76">
        <v>1.12443E-2</v>
      </c>
      <c r="E76">
        <f t="shared" si="5"/>
        <v>0.66250000000000009</v>
      </c>
      <c r="F76">
        <f t="shared" si="6"/>
        <v>14.857500000000002</v>
      </c>
      <c r="G76">
        <f t="shared" si="7"/>
        <v>7.7375000000000007</v>
      </c>
      <c r="H76">
        <v>0.84226190476190477</v>
      </c>
      <c r="I76">
        <f t="shared" si="8"/>
        <v>0.45718901453957994</v>
      </c>
      <c r="J76">
        <v>1E-3</v>
      </c>
      <c r="K76">
        <v>0.1</v>
      </c>
    </row>
    <row r="77" spans="1:13" hidden="1" x14ac:dyDescent="0.25">
      <c r="A77">
        <v>10</v>
      </c>
      <c r="B77">
        <v>2.5</v>
      </c>
      <c r="C77">
        <v>2.1136400000000002</v>
      </c>
      <c r="D77">
        <v>1.3923400000000001E-2</v>
      </c>
      <c r="E77">
        <f t="shared" si="5"/>
        <v>0.38635999999999981</v>
      </c>
      <c r="F77">
        <f t="shared" si="6"/>
        <v>5.2841000000000005</v>
      </c>
      <c r="G77">
        <f t="shared" si="7"/>
        <v>4.6136400000000002</v>
      </c>
      <c r="H77">
        <v>0.8454560000000001</v>
      </c>
      <c r="I77">
        <f t="shared" si="8"/>
        <v>0.4581285059085668</v>
      </c>
      <c r="J77">
        <v>1E-3</v>
      </c>
      <c r="K77">
        <v>0.1</v>
      </c>
      <c r="L77">
        <f>K77/J77</f>
        <v>100</v>
      </c>
    </row>
    <row r="78" spans="1:13" hidden="1" x14ac:dyDescent="0.25">
      <c r="A78">
        <v>8</v>
      </c>
      <c r="B78">
        <v>3.5</v>
      </c>
      <c r="C78">
        <v>2.9722200000000001</v>
      </c>
      <c r="D78">
        <v>1.23427E-2</v>
      </c>
      <c r="E78">
        <f t="shared" si="5"/>
        <v>0.52777999999999992</v>
      </c>
      <c r="F78">
        <f t="shared" si="6"/>
        <v>10.40277</v>
      </c>
      <c r="G78">
        <f t="shared" si="7"/>
        <v>6.4722200000000001</v>
      </c>
      <c r="H78">
        <v>0.84920571428571434</v>
      </c>
      <c r="I78">
        <f t="shared" si="8"/>
        <v>0.45922728213812264</v>
      </c>
      <c r="J78">
        <v>1E-3</v>
      </c>
      <c r="K78">
        <v>0.1</v>
      </c>
    </row>
    <row r="79" spans="1:13" hidden="1" x14ac:dyDescent="0.25">
      <c r="A79">
        <v>1</v>
      </c>
      <c r="B79">
        <v>13</v>
      </c>
      <c r="C79">
        <v>11.083299999999999</v>
      </c>
      <c r="D79">
        <v>6.5248500000000001E-2</v>
      </c>
      <c r="E79">
        <f t="shared" si="5"/>
        <v>1.9167000000000005</v>
      </c>
      <c r="F79">
        <f t="shared" si="6"/>
        <v>144.0829</v>
      </c>
      <c r="G79">
        <f t="shared" si="7"/>
        <v>24.083300000000001</v>
      </c>
      <c r="H79">
        <v>0.85256153846153837</v>
      </c>
      <c r="I79">
        <f t="shared" si="8"/>
        <v>0.46020686533822186</v>
      </c>
      <c r="J79">
        <v>3.0000000000000001E-3</v>
      </c>
      <c r="K79">
        <v>0.2</v>
      </c>
      <c r="L79">
        <f>K79/J79</f>
        <v>66.666666666666671</v>
      </c>
    </row>
    <row r="80" spans="1:13" hidden="1" x14ac:dyDescent="0.25">
      <c r="A80">
        <v>7</v>
      </c>
      <c r="B80">
        <v>2</v>
      </c>
      <c r="C80">
        <v>1.7083299999999999</v>
      </c>
      <c r="D80">
        <v>0.24458299999999999</v>
      </c>
      <c r="E80">
        <f t="shared" si="5"/>
        <v>0.2916700000000001</v>
      </c>
      <c r="F80">
        <f t="shared" si="6"/>
        <v>3.4166599999999998</v>
      </c>
      <c r="G80">
        <f t="shared" si="7"/>
        <v>3.7083300000000001</v>
      </c>
      <c r="H80">
        <v>0.85416499999999995</v>
      </c>
      <c r="I80">
        <f t="shared" si="8"/>
        <v>0.46067367251566066</v>
      </c>
      <c r="J80">
        <v>3.0000000000000001E-3</v>
      </c>
      <c r="K80">
        <v>0.2</v>
      </c>
      <c r="L80">
        <f>K80/J80</f>
        <v>66.666666666666671</v>
      </c>
    </row>
    <row r="81" spans="1:13" hidden="1" x14ac:dyDescent="0.25">
      <c r="A81">
        <v>13</v>
      </c>
      <c r="B81">
        <v>1.5</v>
      </c>
      <c r="C81">
        <v>1.3035699999999999</v>
      </c>
      <c r="D81">
        <v>1.42442E-2</v>
      </c>
      <c r="E81">
        <f t="shared" si="5"/>
        <v>0.1964300000000001</v>
      </c>
      <c r="F81">
        <f t="shared" si="6"/>
        <v>1.955355</v>
      </c>
      <c r="G81">
        <f t="shared" si="7"/>
        <v>2.8035699999999997</v>
      </c>
      <c r="H81">
        <v>0.86904666666666663</v>
      </c>
      <c r="I81">
        <f t="shared" si="8"/>
        <v>0.46496788023841035</v>
      </c>
      <c r="J81">
        <v>1E-3</v>
      </c>
      <c r="K81">
        <v>0.1</v>
      </c>
      <c r="L81">
        <f>K81/J81</f>
        <v>100</v>
      </c>
    </row>
    <row r="82" spans="1:13" hidden="1" x14ac:dyDescent="0.25">
      <c r="A82">
        <v>6</v>
      </c>
      <c r="B82">
        <v>5</v>
      </c>
      <c r="C82">
        <v>4.3571400000000002</v>
      </c>
      <c r="D82">
        <v>9.9963799999999992E-3</v>
      </c>
      <c r="E82">
        <f t="shared" si="5"/>
        <v>0.64285999999999976</v>
      </c>
      <c r="F82">
        <f t="shared" si="6"/>
        <v>21.785700000000002</v>
      </c>
      <c r="G82">
        <f t="shared" si="7"/>
        <v>9.3571400000000011</v>
      </c>
      <c r="H82">
        <v>0.87142800000000009</v>
      </c>
      <c r="I82">
        <f t="shared" si="8"/>
        <v>0.46564869180112722</v>
      </c>
      <c r="J82">
        <v>1E-3</v>
      </c>
      <c r="K82">
        <v>0.1</v>
      </c>
    </row>
    <row r="83" spans="1:13" hidden="1" x14ac:dyDescent="0.25">
      <c r="A83">
        <v>3</v>
      </c>
      <c r="B83">
        <v>10</v>
      </c>
      <c r="C83">
        <v>8.75</v>
      </c>
      <c r="D83">
        <v>5.6143499999999997E-3</v>
      </c>
      <c r="E83">
        <f t="shared" si="5"/>
        <v>1.25</v>
      </c>
      <c r="F83">
        <f t="shared" si="6"/>
        <v>87.5</v>
      </c>
      <c r="G83">
        <f t="shared" si="7"/>
        <v>18.75</v>
      </c>
      <c r="H83">
        <v>0.875</v>
      </c>
      <c r="I83">
        <f t="shared" si="8"/>
        <v>0.46666666666666667</v>
      </c>
      <c r="J83">
        <v>1E-3</v>
      </c>
      <c r="K83">
        <v>0.1</v>
      </c>
    </row>
    <row r="84" spans="1:13" hidden="1" x14ac:dyDescent="0.25">
      <c r="A84">
        <v>17</v>
      </c>
      <c r="B84">
        <v>0.7</v>
      </c>
      <c r="C84">
        <v>0.61388900000000002</v>
      </c>
      <c r="D84">
        <v>9.6779599999999993E-3</v>
      </c>
      <c r="E84">
        <f t="shared" si="5"/>
        <v>8.6110999999999938E-2</v>
      </c>
      <c r="F84">
        <f t="shared" si="6"/>
        <v>0.4297223</v>
      </c>
      <c r="G84">
        <f t="shared" si="7"/>
        <v>1.3138890000000001</v>
      </c>
      <c r="H84">
        <v>0.87698428571428577</v>
      </c>
      <c r="I84">
        <f t="shared" si="8"/>
        <v>0.46723048902913411</v>
      </c>
      <c r="J84">
        <v>1E-3</v>
      </c>
      <c r="K84">
        <v>0.1</v>
      </c>
      <c r="L84">
        <f>K84/J84</f>
        <v>100</v>
      </c>
    </row>
    <row r="85" spans="1:13" x14ac:dyDescent="0.25">
      <c r="A85">
        <v>7</v>
      </c>
      <c r="B85">
        <v>0.9</v>
      </c>
      <c r="C85">
        <v>0.79374999999999996</v>
      </c>
      <c r="D85">
        <v>4.0582600000000003E-2</v>
      </c>
      <c r="E85">
        <f t="shared" si="5"/>
        <v>0.10625000000000007</v>
      </c>
      <c r="F85">
        <f t="shared" si="6"/>
        <v>0.71437499999999998</v>
      </c>
      <c r="G85">
        <f t="shared" si="7"/>
        <v>1.6937500000000001</v>
      </c>
      <c r="H85">
        <v>0.88194444444444442</v>
      </c>
      <c r="I85">
        <f t="shared" si="8"/>
        <v>0.46863468634686339</v>
      </c>
      <c r="J85">
        <v>2E-3</v>
      </c>
      <c r="K85">
        <v>0.1</v>
      </c>
    </row>
    <row r="86" spans="1:13" hidden="1" x14ac:dyDescent="0.25">
      <c r="A86">
        <v>5</v>
      </c>
      <c r="B86">
        <v>0.45</v>
      </c>
      <c r="C86">
        <v>0.401389</v>
      </c>
      <c r="D86">
        <v>2.7175999999999999E-2</v>
      </c>
      <c r="E86">
        <f t="shared" si="5"/>
        <v>4.8611000000000015E-2</v>
      </c>
      <c r="F86">
        <f t="shared" si="6"/>
        <v>0.18062505000000001</v>
      </c>
      <c r="G86">
        <f t="shared" si="7"/>
        <v>0.85138899999999995</v>
      </c>
      <c r="H86">
        <v>0.89197555555555552</v>
      </c>
      <c r="I86">
        <f t="shared" si="8"/>
        <v>0.47145194499811488</v>
      </c>
      <c r="J86">
        <v>3.0000000000000001E-3</v>
      </c>
      <c r="K86">
        <v>0.1</v>
      </c>
      <c r="L86">
        <f>K86/J86</f>
        <v>33.333333333333336</v>
      </c>
    </row>
    <row r="87" spans="1:13" hidden="1" x14ac:dyDescent="0.25">
      <c r="A87">
        <v>3</v>
      </c>
      <c r="B87">
        <v>1.65</v>
      </c>
      <c r="C87">
        <v>1.4770799999999999</v>
      </c>
      <c r="D87">
        <v>0.10041</v>
      </c>
      <c r="E87">
        <f t="shared" si="5"/>
        <v>0.17291999999999996</v>
      </c>
      <c r="F87">
        <f t="shared" si="6"/>
        <v>2.437182</v>
      </c>
      <c r="G87">
        <f t="shared" si="7"/>
        <v>3.1270799999999999</v>
      </c>
      <c r="H87">
        <v>0.8952</v>
      </c>
      <c r="I87">
        <f t="shared" si="8"/>
        <v>0.47235120303925709</v>
      </c>
      <c r="J87">
        <v>3.0000000000000001E-3</v>
      </c>
      <c r="K87">
        <v>0.1</v>
      </c>
      <c r="L87">
        <f>K87/J87</f>
        <v>33.333333333333336</v>
      </c>
    </row>
    <row r="88" spans="1:13" hidden="1" x14ac:dyDescent="0.25">
      <c r="A88">
        <v>1</v>
      </c>
      <c r="B88">
        <v>20.5</v>
      </c>
      <c r="C88">
        <v>18.375</v>
      </c>
      <c r="D88">
        <v>2.4290900000000001E-3</v>
      </c>
      <c r="E88">
        <f t="shared" si="5"/>
        <v>2.125</v>
      </c>
      <c r="F88">
        <f t="shared" si="6"/>
        <v>376.6875</v>
      </c>
      <c r="G88">
        <f t="shared" si="7"/>
        <v>38.875</v>
      </c>
      <c r="H88">
        <v>0.89634146341463417</v>
      </c>
      <c r="I88">
        <f t="shared" si="8"/>
        <v>0.47266881028938906</v>
      </c>
      <c r="J88">
        <v>1E-3</v>
      </c>
      <c r="K88">
        <v>0.1</v>
      </c>
    </row>
    <row r="89" spans="1:13" hidden="1" x14ac:dyDescent="0.25">
      <c r="A89">
        <v>2</v>
      </c>
      <c r="B89">
        <v>2.8</v>
      </c>
      <c r="C89">
        <v>2.51111</v>
      </c>
      <c r="D89">
        <v>9.0995000000000006E-2</v>
      </c>
      <c r="E89">
        <f t="shared" si="5"/>
        <v>0.28888999999999987</v>
      </c>
      <c r="F89">
        <f t="shared" si="6"/>
        <v>7.0311079999999997</v>
      </c>
      <c r="G89">
        <f t="shared" si="7"/>
        <v>5.3111099999999993</v>
      </c>
      <c r="H89">
        <v>0.89682500000000009</v>
      </c>
      <c r="I89">
        <f t="shared" si="8"/>
        <v>0.47280323698812493</v>
      </c>
      <c r="J89">
        <v>3.0000000000000001E-3</v>
      </c>
      <c r="K89">
        <v>0.1</v>
      </c>
    </row>
    <row r="90" spans="1:13" hidden="1" x14ac:dyDescent="0.25">
      <c r="A90">
        <v>5</v>
      </c>
      <c r="B90">
        <v>3.25</v>
      </c>
      <c r="C90">
        <v>2.92361</v>
      </c>
      <c r="D90">
        <v>0.21266399999999999</v>
      </c>
      <c r="E90">
        <f t="shared" si="5"/>
        <v>0.32638999999999996</v>
      </c>
      <c r="F90">
        <f t="shared" si="6"/>
        <v>9.5017324999999992</v>
      </c>
      <c r="G90">
        <f t="shared" si="7"/>
        <v>6.17361</v>
      </c>
      <c r="H90">
        <v>0.89957230769230767</v>
      </c>
      <c r="I90">
        <f t="shared" si="8"/>
        <v>0.4735657095281367</v>
      </c>
      <c r="J90">
        <v>3.0000000000000001E-3</v>
      </c>
      <c r="K90">
        <v>0.2</v>
      </c>
      <c r="L90">
        <f>K90/J90</f>
        <v>66.666666666666671</v>
      </c>
    </row>
    <row r="91" spans="1:13" x14ac:dyDescent="0.25">
      <c r="A91">
        <v>7</v>
      </c>
      <c r="B91">
        <v>0.89</v>
      </c>
      <c r="C91">
        <v>0.80437499999999995</v>
      </c>
      <c r="D91">
        <v>4.06218E-2</v>
      </c>
      <c r="E91">
        <f t="shared" si="5"/>
        <v>8.5625000000000062E-2</v>
      </c>
      <c r="F91">
        <f t="shared" si="6"/>
        <v>0.71589375</v>
      </c>
      <c r="G91">
        <f t="shared" si="7"/>
        <v>1.694375</v>
      </c>
      <c r="H91">
        <v>0.90379213483146059</v>
      </c>
      <c r="I91">
        <f t="shared" si="8"/>
        <v>0.47473257100700844</v>
      </c>
      <c r="J91">
        <v>2E-3</v>
      </c>
      <c r="K91">
        <v>0.1</v>
      </c>
    </row>
    <row r="92" spans="1:13" hidden="1" x14ac:dyDescent="0.25">
      <c r="A92">
        <v>17</v>
      </c>
      <c r="B92">
        <v>0.69</v>
      </c>
      <c r="C92">
        <v>0.62416700000000003</v>
      </c>
      <c r="D92">
        <v>9.6921799999999999E-3</v>
      </c>
      <c r="E92">
        <f t="shared" si="5"/>
        <v>6.5832999999999919E-2</v>
      </c>
      <c r="F92">
        <f t="shared" si="6"/>
        <v>0.43067522999999996</v>
      </c>
      <c r="G92">
        <f t="shared" si="7"/>
        <v>1.3141669999999999</v>
      </c>
      <c r="H92">
        <v>0.90458985507246392</v>
      </c>
      <c r="I92">
        <f t="shared" si="8"/>
        <v>0.47495257452058992</v>
      </c>
      <c r="J92">
        <v>1E-3</v>
      </c>
      <c r="K92">
        <v>0.1</v>
      </c>
      <c r="L92">
        <f>K92/J92</f>
        <v>100</v>
      </c>
    </row>
    <row r="93" spans="1:13" hidden="1" x14ac:dyDescent="0.25">
      <c r="A93">
        <v>8</v>
      </c>
      <c r="B93">
        <v>3.4</v>
      </c>
      <c r="C93">
        <v>3.0777800000000002</v>
      </c>
      <c r="D93">
        <v>1.2356499999999999E-2</v>
      </c>
      <c r="E93">
        <f t="shared" si="5"/>
        <v>0.32221999999999973</v>
      </c>
      <c r="F93">
        <f t="shared" si="6"/>
        <v>10.464452</v>
      </c>
      <c r="G93">
        <f t="shared" si="7"/>
        <v>6.4777800000000001</v>
      </c>
      <c r="H93">
        <v>0.90522941176470595</v>
      </c>
      <c r="I93">
        <f t="shared" si="8"/>
        <v>0.47512882499868786</v>
      </c>
      <c r="J93">
        <v>1E-3</v>
      </c>
      <c r="K93">
        <v>0.1</v>
      </c>
    </row>
    <row r="94" spans="1:13" x14ac:dyDescent="0.25">
      <c r="A94">
        <v>6</v>
      </c>
      <c r="B94">
        <v>1.3</v>
      </c>
      <c r="C94">
        <v>1.1785699999999999</v>
      </c>
      <c r="D94">
        <v>4.9070500000000003E-2</v>
      </c>
      <c r="E94">
        <f t="shared" si="5"/>
        <v>0.12143000000000015</v>
      </c>
      <c r="F94">
        <f t="shared" si="6"/>
        <v>1.532141</v>
      </c>
      <c r="G94">
        <f t="shared" si="7"/>
        <v>2.4785699999999999</v>
      </c>
      <c r="H94">
        <v>0.90659230769230759</v>
      </c>
      <c r="I94">
        <f t="shared" si="8"/>
        <v>0.47550402046341234</v>
      </c>
      <c r="J94">
        <v>2E-3</v>
      </c>
      <c r="K94">
        <v>0.1</v>
      </c>
    </row>
    <row r="95" spans="1:13" hidden="1" x14ac:dyDescent="0.25">
      <c r="A95">
        <v>2</v>
      </c>
      <c r="B95">
        <v>13.5</v>
      </c>
      <c r="C95">
        <v>12.25</v>
      </c>
      <c r="D95">
        <v>4.0348099999999998E-3</v>
      </c>
      <c r="E95">
        <f t="shared" si="5"/>
        <v>1.25</v>
      </c>
      <c r="F95">
        <f t="shared" si="6"/>
        <v>165.375</v>
      </c>
      <c r="G95">
        <f t="shared" si="7"/>
        <v>25.75</v>
      </c>
      <c r="H95">
        <v>0.90740740740740744</v>
      </c>
      <c r="I95">
        <f t="shared" si="8"/>
        <v>0.47572815533980584</v>
      </c>
      <c r="J95">
        <v>1E-3</v>
      </c>
      <c r="K95">
        <v>0.1</v>
      </c>
      <c r="M95">
        <f>MAX(D49,D63,D72,D95,D103,D112,D116,D135,D126,D147,D202,D210,D229,D191)</f>
        <v>4.0349100000000001E-3</v>
      </c>
    </row>
    <row r="96" spans="1:13" hidden="1" x14ac:dyDescent="0.25">
      <c r="A96">
        <v>16</v>
      </c>
      <c r="B96">
        <v>0.85</v>
      </c>
      <c r="C96">
        <v>0.77205900000000005</v>
      </c>
      <c r="D96">
        <v>1.1395799999999999E-2</v>
      </c>
      <c r="E96">
        <f t="shared" si="5"/>
        <v>7.7940999999999927E-2</v>
      </c>
      <c r="F96">
        <f t="shared" si="6"/>
        <v>0.65625014999999998</v>
      </c>
      <c r="G96">
        <f t="shared" si="7"/>
        <v>1.6220590000000001</v>
      </c>
      <c r="H96">
        <v>0.90830470588235301</v>
      </c>
      <c r="I96">
        <f t="shared" si="8"/>
        <v>0.47597467169813179</v>
      </c>
      <c r="J96">
        <v>1E-3</v>
      </c>
      <c r="K96">
        <v>0.1</v>
      </c>
      <c r="L96">
        <f>K96/J96</f>
        <v>100</v>
      </c>
    </row>
    <row r="97" spans="1:15" hidden="1" x14ac:dyDescent="0.25">
      <c r="A97">
        <v>6</v>
      </c>
      <c r="B97">
        <v>2.5</v>
      </c>
      <c r="C97">
        <v>2.2738100000000001</v>
      </c>
      <c r="D97">
        <v>0.234154</v>
      </c>
      <c r="E97">
        <f t="shared" si="5"/>
        <v>0.22618999999999989</v>
      </c>
      <c r="F97">
        <f t="shared" si="6"/>
        <v>5.6845250000000007</v>
      </c>
      <c r="G97">
        <f t="shared" si="7"/>
        <v>4.7738100000000001</v>
      </c>
      <c r="H97">
        <v>0.909524</v>
      </c>
      <c r="I97">
        <f t="shared" si="8"/>
        <v>0.47630927917114424</v>
      </c>
      <c r="J97">
        <v>3.0000000000000001E-3</v>
      </c>
      <c r="K97">
        <v>0.2</v>
      </c>
      <c r="L97">
        <f>K97/J97</f>
        <v>66.666666666666671</v>
      </c>
    </row>
    <row r="98" spans="1:15" hidden="1" x14ac:dyDescent="0.25">
      <c r="A98">
        <v>6</v>
      </c>
      <c r="B98">
        <v>4.9000000000000004</v>
      </c>
      <c r="C98">
        <v>4.4642900000000001</v>
      </c>
      <c r="D98">
        <v>1.00003E-2</v>
      </c>
      <c r="E98">
        <f t="shared" si="5"/>
        <v>0.43571000000000026</v>
      </c>
      <c r="F98">
        <f t="shared" si="6"/>
        <v>21.875021</v>
      </c>
      <c r="G98">
        <f t="shared" si="7"/>
        <v>9.3642900000000004</v>
      </c>
      <c r="H98">
        <v>0.91107959183673459</v>
      </c>
      <c r="I98">
        <f t="shared" si="8"/>
        <v>0.47673555603254492</v>
      </c>
      <c r="J98">
        <v>1E-3</v>
      </c>
      <c r="K98">
        <v>0.1</v>
      </c>
    </row>
    <row r="99" spans="1:15" hidden="1" x14ac:dyDescent="0.25">
      <c r="A99">
        <v>5</v>
      </c>
      <c r="B99">
        <v>6</v>
      </c>
      <c r="C99">
        <v>5.5</v>
      </c>
      <c r="D99">
        <v>8.6221000000000006E-3</v>
      </c>
      <c r="E99">
        <f t="shared" si="5"/>
        <v>0.5</v>
      </c>
      <c r="F99">
        <f t="shared" si="6"/>
        <v>33</v>
      </c>
      <c r="G99">
        <f t="shared" si="7"/>
        <v>11.5</v>
      </c>
      <c r="H99">
        <v>0.91666666666666663</v>
      </c>
      <c r="I99">
        <f t="shared" si="8"/>
        <v>0.47826086956521741</v>
      </c>
      <c r="J99">
        <v>1E-3</v>
      </c>
      <c r="K99">
        <v>0.1</v>
      </c>
      <c r="L99">
        <f>K99/J99</f>
        <v>100</v>
      </c>
    </row>
    <row r="100" spans="1:15" hidden="1" x14ac:dyDescent="0.25">
      <c r="A100">
        <v>5</v>
      </c>
      <c r="B100">
        <v>6</v>
      </c>
      <c r="C100">
        <v>5.5</v>
      </c>
      <c r="D100">
        <v>8.6221000000000006E-3</v>
      </c>
      <c r="E100">
        <f t="shared" si="5"/>
        <v>0.5</v>
      </c>
      <c r="F100">
        <f t="shared" si="6"/>
        <v>33</v>
      </c>
      <c r="G100">
        <f t="shared" si="7"/>
        <v>11.5</v>
      </c>
      <c r="H100">
        <v>0.91666666666666663</v>
      </c>
      <c r="I100">
        <f t="shared" si="8"/>
        <v>0.47826086956521741</v>
      </c>
      <c r="J100">
        <v>1E-3</v>
      </c>
      <c r="K100">
        <v>0.1</v>
      </c>
    </row>
    <row r="101" spans="1:15" hidden="1" x14ac:dyDescent="0.25">
      <c r="A101">
        <v>8</v>
      </c>
      <c r="B101">
        <v>1.5</v>
      </c>
      <c r="C101">
        <v>1.37962962962962</v>
      </c>
      <c r="D101">
        <v>0.24313399999999999</v>
      </c>
      <c r="E101">
        <f t="shared" si="5"/>
        <v>0.12037037037038001</v>
      </c>
      <c r="F101">
        <f t="shared" si="6"/>
        <v>2.06944444444443</v>
      </c>
      <c r="G101">
        <f t="shared" si="7"/>
        <v>2.87962962962962</v>
      </c>
      <c r="H101">
        <v>0.91975308641974662</v>
      </c>
      <c r="I101">
        <f t="shared" si="8"/>
        <v>0.47909967845658991</v>
      </c>
      <c r="J101">
        <v>3.0000000000000001E-3</v>
      </c>
      <c r="K101">
        <v>0.2</v>
      </c>
      <c r="L101">
        <f>K101/J101</f>
        <v>66.666666666666671</v>
      </c>
    </row>
    <row r="102" spans="1:15" hidden="1" x14ac:dyDescent="0.25">
      <c r="A102">
        <v>9</v>
      </c>
      <c r="B102">
        <v>1.1499999999999999</v>
      </c>
      <c r="C102">
        <v>1.0591699999999999</v>
      </c>
      <c r="D102">
        <v>0.22648399999999999</v>
      </c>
      <c r="E102">
        <f t="shared" si="5"/>
        <v>9.0829999999999966E-2</v>
      </c>
      <c r="F102">
        <f t="shared" si="6"/>
        <v>1.2180454999999999</v>
      </c>
      <c r="G102">
        <f t="shared" si="7"/>
        <v>2.2091699999999999</v>
      </c>
      <c r="H102">
        <v>0.9210173913043479</v>
      </c>
      <c r="I102">
        <f t="shared" si="8"/>
        <v>0.47944250555638546</v>
      </c>
      <c r="J102">
        <v>3.0000000000000001E-3</v>
      </c>
      <c r="K102">
        <v>0.2</v>
      </c>
      <c r="L102">
        <f>K102/J102</f>
        <v>66.666666666666671</v>
      </c>
    </row>
    <row r="103" spans="1:15" hidden="1" x14ac:dyDescent="0.25">
      <c r="A103">
        <v>2</v>
      </c>
      <c r="B103">
        <v>13</v>
      </c>
      <c r="C103">
        <v>12.833299999999999</v>
      </c>
      <c r="D103">
        <v>4.0349000000000001E-3</v>
      </c>
      <c r="E103">
        <f t="shared" si="5"/>
        <v>0.16670000000000051</v>
      </c>
      <c r="F103">
        <f t="shared" si="6"/>
        <v>166.8329</v>
      </c>
      <c r="G103">
        <f t="shared" si="7"/>
        <v>25.833300000000001</v>
      </c>
      <c r="H103">
        <v>0.92288805970149246</v>
      </c>
      <c r="I103">
        <f t="shared" si="8"/>
        <v>0.496773544223928</v>
      </c>
      <c r="J103">
        <v>1E-3</v>
      </c>
      <c r="K103">
        <v>0.1</v>
      </c>
    </row>
    <row r="104" spans="1:15" hidden="1" x14ac:dyDescent="0.25">
      <c r="A104">
        <v>18</v>
      </c>
      <c r="B104">
        <v>0.54</v>
      </c>
      <c r="C104">
        <v>0.498421</v>
      </c>
      <c r="D104">
        <v>7.6756799999999998E-3</v>
      </c>
      <c r="E104">
        <f t="shared" si="5"/>
        <v>4.1579000000000033E-2</v>
      </c>
      <c r="F104">
        <f t="shared" si="6"/>
        <v>0.26914734000000001</v>
      </c>
      <c r="G104">
        <f t="shared" si="7"/>
        <v>1.038421</v>
      </c>
      <c r="H104">
        <v>0.9230018518518518</v>
      </c>
      <c r="I104">
        <f t="shared" si="8"/>
        <v>0.47997969994828688</v>
      </c>
      <c r="J104">
        <v>1E-3</v>
      </c>
      <c r="K104">
        <v>0.1</v>
      </c>
      <c r="L104">
        <f>K104/J104</f>
        <v>100</v>
      </c>
    </row>
    <row r="105" spans="1:15" hidden="1" x14ac:dyDescent="0.25">
      <c r="A105">
        <v>10</v>
      </c>
      <c r="B105">
        <v>2.4</v>
      </c>
      <c r="C105">
        <v>2.2181799999999998</v>
      </c>
      <c r="D105">
        <v>1.39533E-2</v>
      </c>
      <c r="E105">
        <f t="shared" si="5"/>
        <v>0.18182000000000009</v>
      </c>
      <c r="F105">
        <f t="shared" si="6"/>
        <v>5.323631999999999</v>
      </c>
      <c r="G105">
        <f t="shared" si="7"/>
        <v>4.6181799999999997</v>
      </c>
      <c r="H105">
        <v>0.92424166666666663</v>
      </c>
      <c r="I105">
        <f t="shared" si="8"/>
        <v>0.48031475602943152</v>
      </c>
      <c r="J105">
        <v>1E-3</v>
      </c>
      <c r="K105">
        <v>0.1</v>
      </c>
      <c r="L105">
        <f>K105/J105</f>
        <v>100</v>
      </c>
    </row>
    <row r="106" spans="1:15" hidden="1" x14ac:dyDescent="0.25">
      <c r="A106">
        <v>3</v>
      </c>
      <c r="B106">
        <v>9.75</v>
      </c>
      <c r="C106">
        <v>9.03125</v>
      </c>
      <c r="D106">
        <v>5.6149800000000003E-3</v>
      </c>
      <c r="E106">
        <f t="shared" si="5"/>
        <v>0.71875</v>
      </c>
      <c r="F106">
        <f t="shared" si="6"/>
        <v>88.0546875</v>
      </c>
      <c r="G106">
        <f t="shared" si="7"/>
        <v>18.78125</v>
      </c>
      <c r="H106">
        <v>0.92628205128205132</v>
      </c>
      <c r="I106">
        <f t="shared" si="8"/>
        <v>0.48086522462562398</v>
      </c>
      <c r="J106">
        <v>1E-3</v>
      </c>
      <c r="K106">
        <v>0.1</v>
      </c>
    </row>
    <row r="107" spans="1:15" s="1" customFormat="1" hidden="1" x14ac:dyDescent="0.25">
      <c r="A107">
        <v>4</v>
      </c>
      <c r="B107">
        <v>7.5</v>
      </c>
      <c r="C107">
        <v>6.95</v>
      </c>
      <c r="D107">
        <v>7.1516000000000001E-3</v>
      </c>
      <c r="E107">
        <f t="shared" si="5"/>
        <v>0.54999999999999982</v>
      </c>
      <c r="F107">
        <f t="shared" si="6"/>
        <v>52.125</v>
      </c>
      <c r="G107">
        <f t="shared" si="7"/>
        <v>14.45</v>
      </c>
      <c r="H107">
        <v>0.92666666666666664</v>
      </c>
      <c r="I107">
        <f t="shared" si="8"/>
        <v>0.48096885813148793</v>
      </c>
      <c r="J107">
        <v>1E-3</v>
      </c>
      <c r="K107">
        <v>0.1</v>
      </c>
      <c r="L107"/>
      <c r="M107"/>
      <c r="N107"/>
      <c r="O107"/>
    </row>
    <row r="108" spans="1:15" hidden="1" x14ac:dyDescent="0.25">
      <c r="A108">
        <v>8</v>
      </c>
      <c r="B108">
        <v>3.35</v>
      </c>
      <c r="C108">
        <v>3.13056</v>
      </c>
      <c r="D108">
        <v>1.23605E-2</v>
      </c>
      <c r="E108">
        <f t="shared" si="5"/>
        <v>0.21944000000000008</v>
      </c>
      <c r="F108">
        <f t="shared" si="6"/>
        <v>10.487376000000001</v>
      </c>
      <c r="G108">
        <f t="shared" si="7"/>
        <v>6.4805600000000005</v>
      </c>
      <c r="H108">
        <v>0.93449552238805966</v>
      </c>
      <c r="I108">
        <f t="shared" si="8"/>
        <v>0.48306936437591808</v>
      </c>
      <c r="J108">
        <v>1E-3</v>
      </c>
      <c r="K108">
        <v>0.1</v>
      </c>
    </row>
    <row r="109" spans="1:15" hidden="1" x14ac:dyDescent="0.25">
      <c r="A109" s="2">
        <v>13</v>
      </c>
      <c r="B109" s="2">
        <v>1.45</v>
      </c>
      <c r="C109" s="2">
        <v>1.3553599999999999</v>
      </c>
      <c r="D109" s="2">
        <v>1.4275400000000001E-2</v>
      </c>
      <c r="E109" s="2">
        <f t="shared" si="5"/>
        <v>9.4640000000000057E-2</v>
      </c>
      <c r="F109" s="2">
        <f t="shared" si="6"/>
        <v>1.9652719999999997</v>
      </c>
      <c r="G109" s="2">
        <f t="shared" si="7"/>
        <v>2.8053599999999999</v>
      </c>
      <c r="H109" s="2">
        <v>0.93473103448275863</v>
      </c>
      <c r="I109" s="2">
        <f t="shared" si="8"/>
        <v>0.48313228961701882</v>
      </c>
      <c r="J109">
        <v>1E-3</v>
      </c>
      <c r="K109">
        <v>0.1</v>
      </c>
      <c r="L109" s="2">
        <f>K109/J109</f>
        <v>100</v>
      </c>
      <c r="M109" s="2" t="s">
        <v>11</v>
      </c>
      <c r="N109" s="2"/>
      <c r="O109" s="2"/>
    </row>
    <row r="110" spans="1:15" hidden="1" x14ac:dyDescent="0.25">
      <c r="A110">
        <v>1</v>
      </c>
      <c r="B110">
        <v>12.5</v>
      </c>
      <c r="C110">
        <v>11.708299999999999</v>
      </c>
      <c r="D110">
        <v>6.5253800000000001E-2</v>
      </c>
      <c r="E110">
        <f t="shared" si="5"/>
        <v>0.79170000000000051</v>
      </c>
      <c r="F110">
        <f t="shared" si="6"/>
        <v>146.35374999999999</v>
      </c>
      <c r="G110">
        <f t="shared" si="7"/>
        <v>24.208300000000001</v>
      </c>
      <c r="H110">
        <v>0.93666399999999994</v>
      </c>
      <c r="I110">
        <f t="shared" si="8"/>
        <v>0.4836481702556561</v>
      </c>
      <c r="J110">
        <v>3.0000000000000001E-3</v>
      </c>
      <c r="K110">
        <v>0.2</v>
      </c>
      <c r="L110">
        <f>K110/J110</f>
        <v>66.666666666666671</v>
      </c>
    </row>
    <row r="111" spans="1:15" hidden="1" x14ac:dyDescent="0.25">
      <c r="A111">
        <v>7</v>
      </c>
      <c r="B111">
        <v>4</v>
      </c>
      <c r="C111">
        <v>3.75</v>
      </c>
      <c r="D111">
        <v>1.1258900000000001E-2</v>
      </c>
      <c r="E111">
        <f t="shared" si="5"/>
        <v>0.25</v>
      </c>
      <c r="F111">
        <f t="shared" si="6"/>
        <v>15</v>
      </c>
      <c r="G111">
        <f t="shared" si="7"/>
        <v>7.75</v>
      </c>
      <c r="H111">
        <v>0.9375</v>
      </c>
      <c r="I111">
        <f t="shared" si="8"/>
        <v>0.4838709677419355</v>
      </c>
      <c r="J111">
        <v>1E-3</v>
      </c>
      <c r="K111">
        <v>0.1</v>
      </c>
    </row>
    <row r="112" spans="1:15" hidden="1" x14ac:dyDescent="0.25">
      <c r="A112">
        <v>2</v>
      </c>
      <c r="B112">
        <v>13.1</v>
      </c>
      <c r="C112">
        <v>12.716699999999999</v>
      </c>
      <c r="D112">
        <v>4.0349100000000001E-3</v>
      </c>
      <c r="E112">
        <f t="shared" si="5"/>
        <v>0.3833000000000002</v>
      </c>
      <c r="F112">
        <f t="shared" si="6"/>
        <v>166.58876999999998</v>
      </c>
      <c r="G112">
        <f t="shared" si="7"/>
        <v>25.816699999999997</v>
      </c>
      <c r="H112">
        <v>0.93859398496240598</v>
      </c>
      <c r="I112">
        <f t="shared" si="8"/>
        <v>0.49257651055324658</v>
      </c>
      <c r="J112">
        <v>1E-3</v>
      </c>
      <c r="K112">
        <v>0.1</v>
      </c>
    </row>
    <row r="113" spans="1:13" hidden="1" x14ac:dyDescent="0.25">
      <c r="A113">
        <v>8</v>
      </c>
      <c r="B113">
        <v>3.34</v>
      </c>
      <c r="C113">
        <v>3.1411099999999998</v>
      </c>
      <c r="D113">
        <v>1.23611E-2</v>
      </c>
      <c r="E113">
        <f t="shared" si="5"/>
        <v>0.19889000000000001</v>
      </c>
      <c r="F113">
        <f t="shared" si="6"/>
        <v>10.491307399999998</v>
      </c>
      <c r="G113">
        <f t="shared" si="7"/>
        <v>6.4811099999999993</v>
      </c>
      <c r="H113">
        <v>0.94045209580838318</v>
      </c>
      <c r="I113">
        <f t="shared" si="8"/>
        <v>0.48465617772264324</v>
      </c>
      <c r="J113">
        <v>1E-3</v>
      </c>
      <c r="K113">
        <v>0.1</v>
      </c>
    </row>
    <row r="114" spans="1:13" hidden="1" x14ac:dyDescent="0.25">
      <c r="A114">
        <v>8</v>
      </c>
      <c r="B114">
        <v>1.48</v>
      </c>
      <c r="C114">
        <v>1.4007400000000001</v>
      </c>
      <c r="D114">
        <v>0.24324999999999999</v>
      </c>
      <c r="E114">
        <f t="shared" si="5"/>
        <v>7.9259999999999886E-2</v>
      </c>
      <c r="F114">
        <f t="shared" si="6"/>
        <v>2.0730952</v>
      </c>
      <c r="G114">
        <f t="shared" si="7"/>
        <v>2.8807400000000003</v>
      </c>
      <c r="H114">
        <v>0.946445945945946</v>
      </c>
      <c r="I114">
        <f t="shared" si="8"/>
        <v>0.48624311808771353</v>
      </c>
      <c r="J114">
        <v>3.0000000000000001E-3</v>
      </c>
      <c r="K114">
        <v>0.2</v>
      </c>
      <c r="L114">
        <f>K114/J114</f>
        <v>66.666666666666671</v>
      </c>
    </row>
    <row r="115" spans="1:13" hidden="1" x14ac:dyDescent="0.25">
      <c r="A115">
        <v>8</v>
      </c>
      <c r="B115">
        <v>3.33</v>
      </c>
      <c r="C115">
        <v>3.1516700000000002</v>
      </c>
      <c r="D115">
        <v>1.23617E-2</v>
      </c>
      <c r="E115">
        <f t="shared" si="5"/>
        <v>0.17832999999999988</v>
      </c>
      <c r="F115">
        <f t="shared" si="6"/>
        <v>10.495061100000001</v>
      </c>
      <c r="G115">
        <f t="shared" si="7"/>
        <v>6.4816700000000003</v>
      </c>
      <c r="H115">
        <v>0.94644744744744747</v>
      </c>
      <c r="I115">
        <f t="shared" si="8"/>
        <v>0.48624351440292396</v>
      </c>
      <c r="J115">
        <v>1E-3</v>
      </c>
      <c r="K115">
        <v>0.1</v>
      </c>
      <c r="M115">
        <f>MAX(D8,D16,D39,D78,D93,D108,D113,D115,D137,D161,D173,D207,D231,D248,D250)</f>
        <v>1.23632E-2</v>
      </c>
    </row>
    <row r="116" spans="1:13" hidden="1" x14ac:dyDescent="0.25">
      <c r="A116">
        <v>2</v>
      </c>
      <c r="B116">
        <v>12.99</v>
      </c>
      <c r="C116">
        <v>12.845000000000001</v>
      </c>
      <c r="D116">
        <v>4.0349000000000001E-3</v>
      </c>
      <c r="E116">
        <f t="shared" si="5"/>
        <v>0.14499999999999957</v>
      </c>
      <c r="F116">
        <f t="shared" si="6"/>
        <v>166.85655</v>
      </c>
      <c r="G116">
        <f t="shared" si="7"/>
        <v>25.835000000000001</v>
      </c>
      <c r="H116">
        <v>0.94654339622641515</v>
      </c>
      <c r="I116">
        <f t="shared" si="8"/>
        <v>0.49719372943681056</v>
      </c>
      <c r="J116">
        <v>1E-3</v>
      </c>
      <c r="K116">
        <v>0.1</v>
      </c>
    </row>
    <row r="117" spans="1:13" hidden="1" x14ac:dyDescent="0.25">
      <c r="A117">
        <v>3</v>
      </c>
      <c r="B117">
        <v>9.65</v>
      </c>
      <c r="C117">
        <v>9.1437500000000007</v>
      </c>
      <c r="D117">
        <v>5.6150999999999996E-3</v>
      </c>
      <c r="E117">
        <f t="shared" si="5"/>
        <v>0.50624999999999964</v>
      </c>
      <c r="F117">
        <f t="shared" si="6"/>
        <v>88.237187500000005</v>
      </c>
      <c r="G117">
        <f t="shared" si="7"/>
        <v>18.793750000000003</v>
      </c>
      <c r="H117">
        <v>0.94753886010362698</v>
      </c>
      <c r="I117">
        <f t="shared" si="8"/>
        <v>0.48653142667110072</v>
      </c>
      <c r="J117">
        <v>1E-3</v>
      </c>
      <c r="K117">
        <v>0.1</v>
      </c>
      <c r="M117">
        <f>MAX(D11,D83,D106,D117,D130,D146,D168,D219,D213,,D232)</f>
        <v>5.6151500000000002E-3</v>
      </c>
    </row>
    <row r="118" spans="1:13" hidden="1" x14ac:dyDescent="0.25">
      <c r="A118">
        <v>13</v>
      </c>
      <c r="B118">
        <v>1.44</v>
      </c>
      <c r="C118">
        <v>1.36571</v>
      </c>
      <c r="D118">
        <v>1.4278600000000001E-2</v>
      </c>
      <c r="E118">
        <f t="shared" si="5"/>
        <v>7.4289999999999967E-2</v>
      </c>
      <c r="F118">
        <f t="shared" si="6"/>
        <v>1.9666223999999999</v>
      </c>
      <c r="G118">
        <f t="shared" si="7"/>
        <v>2.8057099999999999</v>
      </c>
      <c r="H118">
        <v>0.9484097222222222</v>
      </c>
      <c r="I118">
        <f t="shared" si="8"/>
        <v>0.48676092682422634</v>
      </c>
      <c r="J118">
        <v>1E-3</v>
      </c>
      <c r="K118">
        <v>0.1</v>
      </c>
    </row>
    <row r="119" spans="1:13" hidden="1" x14ac:dyDescent="0.25">
      <c r="A119">
        <v>6</v>
      </c>
      <c r="B119">
        <v>2.4500000000000002</v>
      </c>
      <c r="C119">
        <v>2.3273799999999998</v>
      </c>
      <c r="D119">
        <v>0.23427100000000001</v>
      </c>
      <c r="E119">
        <f t="shared" si="5"/>
        <v>0.1226200000000004</v>
      </c>
      <c r="F119">
        <f t="shared" si="6"/>
        <v>5.7020809999999997</v>
      </c>
      <c r="G119">
        <f t="shared" si="7"/>
        <v>4.77738</v>
      </c>
      <c r="H119">
        <v>0.94995102040816315</v>
      </c>
      <c r="I119">
        <f t="shared" si="8"/>
        <v>0.48716660596393835</v>
      </c>
      <c r="J119">
        <v>3.0000000000000001E-3</v>
      </c>
      <c r="K119">
        <v>0.2</v>
      </c>
      <c r="L119">
        <f>K119/J119</f>
        <v>66.666666666666671</v>
      </c>
    </row>
    <row r="120" spans="1:13" hidden="1" x14ac:dyDescent="0.25">
      <c r="A120">
        <v>1</v>
      </c>
      <c r="B120">
        <v>20</v>
      </c>
      <c r="C120">
        <v>19</v>
      </c>
      <c r="D120">
        <v>2.4291099999999999E-3</v>
      </c>
      <c r="E120">
        <f t="shared" si="5"/>
        <v>1</v>
      </c>
      <c r="F120">
        <f t="shared" si="6"/>
        <v>380</v>
      </c>
      <c r="G120">
        <f t="shared" si="7"/>
        <v>39</v>
      </c>
      <c r="H120">
        <v>0.95</v>
      </c>
      <c r="I120">
        <f t="shared" si="8"/>
        <v>0.48717948717948717</v>
      </c>
      <c r="J120">
        <v>1E-3</v>
      </c>
      <c r="K120">
        <v>0.1</v>
      </c>
    </row>
    <row r="121" spans="1:13" hidden="1" x14ac:dyDescent="0.25">
      <c r="A121">
        <v>5</v>
      </c>
      <c r="B121">
        <v>5.9</v>
      </c>
      <c r="C121">
        <v>5.6083299999999996</v>
      </c>
      <c r="D121">
        <v>8.6230899999999999E-3</v>
      </c>
      <c r="E121">
        <f t="shared" si="5"/>
        <v>0.29167000000000076</v>
      </c>
      <c r="F121">
        <f t="shared" si="6"/>
        <v>33.089146999999997</v>
      </c>
      <c r="G121">
        <f t="shared" si="7"/>
        <v>11.508330000000001</v>
      </c>
      <c r="H121">
        <v>0.95056440677966092</v>
      </c>
      <c r="I121">
        <f t="shared" si="8"/>
        <v>0.48732787467860228</v>
      </c>
      <c r="J121">
        <v>1E-3</v>
      </c>
      <c r="K121">
        <v>0.1</v>
      </c>
      <c r="M121">
        <f>MAX(D7,D41,D62,D99,D100,D121,D142,D184,D205,D217,D234)</f>
        <v>8.62337E-3</v>
      </c>
    </row>
    <row r="122" spans="1:13" hidden="1" x14ac:dyDescent="0.25">
      <c r="A122">
        <v>10</v>
      </c>
      <c r="B122">
        <v>0.85</v>
      </c>
      <c r="C122">
        <v>0.80833299999999997</v>
      </c>
      <c r="D122">
        <v>0.19420799999999999</v>
      </c>
      <c r="E122">
        <f t="shared" si="5"/>
        <v>4.166700000000001E-2</v>
      </c>
      <c r="F122">
        <f t="shared" si="6"/>
        <v>0.68708304999999992</v>
      </c>
      <c r="G122">
        <f t="shared" si="7"/>
        <v>1.6583329999999998</v>
      </c>
      <c r="H122">
        <v>0.95097999999999994</v>
      </c>
      <c r="I122">
        <f t="shared" si="8"/>
        <v>0.48743708290192622</v>
      </c>
      <c r="J122">
        <v>3.0000000000000001E-3</v>
      </c>
      <c r="K122">
        <v>0.2</v>
      </c>
      <c r="L122">
        <f>K122/J122</f>
        <v>66.666666666666671</v>
      </c>
    </row>
    <row r="123" spans="1:13" hidden="1" x14ac:dyDescent="0.25">
      <c r="A123">
        <v>6</v>
      </c>
      <c r="B123">
        <v>4.8</v>
      </c>
      <c r="C123">
        <v>4.5714300000000003</v>
      </c>
      <c r="D123">
        <v>1.00024E-2</v>
      </c>
      <c r="E123">
        <f t="shared" si="5"/>
        <v>0.2285699999999995</v>
      </c>
      <c r="F123">
        <f t="shared" si="6"/>
        <v>21.942864</v>
      </c>
      <c r="G123">
        <f t="shared" si="7"/>
        <v>9.3714300000000001</v>
      </c>
      <c r="H123">
        <v>0.95238125000000007</v>
      </c>
      <c r="I123">
        <f t="shared" si="8"/>
        <v>0.4878049561272933</v>
      </c>
      <c r="J123">
        <v>1E-3</v>
      </c>
      <c r="K123">
        <v>0.1</v>
      </c>
      <c r="M123">
        <f>MAX(D31,D48,D82,D98,D123,D163,D171,D189,D228,D153,D251)</f>
        <v>1.00029E-2</v>
      </c>
    </row>
    <row r="124" spans="1:13" hidden="1" x14ac:dyDescent="0.25">
      <c r="A124">
        <v>12</v>
      </c>
      <c r="B124">
        <v>1.7</v>
      </c>
      <c r="C124">
        <v>1.6192299999999999</v>
      </c>
      <c r="D124">
        <v>1.4495299999999999E-2</v>
      </c>
      <c r="E124">
        <f t="shared" si="5"/>
        <v>8.0770000000000008E-2</v>
      </c>
      <c r="F124">
        <f t="shared" si="6"/>
        <v>2.752691</v>
      </c>
      <c r="G124">
        <f t="shared" si="7"/>
        <v>3.3192300000000001</v>
      </c>
      <c r="H124">
        <v>0.95248823529411764</v>
      </c>
      <c r="I124">
        <f t="shared" si="8"/>
        <v>0.4878330215140258</v>
      </c>
      <c r="J124">
        <v>1E-3</v>
      </c>
      <c r="K124">
        <v>0.1</v>
      </c>
    </row>
    <row r="125" spans="1:13" hidden="1" x14ac:dyDescent="0.25">
      <c r="A125">
        <v>4</v>
      </c>
      <c r="B125">
        <v>7.4</v>
      </c>
      <c r="C125">
        <v>7.06</v>
      </c>
      <c r="D125">
        <v>7.1519399999999999E-3</v>
      </c>
      <c r="E125">
        <f t="shared" si="5"/>
        <v>0.34000000000000075</v>
      </c>
      <c r="F125">
        <f t="shared" si="6"/>
        <v>52.244</v>
      </c>
      <c r="G125">
        <f t="shared" si="7"/>
        <v>14.46</v>
      </c>
      <c r="H125">
        <v>0.95405405405405397</v>
      </c>
      <c r="I125">
        <f t="shared" si="8"/>
        <v>0.48824343015214378</v>
      </c>
      <c r="J125">
        <v>1E-3</v>
      </c>
      <c r="K125">
        <v>0.1</v>
      </c>
    </row>
    <row r="126" spans="1:13" hidden="1" x14ac:dyDescent="0.25">
      <c r="A126">
        <v>2</v>
      </c>
      <c r="B126">
        <v>12.98</v>
      </c>
      <c r="C126">
        <v>12.8567</v>
      </c>
      <c r="D126">
        <v>4.0349000000000001E-3</v>
      </c>
      <c r="E126">
        <f t="shared" si="5"/>
        <v>0.12330000000000041</v>
      </c>
      <c r="F126">
        <f t="shared" si="6"/>
        <v>166.879966</v>
      </c>
      <c r="G126">
        <f t="shared" si="7"/>
        <v>25.8367</v>
      </c>
      <c r="H126">
        <v>0.95454545454545459</v>
      </c>
      <c r="I126">
        <f t="shared" si="8"/>
        <v>0.49761385935510338</v>
      </c>
      <c r="J126">
        <v>1E-3</v>
      </c>
      <c r="K126">
        <v>0.1</v>
      </c>
    </row>
    <row r="127" spans="1:13" hidden="1" x14ac:dyDescent="0.25">
      <c r="A127">
        <v>6</v>
      </c>
      <c r="B127">
        <v>9.4E-2</v>
      </c>
      <c r="C127">
        <v>8.9761900000000006E-2</v>
      </c>
      <c r="D127">
        <v>-3.8874400000000003E-2</v>
      </c>
      <c r="E127">
        <f t="shared" si="5"/>
        <v>4.2380999999999946E-3</v>
      </c>
      <c r="F127">
        <f t="shared" si="6"/>
        <v>8.4376186000000002E-3</v>
      </c>
      <c r="G127">
        <f t="shared" si="7"/>
        <v>0.18376190000000001</v>
      </c>
      <c r="H127">
        <v>0.95491382978723405</v>
      </c>
      <c r="I127">
        <f t="shared" si="8"/>
        <v>0.48846850190382229</v>
      </c>
      <c r="J127">
        <v>3.0000000000000001E-3</v>
      </c>
      <c r="K127">
        <v>0.1</v>
      </c>
    </row>
    <row r="128" spans="1:13" hidden="1" x14ac:dyDescent="0.25">
      <c r="A128">
        <v>7</v>
      </c>
      <c r="B128">
        <v>1.9</v>
      </c>
      <c r="C128">
        <v>1.8145800000000001</v>
      </c>
      <c r="D128">
        <v>0.245198</v>
      </c>
      <c r="E128">
        <f t="shared" si="5"/>
        <v>8.5419999999999829E-2</v>
      </c>
      <c r="F128">
        <f t="shared" si="6"/>
        <v>3.447702</v>
      </c>
      <c r="G128">
        <f t="shared" si="7"/>
        <v>3.7145799999999998</v>
      </c>
      <c r="H128">
        <v>0.95504210526315803</v>
      </c>
      <c r="I128">
        <f t="shared" si="8"/>
        <v>0.48850206483640146</v>
      </c>
      <c r="J128">
        <v>3.0000000000000001E-3</v>
      </c>
      <c r="K128">
        <v>0.2</v>
      </c>
      <c r="L128">
        <f>K128/J128</f>
        <v>66.666666666666671</v>
      </c>
    </row>
    <row r="129" spans="1:15" hidden="1" x14ac:dyDescent="0.25">
      <c r="A129">
        <v>3</v>
      </c>
      <c r="B129">
        <v>1.6</v>
      </c>
      <c r="C129">
        <v>1.5333333333333301</v>
      </c>
      <c r="D129">
        <v>0.100491</v>
      </c>
      <c r="E129">
        <f t="shared" si="5"/>
        <v>6.6666666666669983E-2</v>
      </c>
      <c r="F129">
        <f t="shared" si="6"/>
        <v>2.4533333333333283</v>
      </c>
      <c r="G129">
        <f t="shared" si="7"/>
        <v>3.1333333333333302</v>
      </c>
      <c r="H129">
        <v>0.95833333333333126</v>
      </c>
      <c r="I129">
        <f t="shared" si="8"/>
        <v>0.48936170212765906</v>
      </c>
      <c r="J129">
        <v>3.0000000000000001E-3</v>
      </c>
      <c r="K129">
        <v>0.1</v>
      </c>
      <c r="L129">
        <f>K129/J129</f>
        <v>33.333333333333336</v>
      </c>
    </row>
    <row r="130" spans="1:15" hidden="1" x14ac:dyDescent="0.25">
      <c r="A130">
        <v>3</v>
      </c>
      <c r="B130">
        <v>9.6</v>
      </c>
      <c r="C130">
        <v>9.1999999999999993</v>
      </c>
      <c r="D130">
        <v>5.6151300000000003E-3</v>
      </c>
      <c r="E130">
        <f t="shared" ref="E130:E193" si="9">B130-C130</f>
        <v>0.40000000000000036</v>
      </c>
      <c r="F130">
        <f t="shared" ref="F130:F193" si="10">B130*C130</f>
        <v>88.32</v>
      </c>
      <c r="G130">
        <f t="shared" ref="G130:G193" si="11">B130+C130</f>
        <v>18.799999999999997</v>
      </c>
      <c r="H130">
        <v>0.95833333333333326</v>
      </c>
      <c r="I130">
        <f t="shared" ref="I130:I193" si="12">C130/(C130+B130)</f>
        <v>0.48936170212765961</v>
      </c>
      <c r="J130">
        <v>1E-3</v>
      </c>
      <c r="K130">
        <v>0.1</v>
      </c>
    </row>
    <row r="131" spans="1:15" hidden="1" x14ac:dyDescent="0.25">
      <c r="A131">
        <v>11</v>
      </c>
      <c r="B131">
        <v>2</v>
      </c>
      <c r="C131">
        <v>1.9166700000000001</v>
      </c>
      <c r="D131">
        <v>1.4378E-2</v>
      </c>
      <c r="E131">
        <f t="shared" si="9"/>
        <v>8.3329999999999904E-2</v>
      </c>
      <c r="F131">
        <f t="shared" si="10"/>
        <v>3.8333400000000002</v>
      </c>
      <c r="G131">
        <f t="shared" si="11"/>
        <v>3.9166699999999999</v>
      </c>
      <c r="H131">
        <v>0.95833500000000005</v>
      </c>
      <c r="I131">
        <f t="shared" si="12"/>
        <v>0.48936213671307516</v>
      </c>
      <c r="J131">
        <v>1E-3</v>
      </c>
      <c r="K131">
        <v>0.1</v>
      </c>
      <c r="M131">
        <f>MAX(D9,D14,D34,D131,D201,D244,D249)</f>
        <v>1.4379599999999999E-2</v>
      </c>
    </row>
    <row r="132" spans="1:15" hidden="1" x14ac:dyDescent="0.25">
      <c r="A132">
        <v>18</v>
      </c>
      <c r="B132">
        <v>0.53</v>
      </c>
      <c r="C132">
        <v>0.50868400000000003</v>
      </c>
      <c r="D132">
        <v>7.6825599999999997E-3</v>
      </c>
      <c r="E132">
        <f t="shared" si="9"/>
        <v>2.1316000000000002E-2</v>
      </c>
      <c r="F132">
        <f t="shared" si="10"/>
        <v>0.26960252000000001</v>
      </c>
      <c r="G132">
        <f t="shared" si="11"/>
        <v>1.0386839999999999</v>
      </c>
      <c r="H132">
        <v>0.95978113207547167</v>
      </c>
      <c r="I132">
        <f t="shared" si="12"/>
        <v>0.48973893888805453</v>
      </c>
      <c r="J132">
        <v>1E-3</v>
      </c>
      <c r="K132">
        <v>0.1</v>
      </c>
      <c r="L132">
        <f>K132/J132</f>
        <v>100</v>
      </c>
    </row>
    <row r="133" spans="1:15" hidden="1" x14ac:dyDescent="0.25">
      <c r="A133">
        <v>17</v>
      </c>
      <c r="B133">
        <v>0.67</v>
      </c>
      <c r="C133">
        <v>0.64472200000000002</v>
      </c>
      <c r="E133">
        <f t="shared" si="9"/>
        <v>2.5278000000000023E-2</v>
      </c>
      <c r="F133">
        <f t="shared" si="10"/>
        <v>0.43196374000000004</v>
      </c>
      <c r="G133">
        <f t="shared" si="11"/>
        <v>1.3147220000000002</v>
      </c>
      <c r="H133">
        <v>0.96227164179104474</v>
      </c>
      <c r="I133">
        <f t="shared" si="12"/>
        <v>0.49038656080905313</v>
      </c>
      <c r="J133">
        <v>1E-3</v>
      </c>
      <c r="K133">
        <v>0.1</v>
      </c>
      <c r="L133">
        <f>K133/J133</f>
        <v>100</v>
      </c>
    </row>
    <row r="134" spans="1:15" hidden="1" x14ac:dyDescent="0.25">
      <c r="A134">
        <v>13</v>
      </c>
      <c r="B134">
        <v>1.43</v>
      </c>
      <c r="C134">
        <v>1.3760699999999999</v>
      </c>
      <c r="D134">
        <v>1.4280899999999999E-2</v>
      </c>
      <c r="E134">
        <f t="shared" si="9"/>
        <v>5.3930000000000033E-2</v>
      </c>
      <c r="F134">
        <f t="shared" si="10"/>
        <v>1.9677800999999997</v>
      </c>
      <c r="G134">
        <f t="shared" si="11"/>
        <v>2.8060700000000001</v>
      </c>
      <c r="H134">
        <v>0.96228671328671322</v>
      </c>
      <c r="I134">
        <f t="shared" si="12"/>
        <v>0.49039047493469512</v>
      </c>
      <c r="J134">
        <v>1E-3</v>
      </c>
      <c r="K134">
        <v>0.1</v>
      </c>
    </row>
    <row r="135" spans="1:15" s="2" customFormat="1" hidden="1" x14ac:dyDescent="0.25">
      <c r="A135">
        <v>2</v>
      </c>
      <c r="B135">
        <v>12.95</v>
      </c>
      <c r="C135">
        <v>12.8917</v>
      </c>
      <c r="D135">
        <v>4.0348900000000002E-3</v>
      </c>
      <c r="E135">
        <f t="shared" si="9"/>
        <v>5.829999999999913E-2</v>
      </c>
      <c r="F135">
        <f t="shared" si="10"/>
        <v>166.94751499999998</v>
      </c>
      <c r="G135">
        <f t="shared" si="11"/>
        <v>25.841699999999999</v>
      </c>
      <c r="H135">
        <v>0.96260836501901137</v>
      </c>
      <c r="I135">
        <f t="shared" si="12"/>
        <v>0.49887197823672591</v>
      </c>
      <c r="J135">
        <v>1E-3</v>
      </c>
      <c r="K135">
        <v>0.1</v>
      </c>
      <c r="L135"/>
      <c r="M135"/>
      <c r="N135"/>
      <c r="O135"/>
    </row>
    <row r="136" spans="1:15" hidden="1" x14ac:dyDescent="0.25">
      <c r="A136">
        <v>7</v>
      </c>
      <c r="B136">
        <v>3.95</v>
      </c>
      <c r="C136">
        <v>3.8031199999999998</v>
      </c>
      <c r="D136">
        <v>1.12602E-2</v>
      </c>
      <c r="E136">
        <f t="shared" si="9"/>
        <v>0.14688000000000034</v>
      </c>
      <c r="F136">
        <f t="shared" si="10"/>
        <v>15.022323999999999</v>
      </c>
      <c r="G136">
        <f t="shared" si="11"/>
        <v>7.75312</v>
      </c>
      <c r="H136">
        <v>0.96281518987341763</v>
      </c>
      <c r="I136">
        <f t="shared" si="12"/>
        <v>0.49052768433869204</v>
      </c>
      <c r="J136">
        <v>1E-3</v>
      </c>
      <c r="K136">
        <v>0.1</v>
      </c>
    </row>
    <row r="137" spans="1:15" hidden="1" x14ac:dyDescent="0.25">
      <c r="A137">
        <v>8</v>
      </c>
      <c r="B137">
        <v>3.3</v>
      </c>
      <c r="C137">
        <v>3.1833300000000002</v>
      </c>
      <c r="D137">
        <v>1.23628E-2</v>
      </c>
      <c r="E137">
        <f t="shared" si="9"/>
        <v>0.11666999999999961</v>
      </c>
      <c r="F137">
        <f t="shared" si="10"/>
        <v>10.504989</v>
      </c>
      <c r="G137">
        <f t="shared" si="11"/>
        <v>6.4833300000000005</v>
      </c>
      <c r="H137">
        <v>0.96464545454545469</v>
      </c>
      <c r="I137">
        <f t="shared" si="12"/>
        <v>0.49100230899861647</v>
      </c>
      <c r="J137">
        <v>1E-3</v>
      </c>
      <c r="K137">
        <v>0.1</v>
      </c>
    </row>
    <row r="138" spans="1:15" x14ac:dyDescent="0.25">
      <c r="A138">
        <v>8</v>
      </c>
      <c r="B138">
        <v>0.55000000000000004</v>
      </c>
      <c r="C138">
        <v>0.53055600000000003</v>
      </c>
      <c r="D138">
        <v>2.6025400000000001E-2</v>
      </c>
      <c r="E138">
        <f t="shared" si="9"/>
        <v>1.9444000000000017E-2</v>
      </c>
      <c r="F138">
        <f t="shared" si="10"/>
        <v>0.29180580000000006</v>
      </c>
      <c r="G138">
        <f t="shared" si="11"/>
        <v>1.0805560000000001</v>
      </c>
      <c r="H138">
        <v>0.96464727272727269</v>
      </c>
      <c r="I138">
        <f t="shared" si="12"/>
        <v>0.49100278005027043</v>
      </c>
      <c r="J138">
        <v>2E-3</v>
      </c>
      <c r="K138">
        <v>0.1</v>
      </c>
    </row>
    <row r="139" spans="1:15" x14ac:dyDescent="0.25">
      <c r="A139">
        <v>5</v>
      </c>
      <c r="B139">
        <v>1.79</v>
      </c>
      <c r="C139">
        <v>1.7275</v>
      </c>
      <c r="D139">
        <v>5.1349600000000002E-2</v>
      </c>
      <c r="E139">
        <f t="shared" si="9"/>
        <v>6.25E-2</v>
      </c>
      <c r="F139">
        <f t="shared" si="10"/>
        <v>3.092225</v>
      </c>
      <c r="G139">
        <f t="shared" si="11"/>
        <v>3.5175000000000001</v>
      </c>
      <c r="H139">
        <v>0.96508379888268159</v>
      </c>
      <c r="I139">
        <f t="shared" si="12"/>
        <v>0.49111584932480457</v>
      </c>
      <c r="J139">
        <v>2E-3</v>
      </c>
      <c r="K139">
        <v>0.1</v>
      </c>
    </row>
    <row r="140" spans="1:15" hidden="1" x14ac:dyDescent="0.25">
      <c r="A140">
        <v>10</v>
      </c>
      <c r="B140">
        <v>2.35</v>
      </c>
      <c r="C140">
        <v>2.2704499999999999</v>
      </c>
      <c r="D140">
        <v>1.3959299999999999E-2</v>
      </c>
      <c r="E140">
        <f t="shared" si="9"/>
        <v>7.9550000000000232E-2</v>
      </c>
      <c r="F140">
        <f t="shared" si="10"/>
        <v>5.3355575000000002</v>
      </c>
      <c r="G140">
        <f t="shared" si="11"/>
        <v>4.6204499999999999</v>
      </c>
      <c r="H140">
        <v>0.96614893617021269</v>
      </c>
      <c r="I140">
        <f t="shared" si="12"/>
        <v>0.49139153112792039</v>
      </c>
      <c r="J140">
        <v>1E-3</v>
      </c>
      <c r="K140">
        <v>0.1</v>
      </c>
    </row>
    <row r="141" spans="1:15" hidden="1" x14ac:dyDescent="0.25">
      <c r="A141">
        <v>14</v>
      </c>
      <c r="B141">
        <v>1.2</v>
      </c>
      <c r="C141">
        <v>1.1599999999999999</v>
      </c>
      <c r="D141">
        <v>1.37048E-2</v>
      </c>
      <c r="E141">
        <f t="shared" si="9"/>
        <v>4.0000000000000036E-2</v>
      </c>
      <c r="F141">
        <f t="shared" si="10"/>
        <v>1.3919999999999999</v>
      </c>
      <c r="G141">
        <f t="shared" si="11"/>
        <v>2.36</v>
      </c>
      <c r="H141">
        <v>0.96666666666666667</v>
      </c>
      <c r="I141">
        <f t="shared" si="12"/>
        <v>0.49152542372881353</v>
      </c>
      <c r="J141">
        <v>1E-3</v>
      </c>
      <c r="K141">
        <v>0.1</v>
      </c>
      <c r="L141">
        <f>K141/J141</f>
        <v>100</v>
      </c>
    </row>
    <row r="142" spans="1:15" hidden="1" x14ac:dyDescent="0.25">
      <c r="A142">
        <v>5</v>
      </c>
      <c r="B142">
        <v>5.85</v>
      </c>
      <c r="C142">
        <v>5.6624999999999996</v>
      </c>
      <c r="D142">
        <v>8.6233200000000003E-3</v>
      </c>
      <c r="E142">
        <f t="shared" si="9"/>
        <v>0.1875</v>
      </c>
      <c r="F142">
        <f t="shared" si="10"/>
        <v>33.125624999999999</v>
      </c>
      <c r="G142">
        <f t="shared" si="11"/>
        <v>11.512499999999999</v>
      </c>
      <c r="H142">
        <v>0.96794871794871795</v>
      </c>
      <c r="I142">
        <f t="shared" si="12"/>
        <v>0.49185667752442996</v>
      </c>
      <c r="J142">
        <v>1E-3</v>
      </c>
      <c r="K142">
        <v>0.1</v>
      </c>
    </row>
    <row r="143" spans="1:15" hidden="1" x14ac:dyDescent="0.25">
      <c r="A143">
        <v>7</v>
      </c>
      <c r="B143">
        <v>3.94</v>
      </c>
      <c r="C143">
        <v>3.8137500000000002</v>
      </c>
      <c r="D143">
        <v>1.1260300000000001E-2</v>
      </c>
      <c r="E143">
        <f t="shared" si="9"/>
        <v>0.12624999999999975</v>
      </c>
      <c r="F143">
        <f t="shared" si="10"/>
        <v>15.026175</v>
      </c>
      <c r="G143">
        <f t="shared" si="11"/>
        <v>7.7537500000000001</v>
      </c>
      <c r="H143">
        <v>0.96795685279187826</v>
      </c>
      <c r="I143">
        <f t="shared" si="12"/>
        <v>0.49185877801064004</v>
      </c>
      <c r="J143">
        <v>1E-3</v>
      </c>
      <c r="K143">
        <v>0.1</v>
      </c>
      <c r="M143">
        <f>MAX(D42,D51,D59,D76,D111,D136,D143,D151,D164,D178,D200,D246,D222,D252)</f>
        <v>1.12605E-2</v>
      </c>
    </row>
    <row r="144" spans="1:15" hidden="1" x14ac:dyDescent="0.25">
      <c r="A144">
        <v>4</v>
      </c>
      <c r="B144">
        <v>7.35</v>
      </c>
      <c r="C144">
        <v>7.1150000000000002</v>
      </c>
      <c r="D144">
        <v>7.1520200000000003E-3</v>
      </c>
      <c r="E144">
        <f t="shared" si="9"/>
        <v>0.23499999999999943</v>
      </c>
      <c r="F144">
        <f t="shared" si="10"/>
        <v>52.295249999999996</v>
      </c>
      <c r="G144">
        <f t="shared" si="11"/>
        <v>14.465</v>
      </c>
      <c r="H144">
        <v>0.96802721088435384</v>
      </c>
      <c r="I144">
        <f t="shared" si="12"/>
        <v>0.49187694434842727</v>
      </c>
      <c r="J144">
        <v>1E-3</v>
      </c>
      <c r="K144">
        <v>0.1</v>
      </c>
      <c r="M144">
        <f>MAX(D23,D38,D45,D67,D107,D125,D144,D170,D183,D195,D220,D236)</f>
        <v>7.1520400000000001E-3</v>
      </c>
    </row>
    <row r="145" spans="1:13" hidden="1" x14ac:dyDescent="0.25">
      <c r="A145">
        <v>15</v>
      </c>
      <c r="B145">
        <v>1</v>
      </c>
      <c r="C145">
        <v>0.96870000000000001</v>
      </c>
      <c r="D145">
        <v>1.2749699999999999E-2</v>
      </c>
      <c r="E145">
        <f t="shared" si="9"/>
        <v>3.1299999999999994E-2</v>
      </c>
      <c r="F145">
        <f t="shared" si="10"/>
        <v>0.96870000000000001</v>
      </c>
      <c r="G145">
        <f t="shared" si="11"/>
        <v>1.9687000000000001</v>
      </c>
      <c r="H145">
        <v>0.96870000000000001</v>
      </c>
      <c r="I145">
        <f t="shared" si="12"/>
        <v>0.49205059176106059</v>
      </c>
      <c r="J145">
        <v>1E-3</v>
      </c>
      <c r="K145">
        <v>0.1</v>
      </c>
      <c r="L145">
        <f>K145/J145</f>
        <v>100</v>
      </c>
    </row>
    <row r="146" spans="1:13" hidden="1" x14ac:dyDescent="0.25">
      <c r="A146">
        <v>3</v>
      </c>
      <c r="B146">
        <v>9.5500000000000007</v>
      </c>
      <c r="C146">
        <v>9.2562499999999996</v>
      </c>
      <c r="D146">
        <v>5.6151500000000002E-3</v>
      </c>
      <c r="E146">
        <f t="shared" si="9"/>
        <v>0.29375000000000107</v>
      </c>
      <c r="F146">
        <f t="shared" si="10"/>
        <v>88.397187500000001</v>
      </c>
      <c r="G146">
        <f t="shared" si="11"/>
        <v>18.806249999999999</v>
      </c>
      <c r="H146">
        <v>0.96924083769633496</v>
      </c>
      <c r="I146">
        <f t="shared" si="12"/>
        <v>0.49219009637753408</v>
      </c>
      <c r="J146">
        <v>1E-3</v>
      </c>
      <c r="K146">
        <v>0.1</v>
      </c>
    </row>
    <row r="147" spans="1:13" hidden="1" x14ac:dyDescent="0.25">
      <c r="A147">
        <v>2</v>
      </c>
      <c r="B147">
        <v>13.15</v>
      </c>
      <c r="C147">
        <v>12.658300000000001</v>
      </c>
      <c r="D147">
        <v>4.0349100000000001E-3</v>
      </c>
      <c r="E147">
        <f t="shared" si="9"/>
        <v>0.4916999999999998</v>
      </c>
      <c r="F147">
        <f t="shared" si="10"/>
        <v>166.45664500000001</v>
      </c>
      <c r="G147">
        <f t="shared" si="11"/>
        <v>25.808300000000003</v>
      </c>
      <c r="H147">
        <v>0.9707404580152672</v>
      </c>
      <c r="I147">
        <f t="shared" si="12"/>
        <v>0.49047399480012244</v>
      </c>
      <c r="J147">
        <v>1E-3</v>
      </c>
      <c r="K147">
        <v>0.1</v>
      </c>
    </row>
    <row r="148" spans="1:13" x14ac:dyDescent="0.25">
      <c r="A148">
        <v>5</v>
      </c>
      <c r="B148">
        <v>1.7849999999999999</v>
      </c>
      <c r="C148">
        <v>1.73292</v>
      </c>
      <c r="D148">
        <v>5.1350199999999999E-2</v>
      </c>
      <c r="E148">
        <f t="shared" si="9"/>
        <v>5.2079999999999904E-2</v>
      </c>
      <c r="F148">
        <f t="shared" si="10"/>
        <v>3.0932621999999999</v>
      </c>
      <c r="G148">
        <f t="shared" si="11"/>
        <v>3.5179200000000002</v>
      </c>
      <c r="H148">
        <v>0.97082352941176475</v>
      </c>
      <c r="I148">
        <f t="shared" si="12"/>
        <v>0.49259789875835719</v>
      </c>
      <c r="J148">
        <v>2E-3</v>
      </c>
      <c r="K148">
        <v>0.1</v>
      </c>
    </row>
    <row r="149" spans="1:13" hidden="1" x14ac:dyDescent="0.25">
      <c r="A149">
        <v>3</v>
      </c>
      <c r="B149">
        <v>1.59</v>
      </c>
      <c r="C149">
        <v>1.5445800000000001</v>
      </c>
      <c r="D149">
        <v>0.10048799999999999</v>
      </c>
      <c r="E149">
        <f t="shared" si="9"/>
        <v>4.5420000000000016E-2</v>
      </c>
      <c r="F149">
        <f t="shared" si="10"/>
        <v>2.4558822</v>
      </c>
      <c r="G149">
        <f t="shared" si="11"/>
        <v>3.1345800000000001</v>
      </c>
      <c r="H149">
        <v>0.97143396226415091</v>
      </c>
      <c r="I149">
        <f t="shared" si="12"/>
        <v>0.49275501024060642</v>
      </c>
      <c r="J149">
        <v>3.0000000000000001E-3</v>
      </c>
      <c r="K149">
        <v>0.1</v>
      </c>
      <c r="L149">
        <f>K149/J149</f>
        <v>33.333333333333336</v>
      </c>
    </row>
    <row r="150" spans="1:13" x14ac:dyDescent="0.25">
      <c r="A150">
        <v>7</v>
      </c>
      <c r="B150">
        <v>0.86</v>
      </c>
      <c r="C150">
        <v>0.83625000000000005</v>
      </c>
      <c r="D150">
        <v>4.0673099999999997E-2</v>
      </c>
      <c r="E150">
        <f t="shared" si="9"/>
        <v>2.3749999999999938E-2</v>
      </c>
      <c r="F150">
        <f t="shared" si="10"/>
        <v>0.71917500000000001</v>
      </c>
      <c r="G150">
        <f t="shared" si="11"/>
        <v>1.69625</v>
      </c>
      <c r="H150">
        <v>0.97238372093023262</v>
      </c>
      <c r="I150">
        <f t="shared" si="12"/>
        <v>0.49299926308032427</v>
      </c>
      <c r="J150">
        <v>2E-3</v>
      </c>
      <c r="K150">
        <v>0.1</v>
      </c>
    </row>
    <row r="151" spans="1:13" hidden="1" x14ac:dyDescent="0.25">
      <c r="A151">
        <v>7</v>
      </c>
      <c r="B151">
        <v>3.93</v>
      </c>
      <c r="C151">
        <v>3.8243800000000001</v>
      </c>
      <c r="D151">
        <v>1.12604E-2</v>
      </c>
      <c r="E151">
        <f t="shared" si="9"/>
        <v>0.10562000000000005</v>
      </c>
      <c r="F151">
        <f t="shared" si="10"/>
        <v>15.029813400000002</v>
      </c>
      <c r="G151">
        <f t="shared" si="11"/>
        <v>7.7543800000000003</v>
      </c>
      <c r="H151">
        <v>0.97312468193384227</v>
      </c>
      <c r="I151">
        <f t="shared" si="12"/>
        <v>0.49318965539475756</v>
      </c>
      <c r="J151">
        <v>1E-3</v>
      </c>
      <c r="K151">
        <v>0.1</v>
      </c>
    </row>
    <row r="152" spans="1:13" hidden="1" x14ac:dyDescent="0.25">
      <c r="A152">
        <v>2</v>
      </c>
      <c r="B152">
        <v>2.7</v>
      </c>
      <c r="C152">
        <v>2.62778</v>
      </c>
      <c r="D152">
        <v>9.1026399999999993E-2</v>
      </c>
      <c r="E152">
        <f t="shared" si="9"/>
        <v>7.2220000000000173E-2</v>
      </c>
      <c r="F152">
        <f t="shared" si="10"/>
        <v>7.0950060000000006</v>
      </c>
      <c r="G152">
        <f t="shared" si="11"/>
        <v>5.3277800000000006</v>
      </c>
      <c r="H152">
        <v>0.97325185185185181</v>
      </c>
      <c r="I152">
        <f t="shared" si="12"/>
        <v>0.49322231773834502</v>
      </c>
      <c r="J152">
        <v>3.0000000000000001E-3</v>
      </c>
      <c r="K152">
        <v>0.1</v>
      </c>
    </row>
    <row r="153" spans="1:13" hidden="1" x14ac:dyDescent="0.25">
      <c r="A153">
        <v>6</v>
      </c>
      <c r="B153">
        <v>4.75</v>
      </c>
      <c r="C153">
        <v>4.625</v>
      </c>
      <c r="D153">
        <v>1.0002799999999999E-2</v>
      </c>
      <c r="E153">
        <f t="shared" si="9"/>
        <v>0.125</v>
      </c>
      <c r="F153">
        <f t="shared" si="10"/>
        <v>21.96875</v>
      </c>
      <c r="G153">
        <f t="shared" si="11"/>
        <v>9.375</v>
      </c>
      <c r="H153">
        <v>0.97368421052631582</v>
      </c>
      <c r="I153">
        <f t="shared" si="12"/>
        <v>0.49333333333333335</v>
      </c>
      <c r="J153">
        <v>1E-3</v>
      </c>
      <c r="K153">
        <v>0.1</v>
      </c>
    </row>
    <row r="154" spans="1:13" hidden="1" x14ac:dyDescent="0.25">
      <c r="A154">
        <v>9</v>
      </c>
      <c r="B154">
        <v>1.1200000000000001</v>
      </c>
      <c r="C154">
        <v>1.09067</v>
      </c>
      <c r="D154">
        <v>0.226658</v>
      </c>
      <c r="E154">
        <f t="shared" si="9"/>
        <v>2.9330000000000078E-2</v>
      </c>
      <c r="F154">
        <f t="shared" si="10"/>
        <v>1.2215504000000001</v>
      </c>
      <c r="G154">
        <f t="shared" si="11"/>
        <v>2.2106700000000004</v>
      </c>
      <c r="H154">
        <v>0.97381249999999997</v>
      </c>
      <c r="I154">
        <f t="shared" si="12"/>
        <v>0.49336626452613908</v>
      </c>
      <c r="J154">
        <v>3.0000000000000001E-3</v>
      </c>
      <c r="K154">
        <v>0.2</v>
      </c>
      <c r="L154">
        <f>K154/J154</f>
        <v>66.666666666666671</v>
      </c>
    </row>
    <row r="155" spans="1:13" hidden="1" x14ac:dyDescent="0.25">
      <c r="A155">
        <v>4</v>
      </c>
      <c r="B155">
        <v>0.9</v>
      </c>
      <c r="C155">
        <v>0.87666699999999997</v>
      </c>
      <c r="D155">
        <v>8.0231999999999998E-2</v>
      </c>
      <c r="E155">
        <f t="shared" si="9"/>
        <v>2.3333000000000048E-2</v>
      </c>
      <c r="F155">
        <f t="shared" si="10"/>
        <v>0.78900029999999999</v>
      </c>
      <c r="G155">
        <f t="shared" si="11"/>
        <v>1.776667</v>
      </c>
      <c r="H155">
        <v>0.97407444444444435</v>
      </c>
      <c r="I155">
        <f t="shared" si="12"/>
        <v>0.49343349091304112</v>
      </c>
      <c r="J155">
        <v>3.0000000000000001E-3</v>
      </c>
      <c r="K155">
        <v>0.1</v>
      </c>
      <c r="L155">
        <f>K155/J155</f>
        <v>33.333333333333336</v>
      </c>
    </row>
    <row r="156" spans="1:13" hidden="1" x14ac:dyDescent="0.25">
      <c r="A156">
        <v>10</v>
      </c>
      <c r="B156">
        <v>2.34</v>
      </c>
      <c r="C156">
        <v>2.28091</v>
      </c>
      <c r="D156">
        <v>1.39597E-2</v>
      </c>
      <c r="E156">
        <f t="shared" si="9"/>
        <v>5.9089999999999865E-2</v>
      </c>
      <c r="F156">
        <f t="shared" si="10"/>
        <v>5.3373293999999998</v>
      </c>
      <c r="G156">
        <f t="shared" si="11"/>
        <v>4.6209100000000003</v>
      </c>
      <c r="H156">
        <v>0.97474786324786333</v>
      </c>
      <c r="I156">
        <f t="shared" si="12"/>
        <v>0.49360623773239465</v>
      </c>
      <c r="J156">
        <v>1E-3</v>
      </c>
      <c r="K156">
        <v>0.1</v>
      </c>
    </row>
    <row r="157" spans="1:13" hidden="1" x14ac:dyDescent="0.25">
      <c r="A157">
        <v>19</v>
      </c>
      <c r="B157">
        <v>0.4</v>
      </c>
      <c r="C157">
        <v>0.39</v>
      </c>
      <c r="D157">
        <v>5.4209200000000001E-3</v>
      </c>
      <c r="E157">
        <f t="shared" si="9"/>
        <v>1.0000000000000009E-2</v>
      </c>
      <c r="F157">
        <f t="shared" si="10"/>
        <v>0.15600000000000003</v>
      </c>
      <c r="G157">
        <f t="shared" si="11"/>
        <v>0.79</v>
      </c>
      <c r="H157">
        <v>0.97499999999999998</v>
      </c>
      <c r="I157">
        <f t="shared" si="12"/>
        <v>0.49367088607594939</v>
      </c>
      <c r="J157">
        <v>1E-3</v>
      </c>
      <c r="K157">
        <v>0.1</v>
      </c>
    </row>
    <row r="158" spans="1:13" hidden="1" x14ac:dyDescent="0.25">
      <c r="A158">
        <v>12</v>
      </c>
      <c r="B158">
        <v>1.68</v>
      </c>
      <c r="C158">
        <v>1.64</v>
      </c>
      <c r="D158">
        <v>1.44978E-2</v>
      </c>
      <c r="E158">
        <f t="shared" si="9"/>
        <v>4.0000000000000036E-2</v>
      </c>
      <c r="F158">
        <f t="shared" si="10"/>
        <v>2.7551999999999999</v>
      </c>
      <c r="G158">
        <f t="shared" si="11"/>
        <v>3.32</v>
      </c>
      <c r="H158">
        <v>0.97619047619047616</v>
      </c>
      <c r="I158">
        <f t="shared" si="12"/>
        <v>0.49397590361445781</v>
      </c>
      <c r="J158">
        <v>1E-3</v>
      </c>
      <c r="K158">
        <v>0.1</v>
      </c>
      <c r="M158">
        <f>MAX(D43,D54,D75,D124,D158,D198,D245)</f>
        <v>1.44981E-2</v>
      </c>
    </row>
    <row r="159" spans="1:13" hidden="1" x14ac:dyDescent="0.25">
      <c r="A159">
        <v>13</v>
      </c>
      <c r="B159">
        <v>1.42</v>
      </c>
      <c r="C159">
        <v>1.3864300000000001</v>
      </c>
      <c r="D159">
        <v>1.42822E-2</v>
      </c>
      <c r="E159">
        <f t="shared" si="9"/>
        <v>3.3569999999999878E-2</v>
      </c>
      <c r="F159">
        <f t="shared" si="10"/>
        <v>1.9687306</v>
      </c>
      <c r="G159">
        <f t="shared" si="11"/>
        <v>2.8064299999999998</v>
      </c>
      <c r="H159">
        <v>0.97635915492957759</v>
      </c>
      <c r="I159">
        <f t="shared" si="12"/>
        <v>0.49401909187116733</v>
      </c>
      <c r="J159">
        <v>1E-3</v>
      </c>
      <c r="K159">
        <v>0.1</v>
      </c>
      <c r="M159">
        <f>MAX(D3,D55,D81,D109,D118,D134,D159,D175,D211,D214,D218,D225,D235,D240)</f>
        <v>1.4282599999999999E-2</v>
      </c>
    </row>
    <row r="160" spans="1:13" x14ac:dyDescent="0.25">
      <c r="A160">
        <v>5</v>
      </c>
      <c r="B160">
        <v>1.78</v>
      </c>
      <c r="C160">
        <v>1.7383299999999999</v>
      </c>
      <c r="D160">
        <v>5.1350300000000001E-2</v>
      </c>
      <c r="E160">
        <f t="shared" si="9"/>
        <v>4.1670000000000096E-2</v>
      </c>
      <c r="F160">
        <f t="shared" si="10"/>
        <v>3.0942273999999999</v>
      </c>
      <c r="G160">
        <f t="shared" si="11"/>
        <v>3.5183299999999997</v>
      </c>
      <c r="H160">
        <v>0.97658988764044941</v>
      </c>
      <c r="I160">
        <f t="shared" si="12"/>
        <v>0.49407815639806385</v>
      </c>
      <c r="J160">
        <v>2E-3</v>
      </c>
      <c r="K160">
        <v>0.1</v>
      </c>
    </row>
    <row r="161" spans="1:14" hidden="1" x14ac:dyDescent="0.25">
      <c r="A161">
        <v>8</v>
      </c>
      <c r="B161">
        <v>3.28</v>
      </c>
      <c r="C161">
        <v>3.20444</v>
      </c>
      <c r="D161">
        <v>1.23631E-2</v>
      </c>
      <c r="E161">
        <f t="shared" si="9"/>
        <v>7.555999999999985E-2</v>
      </c>
      <c r="F161">
        <f t="shared" si="10"/>
        <v>10.5105632</v>
      </c>
      <c r="G161">
        <f t="shared" si="11"/>
        <v>6.4844399999999993</v>
      </c>
      <c r="H161">
        <v>0.97696341463414638</v>
      </c>
      <c r="I161">
        <f t="shared" si="12"/>
        <v>0.49417374514992818</v>
      </c>
      <c r="J161">
        <v>1E-3</v>
      </c>
      <c r="K161">
        <v>0.1</v>
      </c>
    </row>
    <row r="162" spans="1:14" hidden="1" x14ac:dyDescent="0.25">
      <c r="A162">
        <v>1</v>
      </c>
      <c r="B162">
        <v>19.75</v>
      </c>
      <c r="C162">
        <v>19.3125</v>
      </c>
      <c r="D162">
        <v>2.4291E-3</v>
      </c>
      <c r="E162">
        <f t="shared" si="9"/>
        <v>0.4375</v>
      </c>
      <c r="F162">
        <f t="shared" si="10"/>
        <v>381.421875</v>
      </c>
      <c r="G162">
        <f t="shared" si="11"/>
        <v>39.0625</v>
      </c>
      <c r="H162">
        <v>0.97784810126582278</v>
      </c>
      <c r="I162">
        <f t="shared" si="12"/>
        <v>0.49440000000000001</v>
      </c>
      <c r="J162">
        <v>1E-3</v>
      </c>
      <c r="K162">
        <v>0.1</v>
      </c>
    </row>
    <row r="163" spans="1:14" hidden="1" x14ac:dyDescent="0.25">
      <c r="A163">
        <v>6</v>
      </c>
      <c r="B163">
        <v>4.74</v>
      </c>
      <c r="C163">
        <v>4.6357100000000004</v>
      </c>
      <c r="D163">
        <v>1.0002799999999999E-2</v>
      </c>
      <c r="E163">
        <f t="shared" si="9"/>
        <v>0.10428999999999977</v>
      </c>
      <c r="F163">
        <f t="shared" si="10"/>
        <v>21.973265400000003</v>
      </c>
      <c r="G163">
        <f t="shared" si="11"/>
        <v>9.3757100000000015</v>
      </c>
      <c r="H163">
        <v>0.97799789029535866</v>
      </c>
      <c r="I163">
        <f t="shared" si="12"/>
        <v>0.49443828787366501</v>
      </c>
      <c r="J163">
        <v>1E-3</v>
      </c>
      <c r="K163">
        <v>0.1</v>
      </c>
    </row>
    <row r="164" spans="1:14" hidden="1" x14ac:dyDescent="0.25">
      <c r="A164">
        <v>7</v>
      </c>
      <c r="B164">
        <v>3.92</v>
      </c>
      <c r="C164">
        <v>3.835</v>
      </c>
      <c r="D164">
        <v>1.12605E-2</v>
      </c>
      <c r="E164">
        <f t="shared" si="9"/>
        <v>8.4999999999999964E-2</v>
      </c>
      <c r="F164">
        <f t="shared" si="10"/>
        <v>15.033199999999999</v>
      </c>
      <c r="G164">
        <f t="shared" si="11"/>
        <v>7.7549999999999999</v>
      </c>
      <c r="H164">
        <v>0.97831632653061229</v>
      </c>
      <c r="I164">
        <f t="shared" si="12"/>
        <v>0.4945196647324307</v>
      </c>
      <c r="J164">
        <v>1E-3</v>
      </c>
      <c r="K164">
        <v>0.1</v>
      </c>
    </row>
    <row r="165" spans="1:14" hidden="1" x14ac:dyDescent="0.25">
      <c r="A165">
        <v>18</v>
      </c>
      <c r="B165">
        <v>0.52500000000000002</v>
      </c>
      <c r="C165">
        <v>0.51381600000000005</v>
      </c>
      <c r="D165">
        <v>7.6837800000000003E-3</v>
      </c>
      <c r="E165">
        <f t="shared" si="9"/>
        <v>1.1183999999999972E-2</v>
      </c>
      <c r="F165">
        <f t="shared" si="10"/>
        <v>0.26975340000000003</v>
      </c>
      <c r="G165">
        <f t="shared" si="11"/>
        <v>1.0388160000000002</v>
      </c>
      <c r="H165">
        <v>0.97869714285714293</v>
      </c>
      <c r="I165">
        <f t="shared" si="12"/>
        <v>0.49461694852601418</v>
      </c>
      <c r="J165">
        <v>1E-3</v>
      </c>
      <c r="K165">
        <v>0.1</v>
      </c>
    </row>
    <row r="166" spans="1:14" hidden="1" x14ac:dyDescent="0.25">
      <c r="A166">
        <v>16</v>
      </c>
      <c r="B166">
        <v>0.82</v>
      </c>
      <c r="C166">
        <v>0.80294100000000002</v>
      </c>
      <c r="D166">
        <v>1.14127E-2</v>
      </c>
      <c r="E166">
        <f t="shared" si="9"/>
        <v>1.7058999999999935E-2</v>
      </c>
      <c r="F166">
        <f t="shared" si="10"/>
        <v>0.65841161999999998</v>
      </c>
      <c r="G166">
        <f t="shared" si="11"/>
        <v>1.622941</v>
      </c>
      <c r="H166">
        <v>0.97919634146341472</v>
      </c>
      <c r="I166">
        <f t="shared" si="12"/>
        <v>0.49474441769602223</v>
      </c>
      <c r="J166">
        <v>1E-3</v>
      </c>
      <c r="K166">
        <v>0.1</v>
      </c>
      <c r="L166">
        <f>K166/J166</f>
        <v>100</v>
      </c>
    </row>
    <row r="167" spans="1:14" x14ac:dyDescent="0.25">
      <c r="A167">
        <v>5</v>
      </c>
      <c r="B167">
        <v>1.7769999999999999</v>
      </c>
      <c r="C167">
        <v>1.7415799999999999</v>
      </c>
      <c r="D167">
        <v>5.135E-2</v>
      </c>
      <c r="E167">
        <f t="shared" si="9"/>
        <v>3.5420000000000007E-2</v>
      </c>
      <c r="F167">
        <f t="shared" si="10"/>
        <v>3.0947876599999997</v>
      </c>
      <c r="G167">
        <f t="shared" si="11"/>
        <v>3.51858</v>
      </c>
      <c r="H167">
        <v>0.98006752954417553</v>
      </c>
      <c r="I167">
        <f t="shared" si="12"/>
        <v>0.49496671952890081</v>
      </c>
      <c r="J167">
        <v>2E-3</v>
      </c>
      <c r="K167">
        <v>0.1</v>
      </c>
    </row>
    <row r="168" spans="1:14" hidden="1" x14ac:dyDescent="0.25">
      <c r="A168">
        <v>3</v>
      </c>
      <c r="B168">
        <v>9.5</v>
      </c>
      <c r="C168">
        <v>9.3125</v>
      </c>
      <c r="D168">
        <v>5.6151500000000002E-3</v>
      </c>
      <c r="E168">
        <f t="shared" si="9"/>
        <v>0.1875</v>
      </c>
      <c r="F168">
        <f t="shared" si="10"/>
        <v>88.46875</v>
      </c>
      <c r="G168">
        <f t="shared" si="11"/>
        <v>18.8125</v>
      </c>
      <c r="H168">
        <v>0.98026315789473684</v>
      </c>
      <c r="I168">
        <f t="shared" si="12"/>
        <v>0.49501661129568109</v>
      </c>
      <c r="J168">
        <v>1E-3</v>
      </c>
      <c r="K168">
        <v>0.1</v>
      </c>
    </row>
    <row r="169" spans="1:14" hidden="1" x14ac:dyDescent="0.25">
      <c r="A169">
        <v>7</v>
      </c>
      <c r="B169">
        <v>1.875</v>
      </c>
      <c r="C169">
        <v>1.8411500000000001</v>
      </c>
      <c r="D169">
        <v>0.245223</v>
      </c>
      <c r="E169">
        <f t="shared" si="9"/>
        <v>3.3849999999999936E-2</v>
      </c>
      <c r="F169">
        <f t="shared" si="10"/>
        <v>3.4521562500000003</v>
      </c>
      <c r="G169">
        <f t="shared" si="11"/>
        <v>3.7161499999999998</v>
      </c>
      <c r="H169">
        <v>0.98194666666666675</v>
      </c>
      <c r="I169">
        <f t="shared" si="12"/>
        <v>0.49544555521171108</v>
      </c>
      <c r="J169">
        <v>3.0000000000000001E-3</v>
      </c>
      <c r="K169">
        <v>0.2</v>
      </c>
      <c r="L169">
        <f>K169/J169</f>
        <v>66.666666666666671</v>
      </c>
    </row>
    <row r="170" spans="1:14" hidden="1" x14ac:dyDescent="0.25">
      <c r="A170">
        <v>4</v>
      </c>
      <c r="B170">
        <v>7.3</v>
      </c>
      <c r="C170">
        <v>7.17</v>
      </c>
      <c r="D170">
        <v>7.1520400000000001E-3</v>
      </c>
      <c r="E170">
        <f t="shared" si="9"/>
        <v>0.12999999999999989</v>
      </c>
      <c r="F170">
        <f t="shared" si="10"/>
        <v>52.341000000000001</v>
      </c>
      <c r="G170">
        <f t="shared" si="11"/>
        <v>14.469999999999999</v>
      </c>
      <c r="H170">
        <v>0.98219178082191783</v>
      </c>
      <c r="I170">
        <f t="shared" si="12"/>
        <v>0.49550794747753979</v>
      </c>
      <c r="J170">
        <v>1E-3</v>
      </c>
      <c r="K170">
        <v>0.1</v>
      </c>
    </row>
    <row r="171" spans="1:14" hidden="1" x14ac:dyDescent="0.25">
      <c r="A171">
        <v>6</v>
      </c>
      <c r="B171">
        <v>4.7300000000000004</v>
      </c>
      <c r="C171">
        <v>4.6464299999999996</v>
      </c>
      <c r="D171">
        <v>1.00029E-2</v>
      </c>
      <c r="E171">
        <f t="shared" si="9"/>
        <v>8.357000000000081E-2</v>
      </c>
      <c r="F171">
        <f t="shared" si="10"/>
        <v>21.977613900000001</v>
      </c>
      <c r="G171">
        <f t="shared" si="11"/>
        <v>9.3764299999999992</v>
      </c>
      <c r="H171">
        <v>0.9823319238900633</v>
      </c>
      <c r="I171">
        <f t="shared" si="12"/>
        <v>0.49554361308088474</v>
      </c>
      <c r="J171">
        <v>1E-3</v>
      </c>
      <c r="K171">
        <v>0.1</v>
      </c>
    </row>
    <row r="172" spans="1:14" x14ac:dyDescent="0.25">
      <c r="A172">
        <v>5</v>
      </c>
      <c r="B172">
        <v>1.7749999999999999</v>
      </c>
      <c r="C172">
        <v>1.7437499999999999</v>
      </c>
      <c r="D172">
        <v>5.1349800000000001E-2</v>
      </c>
      <c r="E172">
        <f t="shared" si="9"/>
        <v>3.125E-2</v>
      </c>
      <c r="F172">
        <f t="shared" si="10"/>
        <v>3.0951562499999996</v>
      </c>
      <c r="G172">
        <f t="shared" si="11"/>
        <v>3.5187499999999998</v>
      </c>
      <c r="H172">
        <v>0.98239436619718312</v>
      </c>
      <c r="I172">
        <f t="shared" si="12"/>
        <v>0.49555950266429838</v>
      </c>
      <c r="J172">
        <v>2E-3</v>
      </c>
      <c r="K172">
        <v>0.1</v>
      </c>
    </row>
    <row r="173" spans="1:14" hidden="1" x14ac:dyDescent="0.25">
      <c r="A173">
        <v>8</v>
      </c>
      <c r="B173">
        <v>3.27</v>
      </c>
      <c r="C173">
        <v>3.2149999999999999</v>
      </c>
      <c r="D173">
        <v>1.23632E-2</v>
      </c>
      <c r="E173">
        <f t="shared" si="9"/>
        <v>5.500000000000016E-2</v>
      </c>
      <c r="F173">
        <f t="shared" si="10"/>
        <v>10.51305</v>
      </c>
      <c r="G173">
        <f t="shared" si="11"/>
        <v>6.4849999999999994</v>
      </c>
      <c r="H173">
        <v>0.98318042813455653</v>
      </c>
      <c r="I173">
        <f t="shared" si="12"/>
        <v>0.49575944487278339</v>
      </c>
      <c r="J173">
        <v>1E-3</v>
      </c>
      <c r="K173">
        <v>0.1</v>
      </c>
    </row>
    <row r="174" spans="1:14" hidden="1" x14ac:dyDescent="0.25">
      <c r="A174">
        <v>10</v>
      </c>
      <c r="B174">
        <v>2.33</v>
      </c>
      <c r="C174">
        <v>2.2913600000000001</v>
      </c>
      <c r="D174">
        <v>1.396E-2</v>
      </c>
      <c r="E174">
        <f t="shared" si="9"/>
        <v>3.8640000000000008E-2</v>
      </c>
      <c r="F174">
        <f t="shared" si="10"/>
        <v>5.3388688000000002</v>
      </c>
      <c r="G174">
        <f t="shared" si="11"/>
        <v>4.6213600000000001</v>
      </c>
      <c r="H174">
        <v>0.98341630901287558</v>
      </c>
      <c r="I174">
        <f t="shared" si="12"/>
        <v>0.49581941246732564</v>
      </c>
      <c r="J174">
        <v>1E-3</v>
      </c>
      <c r="K174">
        <v>0.1</v>
      </c>
      <c r="N174">
        <f>MAX(D26,D77,D105,D140,D156,D174,D194,D215,D237)</f>
        <v>1.396E-2</v>
      </c>
    </row>
    <row r="175" spans="1:14" hidden="1" x14ac:dyDescent="0.25">
      <c r="A175">
        <v>13</v>
      </c>
      <c r="B175">
        <v>1.415</v>
      </c>
      <c r="C175">
        <v>1.39161</v>
      </c>
      <c r="D175">
        <v>1.42825E-2</v>
      </c>
      <c r="E175">
        <f t="shared" si="9"/>
        <v>2.3390000000000022E-2</v>
      </c>
      <c r="F175">
        <f t="shared" si="10"/>
        <v>1.96912815</v>
      </c>
      <c r="G175">
        <f t="shared" si="11"/>
        <v>2.80661</v>
      </c>
      <c r="H175">
        <v>0.98346996466431091</v>
      </c>
      <c r="I175">
        <f t="shared" si="12"/>
        <v>0.49583305126112998</v>
      </c>
      <c r="J175">
        <v>1E-3</v>
      </c>
      <c r="K175">
        <v>0.1</v>
      </c>
    </row>
    <row r="176" spans="1:14" hidden="1" x14ac:dyDescent="0.25">
      <c r="A176">
        <v>14</v>
      </c>
      <c r="B176">
        <v>1.19</v>
      </c>
      <c r="C176">
        <v>1.1703300000000001</v>
      </c>
      <c r="D176">
        <v>1.37059E-2</v>
      </c>
      <c r="E176">
        <f t="shared" si="9"/>
        <v>1.9669999999999854E-2</v>
      </c>
      <c r="F176">
        <f t="shared" si="10"/>
        <v>1.3926927</v>
      </c>
      <c r="G176">
        <f t="shared" si="11"/>
        <v>2.3603300000000003</v>
      </c>
      <c r="H176">
        <v>0.98347058823529421</v>
      </c>
      <c r="I176">
        <f t="shared" si="12"/>
        <v>0.49583320976304157</v>
      </c>
      <c r="J176">
        <v>1E-3</v>
      </c>
      <c r="K176">
        <v>0.1</v>
      </c>
      <c r="L176">
        <f>K176/J176</f>
        <v>100</v>
      </c>
      <c r="M176">
        <f>MAX(D29,D68,D141,D176,D247)</f>
        <v>1.37059E-2</v>
      </c>
    </row>
    <row r="177" spans="1:12" hidden="1" x14ac:dyDescent="0.25">
      <c r="A177">
        <v>1</v>
      </c>
      <c r="B177">
        <v>19.7</v>
      </c>
      <c r="C177">
        <v>19.375</v>
      </c>
      <c r="D177">
        <v>2.4291E-3</v>
      </c>
      <c r="E177">
        <f t="shared" si="9"/>
        <v>0.32499999999999929</v>
      </c>
      <c r="F177">
        <f t="shared" si="10"/>
        <v>381.6875</v>
      </c>
      <c r="G177">
        <f t="shared" si="11"/>
        <v>39.075000000000003</v>
      </c>
      <c r="H177">
        <v>0.98350253807106602</v>
      </c>
      <c r="I177">
        <f t="shared" si="12"/>
        <v>0.49584133077415221</v>
      </c>
      <c r="J177">
        <v>1E-3</v>
      </c>
      <c r="K177">
        <v>0.1</v>
      </c>
    </row>
    <row r="178" spans="1:12" hidden="1" x14ac:dyDescent="0.25">
      <c r="A178">
        <v>7</v>
      </c>
      <c r="B178">
        <v>3.91</v>
      </c>
      <c r="C178">
        <v>3.8456299999999999</v>
      </c>
      <c r="D178">
        <v>1.12605E-2</v>
      </c>
      <c r="E178">
        <f t="shared" si="9"/>
        <v>6.437000000000026E-2</v>
      </c>
      <c r="F178">
        <f t="shared" si="10"/>
        <v>15.0364133</v>
      </c>
      <c r="G178">
        <f t="shared" si="11"/>
        <v>7.75563</v>
      </c>
      <c r="H178">
        <v>0.98353708439897691</v>
      </c>
      <c r="I178">
        <f t="shared" si="12"/>
        <v>0.49585011146741143</v>
      </c>
      <c r="J178">
        <v>1E-3</v>
      </c>
      <c r="K178">
        <v>0.1</v>
      </c>
    </row>
    <row r="179" spans="1:12" x14ac:dyDescent="0.25">
      <c r="A179">
        <v>5</v>
      </c>
      <c r="B179">
        <v>1.774</v>
      </c>
      <c r="C179">
        <v>1.7448300000000001</v>
      </c>
      <c r="D179">
        <v>5.1349600000000002E-2</v>
      </c>
      <c r="E179">
        <f t="shared" si="9"/>
        <v>2.9169999999999918E-2</v>
      </c>
      <c r="F179">
        <f t="shared" si="10"/>
        <v>3.0953284200000004</v>
      </c>
      <c r="G179">
        <f t="shared" si="11"/>
        <v>3.5188300000000003</v>
      </c>
      <c r="H179">
        <v>0.98355693348365281</v>
      </c>
      <c r="I179">
        <f t="shared" si="12"/>
        <v>0.49585515640141747</v>
      </c>
      <c r="J179">
        <v>2E-3</v>
      </c>
      <c r="K179">
        <v>0.1</v>
      </c>
    </row>
    <row r="180" spans="1:12" hidden="1" x14ac:dyDescent="0.25">
      <c r="A180">
        <v>5</v>
      </c>
      <c r="B180">
        <v>0.43</v>
      </c>
      <c r="C180">
        <v>0.42305599999999999</v>
      </c>
      <c r="D180">
        <v>2.7201800000000002E-2</v>
      </c>
      <c r="E180">
        <f t="shared" si="9"/>
        <v>6.9440000000000057E-3</v>
      </c>
      <c r="F180">
        <f t="shared" si="10"/>
        <v>0.18191407999999998</v>
      </c>
      <c r="G180">
        <f t="shared" si="11"/>
        <v>0.85305600000000004</v>
      </c>
      <c r="H180">
        <v>0.98385116279069762</v>
      </c>
      <c r="I180">
        <f t="shared" si="12"/>
        <v>0.49592992722634854</v>
      </c>
      <c r="J180">
        <v>3.0000000000000001E-3</v>
      </c>
      <c r="K180">
        <v>0.1</v>
      </c>
      <c r="L180">
        <f>K180/J180</f>
        <v>33.333333333333336</v>
      </c>
    </row>
    <row r="181" spans="1:12" x14ac:dyDescent="0.25">
      <c r="A181">
        <v>7</v>
      </c>
      <c r="B181">
        <v>0.85499999999999998</v>
      </c>
      <c r="C181">
        <v>0.84156299999999995</v>
      </c>
      <c r="D181">
        <v>4.0672100000000003E-2</v>
      </c>
      <c r="E181">
        <f t="shared" si="9"/>
        <v>1.3437000000000032E-2</v>
      </c>
      <c r="F181">
        <f t="shared" si="10"/>
        <v>0.71953636499999996</v>
      </c>
      <c r="G181">
        <f t="shared" si="11"/>
        <v>1.6965629999999998</v>
      </c>
      <c r="H181">
        <v>0.98428421052631576</v>
      </c>
      <c r="I181">
        <f t="shared" si="12"/>
        <v>0.49603993485653053</v>
      </c>
      <c r="J181">
        <v>2E-3</v>
      </c>
      <c r="K181">
        <v>0.1</v>
      </c>
    </row>
    <row r="182" spans="1:12" x14ac:dyDescent="0.25">
      <c r="A182">
        <v>5</v>
      </c>
      <c r="B182">
        <v>1.7729999999999999</v>
      </c>
      <c r="C182">
        <v>1.7459199999999999</v>
      </c>
      <c r="D182">
        <v>5.1349499999999999E-2</v>
      </c>
      <c r="E182">
        <f t="shared" si="9"/>
        <v>2.7079999999999993E-2</v>
      </c>
      <c r="F182">
        <f t="shared" si="10"/>
        <v>3.0955161599999999</v>
      </c>
      <c r="G182">
        <f t="shared" si="11"/>
        <v>3.5189199999999996</v>
      </c>
      <c r="H182">
        <v>0.98472645234066558</v>
      </c>
      <c r="I182">
        <f t="shared" si="12"/>
        <v>0.49615222852466101</v>
      </c>
      <c r="J182">
        <v>2E-3</v>
      </c>
      <c r="K182">
        <v>0.1</v>
      </c>
    </row>
    <row r="183" spans="1:12" hidden="1" x14ac:dyDescent="0.25">
      <c r="A183">
        <v>4</v>
      </c>
      <c r="B183">
        <v>7.29</v>
      </c>
      <c r="C183">
        <v>7.181</v>
      </c>
      <c r="D183">
        <v>7.1520300000000002E-3</v>
      </c>
      <c r="E183">
        <f t="shared" si="9"/>
        <v>0.10899999999999999</v>
      </c>
      <c r="F183">
        <f t="shared" si="10"/>
        <v>52.349490000000003</v>
      </c>
      <c r="G183">
        <f t="shared" si="11"/>
        <v>14.471</v>
      </c>
      <c r="H183">
        <v>0.98504801097393691</v>
      </c>
      <c r="I183">
        <f t="shared" si="12"/>
        <v>0.49623384700435352</v>
      </c>
      <c r="J183">
        <v>1E-3</v>
      </c>
      <c r="K183">
        <v>0.1</v>
      </c>
    </row>
    <row r="184" spans="1:12" hidden="1" x14ac:dyDescent="0.25">
      <c r="A184">
        <v>5</v>
      </c>
      <c r="B184">
        <v>5.8</v>
      </c>
      <c r="C184">
        <v>5.7166699999999997</v>
      </c>
      <c r="D184">
        <v>8.62337E-3</v>
      </c>
      <c r="E184">
        <f t="shared" si="9"/>
        <v>8.3330000000000126E-2</v>
      </c>
      <c r="F184">
        <f t="shared" si="10"/>
        <v>33.156686000000001</v>
      </c>
      <c r="G184">
        <f t="shared" si="11"/>
        <v>11.51667</v>
      </c>
      <c r="H184">
        <v>0.98563275862068966</v>
      </c>
      <c r="I184">
        <f t="shared" si="12"/>
        <v>0.4963822007576843</v>
      </c>
      <c r="J184">
        <v>1E-3</v>
      </c>
      <c r="K184">
        <v>0.1</v>
      </c>
    </row>
    <row r="185" spans="1:12" x14ac:dyDescent="0.25">
      <c r="A185">
        <v>6</v>
      </c>
      <c r="B185">
        <v>1.25</v>
      </c>
      <c r="C185">
        <v>1.23214</v>
      </c>
      <c r="D185">
        <v>4.9117399999999999E-2</v>
      </c>
      <c r="E185">
        <f t="shared" si="9"/>
        <v>1.7859999999999987E-2</v>
      </c>
      <c r="F185">
        <f t="shared" si="10"/>
        <v>1.5401750000000001</v>
      </c>
      <c r="G185">
        <f t="shared" si="11"/>
        <v>2.4821400000000002</v>
      </c>
      <c r="H185">
        <v>0.98571200000000003</v>
      </c>
      <c r="I185">
        <f t="shared" si="12"/>
        <v>0.49640229801703367</v>
      </c>
      <c r="J185">
        <v>2E-3</v>
      </c>
      <c r="K185">
        <v>0.1</v>
      </c>
    </row>
    <row r="186" spans="1:12" x14ac:dyDescent="0.25">
      <c r="A186">
        <v>5</v>
      </c>
      <c r="B186">
        <v>1.772</v>
      </c>
      <c r="C186">
        <v>1.7470000000000001</v>
      </c>
      <c r="D186">
        <v>5.13493E-2</v>
      </c>
      <c r="E186">
        <f t="shared" si="9"/>
        <v>2.4999999999999911E-2</v>
      </c>
      <c r="F186">
        <f t="shared" si="10"/>
        <v>3.0956840000000003</v>
      </c>
      <c r="G186">
        <f t="shared" si="11"/>
        <v>3.5190000000000001</v>
      </c>
      <c r="H186">
        <v>0.98589164785553052</v>
      </c>
      <c r="I186">
        <f t="shared" si="12"/>
        <v>0.49644785450412049</v>
      </c>
      <c r="J186">
        <v>2E-3</v>
      </c>
      <c r="K186">
        <v>0.1</v>
      </c>
    </row>
    <row r="187" spans="1:12" hidden="1" x14ac:dyDescent="0.25">
      <c r="A187">
        <v>18</v>
      </c>
      <c r="B187">
        <v>0.52300000000000002</v>
      </c>
      <c r="C187">
        <v>0.51586799999999999</v>
      </c>
      <c r="D187">
        <v>7.6838499999999999E-3</v>
      </c>
      <c r="E187">
        <f t="shared" si="9"/>
        <v>7.1320000000000272E-3</v>
      </c>
      <c r="F187">
        <f t="shared" si="10"/>
        <v>0.26979896400000003</v>
      </c>
      <c r="G187">
        <f t="shared" si="11"/>
        <v>1.0388679999999999</v>
      </c>
      <c r="H187">
        <v>0.9863632887189292</v>
      </c>
      <c r="I187">
        <f t="shared" si="12"/>
        <v>0.49656741761224721</v>
      </c>
      <c r="J187">
        <v>1E-3</v>
      </c>
      <c r="K187">
        <v>0.1</v>
      </c>
    </row>
    <row r="188" spans="1:12" hidden="1" x14ac:dyDescent="0.25">
      <c r="A188">
        <v>9</v>
      </c>
      <c r="B188">
        <v>2.75</v>
      </c>
      <c r="C188">
        <v>2.7124999999999999</v>
      </c>
      <c r="D188">
        <v>1.32754E-2</v>
      </c>
      <c r="E188">
        <f t="shared" si="9"/>
        <v>3.7500000000000089E-2</v>
      </c>
      <c r="F188">
        <f t="shared" si="10"/>
        <v>7.4593749999999996</v>
      </c>
      <c r="G188">
        <f t="shared" si="11"/>
        <v>5.4625000000000004</v>
      </c>
      <c r="H188">
        <v>0.98636363636363633</v>
      </c>
      <c r="I188">
        <f t="shared" si="12"/>
        <v>0.49656750572082375</v>
      </c>
      <c r="J188">
        <v>1E-3</v>
      </c>
      <c r="K188">
        <v>0.1</v>
      </c>
    </row>
    <row r="189" spans="1:12" hidden="1" x14ac:dyDescent="0.25">
      <c r="A189">
        <v>6</v>
      </c>
      <c r="B189">
        <v>4.72</v>
      </c>
      <c r="C189">
        <v>4.6571400000000001</v>
      </c>
      <c r="D189">
        <v>1.0002799999999999E-2</v>
      </c>
      <c r="E189">
        <f t="shared" si="9"/>
        <v>6.2859999999999694E-2</v>
      </c>
      <c r="F189">
        <f t="shared" si="10"/>
        <v>21.981700799999999</v>
      </c>
      <c r="G189">
        <f t="shared" si="11"/>
        <v>9.3771400000000007</v>
      </c>
      <c r="H189">
        <v>0.98668220338983059</v>
      </c>
      <c r="I189">
        <f t="shared" si="12"/>
        <v>0.49664823176362938</v>
      </c>
      <c r="J189">
        <v>1E-3</v>
      </c>
      <c r="K189">
        <v>0.1</v>
      </c>
    </row>
    <row r="190" spans="1:12" x14ac:dyDescent="0.25">
      <c r="A190">
        <v>5</v>
      </c>
      <c r="B190">
        <v>1.7709999999999999</v>
      </c>
      <c r="C190">
        <v>1.7480800000000001</v>
      </c>
      <c r="D190">
        <v>5.1349100000000002E-2</v>
      </c>
      <c r="E190">
        <f t="shared" si="9"/>
        <v>2.2919999999999829E-2</v>
      </c>
      <c r="F190">
        <f t="shared" si="10"/>
        <v>3.0958496800000002</v>
      </c>
      <c r="G190">
        <f t="shared" si="11"/>
        <v>3.5190799999999998</v>
      </c>
      <c r="H190">
        <v>0.98705815923207241</v>
      </c>
      <c r="I190">
        <f t="shared" si="12"/>
        <v>0.49674346704252254</v>
      </c>
      <c r="J190">
        <v>2E-3</v>
      </c>
      <c r="K190">
        <v>0.1</v>
      </c>
    </row>
    <row r="191" spans="1:12" hidden="1" x14ac:dyDescent="0.25">
      <c r="A191">
        <v>2</v>
      </c>
      <c r="B191">
        <v>13.2</v>
      </c>
      <c r="C191">
        <v>12.6</v>
      </c>
      <c r="D191">
        <v>4.0349100000000001E-3</v>
      </c>
      <c r="E191">
        <f t="shared" si="9"/>
        <v>0.59999999999999964</v>
      </c>
      <c r="F191">
        <f t="shared" si="10"/>
        <v>166.32</v>
      </c>
      <c r="G191">
        <f t="shared" si="11"/>
        <v>25.799999999999997</v>
      </c>
      <c r="H191">
        <v>0.98717692307692306</v>
      </c>
      <c r="I191">
        <f t="shared" si="12"/>
        <v>0.48837209302325585</v>
      </c>
      <c r="J191">
        <v>1E-3</v>
      </c>
      <c r="K191">
        <v>0.1</v>
      </c>
    </row>
    <row r="192" spans="1:12" x14ac:dyDescent="0.25">
      <c r="A192">
        <v>6</v>
      </c>
      <c r="B192">
        <v>1.2490000000000001</v>
      </c>
      <c r="C192">
        <v>1.2332099999999999</v>
      </c>
      <c r="D192">
        <v>4.9117099999999997E-2</v>
      </c>
      <c r="E192">
        <f t="shared" si="9"/>
        <v>1.5790000000000193E-2</v>
      </c>
      <c r="F192">
        <f t="shared" si="10"/>
        <v>1.54027929</v>
      </c>
      <c r="G192">
        <f t="shared" si="11"/>
        <v>2.4822100000000002</v>
      </c>
      <c r="H192">
        <v>0.98735788630904708</v>
      </c>
      <c r="I192">
        <f t="shared" si="12"/>
        <v>0.49681936661281673</v>
      </c>
      <c r="J192">
        <v>2E-3</v>
      </c>
      <c r="K192">
        <v>0.1</v>
      </c>
    </row>
    <row r="193" spans="1:15" hidden="1" x14ac:dyDescent="0.25">
      <c r="A193">
        <v>19</v>
      </c>
      <c r="B193">
        <v>0.39750000000000002</v>
      </c>
      <c r="C193">
        <v>0.39256200000000002</v>
      </c>
      <c r="D193">
        <v>5.4209599999999998E-3</v>
      </c>
      <c r="E193">
        <f t="shared" si="9"/>
        <v>4.9379999999999979E-3</v>
      </c>
      <c r="F193">
        <f t="shared" si="10"/>
        <v>0.15604339500000003</v>
      </c>
      <c r="G193">
        <f t="shared" si="11"/>
        <v>0.79006200000000004</v>
      </c>
      <c r="H193">
        <v>0.98757735849056605</v>
      </c>
      <c r="I193">
        <f t="shared" si="12"/>
        <v>0.49687492880305595</v>
      </c>
      <c r="J193">
        <v>1E-3</v>
      </c>
      <c r="K193">
        <v>0.1</v>
      </c>
    </row>
    <row r="194" spans="1:15" hidden="1" x14ac:dyDescent="0.25">
      <c r="A194">
        <v>10</v>
      </c>
      <c r="B194">
        <v>2.3250000000000002</v>
      </c>
      <c r="C194">
        <v>2.2965900000000001</v>
      </c>
      <c r="D194">
        <v>1.396E-2</v>
      </c>
      <c r="E194">
        <f t="shared" ref="E194:E257" si="13">B194-C194</f>
        <v>2.8410000000000046E-2</v>
      </c>
      <c r="F194">
        <f t="shared" ref="F194:F257" si="14">B194*C194</f>
        <v>5.3395717500000011</v>
      </c>
      <c r="G194">
        <f t="shared" ref="G194:G257" si="15">B194+C194</f>
        <v>4.6215900000000003</v>
      </c>
      <c r="H194">
        <v>0.98778064516129027</v>
      </c>
      <c r="I194">
        <f t="shared" ref="I194:I257" si="16">C194/(C194+B194)</f>
        <v>0.49692638247875731</v>
      </c>
      <c r="J194">
        <v>1E-3</v>
      </c>
      <c r="K194">
        <v>0.1</v>
      </c>
    </row>
    <row r="195" spans="1:15" hidden="1" x14ac:dyDescent="0.25">
      <c r="A195">
        <v>4</v>
      </c>
      <c r="B195">
        <v>7.28</v>
      </c>
      <c r="C195">
        <v>7.1920000000000002</v>
      </c>
      <c r="D195">
        <v>7.1520300000000002E-3</v>
      </c>
      <c r="E195">
        <f t="shared" si="13"/>
        <v>8.8000000000000078E-2</v>
      </c>
      <c r="F195">
        <f t="shared" si="14"/>
        <v>52.357760000000006</v>
      </c>
      <c r="G195">
        <f t="shared" si="15"/>
        <v>14.472000000000001</v>
      </c>
      <c r="H195">
        <v>0.98791208791208796</v>
      </c>
      <c r="I195">
        <f t="shared" si="16"/>
        <v>0.49695964621337751</v>
      </c>
      <c r="J195">
        <v>1E-3</v>
      </c>
      <c r="K195">
        <v>0.1</v>
      </c>
    </row>
    <row r="196" spans="1:15" hidden="1" x14ac:dyDescent="0.25">
      <c r="A196">
        <v>19</v>
      </c>
      <c r="B196">
        <v>0.39739999999999998</v>
      </c>
      <c r="C196">
        <v>0.39266499999999999</v>
      </c>
      <c r="D196">
        <v>5.4209599999999998E-3</v>
      </c>
      <c r="E196">
        <f t="shared" si="13"/>
        <v>4.7349999999999892E-3</v>
      </c>
      <c r="F196">
        <f t="shared" si="14"/>
        <v>0.15604507099999998</v>
      </c>
      <c r="G196">
        <f t="shared" si="15"/>
        <v>0.79006500000000002</v>
      </c>
      <c r="H196">
        <v>0.98808505284348269</v>
      </c>
      <c r="I196">
        <f t="shared" si="16"/>
        <v>0.49700341111174395</v>
      </c>
      <c r="J196">
        <v>1E-3</v>
      </c>
      <c r="K196">
        <v>0.1</v>
      </c>
      <c r="M196">
        <f>MAX(D22,D36,D58,D157,D193,D196,D204,D209,D216,D226)</f>
        <v>5.4209599999999998E-3</v>
      </c>
    </row>
    <row r="197" spans="1:15" x14ac:dyDescent="0.25">
      <c r="A197">
        <v>5</v>
      </c>
      <c r="B197">
        <v>1.77</v>
      </c>
      <c r="C197">
        <v>1.7491699999999999</v>
      </c>
      <c r="D197">
        <v>5.13488E-2</v>
      </c>
      <c r="E197">
        <f t="shared" si="13"/>
        <v>2.0830000000000126E-2</v>
      </c>
      <c r="F197">
        <f t="shared" si="14"/>
        <v>3.0960308999999997</v>
      </c>
      <c r="G197">
        <f t="shared" si="15"/>
        <v>3.5191699999999999</v>
      </c>
      <c r="H197">
        <v>0.98823163841807904</v>
      </c>
      <c r="I197">
        <f t="shared" si="16"/>
        <v>0.49704049534407257</v>
      </c>
      <c r="J197">
        <v>2E-3</v>
      </c>
      <c r="K197">
        <v>0.1</v>
      </c>
    </row>
    <row r="198" spans="1:15" hidden="1" x14ac:dyDescent="0.25">
      <c r="A198" s="1">
        <v>12</v>
      </c>
      <c r="B198" s="1">
        <v>1.67</v>
      </c>
      <c r="C198" s="1">
        <v>1.65038461538461</v>
      </c>
      <c r="D198" s="1">
        <v>1.44981E-2</v>
      </c>
      <c r="E198" s="1">
        <f t="shared" si="13"/>
        <v>1.9615384615389919E-2</v>
      </c>
      <c r="F198" s="1">
        <f t="shared" si="14"/>
        <v>2.7561423076922984</v>
      </c>
      <c r="G198" s="1">
        <f t="shared" si="15"/>
        <v>3.3203846153846097</v>
      </c>
      <c r="H198" s="1">
        <v>0.9882542607093473</v>
      </c>
      <c r="I198" s="1">
        <f t="shared" si="16"/>
        <v>0.49704621800069426</v>
      </c>
      <c r="J198">
        <v>1E-3</v>
      </c>
      <c r="K198">
        <v>0.1</v>
      </c>
      <c r="L198" s="1"/>
      <c r="M198" s="1"/>
      <c r="N198" s="1"/>
      <c r="O198" s="1"/>
    </row>
    <row r="199" spans="1:15" hidden="1" x14ac:dyDescent="0.25">
      <c r="A199">
        <v>5</v>
      </c>
      <c r="B199">
        <v>0.42899999999999999</v>
      </c>
      <c r="C199">
        <v>0.42413899999999999</v>
      </c>
      <c r="D199">
        <v>2.7196700000000001E-2</v>
      </c>
      <c r="E199">
        <f t="shared" si="13"/>
        <v>4.8610000000000042E-3</v>
      </c>
      <c r="F199">
        <f t="shared" si="14"/>
        <v>0.18195563099999998</v>
      </c>
      <c r="G199">
        <f t="shared" si="15"/>
        <v>0.85313899999999998</v>
      </c>
      <c r="H199">
        <v>0.98866899766899763</v>
      </c>
      <c r="I199">
        <f t="shared" si="16"/>
        <v>0.4971511090220937</v>
      </c>
      <c r="J199">
        <v>3.0000000000000001E-3</v>
      </c>
      <c r="K199">
        <v>0.1</v>
      </c>
      <c r="L199">
        <f>K199/J199</f>
        <v>33.333333333333336</v>
      </c>
    </row>
    <row r="200" spans="1:15" hidden="1" x14ac:dyDescent="0.25">
      <c r="A200">
        <v>7</v>
      </c>
      <c r="B200">
        <v>3.9</v>
      </c>
      <c r="C200">
        <v>3.8562500000000002</v>
      </c>
      <c r="D200">
        <v>1.12605E-2</v>
      </c>
      <c r="E200">
        <f t="shared" si="13"/>
        <v>4.3749999999999734E-2</v>
      </c>
      <c r="F200">
        <f t="shared" si="14"/>
        <v>15.039375</v>
      </c>
      <c r="G200">
        <f t="shared" si="15"/>
        <v>7.7562499999999996</v>
      </c>
      <c r="H200">
        <v>0.98878205128205132</v>
      </c>
      <c r="I200">
        <f t="shared" si="16"/>
        <v>0.49717969379532639</v>
      </c>
      <c r="J200">
        <v>1E-3</v>
      </c>
      <c r="K200">
        <v>0.1</v>
      </c>
    </row>
    <row r="201" spans="1:15" hidden="1" x14ac:dyDescent="0.25">
      <c r="A201">
        <v>11</v>
      </c>
      <c r="B201">
        <v>1.97</v>
      </c>
      <c r="C201">
        <v>1.9479200000000001</v>
      </c>
      <c r="D201">
        <v>1.4379599999999999E-2</v>
      </c>
      <c r="E201">
        <f t="shared" si="13"/>
        <v>2.2079999999999878E-2</v>
      </c>
      <c r="F201">
        <f t="shared" si="14"/>
        <v>3.8374024000000002</v>
      </c>
      <c r="G201">
        <f t="shared" si="15"/>
        <v>3.9179200000000001</v>
      </c>
      <c r="H201">
        <v>0.98879187817258885</v>
      </c>
      <c r="I201">
        <f t="shared" si="16"/>
        <v>0.4971821782986891</v>
      </c>
      <c r="J201">
        <v>1E-3</v>
      </c>
      <c r="K201">
        <v>0.1</v>
      </c>
    </row>
    <row r="202" spans="1:15" hidden="1" x14ac:dyDescent="0.25">
      <c r="A202">
        <v>2</v>
      </c>
      <c r="B202">
        <v>13.3</v>
      </c>
      <c r="C202">
        <v>12.4833</v>
      </c>
      <c r="D202">
        <v>4.0348900000000002E-3</v>
      </c>
      <c r="E202">
        <f t="shared" si="13"/>
        <v>0.81670000000000087</v>
      </c>
      <c r="F202">
        <f t="shared" si="14"/>
        <v>166.02789000000001</v>
      </c>
      <c r="G202">
        <f t="shared" si="15"/>
        <v>25.783300000000001</v>
      </c>
      <c r="H202">
        <v>0.98883756735950734</v>
      </c>
      <c r="I202">
        <f t="shared" si="16"/>
        <v>0.48416222903972728</v>
      </c>
      <c r="J202">
        <v>1E-3</v>
      </c>
      <c r="K202">
        <v>0.1</v>
      </c>
    </row>
    <row r="203" spans="1:15" x14ac:dyDescent="0.25">
      <c r="A203">
        <v>7</v>
      </c>
      <c r="B203">
        <v>0.85299999999999998</v>
      </c>
      <c r="C203">
        <v>0.84368699999999996</v>
      </c>
      <c r="D203">
        <v>4.0670900000000003E-2</v>
      </c>
      <c r="E203">
        <f t="shared" si="13"/>
        <v>9.3130000000000157E-3</v>
      </c>
      <c r="F203">
        <f t="shared" si="14"/>
        <v>0.71966501099999991</v>
      </c>
      <c r="G203">
        <f t="shared" si="15"/>
        <v>1.6966869999999998</v>
      </c>
      <c r="H203">
        <v>0.98908206330597892</v>
      </c>
      <c r="I203">
        <f t="shared" si="16"/>
        <v>0.49725553387277682</v>
      </c>
      <c r="J203">
        <v>2E-3</v>
      </c>
      <c r="K203">
        <v>0.1</v>
      </c>
    </row>
    <row r="204" spans="1:15" hidden="1" x14ac:dyDescent="0.25">
      <c r="A204">
        <v>19</v>
      </c>
      <c r="B204">
        <v>0.3972</v>
      </c>
      <c r="C204">
        <v>0.39287</v>
      </c>
      <c r="D204">
        <v>5.42094E-3</v>
      </c>
      <c r="E204">
        <f t="shared" si="13"/>
        <v>4.3300000000000005E-3</v>
      </c>
      <c r="F204">
        <f t="shared" si="14"/>
        <v>0.15604796400000001</v>
      </c>
      <c r="G204">
        <f t="shared" si="15"/>
        <v>0.79007000000000005</v>
      </c>
      <c r="H204">
        <v>0.989098690835851</v>
      </c>
      <c r="I204">
        <f t="shared" si="16"/>
        <v>0.49725973647904614</v>
      </c>
      <c r="J204">
        <v>1E-3</v>
      </c>
      <c r="K204">
        <v>0.1</v>
      </c>
    </row>
    <row r="205" spans="1:15" hidden="1" x14ac:dyDescent="0.25">
      <c r="A205">
        <v>5</v>
      </c>
      <c r="B205">
        <v>5.79</v>
      </c>
      <c r="C205">
        <v>5.7275</v>
      </c>
      <c r="D205">
        <v>8.6233600000000001E-3</v>
      </c>
      <c r="E205">
        <f t="shared" si="13"/>
        <v>6.25E-2</v>
      </c>
      <c r="F205">
        <f t="shared" si="14"/>
        <v>33.162224999999999</v>
      </c>
      <c r="G205">
        <f t="shared" si="15"/>
        <v>11.5175</v>
      </c>
      <c r="H205">
        <v>0.98920552677029361</v>
      </c>
      <c r="I205">
        <f t="shared" si="16"/>
        <v>0.49728673757325809</v>
      </c>
      <c r="J205">
        <v>1E-3</v>
      </c>
      <c r="K205">
        <v>0.1</v>
      </c>
    </row>
    <row r="206" spans="1:15" x14ac:dyDescent="0.25">
      <c r="A206">
        <v>5</v>
      </c>
      <c r="B206">
        <v>1.7689999999999999</v>
      </c>
      <c r="C206">
        <v>1.7502500000000001</v>
      </c>
      <c r="D206">
        <v>5.1348600000000001E-2</v>
      </c>
      <c r="E206">
        <f t="shared" si="13"/>
        <v>1.8749999999999822E-2</v>
      </c>
      <c r="F206">
        <f t="shared" si="14"/>
        <v>3.0961922500000001</v>
      </c>
      <c r="G206">
        <f t="shared" si="15"/>
        <v>3.51925</v>
      </c>
      <c r="H206">
        <v>0.98940079140757498</v>
      </c>
      <c r="I206">
        <f t="shared" si="16"/>
        <v>0.49733608013070968</v>
      </c>
      <c r="J206">
        <v>2E-3</v>
      </c>
      <c r="K206">
        <v>0.1</v>
      </c>
    </row>
    <row r="207" spans="1:15" hidden="1" x14ac:dyDescent="0.25">
      <c r="A207">
        <v>8</v>
      </c>
      <c r="B207">
        <v>3.26</v>
      </c>
      <c r="C207">
        <v>3.2255600000000002</v>
      </c>
      <c r="D207">
        <v>1.23632E-2</v>
      </c>
      <c r="E207">
        <f t="shared" si="13"/>
        <v>3.4439999999999582E-2</v>
      </c>
      <c r="F207">
        <f t="shared" si="14"/>
        <v>10.515325600000001</v>
      </c>
      <c r="G207">
        <f t="shared" si="15"/>
        <v>6.4855599999999995</v>
      </c>
      <c r="H207">
        <v>0.98943558282208599</v>
      </c>
      <c r="I207">
        <f t="shared" si="16"/>
        <v>0.49734487075904016</v>
      </c>
      <c r="J207">
        <v>1E-3</v>
      </c>
      <c r="K207">
        <v>0.1</v>
      </c>
    </row>
    <row r="208" spans="1:15" hidden="1" x14ac:dyDescent="0.25">
      <c r="A208">
        <v>9</v>
      </c>
      <c r="B208">
        <v>2.7450000000000001</v>
      </c>
      <c r="C208">
        <v>2.7177500000000001</v>
      </c>
      <c r="D208">
        <v>1.32754E-2</v>
      </c>
      <c r="E208">
        <f t="shared" si="13"/>
        <v>2.7249999999999996E-2</v>
      </c>
      <c r="F208">
        <f t="shared" si="14"/>
        <v>7.4602237500000008</v>
      </c>
      <c r="G208">
        <f t="shared" si="15"/>
        <v>5.4627499999999998</v>
      </c>
      <c r="H208">
        <v>0.99007285974499093</v>
      </c>
      <c r="I208">
        <f t="shared" si="16"/>
        <v>0.49750583497322781</v>
      </c>
      <c r="J208">
        <v>1E-3</v>
      </c>
      <c r="K208">
        <v>0.1</v>
      </c>
    </row>
    <row r="209" spans="1:12" hidden="1" x14ac:dyDescent="0.25">
      <c r="A209">
        <v>19</v>
      </c>
      <c r="B209">
        <v>0.39700000000000002</v>
      </c>
      <c r="C209">
        <v>0.39307500000000001</v>
      </c>
      <c r="D209">
        <v>5.4209100000000001E-3</v>
      </c>
      <c r="E209">
        <f t="shared" si="13"/>
        <v>3.9250000000000118E-3</v>
      </c>
      <c r="F209">
        <f t="shared" si="14"/>
        <v>0.156050775</v>
      </c>
      <c r="G209">
        <f t="shared" si="15"/>
        <v>0.79007500000000008</v>
      </c>
      <c r="H209">
        <v>0.99011335012594459</v>
      </c>
      <c r="I209">
        <f t="shared" si="16"/>
        <v>0.49751605860203141</v>
      </c>
      <c r="J209">
        <v>1E-3</v>
      </c>
      <c r="K209">
        <v>0.1</v>
      </c>
    </row>
    <row r="210" spans="1:12" hidden="1" x14ac:dyDescent="0.25">
      <c r="A210">
        <v>2</v>
      </c>
      <c r="B210">
        <v>13.25</v>
      </c>
      <c r="C210">
        <v>12.541700000000001</v>
      </c>
      <c r="D210">
        <v>4.0349000000000001E-3</v>
      </c>
      <c r="E210">
        <f t="shared" si="13"/>
        <v>0.70829999999999949</v>
      </c>
      <c r="F210">
        <f t="shared" si="14"/>
        <v>166.177525</v>
      </c>
      <c r="G210">
        <f t="shared" si="15"/>
        <v>25.791699999999999</v>
      </c>
      <c r="H210">
        <v>0.99050077041602458</v>
      </c>
      <c r="I210">
        <f t="shared" si="16"/>
        <v>0.48626883842476459</v>
      </c>
      <c r="J210">
        <v>1E-3</v>
      </c>
      <c r="K210">
        <v>0.1</v>
      </c>
    </row>
    <row r="211" spans="1:12" hidden="1" x14ac:dyDescent="0.25">
      <c r="A211">
        <v>13</v>
      </c>
      <c r="B211">
        <v>1.41</v>
      </c>
      <c r="C211">
        <v>1.39679</v>
      </c>
      <c r="D211">
        <v>1.4282599999999999E-2</v>
      </c>
      <c r="E211">
        <f t="shared" si="13"/>
        <v>1.3209999999999944E-2</v>
      </c>
      <c r="F211">
        <f t="shared" si="14"/>
        <v>1.9694738999999999</v>
      </c>
      <c r="G211">
        <f t="shared" si="15"/>
        <v>2.8067899999999999</v>
      </c>
      <c r="H211">
        <v>0.99063120567375895</v>
      </c>
      <c r="I211">
        <f t="shared" si="16"/>
        <v>0.49764677799194096</v>
      </c>
      <c r="J211">
        <v>1E-3</v>
      </c>
      <c r="K211">
        <v>0.1</v>
      </c>
    </row>
    <row r="212" spans="1:12" hidden="1" x14ac:dyDescent="0.25">
      <c r="A212">
        <v>5</v>
      </c>
      <c r="B212">
        <v>0.42849999999999999</v>
      </c>
      <c r="C212">
        <v>0.42468099999999998</v>
      </c>
      <c r="D212">
        <v>2.7193800000000001E-2</v>
      </c>
      <c r="E212">
        <f t="shared" si="13"/>
        <v>3.8190000000000168E-3</v>
      </c>
      <c r="F212">
        <f t="shared" si="14"/>
        <v>0.18197580849999997</v>
      </c>
      <c r="G212">
        <f t="shared" si="15"/>
        <v>0.85318099999999997</v>
      </c>
      <c r="H212">
        <v>0.99108751458576427</v>
      </c>
      <c r="I212">
        <f t="shared" si="16"/>
        <v>0.49776190515259949</v>
      </c>
      <c r="J212">
        <v>3.0000000000000001E-3</v>
      </c>
      <c r="K212">
        <v>0.1</v>
      </c>
      <c r="L212">
        <f>K212/J212</f>
        <v>33.333333333333336</v>
      </c>
    </row>
    <row r="213" spans="1:12" hidden="1" x14ac:dyDescent="0.25">
      <c r="A213">
        <v>3</v>
      </c>
      <c r="B213">
        <v>9.4499999999999993</v>
      </c>
      <c r="C213">
        <v>9.3687500000000004</v>
      </c>
      <c r="D213">
        <v>5.6151300000000003E-3</v>
      </c>
      <c r="E213">
        <f t="shared" si="13"/>
        <v>8.1249999999998934E-2</v>
      </c>
      <c r="F213">
        <f t="shared" si="14"/>
        <v>88.53468749999999</v>
      </c>
      <c r="G213">
        <f t="shared" si="15"/>
        <v>18.818750000000001</v>
      </c>
      <c r="H213">
        <v>0.99140211640211651</v>
      </c>
      <c r="I213">
        <f t="shared" si="16"/>
        <v>0.49784124875456659</v>
      </c>
      <c r="J213">
        <v>1E-3</v>
      </c>
      <c r="K213">
        <v>0.1</v>
      </c>
    </row>
    <row r="214" spans="1:12" hidden="1" x14ac:dyDescent="0.25">
      <c r="A214">
        <v>13</v>
      </c>
      <c r="B214">
        <v>1.409</v>
      </c>
      <c r="C214">
        <v>1.3978200000000001</v>
      </c>
      <c r="D214">
        <v>1.4282599999999999E-2</v>
      </c>
      <c r="E214">
        <f t="shared" si="13"/>
        <v>1.1179999999999968E-2</v>
      </c>
      <c r="F214">
        <f t="shared" si="14"/>
        <v>1.9695283800000001</v>
      </c>
      <c r="G214">
        <f t="shared" si="15"/>
        <v>2.8068200000000001</v>
      </c>
      <c r="H214">
        <v>0.99206529453513137</v>
      </c>
      <c r="I214">
        <f t="shared" si="16"/>
        <v>0.49800842234272236</v>
      </c>
      <c r="J214">
        <v>1E-3</v>
      </c>
      <c r="K214">
        <v>0.1</v>
      </c>
    </row>
    <row r="215" spans="1:12" hidden="1" x14ac:dyDescent="0.25">
      <c r="A215">
        <v>10</v>
      </c>
      <c r="B215">
        <v>2.3199999999999998</v>
      </c>
      <c r="C215">
        <v>2.3018200000000002</v>
      </c>
      <c r="D215">
        <v>1.396E-2</v>
      </c>
      <c r="E215">
        <f t="shared" si="13"/>
        <v>1.8179999999999641E-2</v>
      </c>
      <c r="F215">
        <f t="shared" si="14"/>
        <v>5.3402224</v>
      </c>
      <c r="G215">
        <f t="shared" si="15"/>
        <v>4.6218199999999996</v>
      </c>
      <c r="H215">
        <v>0.99216379310344838</v>
      </c>
      <c r="I215">
        <f t="shared" si="16"/>
        <v>0.49803324231579776</v>
      </c>
      <c r="J215">
        <v>1E-3</v>
      </c>
      <c r="K215">
        <v>0.1</v>
      </c>
      <c r="L215">
        <f>K215/J215</f>
        <v>100</v>
      </c>
    </row>
    <row r="216" spans="1:12" hidden="1" x14ac:dyDescent="0.25">
      <c r="A216">
        <v>19</v>
      </c>
      <c r="B216">
        <v>0.39650000000000002</v>
      </c>
      <c r="C216">
        <v>0.39358700000000002</v>
      </c>
      <c r="D216">
        <v>5.4208399999999997E-3</v>
      </c>
      <c r="E216">
        <f t="shared" si="13"/>
        <v>2.9129999999999989E-3</v>
      </c>
      <c r="F216">
        <f t="shared" si="14"/>
        <v>0.15605724550000002</v>
      </c>
      <c r="G216">
        <f t="shared" si="15"/>
        <v>0.79008699999999998</v>
      </c>
      <c r="H216">
        <v>0.99265321563682218</v>
      </c>
      <c r="I216">
        <f t="shared" si="16"/>
        <v>0.49815653212874028</v>
      </c>
      <c r="J216">
        <v>1E-3</v>
      </c>
      <c r="K216">
        <v>0.1</v>
      </c>
    </row>
    <row r="217" spans="1:12" hidden="1" x14ac:dyDescent="0.25">
      <c r="A217">
        <v>5</v>
      </c>
      <c r="B217">
        <v>5.78</v>
      </c>
      <c r="C217">
        <v>5.7383300000000004</v>
      </c>
      <c r="D217">
        <v>8.6233400000000002E-3</v>
      </c>
      <c r="E217">
        <f t="shared" si="13"/>
        <v>4.1669999999999874E-2</v>
      </c>
      <c r="F217">
        <f t="shared" si="14"/>
        <v>33.167547400000004</v>
      </c>
      <c r="G217">
        <f t="shared" si="15"/>
        <v>11.518330000000001</v>
      </c>
      <c r="H217">
        <v>0.99279065743944639</v>
      </c>
      <c r="I217">
        <f t="shared" si="16"/>
        <v>0.49819114402869169</v>
      </c>
      <c r="J217">
        <v>1E-3</v>
      </c>
      <c r="K217">
        <v>0.1</v>
      </c>
    </row>
    <row r="218" spans="1:12" hidden="1" x14ac:dyDescent="0.25">
      <c r="A218">
        <v>13</v>
      </c>
      <c r="B218">
        <v>1.4079999999999999</v>
      </c>
      <c r="C218">
        <v>1.39886</v>
      </c>
      <c r="D218">
        <v>1.42825E-2</v>
      </c>
      <c r="E218">
        <f t="shared" si="13"/>
        <v>9.139999999999926E-3</v>
      </c>
      <c r="F218">
        <f t="shared" si="14"/>
        <v>1.9695948799999998</v>
      </c>
      <c r="G218">
        <f t="shared" si="15"/>
        <v>2.8068599999999999</v>
      </c>
      <c r="H218">
        <v>0.99350852272727275</v>
      </c>
      <c r="I218">
        <f t="shared" si="16"/>
        <v>0.49837184611986352</v>
      </c>
      <c r="J218">
        <v>1E-3</v>
      </c>
      <c r="K218">
        <v>0.1</v>
      </c>
    </row>
    <row r="219" spans="1:12" hidden="1" x14ac:dyDescent="0.25">
      <c r="A219">
        <v>3</v>
      </c>
      <c r="B219">
        <v>9.44</v>
      </c>
      <c r="C219">
        <v>9.3800000000000008</v>
      </c>
      <c r="D219">
        <v>5.6151300000000003E-3</v>
      </c>
      <c r="E219">
        <f t="shared" si="13"/>
        <v>5.9999999999998721E-2</v>
      </c>
      <c r="F219">
        <f t="shared" si="14"/>
        <v>88.547200000000004</v>
      </c>
      <c r="G219">
        <f t="shared" si="15"/>
        <v>18.82</v>
      </c>
      <c r="H219">
        <v>0.9936440677966103</v>
      </c>
      <c r="I219">
        <f t="shared" si="16"/>
        <v>0.49840595111583424</v>
      </c>
      <c r="J219">
        <v>1E-3</v>
      </c>
      <c r="K219">
        <v>0.1</v>
      </c>
    </row>
    <row r="220" spans="1:12" hidden="1" x14ac:dyDescent="0.25">
      <c r="A220">
        <v>4</v>
      </c>
      <c r="B220">
        <v>7.26</v>
      </c>
      <c r="C220">
        <v>7.2140000000000004</v>
      </c>
      <c r="D220">
        <v>7.1520000000000004E-3</v>
      </c>
      <c r="E220">
        <f t="shared" si="13"/>
        <v>4.5999999999999375E-2</v>
      </c>
      <c r="F220">
        <f t="shared" si="14"/>
        <v>52.373640000000002</v>
      </c>
      <c r="G220">
        <f t="shared" si="15"/>
        <v>14.474</v>
      </c>
      <c r="H220">
        <v>0.99366391184573011</v>
      </c>
      <c r="I220">
        <f t="shared" si="16"/>
        <v>0.49841094376122708</v>
      </c>
      <c r="J220">
        <v>1E-3</v>
      </c>
      <c r="K220">
        <v>0.1</v>
      </c>
    </row>
    <row r="221" spans="1:12" hidden="1" x14ac:dyDescent="0.25">
      <c r="A221">
        <v>9</v>
      </c>
      <c r="B221">
        <v>2.74</v>
      </c>
      <c r="C221">
        <v>2.7229999999999999</v>
      </c>
      <c r="D221">
        <v>1.32753E-2</v>
      </c>
      <c r="E221">
        <f t="shared" si="13"/>
        <v>1.7000000000000348E-2</v>
      </c>
      <c r="F221">
        <f t="shared" si="14"/>
        <v>7.4610200000000004</v>
      </c>
      <c r="G221">
        <f t="shared" si="15"/>
        <v>5.4630000000000001</v>
      </c>
      <c r="H221">
        <v>0.99379562043795611</v>
      </c>
      <c r="I221">
        <f t="shared" si="16"/>
        <v>0.49844407834523152</v>
      </c>
      <c r="J221">
        <v>1E-3</v>
      </c>
      <c r="K221">
        <v>0.1</v>
      </c>
    </row>
    <row r="222" spans="1:12" hidden="1" x14ac:dyDescent="0.25">
      <c r="A222">
        <v>7</v>
      </c>
      <c r="B222">
        <v>3.89</v>
      </c>
      <c r="C222">
        <v>3.86687</v>
      </c>
      <c r="D222">
        <v>1.12605E-2</v>
      </c>
      <c r="E222">
        <f t="shared" si="13"/>
        <v>2.3130000000000095E-2</v>
      </c>
      <c r="F222">
        <f t="shared" si="14"/>
        <v>15.042124300000001</v>
      </c>
      <c r="G222">
        <f t="shared" si="15"/>
        <v>7.7568700000000002</v>
      </c>
      <c r="H222">
        <v>0.99405398457583549</v>
      </c>
      <c r="I222">
        <f t="shared" si="16"/>
        <v>0.49850906357847946</v>
      </c>
      <c r="J222">
        <v>1E-3</v>
      </c>
      <c r="K222">
        <v>0.1</v>
      </c>
    </row>
    <row r="223" spans="1:12" x14ac:dyDescent="0.25">
      <c r="A223">
        <v>5</v>
      </c>
      <c r="B223">
        <v>1.7649999999999999</v>
      </c>
      <c r="C223">
        <v>1.75458</v>
      </c>
      <c r="D223">
        <v>5.1347299999999998E-2</v>
      </c>
      <c r="E223">
        <f t="shared" si="13"/>
        <v>1.0419999999999874E-2</v>
      </c>
      <c r="F223">
        <f t="shared" si="14"/>
        <v>3.0968336999999999</v>
      </c>
      <c r="G223">
        <f t="shared" si="15"/>
        <v>3.5195799999999999</v>
      </c>
      <c r="H223">
        <v>0.99409631728045333</v>
      </c>
      <c r="I223">
        <f t="shared" si="16"/>
        <v>0.49851970973809379</v>
      </c>
      <c r="J223">
        <v>2E-3</v>
      </c>
      <c r="K223">
        <v>0.1</v>
      </c>
    </row>
    <row r="224" spans="1:12" hidden="1" x14ac:dyDescent="0.25">
      <c r="A224">
        <v>1</v>
      </c>
      <c r="B224">
        <v>19.600000000000001</v>
      </c>
      <c r="C224">
        <v>19.5</v>
      </c>
      <c r="D224">
        <v>2.4290900000000001E-3</v>
      </c>
      <c r="E224">
        <f t="shared" si="13"/>
        <v>0.10000000000000142</v>
      </c>
      <c r="F224">
        <f t="shared" si="14"/>
        <v>382.20000000000005</v>
      </c>
      <c r="G224">
        <f t="shared" si="15"/>
        <v>39.1</v>
      </c>
      <c r="H224">
        <v>0.99489795918367341</v>
      </c>
      <c r="I224">
        <f t="shared" si="16"/>
        <v>0.49872122762148335</v>
      </c>
      <c r="J224">
        <v>1E-3</v>
      </c>
      <c r="K224">
        <v>0.1</v>
      </c>
    </row>
    <row r="225" spans="1:12" hidden="1" x14ac:dyDescent="0.25">
      <c r="A225">
        <v>13</v>
      </c>
      <c r="B225">
        <v>1.407</v>
      </c>
      <c r="C225">
        <v>1.3998900000000001</v>
      </c>
      <c r="D225">
        <v>1.42825E-2</v>
      </c>
      <c r="E225">
        <f t="shared" si="13"/>
        <v>7.1099999999999497E-3</v>
      </c>
      <c r="F225">
        <f t="shared" si="14"/>
        <v>1.9696452300000002</v>
      </c>
      <c r="G225">
        <f t="shared" si="15"/>
        <v>2.8068900000000001</v>
      </c>
      <c r="H225">
        <v>0.99494669509594891</v>
      </c>
      <c r="I225">
        <f t="shared" si="16"/>
        <v>0.49873347370221133</v>
      </c>
      <c r="J225">
        <v>1E-3</v>
      </c>
      <c r="K225">
        <v>0.1</v>
      </c>
    </row>
    <row r="226" spans="1:12" hidden="1" x14ac:dyDescent="0.25">
      <c r="A226">
        <v>19</v>
      </c>
      <c r="B226">
        <v>0.39600000000000002</v>
      </c>
      <c r="C226">
        <v>0.39410000000000001</v>
      </c>
      <c r="D226">
        <v>5.4207500000000002E-3</v>
      </c>
      <c r="E226">
        <f t="shared" si="13"/>
        <v>1.9000000000000128E-3</v>
      </c>
      <c r="F226">
        <f t="shared" si="14"/>
        <v>0.1560636</v>
      </c>
      <c r="G226">
        <f t="shared" si="15"/>
        <v>0.79010000000000002</v>
      </c>
      <c r="H226">
        <v>0.9952020202020202</v>
      </c>
      <c r="I226">
        <f t="shared" si="16"/>
        <v>0.49879762055436022</v>
      </c>
      <c r="J226">
        <v>1E-3</v>
      </c>
      <c r="K226">
        <v>0.1</v>
      </c>
    </row>
    <row r="227" spans="1:12" hidden="1" x14ac:dyDescent="0.25">
      <c r="A227">
        <v>11</v>
      </c>
      <c r="B227">
        <v>0.6</v>
      </c>
      <c r="C227">
        <v>0.59722222222222199</v>
      </c>
      <c r="D227">
        <v>0.146539</v>
      </c>
      <c r="E227">
        <f t="shared" si="13"/>
        <v>2.77777777777799E-3</v>
      </c>
      <c r="F227">
        <f t="shared" si="14"/>
        <v>0.35833333333333317</v>
      </c>
      <c r="G227">
        <f t="shared" si="15"/>
        <v>1.197222222222222</v>
      </c>
      <c r="H227">
        <v>0.99537037037037002</v>
      </c>
      <c r="I227">
        <f t="shared" si="16"/>
        <v>0.49883990719257532</v>
      </c>
      <c r="J227">
        <v>3.0000000000000001E-3</v>
      </c>
      <c r="K227">
        <v>0.2</v>
      </c>
      <c r="L227">
        <f>K227/J227</f>
        <v>66.666666666666671</v>
      </c>
    </row>
    <row r="228" spans="1:12" hidden="1" x14ac:dyDescent="0.25">
      <c r="A228">
        <v>6</v>
      </c>
      <c r="B228">
        <v>4.7</v>
      </c>
      <c r="C228">
        <v>4.6785699999999997</v>
      </c>
      <c r="D228">
        <v>1.0002799999999999E-2</v>
      </c>
      <c r="E228">
        <f t="shared" si="13"/>
        <v>2.1430000000000504E-2</v>
      </c>
      <c r="F228">
        <f t="shared" si="14"/>
        <v>21.989279</v>
      </c>
      <c r="G228">
        <f t="shared" si="15"/>
        <v>9.3785699999999999</v>
      </c>
      <c r="H228">
        <v>0.99544042553191481</v>
      </c>
      <c r="I228">
        <f t="shared" si="16"/>
        <v>0.49885750173000787</v>
      </c>
      <c r="J228">
        <v>1E-3</v>
      </c>
      <c r="K228">
        <v>0.1</v>
      </c>
    </row>
    <row r="229" spans="1:12" hidden="1" x14ac:dyDescent="0.25">
      <c r="A229">
        <v>2</v>
      </c>
      <c r="B229">
        <v>13.4</v>
      </c>
      <c r="C229">
        <v>12.3667</v>
      </c>
      <c r="D229">
        <v>4.0348600000000004E-3</v>
      </c>
      <c r="E229">
        <f t="shared" si="13"/>
        <v>1.0333000000000006</v>
      </c>
      <c r="F229">
        <f t="shared" si="14"/>
        <v>165.71378000000001</v>
      </c>
      <c r="G229">
        <f t="shared" si="15"/>
        <v>25.7667</v>
      </c>
      <c r="H229">
        <v>0.99549806949806952</v>
      </c>
      <c r="I229">
        <f t="shared" si="16"/>
        <v>0.47994892632739156</v>
      </c>
      <c r="J229">
        <v>1E-3</v>
      </c>
      <c r="K229">
        <v>0.1</v>
      </c>
    </row>
    <row r="230" spans="1:12" hidden="1" x14ac:dyDescent="0.25">
      <c r="A230">
        <v>5</v>
      </c>
      <c r="B230">
        <v>3.1</v>
      </c>
      <c r="C230">
        <v>3.0861100000000001</v>
      </c>
      <c r="D230">
        <v>0.212781</v>
      </c>
      <c r="E230">
        <f t="shared" si="13"/>
        <v>1.3889999999999958E-2</v>
      </c>
      <c r="F230">
        <f t="shared" si="14"/>
        <v>9.5669409999999999</v>
      </c>
      <c r="G230">
        <f t="shared" si="15"/>
        <v>6.1861100000000002</v>
      </c>
      <c r="H230">
        <v>0.99551935483870968</v>
      </c>
      <c r="I230">
        <f t="shared" si="16"/>
        <v>0.49887732355228082</v>
      </c>
      <c r="J230">
        <v>3.0000000000000001E-3</v>
      </c>
      <c r="K230">
        <v>0.2</v>
      </c>
      <c r="L230">
        <f>K230/J230</f>
        <v>66.666666666666671</v>
      </c>
    </row>
    <row r="231" spans="1:12" hidden="1" x14ac:dyDescent="0.25">
      <c r="A231">
        <v>8</v>
      </c>
      <c r="B231">
        <v>3.25</v>
      </c>
      <c r="C231">
        <v>3.23611</v>
      </c>
      <c r="D231">
        <v>1.23631E-2</v>
      </c>
      <c r="E231">
        <f t="shared" si="13"/>
        <v>1.3889999999999958E-2</v>
      </c>
      <c r="F231">
        <f t="shared" si="14"/>
        <v>10.517357499999999</v>
      </c>
      <c r="G231">
        <f t="shared" si="15"/>
        <v>6.48611</v>
      </c>
      <c r="H231">
        <v>0.99572615384615382</v>
      </c>
      <c r="I231">
        <f t="shared" si="16"/>
        <v>0.49892925035190583</v>
      </c>
      <c r="J231">
        <v>1E-3</v>
      </c>
      <c r="K231">
        <v>0.1</v>
      </c>
    </row>
    <row r="232" spans="1:12" hidden="1" x14ac:dyDescent="0.25">
      <c r="A232">
        <v>3</v>
      </c>
      <c r="B232">
        <v>9.43</v>
      </c>
      <c r="C232">
        <v>9.3912499999999994</v>
      </c>
      <c r="D232">
        <v>5.6151200000000004E-3</v>
      </c>
      <c r="E232">
        <f t="shared" si="13"/>
        <v>3.8750000000000284E-2</v>
      </c>
      <c r="F232">
        <f t="shared" si="14"/>
        <v>88.559487499999989</v>
      </c>
      <c r="G232">
        <f t="shared" si="15"/>
        <v>18.821249999999999</v>
      </c>
      <c r="H232">
        <v>0.99589077412513249</v>
      </c>
      <c r="I232">
        <f t="shared" si="16"/>
        <v>0.49897057846848641</v>
      </c>
      <c r="J232">
        <v>1E-3</v>
      </c>
      <c r="K232">
        <v>0.1</v>
      </c>
    </row>
    <row r="233" spans="1:12" x14ac:dyDescent="0.25">
      <c r="A233">
        <v>7</v>
      </c>
      <c r="B233">
        <v>0.85</v>
      </c>
      <c r="C233">
        <v>0.84687500000000004</v>
      </c>
      <c r="D233">
        <v>4.0668299999999998E-2</v>
      </c>
      <c r="E233">
        <f t="shared" si="13"/>
        <v>3.1249999999999334E-3</v>
      </c>
      <c r="F233">
        <f t="shared" si="14"/>
        <v>0.71984375</v>
      </c>
      <c r="G233">
        <f t="shared" si="15"/>
        <v>1.6968749999999999</v>
      </c>
      <c r="H233">
        <v>0.99632352941176483</v>
      </c>
      <c r="I233">
        <f t="shared" si="16"/>
        <v>0.49907918968692455</v>
      </c>
      <c r="J233">
        <v>2E-3</v>
      </c>
      <c r="K233">
        <v>0.1</v>
      </c>
    </row>
    <row r="234" spans="1:12" hidden="1" x14ac:dyDescent="0.25">
      <c r="A234">
        <v>5</v>
      </c>
      <c r="B234">
        <v>5.77</v>
      </c>
      <c r="C234">
        <v>5.7491700000000003</v>
      </c>
      <c r="D234">
        <v>8.6089100000000009E-3</v>
      </c>
      <c r="E234">
        <f t="shared" si="13"/>
        <v>2.0829999999999238E-2</v>
      </c>
      <c r="F234">
        <f t="shared" si="14"/>
        <v>33.172710899999998</v>
      </c>
      <c r="G234">
        <f t="shared" si="15"/>
        <v>11.519169999999999</v>
      </c>
      <c r="H234">
        <v>0.99638994800693259</v>
      </c>
      <c r="I234">
        <f t="shared" si="16"/>
        <v>0.49909585499649722</v>
      </c>
      <c r="J234">
        <v>1E-3</v>
      </c>
      <c r="K234">
        <v>0.1</v>
      </c>
      <c r="L234">
        <f>K234/J234</f>
        <v>100</v>
      </c>
    </row>
    <row r="235" spans="1:12" hidden="1" x14ac:dyDescent="0.25">
      <c r="A235">
        <v>13</v>
      </c>
      <c r="B235">
        <v>1.4059999999999999</v>
      </c>
      <c r="C235">
        <v>1.40093</v>
      </c>
      <c r="D235">
        <v>1.4282400000000001E-2</v>
      </c>
      <c r="E235">
        <f t="shared" si="13"/>
        <v>5.0699999999999079E-3</v>
      </c>
      <c r="F235">
        <f t="shared" si="14"/>
        <v>1.9697075799999999</v>
      </c>
      <c r="G235">
        <f t="shared" si="15"/>
        <v>2.8069299999999999</v>
      </c>
      <c r="H235">
        <v>0.99639402560455204</v>
      </c>
      <c r="I235">
        <f t="shared" si="16"/>
        <v>0.49909687808388525</v>
      </c>
      <c r="J235">
        <v>1E-3</v>
      </c>
      <c r="K235">
        <v>0.1</v>
      </c>
    </row>
    <row r="236" spans="1:12" hidden="1" x14ac:dyDescent="0.25">
      <c r="A236">
        <v>4</v>
      </c>
      <c r="B236">
        <v>7.25</v>
      </c>
      <c r="C236">
        <v>7.2249999999999996</v>
      </c>
      <c r="D236">
        <v>7.1519900000000004E-3</v>
      </c>
      <c r="E236">
        <f t="shared" si="13"/>
        <v>2.5000000000000355E-2</v>
      </c>
      <c r="F236">
        <f t="shared" si="14"/>
        <v>52.381249999999994</v>
      </c>
      <c r="G236">
        <f t="shared" si="15"/>
        <v>14.475</v>
      </c>
      <c r="H236">
        <v>0.99655172413793103</v>
      </c>
      <c r="I236">
        <f t="shared" si="16"/>
        <v>0.4991364421416235</v>
      </c>
      <c r="J236">
        <v>1E-3</v>
      </c>
      <c r="K236">
        <v>0.1</v>
      </c>
    </row>
    <row r="237" spans="1:12" hidden="1" x14ac:dyDescent="0.25">
      <c r="A237">
        <v>10</v>
      </c>
      <c r="B237">
        <v>2.3149999999999999</v>
      </c>
      <c r="C237">
        <v>2.3070499999999998</v>
      </c>
      <c r="D237">
        <v>1.3959900000000001E-2</v>
      </c>
      <c r="E237">
        <f t="shared" si="13"/>
        <v>7.9500000000001236E-3</v>
      </c>
      <c r="F237">
        <f t="shared" si="14"/>
        <v>5.3408207499999998</v>
      </c>
      <c r="G237">
        <f t="shared" si="15"/>
        <v>4.6220499999999998</v>
      </c>
      <c r="H237">
        <v>0.99656587473002156</v>
      </c>
      <c r="I237">
        <f t="shared" si="16"/>
        <v>0.49913999199489401</v>
      </c>
      <c r="J237">
        <v>1E-3</v>
      </c>
      <c r="K237">
        <v>0.1</v>
      </c>
      <c r="L237">
        <f>K237/J237</f>
        <v>100</v>
      </c>
    </row>
    <row r="238" spans="1:12" hidden="1" x14ac:dyDescent="0.25">
      <c r="A238">
        <v>2</v>
      </c>
      <c r="B238">
        <v>2.67</v>
      </c>
      <c r="C238">
        <v>2.6627800000000001</v>
      </c>
      <c r="D238">
        <v>9.10112E-2</v>
      </c>
      <c r="E238">
        <f t="shared" si="13"/>
        <v>7.2199999999997821E-3</v>
      </c>
      <c r="F238">
        <f t="shared" si="14"/>
        <v>7.1096225999999998</v>
      </c>
      <c r="G238">
        <f t="shared" si="15"/>
        <v>5.3327799999999996</v>
      </c>
      <c r="H238">
        <v>0.99729588014981285</v>
      </c>
      <c r="I238">
        <f t="shared" si="16"/>
        <v>0.49932305476693212</v>
      </c>
      <c r="J238">
        <v>3.0000000000000001E-3</v>
      </c>
      <c r="K238">
        <v>0.1</v>
      </c>
    </row>
    <row r="239" spans="1:12" hidden="1" x14ac:dyDescent="0.25">
      <c r="A239">
        <v>4</v>
      </c>
      <c r="B239">
        <v>0.89</v>
      </c>
      <c r="C239">
        <v>0.88766699999999998</v>
      </c>
      <c r="D239">
        <v>8.0206399999999997E-2</v>
      </c>
      <c r="E239">
        <f t="shared" si="13"/>
        <v>2.3330000000000295E-3</v>
      </c>
      <c r="F239">
        <f t="shared" si="14"/>
        <v>0.79002362999999998</v>
      </c>
      <c r="G239">
        <f t="shared" si="15"/>
        <v>1.7776670000000001</v>
      </c>
      <c r="H239">
        <v>0.99737865168539319</v>
      </c>
      <c r="I239">
        <f t="shared" si="16"/>
        <v>0.49934380286071572</v>
      </c>
      <c r="J239">
        <v>3.0000000000000001E-3</v>
      </c>
      <c r="K239">
        <v>0.1</v>
      </c>
      <c r="L239">
        <f>K239/J239</f>
        <v>33.333333333333336</v>
      </c>
    </row>
    <row r="240" spans="1:12" hidden="1" x14ac:dyDescent="0.25">
      <c r="A240">
        <v>13</v>
      </c>
      <c r="B240">
        <v>1.405</v>
      </c>
      <c r="C240">
        <v>1.4019600000000001</v>
      </c>
      <c r="D240">
        <v>1.4282400000000001E-2</v>
      </c>
      <c r="E240">
        <f t="shared" si="13"/>
        <v>3.0399999999999316E-3</v>
      </c>
      <c r="F240">
        <f t="shared" si="14"/>
        <v>1.9697538000000001</v>
      </c>
      <c r="G240">
        <f t="shared" si="15"/>
        <v>2.8069600000000001</v>
      </c>
      <c r="H240">
        <v>0.99783629893238435</v>
      </c>
      <c r="I240">
        <f t="shared" si="16"/>
        <v>0.49945848889902245</v>
      </c>
      <c r="J240">
        <v>1E-3</v>
      </c>
      <c r="K240">
        <v>0.1</v>
      </c>
    </row>
    <row r="241" spans="1:12" hidden="1" x14ac:dyDescent="0.25">
      <c r="A241">
        <v>18</v>
      </c>
      <c r="B241">
        <v>0.52</v>
      </c>
      <c r="C241">
        <v>0.51894700000000005</v>
      </c>
      <c r="D241">
        <v>7.6835200000000001E-3</v>
      </c>
      <c r="E241">
        <f t="shared" si="13"/>
        <v>1.0529999999999706E-3</v>
      </c>
      <c r="F241">
        <f t="shared" si="14"/>
        <v>0.26985244000000003</v>
      </c>
      <c r="G241">
        <f t="shared" si="15"/>
        <v>1.0389470000000001</v>
      </c>
      <c r="H241">
        <v>0.99797500000000006</v>
      </c>
      <c r="I241">
        <f t="shared" si="16"/>
        <v>0.49949323690236364</v>
      </c>
      <c r="J241">
        <v>1E-3</v>
      </c>
      <c r="K241">
        <v>0.1</v>
      </c>
    </row>
    <row r="242" spans="1:12" hidden="1" x14ac:dyDescent="0.25">
      <c r="A242">
        <v>3</v>
      </c>
      <c r="B242">
        <v>1.57</v>
      </c>
      <c r="C242">
        <v>1.56708</v>
      </c>
      <c r="D242">
        <v>0.100464</v>
      </c>
      <c r="E242">
        <f t="shared" si="13"/>
        <v>2.9200000000000337E-3</v>
      </c>
      <c r="F242">
        <f t="shared" si="14"/>
        <v>2.4603155999999999</v>
      </c>
      <c r="G242">
        <f t="shared" si="15"/>
        <v>3.1370800000000001</v>
      </c>
      <c r="H242">
        <v>0.99814012738853497</v>
      </c>
      <c r="I242">
        <f t="shared" si="16"/>
        <v>0.49953459905389724</v>
      </c>
      <c r="J242">
        <v>3.0000000000000001E-3</v>
      </c>
      <c r="K242">
        <v>0.1</v>
      </c>
      <c r="L242">
        <f>K242/J242</f>
        <v>33.333333333333336</v>
      </c>
    </row>
    <row r="243" spans="1:12" hidden="1" x14ac:dyDescent="0.25">
      <c r="A243">
        <v>10</v>
      </c>
      <c r="B243">
        <v>0.83</v>
      </c>
      <c r="C243">
        <v>0.82924200000000003</v>
      </c>
      <c r="D243">
        <v>0.19423399999999999</v>
      </c>
      <c r="E243">
        <f t="shared" si="13"/>
        <v>7.579999999999254E-4</v>
      </c>
      <c r="F243">
        <f t="shared" si="14"/>
        <v>0.68827086000000004</v>
      </c>
      <c r="G243">
        <f t="shared" si="15"/>
        <v>1.6592419999999999</v>
      </c>
      <c r="H243">
        <v>0.99908674698795186</v>
      </c>
      <c r="I243">
        <f t="shared" si="16"/>
        <v>0.49977158244547815</v>
      </c>
      <c r="J243">
        <v>3.0000000000000001E-3</v>
      </c>
      <c r="K243">
        <v>0.2</v>
      </c>
      <c r="L243">
        <f>K243/J243</f>
        <v>66.666666666666671</v>
      </c>
    </row>
    <row r="244" spans="1:12" hidden="1" x14ac:dyDescent="0.25">
      <c r="A244">
        <v>11</v>
      </c>
      <c r="B244">
        <v>1.96</v>
      </c>
      <c r="C244">
        <v>1.9583299999999999</v>
      </c>
      <c r="D244">
        <v>1.4379400000000001E-2</v>
      </c>
      <c r="E244">
        <f t="shared" si="13"/>
        <v>1.6700000000000603E-3</v>
      </c>
      <c r="F244">
        <f t="shared" si="14"/>
        <v>3.8383267999999999</v>
      </c>
      <c r="G244">
        <f t="shared" si="15"/>
        <v>3.9183300000000001</v>
      </c>
      <c r="H244">
        <v>0.99914795918367338</v>
      </c>
      <c r="I244">
        <f t="shared" si="16"/>
        <v>0.49978689901054785</v>
      </c>
      <c r="J244">
        <v>1E-3</v>
      </c>
      <c r="K244">
        <v>0.1</v>
      </c>
    </row>
    <row r="245" spans="1:12" hidden="1" x14ac:dyDescent="0.25">
      <c r="A245">
        <v>12</v>
      </c>
      <c r="B245">
        <v>1.661</v>
      </c>
      <c r="C245">
        <v>1.6597299999999999</v>
      </c>
      <c r="D245">
        <v>1.4497899999999999E-2</v>
      </c>
      <c r="E245">
        <f t="shared" si="13"/>
        <v>1.2700000000001044E-3</v>
      </c>
      <c r="F245">
        <f t="shared" si="14"/>
        <v>2.7568115299999998</v>
      </c>
      <c r="G245">
        <f t="shared" si="15"/>
        <v>3.3207300000000002</v>
      </c>
      <c r="H245">
        <v>0.99923540036122815</v>
      </c>
      <c r="I245">
        <f t="shared" si="16"/>
        <v>0.49980877698578319</v>
      </c>
      <c r="J245">
        <v>1E-3</v>
      </c>
      <c r="K245">
        <v>0.1</v>
      </c>
    </row>
    <row r="246" spans="1:12" hidden="1" x14ac:dyDescent="0.25">
      <c r="A246">
        <v>7</v>
      </c>
      <c r="B246">
        <v>3.88</v>
      </c>
      <c r="C246">
        <v>3.8774999999999999</v>
      </c>
      <c r="D246">
        <v>1.12604E-2</v>
      </c>
      <c r="E246">
        <f t="shared" si="13"/>
        <v>2.4999999999999467E-3</v>
      </c>
      <c r="F246">
        <f t="shared" si="14"/>
        <v>15.044699999999999</v>
      </c>
      <c r="G246">
        <f t="shared" si="15"/>
        <v>7.7575000000000003</v>
      </c>
      <c r="H246">
        <v>0.99935567010309279</v>
      </c>
      <c r="I246">
        <f t="shared" si="16"/>
        <v>0.49983886561392199</v>
      </c>
      <c r="J246">
        <v>1E-3</v>
      </c>
      <c r="K246">
        <v>0.1</v>
      </c>
    </row>
    <row r="247" spans="1:12" hidden="1" x14ac:dyDescent="0.25">
      <c r="A247">
        <v>14</v>
      </c>
      <c r="B247">
        <v>1.18065</v>
      </c>
      <c r="C247">
        <v>1.18</v>
      </c>
      <c r="D247">
        <v>1.3705699999999999E-2</v>
      </c>
      <c r="E247">
        <f t="shared" si="13"/>
        <v>6.5000000000003944E-4</v>
      </c>
      <c r="F247">
        <f t="shared" si="14"/>
        <v>1.3931669999999998</v>
      </c>
      <c r="G247">
        <f t="shared" si="15"/>
        <v>2.3606499999999997</v>
      </c>
      <c r="H247">
        <v>0.99944945580824118</v>
      </c>
      <c r="I247">
        <f t="shared" si="16"/>
        <v>0.49986232605426473</v>
      </c>
      <c r="J247">
        <v>1E-3</v>
      </c>
      <c r="K247">
        <v>0.1</v>
      </c>
      <c r="L247">
        <f>K247/J247</f>
        <v>100</v>
      </c>
    </row>
    <row r="248" spans="1:12" hidden="1" x14ac:dyDescent="0.25">
      <c r="A248">
        <v>8</v>
      </c>
      <c r="B248">
        <v>3.2440000000000002</v>
      </c>
      <c r="C248">
        <v>3.2424400000000002</v>
      </c>
      <c r="D248">
        <v>1.2363000000000001E-2</v>
      </c>
      <c r="E248">
        <f t="shared" si="13"/>
        <v>1.5600000000000058E-3</v>
      </c>
      <c r="F248">
        <f t="shared" si="14"/>
        <v>10.518475360000002</v>
      </c>
      <c r="G248">
        <f t="shared" si="15"/>
        <v>6.48644</v>
      </c>
      <c r="H248">
        <v>0.99951911220715162</v>
      </c>
      <c r="I248">
        <f t="shared" si="16"/>
        <v>0.49987974913820221</v>
      </c>
      <c r="J248">
        <v>1E-3</v>
      </c>
      <c r="K248">
        <v>0.1</v>
      </c>
    </row>
    <row r="249" spans="1:12" hidden="1" x14ac:dyDescent="0.25">
      <c r="A249">
        <v>11</v>
      </c>
      <c r="B249">
        <v>1.9595</v>
      </c>
      <c r="C249">
        <v>1.95885</v>
      </c>
      <c r="D249">
        <v>1.4379400000000001E-2</v>
      </c>
      <c r="E249">
        <f t="shared" si="13"/>
        <v>6.5000000000003944E-4</v>
      </c>
      <c r="F249">
        <f t="shared" si="14"/>
        <v>3.8383665749999998</v>
      </c>
      <c r="G249">
        <f t="shared" si="15"/>
        <v>3.9183500000000002</v>
      </c>
      <c r="H249">
        <v>0.99966828272518493</v>
      </c>
      <c r="I249">
        <f t="shared" si="16"/>
        <v>0.49991705692447075</v>
      </c>
      <c r="J249">
        <v>1E-3</v>
      </c>
      <c r="K249">
        <v>0.1</v>
      </c>
    </row>
    <row r="250" spans="1:12" hidden="1" x14ac:dyDescent="0.25">
      <c r="A250">
        <v>8</v>
      </c>
      <c r="B250">
        <v>3.2435</v>
      </c>
      <c r="C250">
        <v>3.2429700000000001</v>
      </c>
      <c r="D250">
        <v>1.2363000000000001E-2</v>
      </c>
      <c r="E250">
        <f t="shared" si="13"/>
        <v>5.2999999999991942E-4</v>
      </c>
      <c r="F250">
        <f t="shared" si="14"/>
        <v>10.518573195</v>
      </c>
      <c r="G250">
        <f t="shared" si="15"/>
        <v>6.4864700000000006</v>
      </c>
      <c r="H250">
        <v>0.99983659626946197</v>
      </c>
      <c r="I250">
        <f t="shared" si="16"/>
        <v>0.49995914572949535</v>
      </c>
      <c r="J250">
        <v>1E-3</v>
      </c>
      <c r="K250">
        <v>0.1</v>
      </c>
    </row>
    <row r="251" spans="1:12" hidden="1" x14ac:dyDescent="0.25">
      <c r="A251">
        <v>6</v>
      </c>
      <c r="B251">
        <v>4.6900000000000004</v>
      </c>
      <c r="C251">
        <v>4.6892899999999997</v>
      </c>
      <c r="D251">
        <v>1.00027E-2</v>
      </c>
      <c r="E251">
        <f t="shared" si="13"/>
        <v>7.1000000000065455E-4</v>
      </c>
      <c r="F251">
        <f t="shared" si="14"/>
        <v>21.992770100000001</v>
      </c>
      <c r="G251">
        <f t="shared" si="15"/>
        <v>9.379290000000001</v>
      </c>
      <c r="H251">
        <v>0.99984861407249448</v>
      </c>
      <c r="I251">
        <f t="shared" si="16"/>
        <v>0.49996215065319433</v>
      </c>
      <c r="J251">
        <v>1E-3</v>
      </c>
      <c r="K251">
        <v>0.1</v>
      </c>
    </row>
    <row r="252" spans="1:12" hidden="1" x14ac:dyDescent="0.25">
      <c r="A252">
        <v>7</v>
      </c>
      <c r="B252">
        <v>3.879</v>
      </c>
      <c r="C252">
        <v>3.8785599999999998</v>
      </c>
      <c r="D252">
        <v>1.12604E-2</v>
      </c>
      <c r="E252">
        <f t="shared" si="13"/>
        <v>4.4000000000021799E-4</v>
      </c>
      <c r="F252">
        <f t="shared" si="14"/>
        <v>15.04493424</v>
      </c>
      <c r="G252">
        <f t="shared" si="15"/>
        <v>7.7575599999999998</v>
      </c>
      <c r="H252">
        <v>0.99988656870327397</v>
      </c>
      <c r="I252">
        <f t="shared" si="16"/>
        <v>0.4999716405673949</v>
      </c>
      <c r="J252">
        <v>1E-3</v>
      </c>
      <c r="K252">
        <v>0.1</v>
      </c>
    </row>
    <row r="253" spans="1:12" hidden="1" x14ac:dyDescent="0.25">
      <c r="A253">
        <v>1</v>
      </c>
      <c r="B253">
        <v>3</v>
      </c>
      <c r="C253">
        <v>0.25</v>
      </c>
      <c r="D253">
        <v>6.7173899999999995E-2</v>
      </c>
      <c r="E253">
        <f t="shared" si="13"/>
        <v>2.75</v>
      </c>
      <c r="F253">
        <f t="shared" si="14"/>
        <v>0.75</v>
      </c>
      <c r="G253">
        <f t="shared" si="15"/>
        <v>3.25</v>
      </c>
      <c r="H253">
        <v>8.3333333333333329E-2</v>
      </c>
      <c r="I253">
        <f t="shared" si="16"/>
        <v>7.6923076923076927E-2</v>
      </c>
      <c r="J253">
        <v>5.0000000000000001E-3</v>
      </c>
      <c r="K253">
        <v>0.1</v>
      </c>
    </row>
    <row r="254" spans="1:12" hidden="1" x14ac:dyDescent="0.25">
      <c r="A254">
        <v>1</v>
      </c>
      <c r="B254">
        <v>2.75</v>
      </c>
      <c r="C254">
        <v>0.5625</v>
      </c>
      <c r="D254">
        <v>0.131193</v>
      </c>
      <c r="E254">
        <f t="shared" si="13"/>
        <v>2.1875</v>
      </c>
      <c r="F254">
        <f t="shared" si="14"/>
        <v>1.546875</v>
      </c>
      <c r="G254">
        <f t="shared" si="15"/>
        <v>3.3125</v>
      </c>
      <c r="H254">
        <v>0.20454545454545456</v>
      </c>
      <c r="I254">
        <f t="shared" si="16"/>
        <v>0.16981132075471697</v>
      </c>
      <c r="J254">
        <v>5.0000000000000001E-3</v>
      </c>
      <c r="K254">
        <v>0.1</v>
      </c>
    </row>
    <row r="255" spans="1:12" hidden="1" x14ac:dyDescent="0.25">
      <c r="A255">
        <v>1</v>
      </c>
      <c r="B255">
        <v>2.5</v>
      </c>
      <c r="C255">
        <v>0.875</v>
      </c>
      <c r="D255">
        <v>0.16730600000000001</v>
      </c>
      <c r="E255">
        <f t="shared" si="13"/>
        <v>1.625</v>
      </c>
      <c r="F255">
        <f t="shared" si="14"/>
        <v>2.1875</v>
      </c>
      <c r="G255">
        <f t="shared" si="15"/>
        <v>3.375</v>
      </c>
      <c r="H255">
        <v>0.35</v>
      </c>
      <c r="I255">
        <f t="shared" si="16"/>
        <v>0.25925925925925924</v>
      </c>
      <c r="J255">
        <v>5.0000000000000001E-3</v>
      </c>
      <c r="K255">
        <v>0.1</v>
      </c>
    </row>
    <row r="256" spans="1:12" hidden="1" x14ac:dyDescent="0.25">
      <c r="A256">
        <v>1</v>
      </c>
      <c r="B256">
        <v>2.25</v>
      </c>
      <c r="C256">
        <v>1.1875</v>
      </c>
      <c r="D256">
        <v>0.187025</v>
      </c>
      <c r="E256">
        <f t="shared" si="13"/>
        <v>1.0625</v>
      </c>
      <c r="F256">
        <f t="shared" si="14"/>
        <v>2.671875</v>
      </c>
      <c r="G256">
        <f t="shared" si="15"/>
        <v>3.4375</v>
      </c>
      <c r="H256">
        <v>0.52777777777777779</v>
      </c>
      <c r="I256">
        <f t="shared" si="16"/>
        <v>0.34545454545454546</v>
      </c>
      <c r="J256">
        <v>5.0000000000000001E-3</v>
      </c>
      <c r="K256">
        <v>0.1</v>
      </c>
    </row>
    <row r="257" spans="1:11" hidden="1" x14ac:dyDescent="0.25">
      <c r="A257">
        <v>1</v>
      </c>
      <c r="B257">
        <v>2</v>
      </c>
      <c r="C257">
        <v>1.5</v>
      </c>
      <c r="D257">
        <v>0.195965</v>
      </c>
      <c r="E257">
        <f t="shared" si="13"/>
        <v>0.5</v>
      </c>
      <c r="F257">
        <f t="shared" si="14"/>
        <v>3</v>
      </c>
      <c r="G257">
        <f t="shared" si="15"/>
        <v>3.5</v>
      </c>
      <c r="H257">
        <v>0.75</v>
      </c>
      <c r="I257">
        <f t="shared" si="16"/>
        <v>0.42857142857142855</v>
      </c>
      <c r="J257">
        <v>5.0000000000000001E-3</v>
      </c>
      <c r="K257">
        <v>0.1</v>
      </c>
    </row>
    <row r="258" spans="1:11" hidden="1" x14ac:dyDescent="0.25">
      <c r="A258">
        <v>1</v>
      </c>
      <c r="B258">
        <v>1.8</v>
      </c>
      <c r="C258">
        <v>1.75</v>
      </c>
      <c r="D258">
        <v>0.19722500000000001</v>
      </c>
      <c r="E258">
        <f t="shared" ref="E258:E276" si="17">B258-C258</f>
        <v>5.0000000000000044E-2</v>
      </c>
      <c r="F258">
        <f t="shared" ref="F258:F276" si="18">B258*C258</f>
        <v>3.15</v>
      </c>
      <c r="G258">
        <f t="shared" ref="G258:G276" si="19">B258+C258</f>
        <v>3.55</v>
      </c>
      <c r="H258">
        <v>0.97222222222222221</v>
      </c>
      <c r="I258">
        <f t="shared" ref="I258:I276" si="20">C258/(C258+B258)</f>
        <v>0.49295774647887325</v>
      </c>
      <c r="J258">
        <v>5.0000000000000001E-3</v>
      </c>
      <c r="K258">
        <v>0.1</v>
      </c>
    </row>
    <row r="259" spans="1:11" hidden="1" x14ac:dyDescent="0.25">
      <c r="A259">
        <v>1</v>
      </c>
      <c r="B259">
        <v>1.82</v>
      </c>
      <c r="C259">
        <v>1.7250000000000001</v>
      </c>
      <c r="D259">
        <v>0.19731000000000001</v>
      </c>
      <c r="E259">
        <f t="shared" si="17"/>
        <v>9.4999999999999973E-2</v>
      </c>
      <c r="F259">
        <f t="shared" si="18"/>
        <v>3.1395000000000004</v>
      </c>
      <c r="G259">
        <f t="shared" si="19"/>
        <v>3.5449999999999999</v>
      </c>
      <c r="H259">
        <v>0.94780219780219777</v>
      </c>
      <c r="I259">
        <f t="shared" si="20"/>
        <v>0.48660084626234135</v>
      </c>
      <c r="J259">
        <v>5.0000000000000001E-3</v>
      </c>
      <c r="K259">
        <v>0.1</v>
      </c>
    </row>
    <row r="260" spans="1:11" hidden="1" x14ac:dyDescent="0.25">
      <c r="A260">
        <v>1</v>
      </c>
      <c r="B260">
        <v>1.81</v>
      </c>
      <c r="C260">
        <v>1.7375</v>
      </c>
      <c r="D260">
        <v>0.197273</v>
      </c>
      <c r="E260">
        <f t="shared" si="17"/>
        <v>7.2500000000000009E-2</v>
      </c>
      <c r="F260">
        <f t="shared" si="18"/>
        <v>3.1448750000000003</v>
      </c>
      <c r="G260">
        <f t="shared" si="19"/>
        <v>3.5475000000000003</v>
      </c>
      <c r="H260">
        <v>0.95994475138121549</v>
      </c>
      <c r="I260">
        <f t="shared" si="20"/>
        <v>0.48978153629316418</v>
      </c>
      <c r="J260">
        <v>5.0000000000000001E-3</v>
      </c>
      <c r="K260">
        <v>0.1</v>
      </c>
    </row>
    <row r="261" spans="1:11" hidden="1" x14ac:dyDescent="0.25">
      <c r="A261">
        <v>1</v>
      </c>
      <c r="B261">
        <v>1.79</v>
      </c>
      <c r="C261">
        <v>1.7625</v>
      </c>
      <c r="D261">
        <v>0.19716500000000001</v>
      </c>
      <c r="E261">
        <f t="shared" si="17"/>
        <v>2.750000000000008E-2</v>
      </c>
      <c r="F261">
        <f t="shared" si="18"/>
        <v>3.1548750000000001</v>
      </c>
      <c r="G261">
        <f t="shared" si="19"/>
        <v>3.5525000000000002</v>
      </c>
      <c r="H261">
        <v>0.98463687150837986</v>
      </c>
      <c r="I261">
        <f t="shared" si="20"/>
        <v>0.49612948627726949</v>
      </c>
      <c r="J261">
        <v>5.0000000000000001E-3</v>
      </c>
      <c r="K261">
        <v>0.1</v>
      </c>
    </row>
    <row r="262" spans="1:11" hidden="1" x14ac:dyDescent="0.25">
      <c r="A262">
        <v>1</v>
      </c>
      <c r="B262">
        <v>1.83</v>
      </c>
      <c r="C262">
        <v>1.7124999999999999</v>
      </c>
      <c r="D262">
        <v>0.19733500000000001</v>
      </c>
      <c r="E262">
        <f t="shared" si="17"/>
        <v>0.11750000000000016</v>
      </c>
      <c r="F262">
        <f t="shared" si="18"/>
        <v>3.1338749999999997</v>
      </c>
      <c r="G262">
        <f t="shared" si="19"/>
        <v>3.5425</v>
      </c>
      <c r="H262">
        <v>0.93579234972677583</v>
      </c>
      <c r="I262">
        <f t="shared" si="20"/>
        <v>0.48341566690190541</v>
      </c>
      <c r="J262">
        <v>5.0000000000000001E-3</v>
      </c>
      <c r="K262">
        <v>0.1</v>
      </c>
    </row>
    <row r="263" spans="1:11" hidden="1" x14ac:dyDescent="0.25">
      <c r="A263">
        <v>1</v>
      </c>
      <c r="B263">
        <v>1.84</v>
      </c>
      <c r="C263">
        <v>1.7</v>
      </c>
      <c r="D263">
        <v>0.197349</v>
      </c>
      <c r="E263">
        <f t="shared" si="17"/>
        <v>0.14000000000000012</v>
      </c>
      <c r="F263">
        <f t="shared" si="18"/>
        <v>3.1280000000000001</v>
      </c>
      <c r="G263">
        <f t="shared" si="19"/>
        <v>3.54</v>
      </c>
      <c r="H263">
        <v>0.92391304347826075</v>
      </c>
      <c r="I263">
        <f t="shared" si="20"/>
        <v>0.48022598870056493</v>
      </c>
      <c r="J263">
        <v>5.0000000000000001E-3</v>
      </c>
      <c r="K263">
        <v>0.1</v>
      </c>
    </row>
    <row r="264" spans="1:11" hidden="1" x14ac:dyDescent="0.25">
      <c r="A264">
        <v>1</v>
      </c>
      <c r="B264">
        <v>1.85</v>
      </c>
      <c r="C264">
        <v>1.6875</v>
      </c>
      <c r="D264">
        <v>0.197352</v>
      </c>
      <c r="E264">
        <f t="shared" si="17"/>
        <v>0.16250000000000009</v>
      </c>
      <c r="F264">
        <f t="shared" si="18"/>
        <v>3.1218750000000002</v>
      </c>
      <c r="G264">
        <f t="shared" si="19"/>
        <v>3.5375000000000001</v>
      </c>
      <c r="H264">
        <v>0.91216216216216217</v>
      </c>
      <c r="I264">
        <f t="shared" si="20"/>
        <v>0.47703180212014135</v>
      </c>
      <c r="J264">
        <v>5.0000000000000001E-3</v>
      </c>
      <c r="K264">
        <v>0.1</v>
      </c>
    </row>
    <row r="265" spans="1:11" hidden="1" x14ac:dyDescent="0.25">
      <c r="A265">
        <v>1</v>
      </c>
      <c r="B265">
        <v>1.86</v>
      </c>
      <c r="C265">
        <v>1.675</v>
      </c>
      <c r="D265">
        <v>0.19734199999999999</v>
      </c>
      <c r="E265">
        <f t="shared" si="17"/>
        <v>0.18500000000000005</v>
      </c>
      <c r="F265">
        <f t="shared" si="18"/>
        <v>3.1155000000000004</v>
      </c>
      <c r="G265">
        <f t="shared" si="19"/>
        <v>3.5350000000000001</v>
      </c>
      <c r="H265">
        <v>0.90053763440860213</v>
      </c>
      <c r="I265">
        <f t="shared" si="20"/>
        <v>0.47383309759547382</v>
      </c>
      <c r="J265">
        <v>5.0000000000000001E-3</v>
      </c>
      <c r="K265">
        <v>0.1</v>
      </c>
    </row>
    <row r="266" spans="1:11" hidden="1" x14ac:dyDescent="0.25">
      <c r="A266">
        <v>1</v>
      </c>
      <c r="B266">
        <v>1.855</v>
      </c>
      <c r="C266">
        <v>1.6812499999999999</v>
      </c>
      <c r="D266">
        <v>0.197348</v>
      </c>
      <c r="E266">
        <f t="shared" si="17"/>
        <v>0.17375000000000007</v>
      </c>
      <c r="F266">
        <f t="shared" si="18"/>
        <v>3.1187187499999998</v>
      </c>
      <c r="G266">
        <f t="shared" si="19"/>
        <v>3.5362499999999999</v>
      </c>
      <c r="H266">
        <v>0.90633423180592987</v>
      </c>
      <c r="I266">
        <f t="shared" si="20"/>
        <v>0.4754330151997172</v>
      </c>
      <c r="J266">
        <v>5.0000000000000001E-3</v>
      </c>
      <c r="K266">
        <v>0.1</v>
      </c>
    </row>
    <row r="267" spans="1:11" hidden="1" x14ac:dyDescent="0.25">
      <c r="A267">
        <v>2</v>
      </c>
      <c r="B267">
        <v>1</v>
      </c>
      <c r="C267">
        <v>0.16666700000000001</v>
      </c>
      <c r="D267">
        <v>2.93253E-3</v>
      </c>
      <c r="E267">
        <f t="shared" si="17"/>
        <v>0.83333299999999999</v>
      </c>
      <c r="F267">
        <f t="shared" si="18"/>
        <v>0.16666700000000001</v>
      </c>
      <c r="G267">
        <f t="shared" si="19"/>
        <v>1.1666669999999999</v>
      </c>
      <c r="H267">
        <v>0.16666700000000001</v>
      </c>
      <c r="I267">
        <f t="shared" si="20"/>
        <v>0.14285738775503209</v>
      </c>
      <c r="J267">
        <v>5.0000000000000001E-3</v>
      </c>
      <c r="K267">
        <v>0.1</v>
      </c>
    </row>
    <row r="268" spans="1:11" hidden="1" x14ac:dyDescent="0.25">
      <c r="A268">
        <v>2</v>
      </c>
      <c r="B268">
        <v>0.9</v>
      </c>
      <c r="C268">
        <v>0.283333</v>
      </c>
      <c r="D268">
        <v>3.9753400000000001E-2</v>
      </c>
      <c r="E268">
        <f t="shared" si="17"/>
        <v>0.61666700000000008</v>
      </c>
      <c r="F268">
        <f t="shared" si="18"/>
        <v>0.2549997</v>
      </c>
      <c r="G268">
        <f t="shared" si="19"/>
        <v>1.183333</v>
      </c>
      <c r="H268">
        <v>0.31481444444444445</v>
      </c>
      <c r="I268">
        <f t="shared" si="20"/>
        <v>0.2394364054750438</v>
      </c>
      <c r="J268">
        <v>5.0000000000000001E-3</v>
      </c>
      <c r="K268">
        <v>0.1</v>
      </c>
    </row>
    <row r="269" spans="1:11" hidden="1" x14ac:dyDescent="0.25">
      <c r="A269">
        <v>2</v>
      </c>
      <c r="B269">
        <v>0.8</v>
      </c>
      <c r="C269">
        <v>0.4</v>
      </c>
      <c r="D269">
        <v>6.3010899999999995E-2</v>
      </c>
      <c r="E269">
        <f t="shared" si="17"/>
        <v>0.4</v>
      </c>
      <c r="F269">
        <f t="shared" si="18"/>
        <v>0.32000000000000006</v>
      </c>
      <c r="G269">
        <f t="shared" si="19"/>
        <v>1.2000000000000002</v>
      </c>
      <c r="H269">
        <v>0.5</v>
      </c>
      <c r="I269">
        <f t="shared" si="20"/>
        <v>0.33333333333333331</v>
      </c>
      <c r="J269">
        <v>5.0000000000000001E-3</v>
      </c>
      <c r="K269">
        <v>0.1</v>
      </c>
    </row>
    <row r="270" spans="1:11" hidden="1" x14ac:dyDescent="0.25">
      <c r="A270">
        <v>2</v>
      </c>
      <c r="B270">
        <v>0.7</v>
      </c>
      <c r="C270">
        <v>0.51666699999999999</v>
      </c>
      <c r="D270">
        <v>7.4571700000000005E-2</v>
      </c>
      <c r="E270">
        <f t="shared" si="17"/>
        <v>0.18333299999999997</v>
      </c>
      <c r="F270">
        <f t="shared" si="18"/>
        <v>0.36166689999999996</v>
      </c>
      <c r="G270">
        <f t="shared" si="19"/>
        <v>1.2166669999999999</v>
      </c>
      <c r="H270">
        <v>0.7380957142857143</v>
      </c>
      <c r="I270">
        <f t="shared" si="20"/>
        <v>0.42465769187460495</v>
      </c>
      <c r="J270">
        <v>5.0000000000000001E-3</v>
      </c>
      <c r="K270">
        <v>0.1</v>
      </c>
    </row>
    <row r="271" spans="1:11" hidden="1" x14ac:dyDescent="0.25">
      <c r="A271">
        <v>2</v>
      </c>
      <c r="B271">
        <v>0.65</v>
      </c>
      <c r="C271">
        <v>0.57499999999999996</v>
      </c>
      <c r="D271">
        <v>7.6349600000000004E-2</v>
      </c>
      <c r="E271">
        <f t="shared" si="17"/>
        <v>7.5000000000000067E-2</v>
      </c>
      <c r="F271">
        <f t="shared" si="18"/>
        <v>0.37374999999999997</v>
      </c>
      <c r="G271">
        <f t="shared" si="19"/>
        <v>1.2250000000000001</v>
      </c>
      <c r="H271">
        <v>0.88461538461538447</v>
      </c>
      <c r="I271">
        <f t="shared" si="20"/>
        <v>0.46938775510204073</v>
      </c>
      <c r="J271">
        <v>5.0000000000000001E-3</v>
      </c>
      <c r="K271">
        <v>0.1</v>
      </c>
    </row>
    <row r="272" spans="1:11" hidden="1" x14ac:dyDescent="0.25">
      <c r="A272">
        <v>2</v>
      </c>
      <c r="B272">
        <v>0.66</v>
      </c>
      <c r="C272">
        <v>0.56333299999999997</v>
      </c>
      <c r="D272">
        <v>7.61994E-2</v>
      </c>
      <c r="E272">
        <f t="shared" si="17"/>
        <v>9.6667000000000058E-2</v>
      </c>
      <c r="F272">
        <f t="shared" si="18"/>
        <v>0.37179978000000002</v>
      </c>
      <c r="G272">
        <f t="shared" si="19"/>
        <v>1.223333</v>
      </c>
      <c r="H272">
        <v>0.8535348484848484</v>
      </c>
      <c r="I272">
        <f t="shared" si="20"/>
        <v>0.46049031620989539</v>
      </c>
      <c r="J272">
        <v>5.0000000000000001E-3</v>
      </c>
      <c r="K272">
        <v>0.1</v>
      </c>
    </row>
    <row r="273" spans="1:11" hidden="1" x14ac:dyDescent="0.25">
      <c r="A273">
        <v>2</v>
      </c>
      <c r="B273">
        <v>0.64</v>
      </c>
      <c r="C273">
        <v>0.58666700000000005</v>
      </c>
      <c r="D273">
        <v>7.6398199999999999E-2</v>
      </c>
      <c r="E273">
        <f t="shared" si="17"/>
        <v>5.3332999999999964E-2</v>
      </c>
      <c r="F273">
        <f t="shared" si="18"/>
        <v>0.37546688000000006</v>
      </c>
      <c r="G273">
        <f t="shared" si="19"/>
        <v>1.226667</v>
      </c>
      <c r="H273">
        <v>0.91666718750000009</v>
      </c>
      <c r="I273">
        <f t="shared" si="20"/>
        <v>0.47826101134211652</v>
      </c>
      <c r="J273">
        <v>5.0000000000000001E-3</v>
      </c>
      <c r="K273">
        <v>0.1</v>
      </c>
    </row>
    <row r="274" spans="1:11" hidden="1" x14ac:dyDescent="0.25">
      <c r="A274">
        <v>2</v>
      </c>
      <c r="B274">
        <v>0.63500000000000001</v>
      </c>
      <c r="C274">
        <v>0.59250000000000003</v>
      </c>
      <c r="D274">
        <v>7.63847E-2</v>
      </c>
      <c r="E274">
        <f t="shared" si="17"/>
        <v>4.2499999999999982E-2</v>
      </c>
      <c r="F274">
        <f t="shared" si="18"/>
        <v>0.3762375</v>
      </c>
      <c r="G274">
        <f t="shared" si="19"/>
        <v>1.2275</v>
      </c>
      <c r="H274">
        <v>0.93307086614173229</v>
      </c>
      <c r="I274">
        <f t="shared" si="20"/>
        <v>0.48268839103869654</v>
      </c>
      <c r="J274">
        <v>5.0000000000000001E-3</v>
      </c>
      <c r="K274">
        <v>0.1</v>
      </c>
    </row>
    <row r="275" spans="1:11" hidden="1" x14ac:dyDescent="0.25">
      <c r="A275">
        <v>2</v>
      </c>
      <c r="B275">
        <v>0.63</v>
      </c>
      <c r="C275">
        <v>0.598333</v>
      </c>
      <c r="D275">
        <v>7.6345999999999997E-2</v>
      </c>
      <c r="E275">
        <f t="shared" si="17"/>
        <v>3.1667000000000001E-2</v>
      </c>
      <c r="F275">
        <f t="shared" si="18"/>
        <v>0.37694979000000001</v>
      </c>
      <c r="G275">
        <f t="shared" si="19"/>
        <v>1.2283330000000001</v>
      </c>
      <c r="H275">
        <v>0.9497349206349206</v>
      </c>
      <c r="I275">
        <f t="shared" si="20"/>
        <v>0.48710976583711418</v>
      </c>
      <c r="J275">
        <v>5.0000000000000001E-3</v>
      </c>
      <c r="K275">
        <v>0.1</v>
      </c>
    </row>
    <row r="276" spans="1:11" hidden="1" x14ac:dyDescent="0.25">
      <c r="A276">
        <v>2</v>
      </c>
      <c r="B276">
        <v>0.63800000000000001</v>
      </c>
      <c r="C276">
        <v>0.58899999999999997</v>
      </c>
      <c r="D276">
        <v>7.63958E-2</v>
      </c>
      <c r="E276">
        <f t="shared" si="17"/>
        <v>4.9000000000000044E-2</v>
      </c>
      <c r="F276">
        <f t="shared" si="18"/>
        <v>0.375782</v>
      </c>
      <c r="G276">
        <f t="shared" si="19"/>
        <v>1.2269999999999999</v>
      </c>
      <c r="H276">
        <v>0.92319749216300939</v>
      </c>
      <c r="I276">
        <f t="shared" si="20"/>
        <v>0.48003259983700086</v>
      </c>
      <c r="J276">
        <v>5.0000000000000001E-3</v>
      </c>
      <c r="K276">
        <v>0.1</v>
      </c>
    </row>
    <row r="277" spans="1:11" hidden="1" x14ac:dyDescent="0.25">
      <c r="A277">
        <v>3</v>
      </c>
      <c r="B277" s="3" t="s">
        <v>13</v>
      </c>
      <c r="C277" s="3"/>
      <c r="D277" s="3"/>
      <c r="E277" s="3"/>
      <c r="F277" s="3"/>
      <c r="G277" s="3"/>
      <c r="H277" s="3"/>
      <c r="I277" s="3"/>
      <c r="J277">
        <v>5.0000000000000001E-3</v>
      </c>
      <c r="K277">
        <v>0.1</v>
      </c>
    </row>
    <row r="278" spans="1:11" hidden="1" x14ac:dyDescent="0.25">
      <c r="A278">
        <v>1</v>
      </c>
      <c r="B278" s="3" t="s">
        <v>13</v>
      </c>
      <c r="C278" s="3"/>
      <c r="D278" s="3"/>
      <c r="E278" s="3"/>
      <c r="F278" s="3"/>
      <c r="G278" s="3"/>
      <c r="H278" s="3"/>
      <c r="I278" s="3"/>
      <c r="J278">
        <v>0.01</v>
      </c>
      <c r="K278">
        <v>0.1</v>
      </c>
    </row>
    <row r="279" spans="1:11" hidden="1" x14ac:dyDescent="0.25">
      <c r="A279">
        <v>1</v>
      </c>
      <c r="B279">
        <v>1.5</v>
      </c>
      <c r="C279">
        <v>0.45833299999999999</v>
      </c>
      <c r="D279">
        <v>0.12632199999999999</v>
      </c>
      <c r="E279">
        <f t="shared" ref="E279:E286" si="21">B279-C279</f>
        <v>1.0416669999999999</v>
      </c>
      <c r="F279">
        <f t="shared" ref="F279:F286" si="22">B279*C279</f>
        <v>0.68749949999999993</v>
      </c>
      <c r="G279">
        <f t="shared" ref="G279:G286" si="23">B279+C279</f>
        <v>1.9583330000000001</v>
      </c>
      <c r="H279">
        <v>0.30555533333333335</v>
      </c>
      <c r="I279">
        <f t="shared" ref="I279:I286" si="24">C279/(C279+B279)</f>
        <v>0.23404242281573154</v>
      </c>
      <c r="J279">
        <v>6.0000000000000001E-3</v>
      </c>
      <c r="K279">
        <v>0.1</v>
      </c>
    </row>
    <row r="280" spans="1:11" hidden="1" x14ac:dyDescent="0.25">
      <c r="A280">
        <v>1</v>
      </c>
      <c r="B280">
        <v>1.25</v>
      </c>
      <c r="C280">
        <v>0.77083299999999999</v>
      </c>
      <c r="D280">
        <v>0.17532300000000001</v>
      </c>
      <c r="E280">
        <f t="shared" si="21"/>
        <v>0.47916700000000001</v>
      </c>
      <c r="F280">
        <f t="shared" si="22"/>
        <v>0.96354125000000002</v>
      </c>
      <c r="G280">
        <f t="shared" si="23"/>
        <v>2.0208330000000001</v>
      </c>
      <c r="H280">
        <v>0.61666639999999995</v>
      </c>
      <c r="I280">
        <f t="shared" si="24"/>
        <v>0.38144319693908402</v>
      </c>
      <c r="J280">
        <v>6.0000000000000001E-3</v>
      </c>
      <c r="K280">
        <v>0.1</v>
      </c>
    </row>
    <row r="281" spans="1:11" hidden="1" x14ac:dyDescent="0.25">
      <c r="A281">
        <v>1</v>
      </c>
      <c r="B281">
        <v>1.1000000000000001</v>
      </c>
      <c r="C281">
        <v>0.95833299999999999</v>
      </c>
      <c r="D281">
        <v>0.18332399999999999</v>
      </c>
      <c r="E281">
        <f t="shared" si="21"/>
        <v>0.1416670000000001</v>
      </c>
      <c r="F281">
        <f t="shared" si="22"/>
        <v>1.0541663000000001</v>
      </c>
      <c r="G281">
        <f t="shared" si="23"/>
        <v>2.0583330000000002</v>
      </c>
      <c r="H281">
        <v>0.87121181818181814</v>
      </c>
      <c r="I281">
        <f t="shared" si="24"/>
        <v>0.46558695798979072</v>
      </c>
      <c r="J281">
        <v>6.0000000000000001E-3</v>
      </c>
      <c r="K281">
        <v>0.1</v>
      </c>
    </row>
    <row r="282" spans="1:11" hidden="1" x14ac:dyDescent="0.25">
      <c r="A282">
        <v>1</v>
      </c>
      <c r="B282">
        <v>1.05</v>
      </c>
      <c r="C282">
        <v>1.0208299999999999</v>
      </c>
      <c r="D282">
        <v>0.18299099999999999</v>
      </c>
      <c r="E282">
        <f t="shared" si="21"/>
        <v>2.917000000000014E-2</v>
      </c>
      <c r="F282">
        <f t="shared" si="22"/>
        <v>1.0718714999999999</v>
      </c>
      <c r="G282">
        <f t="shared" si="23"/>
        <v>2.0708299999999999</v>
      </c>
      <c r="H282">
        <v>0.97221904761904754</v>
      </c>
      <c r="I282">
        <f t="shared" si="24"/>
        <v>0.49295693031296628</v>
      </c>
      <c r="J282">
        <v>6.0000000000000001E-3</v>
      </c>
      <c r="K282">
        <v>0.1</v>
      </c>
    </row>
    <row r="283" spans="1:11" hidden="1" x14ac:dyDescent="0.25">
      <c r="A283">
        <v>1</v>
      </c>
      <c r="B283">
        <v>1.075</v>
      </c>
      <c r="C283">
        <v>0.98958299999999999</v>
      </c>
      <c r="D283">
        <v>0.183337</v>
      </c>
      <c r="E283">
        <f t="shared" si="21"/>
        <v>8.5416999999999965E-2</v>
      </c>
      <c r="F283">
        <f t="shared" si="22"/>
        <v>1.063801725</v>
      </c>
      <c r="G283">
        <f t="shared" si="23"/>
        <v>2.0645829999999998</v>
      </c>
      <c r="H283">
        <v>0.92054232558139537</v>
      </c>
      <c r="I283">
        <f t="shared" si="24"/>
        <v>0.47931374035337893</v>
      </c>
      <c r="J283">
        <v>6.0000000000000001E-3</v>
      </c>
      <c r="K283">
        <v>0.1</v>
      </c>
    </row>
    <row r="284" spans="1:11" hidden="1" x14ac:dyDescent="0.25">
      <c r="A284">
        <v>1</v>
      </c>
      <c r="B284">
        <v>1.07</v>
      </c>
      <c r="C284">
        <v>0.99583299999999997</v>
      </c>
      <c r="D284">
        <v>0.18329599999999999</v>
      </c>
      <c r="E284">
        <f t="shared" si="21"/>
        <v>7.4167000000000094E-2</v>
      </c>
      <c r="F284">
        <f t="shared" si="22"/>
        <v>1.06554131</v>
      </c>
      <c r="G284">
        <f t="shared" si="23"/>
        <v>2.065833</v>
      </c>
      <c r="H284">
        <v>0.9306850467289719</v>
      </c>
      <c r="I284">
        <f t="shared" si="24"/>
        <v>0.48204912981833475</v>
      </c>
      <c r="J284">
        <v>6.0000000000000001E-3</v>
      </c>
      <c r="K284">
        <v>0.1</v>
      </c>
    </row>
    <row r="285" spans="1:11" hidden="1" x14ac:dyDescent="0.25">
      <c r="A285">
        <v>1</v>
      </c>
      <c r="B285">
        <v>1.06</v>
      </c>
      <c r="C285">
        <v>1.0083299999999999</v>
      </c>
      <c r="D285">
        <v>0.183172</v>
      </c>
      <c r="E285">
        <f t="shared" si="21"/>
        <v>5.1670000000000105E-2</v>
      </c>
      <c r="F285">
        <f t="shared" si="22"/>
        <v>1.0688298000000001</v>
      </c>
      <c r="G285">
        <f t="shared" si="23"/>
        <v>2.06833</v>
      </c>
      <c r="H285">
        <v>0.95125471698113195</v>
      </c>
      <c r="I285">
        <f t="shared" si="24"/>
        <v>0.48750924659024431</v>
      </c>
      <c r="J285">
        <v>6.0000000000000001E-3</v>
      </c>
      <c r="K285">
        <v>0.1</v>
      </c>
    </row>
    <row r="286" spans="1:11" hidden="1" x14ac:dyDescent="0.25">
      <c r="A286">
        <v>1</v>
      </c>
      <c r="B286">
        <v>1.073</v>
      </c>
      <c r="C286">
        <v>0.99208300000000005</v>
      </c>
      <c r="D286">
        <v>0.18332200000000001</v>
      </c>
      <c r="E286">
        <f t="shared" si="21"/>
        <v>8.0916999999999906E-2</v>
      </c>
      <c r="F286">
        <f t="shared" si="22"/>
        <v>1.064505059</v>
      </c>
      <c r="G286">
        <f t="shared" si="23"/>
        <v>2.065083</v>
      </c>
      <c r="H286">
        <v>0.92458807082945027</v>
      </c>
      <c r="I286">
        <f t="shared" si="24"/>
        <v>0.4804082935165318</v>
      </c>
      <c r="J286">
        <v>6.0000000000000001E-3</v>
      </c>
      <c r="K286">
        <v>0.1</v>
      </c>
    </row>
    <row r="287" spans="1:11" hidden="1" x14ac:dyDescent="0.25">
      <c r="A287">
        <v>2</v>
      </c>
      <c r="B287" s="3" t="s">
        <v>13</v>
      </c>
      <c r="C287" s="3"/>
      <c r="D287" s="3"/>
      <c r="E287" s="3"/>
      <c r="F287" s="3"/>
      <c r="G287" s="3"/>
      <c r="H287" s="3"/>
      <c r="I287" s="3"/>
      <c r="J287">
        <v>6.0000000000000001E-3</v>
      </c>
      <c r="K287">
        <v>0.1</v>
      </c>
    </row>
    <row r="288" spans="1:11" hidden="1" x14ac:dyDescent="0.25">
      <c r="A288">
        <v>1</v>
      </c>
      <c r="B288" s="3" t="s">
        <v>13</v>
      </c>
      <c r="C288" s="3"/>
      <c r="D288" s="3"/>
      <c r="E288" s="3"/>
      <c r="F288" s="3"/>
      <c r="G288" s="3"/>
      <c r="H288" s="3"/>
      <c r="I288" s="3"/>
      <c r="J288">
        <v>7.0000000000000001E-3</v>
      </c>
      <c r="K288">
        <v>0.1</v>
      </c>
    </row>
    <row r="289" spans="1:11" x14ac:dyDescent="0.25">
      <c r="A289">
        <v>10</v>
      </c>
      <c r="B289" s="3" t="s">
        <v>13</v>
      </c>
      <c r="C289" s="3"/>
      <c r="D289" s="3"/>
      <c r="E289" s="3"/>
      <c r="F289" s="3"/>
      <c r="G289" s="3"/>
      <c r="J289">
        <v>2E-3</v>
      </c>
      <c r="K289">
        <v>0.1</v>
      </c>
    </row>
    <row r="290" spans="1:11" x14ac:dyDescent="0.25">
      <c r="A290">
        <v>1</v>
      </c>
      <c r="B290">
        <v>10</v>
      </c>
      <c r="C290">
        <v>6.5</v>
      </c>
      <c r="D290">
        <v>1.9084199999999999E-2</v>
      </c>
      <c r="E290">
        <f t="shared" ref="E290:E321" si="25">B290-C290</f>
        <v>3.5</v>
      </c>
      <c r="F290">
        <f t="shared" ref="F290:F321" si="26">B290*C290</f>
        <v>65</v>
      </c>
      <c r="G290">
        <f t="shared" ref="G290:G321" si="27">B290+C290</f>
        <v>16.5</v>
      </c>
      <c r="H290">
        <v>0.65</v>
      </c>
      <c r="I290">
        <f t="shared" ref="I290:I321" si="28">C290/(C290+B290)</f>
        <v>0.39393939393939392</v>
      </c>
      <c r="J290">
        <v>2E-3</v>
      </c>
      <c r="K290">
        <v>0.1</v>
      </c>
    </row>
    <row r="291" spans="1:11" x14ac:dyDescent="0.25">
      <c r="A291">
        <v>1</v>
      </c>
      <c r="B291">
        <v>9</v>
      </c>
      <c r="C291">
        <v>7.75</v>
      </c>
      <c r="D291">
        <v>1.9129E-2</v>
      </c>
      <c r="E291">
        <f t="shared" si="25"/>
        <v>1.25</v>
      </c>
      <c r="F291">
        <f t="shared" si="26"/>
        <v>69.75</v>
      </c>
      <c r="G291">
        <f t="shared" si="27"/>
        <v>16.75</v>
      </c>
      <c r="H291">
        <v>0.86111111111111116</v>
      </c>
      <c r="I291">
        <f t="shared" si="28"/>
        <v>0.46268656716417911</v>
      </c>
      <c r="J291">
        <v>2E-3</v>
      </c>
      <c r="K291">
        <v>0.1</v>
      </c>
    </row>
    <row r="292" spans="1:11" x14ac:dyDescent="0.25">
      <c r="A292">
        <v>1</v>
      </c>
      <c r="B292">
        <v>8.75</v>
      </c>
      <c r="C292">
        <v>8.0625</v>
      </c>
      <c r="D292">
        <v>1.9131499999999999E-2</v>
      </c>
      <c r="E292">
        <f t="shared" si="25"/>
        <v>0.6875</v>
      </c>
      <c r="F292">
        <f t="shared" si="26"/>
        <v>70.546875</v>
      </c>
      <c r="G292">
        <f t="shared" si="27"/>
        <v>16.8125</v>
      </c>
      <c r="H292">
        <v>0.92142857142857137</v>
      </c>
      <c r="I292">
        <f t="shared" si="28"/>
        <v>0.4795539033457249</v>
      </c>
      <c r="J292">
        <v>2E-3</v>
      </c>
      <c r="K292">
        <v>0.1</v>
      </c>
    </row>
    <row r="293" spans="1:11" x14ac:dyDescent="0.25">
      <c r="A293">
        <v>1</v>
      </c>
      <c r="B293">
        <v>8.65</v>
      </c>
      <c r="C293">
        <v>8.1875</v>
      </c>
      <c r="D293">
        <v>1.9131700000000001E-2</v>
      </c>
      <c r="E293">
        <f t="shared" si="25"/>
        <v>0.46250000000000036</v>
      </c>
      <c r="F293">
        <f t="shared" si="26"/>
        <v>70.821875000000006</v>
      </c>
      <c r="G293">
        <f t="shared" si="27"/>
        <v>16.837499999999999</v>
      </c>
      <c r="H293">
        <v>0.94653179190751446</v>
      </c>
      <c r="I293">
        <f t="shared" si="28"/>
        <v>0.48626577579806984</v>
      </c>
      <c r="J293">
        <v>2E-3</v>
      </c>
      <c r="K293">
        <v>0.1</v>
      </c>
    </row>
    <row r="294" spans="1:11" x14ac:dyDescent="0.25">
      <c r="A294">
        <v>1</v>
      </c>
      <c r="B294">
        <v>8.6</v>
      </c>
      <c r="C294">
        <v>8.25</v>
      </c>
      <c r="D294">
        <v>1.9131599999999999E-2</v>
      </c>
      <c r="E294">
        <f t="shared" si="25"/>
        <v>0.34999999999999964</v>
      </c>
      <c r="F294">
        <f t="shared" si="26"/>
        <v>70.95</v>
      </c>
      <c r="G294">
        <f t="shared" si="27"/>
        <v>16.850000000000001</v>
      </c>
      <c r="H294">
        <v>0.95930232558139539</v>
      </c>
      <c r="I294">
        <f t="shared" si="28"/>
        <v>0.48961424332344211</v>
      </c>
      <c r="J294">
        <v>2E-3</v>
      </c>
      <c r="K294">
        <v>0.1</v>
      </c>
    </row>
    <row r="295" spans="1:11" x14ac:dyDescent="0.25">
      <c r="A295">
        <v>1</v>
      </c>
      <c r="B295">
        <v>8.5500000000000007</v>
      </c>
      <c r="C295">
        <v>8.3125</v>
      </c>
      <c r="D295">
        <v>1.91313E-2</v>
      </c>
      <c r="E295">
        <f t="shared" si="25"/>
        <v>0.23750000000000071</v>
      </c>
      <c r="F295">
        <f t="shared" si="26"/>
        <v>71.071875000000006</v>
      </c>
      <c r="G295">
        <f t="shared" si="27"/>
        <v>16.862500000000001</v>
      </c>
      <c r="H295">
        <v>0.9722222222222221</v>
      </c>
      <c r="I295">
        <f t="shared" si="28"/>
        <v>0.49295774647887319</v>
      </c>
      <c r="J295">
        <v>2E-3</v>
      </c>
      <c r="K295">
        <v>0.1</v>
      </c>
    </row>
    <row r="296" spans="1:11" x14ac:dyDescent="0.25">
      <c r="A296">
        <v>1</v>
      </c>
      <c r="B296">
        <v>8.66</v>
      </c>
      <c r="C296">
        <v>8.1750000000000007</v>
      </c>
      <c r="D296">
        <v>1.9131700000000001E-2</v>
      </c>
      <c r="E296">
        <f t="shared" si="25"/>
        <v>0.48499999999999943</v>
      </c>
      <c r="F296">
        <f t="shared" si="26"/>
        <v>70.795500000000004</v>
      </c>
      <c r="G296">
        <f t="shared" si="27"/>
        <v>16.835000000000001</v>
      </c>
      <c r="H296">
        <v>0.9439953810623557</v>
      </c>
      <c r="I296">
        <f t="shared" si="28"/>
        <v>0.4855954855954856</v>
      </c>
      <c r="J296">
        <v>2E-3</v>
      </c>
      <c r="K296">
        <v>0.1</v>
      </c>
    </row>
    <row r="297" spans="1:11" x14ac:dyDescent="0.25">
      <c r="A297">
        <v>1</v>
      </c>
      <c r="B297">
        <v>8.67</v>
      </c>
      <c r="C297">
        <v>8.1624999999999996</v>
      </c>
      <c r="D297">
        <v>1.9131700000000001E-2</v>
      </c>
      <c r="E297">
        <f t="shared" si="25"/>
        <v>0.50750000000000028</v>
      </c>
      <c r="F297">
        <f t="shared" si="26"/>
        <v>70.768874999999994</v>
      </c>
      <c r="G297">
        <f t="shared" si="27"/>
        <v>16.8325</v>
      </c>
      <c r="H297">
        <v>0.94146482122260666</v>
      </c>
      <c r="I297">
        <f t="shared" si="28"/>
        <v>0.48492499628694491</v>
      </c>
      <c r="J297">
        <v>2E-3</v>
      </c>
      <c r="K297">
        <v>0.1</v>
      </c>
    </row>
    <row r="298" spans="1:11" x14ac:dyDescent="0.25">
      <c r="A298">
        <v>2</v>
      </c>
      <c r="B298">
        <v>8.67</v>
      </c>
      <c r="C298">
        <v>1.2118329999999999</v>
      </c>
      <c r="D298">
        <v>2.4461900000000002E-2</v>
      </c>
      <c r="E298">
        <f t="shared" si="25"/>
        <v>7.4581669999999995</v>
      </c>
      <c r="F298">
        <f t="shared" si="26"/>
        <v>10.50659211</v>
      </c>
      <c r="G298">
        <f t="shared" si="27"/>
        <v>9.8818330000000003</v>
      </c>
      <c r="H298">
        <v>0.13977312572087658</v>
      </c>
      <c r="I298">
        <f t="shared" si="28"/>
        <v>0.12263241040402119</v>
      </c>
      <c r="J298">
        <v>2E-3</v>
      </c>
      <c r="K298">
        <v>0.1</v>
      </c>
    </row>
    <row r="299" spans="1:11" x14ac:dyDescent="0.25">
      <c r="A299">
        <v>2</v>
      </c>
      <c r="B299">
        <v>8</v>
      </c>
      <c r="C299">
        <v>2</v>
      </c>
      <c r="D299">
        <v>2.4417899999999999E-2</v>
      </c>
      <c r="E299">
        <f t="shared" si="25"/>
        <v>6</v>
      </c>
      <c r="F299">
        <f t="shared" si="26"/>
        <v>16</v>
      </c>
      <c r="G299">
        <f t="shared" si="27"/>
        <v>10</v>
      </c>
      <c r="H299">
        <v>0.25</v>
      </c>
      <c r="I299">
        <f t="shared" si="28"/>
        <v>0.2</v>
      </c>
      <c r="J299">
        <v>2E-3</v>
      </c>
      <c r="K299">
        <v>0.1</v>
      </c>
    </row>
    <row r="300" spans="1:11" x14ac:dyDescent="0.25">
      <c r="A300">
        <v>2</v>
      </c>
      <c r="B300">
        <v>7.75</v>
      </c>
      <c r="C300">
        <v>2.2916699999999999</v>
      </c>
      <c r="D300">
        <v>2.88794E-2</v>
      </c>
      <c r="E300">
        <f t="shared" si="25"/>
        <v>5.4583300000000001</v>
      </c>
      <c r="F300">
        <f t="shared" si="26"/>
        <v>17.7604425</v>
      </c>
      <c r="G300">
        <f t="shared" si="27"/>
        <v>10.04167</v>
      </c>
      <c r="H300">
        <v>0.29569935483870968</v>
      </c>
      <c r="I300">
        <f t="shared" si="28"/>
        <v>0.22821602382870576</v>
      </c>
      <c r="J300">
        <v>2E-3</v>
      </c>
      <c r="K300">
        <v>0.1</v>
      </c>
    </row>
    <row r="301" spans="1:11" x14ac:dyDescent="0.25">
      <c r="A301">
        <v>2</v>
      </c>
      <c r="B301">
        <v>7.5</v>
      </c>
      <c r="C301">
        <v>2.5833300000000001</v>
      </c>
      <c r="D301">
        <v>2.9437600000000001E-2</v>
      </c>
      <c r="E301">
        <f t="shared" si="25"/>
        <v>4.9166699999999999</v>
      </c>
      <c r="F301">
        <f t="shared" si="26"/>
        <v>19.374974999999999</v>
      </c>
      <c r="G301">
        <f t="shared" si="27"/>
        <v>10.08333</v>
      </c>
      <c r="H301">
        <v>0.34444400000000003</v>
      </c>
      <c r="I301">
        <f t="shared" si="28"/>
        <v>0.2561981012225128</v>
      </c>
      <c r="J301">
        <v>2E-3</v>
      </c>
      <c r="K301">
        <v>0.1</v>
      </c>
    </row>
    <row r="302" spans="1:11" x14ac:dyDescent="0.25">
      <c r="A302">
        <v>2</v>
      </c>
      <c r="B302">
        <v>6</v>
      </c>
      <c r="C302">
        <v>4.3333300000000001</v>
      </c>
      <c r="D302">
        <v>3.0843300000000001E-2</v>
      </c>
      <c r="E302">
        <f t="shared" si="25"/>
        <v>1.6666699999999999</v>
      </c>
      <c r="F302">
        <f t="shared" si="26"/>
        <v>25.999980000000001</v>
      </c>
      <c r="G302">
        <f t="shared" si="27"/>
        <v>10.33333</v>
      </c>
      <c r="H302">
        <v>0.72222166666666665</v>
      </c>
      <c r="I302">
        <f t="shared" si="28"/>
        <v>0.41935465140472628</v>
      </c>
      <c r="J302">
        <v>2E-3</v>
      </c>
      <c r="K302">
        <v>0.1</v>
      </c>
    </row>
    <row r="303" spans="1:11" x14ac:dyDescent="0.25">
      <c r="A303">
        <v>2</v>
      </c>
      <c r="B303">
        <v>5.5</v>
      </c>
      <c r="C303">
        <v>4.9166699999999999</v>
      </c>
      <c r="D303">
        <v>3.0938500000000001E-2</v>
      </c>
      <c r="E303">
        <f t="shared" si="25"/>
        <v>0.58333000000000013</v>
      </c>
      <c r="F303">
        <f t="shared" si="26"/>
        <v>27.041685000000001</v>
      </c>
      <c r="G303">
        <f t="shared" si="27"/>
        <v>10.41667</v>
      </c>
      <c r="H303">
        <v>0.89393999999999996</v>
      </c>
      <c r="I303">
        <f t="shared" si="28"/>
        <v>0.47200016895994595</v>
      </c>
      <c r="J303">
        <v>2E-3</v>
      </c>
      <c r="K303">
        <v>0.1</v>
      </c>
    </row>
    <row r="304" spans="1:11" x14ac:dyDescent="0.25">
      <c r="A304">
        <v>2</v>
      </c>
      <c r="B304">
        <v>5.4</v>
      </c>
      <c r="C304">
        <v>5.0333300000000003</v>
      </c>
      <c r="D304">
        <v>3.0943700000000001E-2</v>
      </c>
      <c r="E304">
        <f t="shared" si="25"/>
        <v>0.36667000000000005</v>
      </c>
      <c r="F304">
        <f t="shared" si="26"/>
        <v>27.179982000000003</v>
      </c>
      <c r="G304">
        <f t="shared" si="27"/>
        <v>10.433330000000002</v>
      </c>
      <c r="H304">
        <v>0.93209814814814818</v>
      </c>
      <c r="I304">
        <f t="shared" si="28"/>
        <v>0.48242794965749186</v>
      </c>
      <c r="J304">
        <v>2E-3</v>
      </c>
      <c r="K304">
        <v>0.1</v>
      </c>
    </row>
    <row r="305" spans="1:11" x14ac:dyDescent="0.25">
      <c r="A305">
        <v>2</v>
      </c>
      <c r="B305">
        <v>5.3</v>
      </c>
      <c r="C305">
        <v>5.15</v>
      </c>
      <c r="D305">
        <v>3.0944699999999999E-2</v>
      </c>
      <c r="E305">
        <f t="shared" si="25"/>
        <v>0.14999999999999947</v>
      </c>
      <c r="F305">
        <f t="shared" si="26"/>
        <v>27.295000000000002</v>
      </c>
      <c r="G305">
        <f t="shared" si="27"/>
        <v>10.45</v>
      </c>
      <c r="H305">
        <v>0.97169811320754729</v>
      </c>
      <c r="I305">
        <f t="shared" si="28"/>
        <v>0.49282296650717711</v>
      </c>
      <c r="J305">
        <v>2E-3</v>
      </c>
      <c r="K305">
        <v>0.1</v>
      </c>
    </row>
    <row r="306" spans="1:11" x14ac:dyDescent="0.25">
      <c r="A306">
        <v>2</v>
      </c>
      <c r="B306">
        <v>5.25</v>
      </c>
      <c r="C306">
        <v>5.2083300000000001</v>
      </c>
      <c r="D306">
        <v>3.0943600000000002E-2</v>
      </c>
      <c r="E306">
        <f t="shared" si="25"/>
        <v>4.1669999999999874E-2</v>
      </c>
      <c r="F306">
        <f t="shared" si="26"/>
        <v>27.343732500000002</v>
      </c>
      <c r="G306">
        <f t="shared" si="27"/>
        <v>10.45833</v>
      </c>
      <c r="H306">
        <v>0.99206285714285714</v>
      </c>
      <c r="I306">
        <f t="shared" si="28"/>
        <v>0.49800780812997869</v>
      </c>
      <c r="J306">
        <v>2E-3</v>
      </c>
      <c r="K306">
        <v>0.1</v>
      </c>
    </row>
    <row r="307" spans="1:11" x14ac:dyDescent="0.25">
      <c r="A307">
        <v>2</v>
      </c>
      <c r="B307">
        <v>5.27</v>
      </c>
      <c r="C307">
        <v>5.1849999999999996</v>
      </c>
      <c r="D307">
        <v>3.0944099999999999E-2</v>
      </c>
      <c r="E307">
        <f t="shared" si="25"/>
        <v>8.4999999999999964E-2</v>
      </c>
      <c r="F307">
        <f t="shared" si="26"/>
        <v>27.324949999999994</v>
      </c>
      <c r="G307">
        <f t="shared" si="27"/>
        <v>10.454999999999998</v>
      </c>
      <c r="H307">
        <v>0.9838709677419355</v>
      </c>
      <c r="I307">
        <f t="shared" si="28"/>
        <v>0.49593495934959353</v>
      </c>
      <c r="J307">
        <v>2E-3</v>
      </c>
      <c r="K307">
        <v>0.1</v>
      </c>
    </row>
    <row r="308" spans="1:11" x14ac:dyDescent="0.25">
      <c r="A308">
        <v>2</v>
      </c>
      <c r="B308">
        <v>5.31</v>
      </c>
      <c r="C308">
        <v>5.1383299999999998</v>
      </c>
      <c r="D308">
        <v>3.0944800000000001E-2</v>
      </c>
      <c r="E308">
        <f t="shared" si="25"/>
        <v>0.17166999999999977</v>
      </c>
      <c r="F308">
        <f t="shared" si="26"/>
        <v>27.284532299999999</v>
      </c>
      <c r="G308">
        <f t="shared" si="27"/>
        <v>10.448329999999999</v>
      </c>
      <c r="H308">
        <v>0.96767043314500945</v>
      </c>
      <c r="I308">
        <f t="shared" si="28"/>
        <v>0.49178481154404585</v>
      </c>
      <c r="J308">
        <v>2E-3</v>
      </c>
      <c r="K308">
        <v>0.1</v>
      </c>
    </row>
    <row r="309" spans="1:11" x14ac:dyDescent="0.25">
      <c r="A309">
        <v>2</v>
      </c>
      <c r="B309">
        <v>5.32</v>
      </c>
      <c r="C309">
        <v>5.1266699999999998</v>
      </c>
      <c r="D309">
        <v>3.0944800000000001E-2</v>
      </c>
      <c r="E309">
        <f t="shared" si="25"/>
        <v>0.19333000000000045</v>
      </c>
      <c r="F309">
        <f t="shared" si="26"/>
        <v>27.2738844</v>
      </c>
      <c r="G309">
        <f t="shared" si="27"/>
        <v>10.446670000000001</v>
      </c>
      <c r="H309">
        <v>0.96365977443609019</v>
      </c>
      <c r="I309">
        <f t="shared" si="28"/>
        <v>0.49074681214205096</v>
      </c>
      <c r="J309">
        <v>2E-3</v>
      </c>
      <c r="K309">
        <v>0.1</v>
      </c>
    </row>
    <row r="310" spans="1:11" x14ac:dyDescent="0.25">
      <c r="A310">
        <v>2</v>
      </c>
      <c r="B310">
        <v>5.34</v>
      </c>
      <c r="C310">
        <v>5.1033299999999997</v>
      </c>
      <c r="D310">
        <v>3.0944800000000001E-2</v>
      </c>
      <c r="E310">
        <f t="shared" si="25"/>
        <v>0.23667000000000016</v>
      </c>
      <c r="F310">
        <f t="shared" si="26"/>
        <v>27.251782199999997</v>
      </c>
      <c r="G310">
        <f t="shared" si="27"/>
        <v>10.44333</v>
      </c>
      <c r="H310">
        <v>0.95567977528089887</v>
      </c>
      <c r="I310">
        <f t="shared" si="28"/>
        <v>0.48866884413304951</v>
      </c>
      <c r="J310">
        <v>2E-3</v>
      </c>
      <c r="K310">
        <v>0.1</v>
      </c>
    </row>
    <row r="311" spans="1:11" x14ac:dyDescent="0.25">
      <c r="A311">
        <v>2</v>
      </c>
      <c r="B311">
        <v>5.36</v>
      </c>
      <c r="C311">
        <v>5.08</v>
      </c>
      <c r="D311">
        <v>3.0944599999999999E-2</v>
      </c>
      <c r="E311">
        <f t="shared" si="25"/>
        <v>0.28000000000000025</v>
      </c>
      <c r="F311">
        <f t="shared" si="26"/>
        <v>27.228800000000003</v>
      </c>
      <c r="G311">
        <f t="shared" si="27"/>
        <v>10.440000000000001</v>
      </c>
      <c r="H311">
        <v>0.94776119402985071</v>
      </c>
      <c r="I311">
        <f t="shared" si="28"/>
        <v>0.48659003831417619</v>
      </c>
      <c r="J311">
        <v>2E-3</v>
      </c>
      <c r="K311">
        <v>0.1</v>
      </c>
    </row>
    <row r="312" spans="1:11" x14ac:dyDescent="0.25">
      <c r="A312">
        <v>3</v>
      </c>
      <c r="B312">
        <v>5.36</v>
      </c>
      <c r="C312">
        <v>1.47</v>
      </c>
      <c r="D312">
        <v>3.5987199999999997E-2</v>
      </c>
      <c r="E312">
        <f t="shared" si="25"/>
        <v>3.8900000000000006</v>
      </c>
      <c r="F312">
        <f t="shared" si="26"/>
        <v>7.8792</v>
      </c>
      <c r="G312">
        <f t="shared" si="27"/>
        <v>6.83</v>
      </c>
      <c r="H312">
        <v>0.27425373134328357</v>
      </c>
      <c r="I312">
        <f t="shared" si="28"/>
        <v>0.21522693997071743</v>
      </c>
      <c r="J312">
        <v>2E-3</v>
      </c>
      <c r="K312">
        <v>0.1</v>
      </c>
    </row>
    <row r="313" spans="1:11" x14ac:dyDescent="0.25">
      <c r="A313">
        <v>3</v>
      </c>
      <c r="B313">
        <v>5</v>
      </c>
      <c r="C313">
        <v>1.875</v>
      </c>
      <c r="D313">
        <v>3.8258300000000002E-2</v>
      </c>
      <c r="E313">
        <f t="shared" si="25"/>
        <v>3.125</v>
      </c>
      <c r="F313">
        <f t="shared" si="26"/>
        <v>9.375</v>
      </c>
      <c r="G313">
        <f t="shared" si="27"/>
        <v>6.875</v>
      </c>
      <c r="H313">
        <v>0.375</v>
      </c>
      <c r="I313">
        <f t="shared" si="28"/>
        <v>0.27272727272727271</v>
      </c>
      <c r="J313">
        <v>2E-3</v>
      </c>
      <c r="K313">
        <v>0.1</v>
      </c>
    </row>
    <row r="314" spans="1:11" x14ac:dyDescent="0.25">
      <c r="A314">
        <v>3</v>
      </c>
      <c r="B314">
        <v>4.75</v>
      </c>
      <c r="C314">
        <v>2.15625</v>
      </c>
      <c r="D314">
        <v>3.9292599999999997E-2</v>
      </c>
      <c r="E314">
        <f t="shared" si="25"/>
        <v>2.59375</v>
      </c>
      <c r="F314">
        <f t="shared" si="26"/>
        <v>10.2421875</v>
      </c>
      <c r="G314">
        <f t="shared" si="27"/>
        <v>6.90625</v>
      </c>
      <c r="H314">
        <v>0.45394736842105265</v>
      </c>
      <c r="I314">
        <f t="shared" si="28"/>
        <v>0.31221719457013575</v>
      </c>
      <c r="J314">
        <v>2E-3</v>
      </c>
      <c r="K314">
        <v>0.1</v>
      </c>
    </row>
    <row r="315" spans="1:11" x14ac:dyDescent="0.25">
      <c r="A315">
        <v>3</v>
      </c>
      <c r="B315">
        <v>4.5</v>
      </c>
      <c r="C315">
        <v>2.4375</v>
      </c>
      <c r="D315">
        <v>4.0021599999999997E-2</v>
      </c>
      <c r="E315">
        <f t="shared" si="25"/>
        <v>2.0625</v>
      </c>
      <c r="F315">
        <f t="shared" si="26"/>
        <v>10.96875</v>
      </c>
      <c r="G315">
        <f t="shared" si="27"/>
        <v>6.9375</v>
      </c>
      <c r="H315">
        <v>0.54166666666666663</v>
      </c>
      <c r="I315">
        <f t="shared" si="28"/>
        <v>0.35135135135135137</v>
      </c>
      <c r="J315">
        <v>2E-3</v>
      </c>
      <c r="K315">
        <v>0.1</v>
      </c>
    </row>
    <row r="316" spans="1:11" x14ac:dyDescent="0.25">
      <c r="A316">
        <v>3</v>
      </c>
      <c r="B316">
        <v>4.25</v>
      </c>
      <c r="C316">
        <v>2.71875</v>
      </c>
      <c r="D316">
        <v>4.0519100000000002E-2</v>
      </c>
      <c r="E316">
        <f t="shared" si="25"/>
        <v>1.53125</v>
      </c>
      <c r="F316">
        <f t="shared" si="26"/>
        <v>11.5546875</v>
      </c>
      <c r="G316">
        <f t="shared" si="27"/>
        <v>6.96875</v>
      </c>
      <c r="H316">
        <v>0.63970588235294112</v>
      </c>
      <c r="I316">
        <f t="shared" si="28"/>
        <v>0.39013452914798208</v>
      </c>
      <c r="J316">
        <v>2E-3</v>
      </c>
      <c r="K316">
        <v>0.1</v>
      </c>
    </row>
    <row r="317" spans="1:11" x14ac:dyDescent="0.25">
      <c r="A317">
        <v>3</v>
      </c>
      <c r="B317">
        <v>4</v>
      </c>
      <c r="C317">
        <v>3</v>
      </c>
      <c r="D317">
        <v>4.0833000000000001E-2</v>
      </c>
      <c r="E317">
        <f t="shared" si="25"/>
        <v>1</v>
      </c>
      <c r="F317">
        <f t="shared" si="26"/>
        <v>12</v>
      </c>
      <c r="G317">
        <f t="shared" si="27"/>
        <v>7</v>
      </c>
      <c r="H317">
        <v>0.75</v>
      </c>
      <c r="I317">
        <f t="shared" si="28"/>
        <v>0.42857142857142855</v>
      </c>
      <c r="J317">
        <v>2E-3</v>
      </c>
      <c r="K317">
        <v>0.1</v>
      </c>
    </row>
    <row r="318" spans="1:11" x14ac:dyDescent="0.25">
      <c r="A318">
        <v>3</v>
      </c>
      <c r="B318">
        <v>3.9</v>
      </c>
      <c r="C318">
        <v>3.1124999999999998</v>
      </c>
      <c r="D318">
        <v>4.0914199999999998E-2</v>
      </c>
      <c r="E318">
        <f t="shared" si="25"/>
        <v>0.78750000000000009</v>
      </c>
      <c r="F318">
        <f t="shared" si="26"/>
        <v>12.138749999999998</v>
      </c>
      <c r="G318">
        <f t="shared" si="27"/>
        <v>7.0124999999999993</v>
      </c>
      <c r="H318">
        <v>0.79807692307692302</v>
      </c>
      <c r="I318">
        <f t="shared" si="28"/>
        <v>0.44385026737967914</v>
      </c>
      <c r="J318">
        <v>2E-3</v>
      </c>
      <c r="K318">
        <v>0.1</v>
      </c>
    </row>
    <row r="319" spans="1:11" x14ac:dyDescent="0.25">
      <c r="A319">
        <v>3</v>
      </c>
      <c r="B319">
        <v>3.8</v>
      </c>
      <c r="C319">
        <v>3.2250000000000001</v>
      </c>
      <c r="D319">
        <v>4.09722E-2</v>
      </c>
      <c r="E319">
        <f t="shared" si="25"/>
        <v>0.57499999999999973</v>
      </c>
      <c r="F319">
        <f t="shared" si="26"/>
        <v>12.254999999999999</v>
      </c>
      <c r="G319">
        <f t="shared" si="27"/>
        <v>7.0250000000000004</v>
      </c>
      <c r="H319">
        <v>0.84868421052631582</v>
      </c>
      <c r="I319">
        <f t="shared" si="28"/>
        <v>0.45907473309608537</v>
      </c>
      <c r="J319">
        <v>2E-3</v>
      </c>
      <c r="K319">
        <v>0.1</v>
      </c>
    </row>
    <row r="320" spans="1:11" x14ac:dyDescent="0.25">
      <c r="A320">
        <v>3</v>
      </c>
      <c r="B320">
        <v>3.7</v>
      </c>
      <c r="C320">
        <v>3.3374999999999999</v>
      </c>
      <c r="D320">
        <v>4.1008000000000003E-2</v>
      </c>
      <c r="E320">
        <f t="shared" si="25"/>
        <v>0.36250000000000027</v>
      </c>
      <c r="F320">
        <f t="shared" si="26"/>
        <v>12.348750000000001</v>
      </c>
      <c r="G320">
        <f t="shared" si="27"/>
        <v>7.0374999999999996</v>
      </c>
      <c r="H320">
        <v>0.90202702702702697</v>
      </c>
      <c r="I320">
        <f t="shared" si="28"/>
        <v>0.47424511545293074</v>
      </c>
      <c r="J320">
        <v>2E-3</v>
      </c>
      <c r="K320">
        <v>0.1</v>
      </c>
    </row>
    <row r="321" spans="1:12" x14ac:dyDescent="0.25">
      <c r="A321">
        <v>3</v>
      </c>
      <c r="B321">
        <v>3.6</v>
      </c>
      <c r="C321">
        <v>3.45</v>
      </c>
      <c r="D321">
        <v>4.1022200000000002E-2</v>
      </c>
      <c r="E321">
        <f t="shared" si="25"/>
        <v>0.14999999999999991</v>
      </c>
      <c r="F321">
        <f t="shared" si="26"/>
        <v>12.420000000000002</v>
      </c>
      <c r="G321">
        <f t="shared" si="27"/>
        <v>7.0500000000000007</v>
      </c>
      <c r="H321">
        <v>0.95833333333333337</v>
      </c>
      <c r="I321">
        <f t="shared" si="28"/>
        <v>0.48936170212765956</v>
      </c>
      <c r="J321">
        <v>2E-3</v>
      </c>
      <c r="K321">
        <v>0.1</v>
      </c>
    </row>
    <row r="322" spans="1:12" x14ac:dyDescent="0.25">
      <c r="A322">
        <v>3</v>
      </c>
      <c r="B322">
        <v>3.55</v>
      </c>
      <c r="C322">
        <v>3.5062500000000001</v>
      </c>
      <c r="D322">
        <v>4.1021500000000002E-2</v>
      </c>
      <c r="E322">
        <f t="shared" ref="E322:E353" si="29">B322-C322</f>
        <v>4.3749999999999734E-2</v>
      </c>
      <c r="F322">
        <f t="shared" ref="F322:F353" si="30">B322*C322</f>
        <v>12.4471875</v>
      </c>
      <c r="G322">
        <f t="shared" ref="G322:G353" si="31">B322+C322</f>
        <v>7.0562500000000004</v>
      </c>
      <c r="H322">
        <v>0.98767605633802824</v>
      </c>
      <c r="I322">
        <f t="shared" ref="I322:I353" si="32">C322/(C322+B322)</f>
        <v>0.49689991142604073</v>
      </c>
      <c r="J322">
        <v>2E-3</v>
      </c>
      <c r="K322">
        <v>0.1</v>
      </c>
    </row>
    <row r="323" spans="1:12" x14ac:dyDescent="0.25">
      <c r="A323">
        <v>3</v>
      </c>
      <c r="B323">
        <v>3.58</v>
      </c>
      <c r="C323">
        <v>3.4725000000000001</v>
      </c>
      <c r="D323">
        <v>4.1022599999999999E-2</v>
      </c>
      <c r="E323">
        <f t="shared" si="29"/>
        <v>0.10749999999999993</v>
      </c>
      <c r="F323">
        <f t="shared" si="30"/>
        <v>12.431550000000001</v>
      </c>
      <c r="G323">
        <f t="shared" si="31"/>
        <v>7.0525000000000002</v>
      </c>
      <c r="H323">
        <v>0.96997206703910621</v>
      </c>
      <c r="I323">
        <f t="shared" si="32"/>
        <v>0.49237858915278271</v>
      </c>
      <c r="J323">
        <v>2E-3</v>
      </c>
      <c r="K323">
        <v>0.1</v>
      </c>
    </row>
    <row r="324" spans="1:12" x14ac:dyDescent="0.25">
      <c r="A324">
        <v>3</v>
      </c>
      <c r="B324">
        <v>3.57</v>
      </c>
      <c r="C324">
        <v>3.4837500000000001</v>
      </c>
      <c r="D324">
        <v>4.1022400000000001E-2</v>
      </c>
      <c r="E324">
        <f t="shared" si="29"/>
        <v>8.6249999999999716E-2</v>
      </c>
      <c r="F324">
        <f t="shared" si="30"/>
        <v>12.436987500000001</v>
      </c>
      <c r="G324">
        <f t="shared" si="31"/>
        <v>7.05375</v>
      </c>
      <c r="H324">
        <v>0.97584033613445387</v>
      </c>
      <c r="I324">
        <f t="shared" si="32"/>
        <v>0.49388623072833598</v>
      </c>
      <c r="J324">
        <v>2E-3</v>
      </c>
      <c r="K324">
        <v>0.1</v>
      </c>
    </row>
    <row r="325" spans="1:12" x14ac:dyDescent="0.25">
      <c r="A325">
        <v>3</v>
      </c>
      <c r="B325">
        <v>3.56</v>
      </c>
      <c r="C325">
        <v>3.4950000000000001</v>
      </c>
      <c r="D325">
        <v>4.1022000000000003E-2</v>
      </c>
      <c r="E325">
        <f t="shared" si="29"/>
        <v>6.4999999999999947E-2</v>
      </c>
      <c r="F325">
        <f t="shared" si="30"/>
        <v>12.4422</v>
      </c>
      <c r="G325">
        <f t="shared" si="31"/>
        <v>7.0549999999999997</v>
      </c>
      <c r="H325">
        <v>0.9817415730337079</v>
      </c>
      <c r="I325">
        <f t="shared" si="32"/>
        <v>0.49539333805811486</v>
      </c>
      <c r="J325">
        <v>2E-3</v>
      </c>
      <c r="K325">
        <v>0.1</v>
      </c>
    </row>
    <row r="326" spans="1:12" x14ac:dyDescent="0.25">
      <c r="A326">
        <v>4</v>
      </c>
      <c r="B326">
        <v>3.56</v>
      </c>
      <c r="C326">
        <v>1.284</v>
      </c>
      <c r="D326">
        <v>4.3182999999999999E-2</v>
      </c>
      <c r="E326">
        <f t="shared" si="29"/>
        <v>2.2759999999999998</v>
      </c>
      <c r="F326">
        <f t="shared" si="30"/>
        <v>4.57104</v>
      </c>
      <c r="G326">
        <f t="shared" si="31"/>
        <v>4.8440000000000003</v>
      </c>
      <c r="H326">
        <v>0.36067415730337077</v>
      </c>
      <c r="I326">
        <f t="shared" si="32"/>
        <v>0.26507018992568127</v>
      </c>
      <c r="J326">
        <v>2E-3</v>
      </c>
      <c r="K326">
        <v>0.1</v>
      </c>
    </row>
    <row r="327" spans="1:12" x14ac:dyDescent="0.25">
      <c r="A327">
        <v>4</v>
      </c>
      <c r="B327">
        <v>3.2</v>
      </c>
      <c r="C327">
        <v>1.68</v>
      </c>
      <c r="D327">
        <v>4.62884E-2</v>
      </c>
      <c r="E327">
        <f t="shared" si="29"/>
        <v>1.5200000000000002</v>
      </c>
      <c r="F327">
        <f t="shared" si="30"/>
        <v>5.3760000000000003</v>
      </c>
      <c r="G327">
        <f t="shared" si="31"/>
        <v>4.88</v>
      </c>
      <c r="H327">
        <v>0.52499999999999991</v>
      </c>
      <c r="I327">
        <f t="shared" si="32"/>
        <v>0.34426229508196721</v>
      </c>
      <c r="J327">
        <v>2E-3</v>
      </c>
      <c r="K327">
        <v>0.1</v>
      </c>
    </row>
    <row r="328" spans="1:12" x14ac:dyDescent="0.25">
      <c r="A328">
        <v>4</v>
      </c>
      <c r="B328">
        <v>2.8</v>
      </c>
      <c r="C328">
        <v>2.12</v>
      </c>
      <c r="D328">
        <v>4.7922800000000002E-2</v>
      </c>
      <c r="E328">
        <f t="shared" si="29"/>
        <v>0.67999999999999972</v>
      </c>
      <c r="F328">
        <f t="shared" si="30"/>
        <v>5.9359999999999999</v>
      </c>
      <c r="G328">
        <f t="shared" si="31"/>
        <v>4.92</v>
      </c>
      <c r="H328">
        <v>0.75714285714285723</v>
      </c>
      <c r="I328">
        <f t="shared" si="32"/>
        <v>0.43089430894308944</v>
      </c>
      <c r="J328">
        <v>2E-3</v>
      </c>
      <c r="K328">
        <v>0.1</v>
      </c>
    </row>
    <row r="329" spans="1:12" x14ac:dyDescent="0.25">
      <c r="A329">
        <v>4</v>
      </c>
      <c r="B329">
        <v>2.7</v>
      </c>
      <c r="C329">
        <v>2.23</v>
      </c>
      <c r="D329">
        <v>4.8107499999999997E-2</v>
      </c>
      <c r="E329">
        <f t="shared" si="29"/>
        <v>0.4700000000000002</v>
      </c>
      <c r="F329">
        <f t="shared" si="30"/>
        <v>6.0209999999999999</v>
      </c>
      <c r="G329">
        <f t="shared" si="31"/>
        <v>4.93</v>
      </c>
      <c r="H329">
        <v>0.82592592592592584</v>
      </c>
      <c r="I329">
        <f t="shared" si="32"/>
        <v>0.45233265720081139</v>
      </c>
      <c r="J329">
        <v>2E-3</v>
      </c>
      <c r="K329">
        <v>0.1</v>
      </c>
    </row>
    <row r="330" spans="1:12" x14ac:dyDescent="0.25">
      <c r="A330">
        <v>4</v>
      </c>
      <c r="B330">
        <v>2.5</v>
      </c>
      <c r="C330">
        <v>2.4500000000000002</v>
      </c>
      <c r="D330">
        <v>4.8244099999999998E-2</v>
      </c>
      <c r="E330">
        <f t="shared" si="29"/>
        <v>4.9999999999999822E-2</v>
      </c>
      <c r="F330">
        <f t="shared" si="30"/>
        <v>6.125</v>
      </c>
      <c r="G330">
        <f t="shared" si="31"/>
        <v>4.95</v>
      </c>
      <c r="H330">
        <v>0.98000000000000009</v>
      </c>
      <c r="I330">
        <f t="shared" si="32"/>
        <v>0.49494949494949497</v>
      </c>
      <c r="J330">
        <v>2E-3</v>
      </c>
      <c r="K330">
        <v>0.1</v>
      </c>
    </row>
    <row r="331" spans="1:12" x14ac:dyDescent="0.25">
      <c r="A331">
        <v>4</v>
      </c>
      <c r="B331">
        <v>2.4900000000000002</v>
      </c>
      <c r="C331">
        <v>2.4609999999999999</v>
      </c>
      <c r="D331">
        <v>4.8243000000000001E-2</v>
      </c>
      <c r="E331">
        <f t="shared" si="29"/>
        <v>2.9000000000000359E-2</v>
      </c>
      <c r="F331">
        <f t="shared" si="30"/>
        <v>6.1278899999999998</v>
      </c>
      <c r="G331">
        <f t="shared" si="31"/>
        <v>4.9510000000000005</v>
      </c>
      <c r="H331">
        <v>0.98835341365461837</v>
      </c>
      <c r="I331">
        <f t="shared" si="32"/>
        <v>0.4970712987275297</v>
      </c>
      <c r="J331">
        <v>2E-3</v>
      </c>
      <c r="K331">
        <v>0.1</v>
      </c>
    </row>
    <row r="332" spans="1:12" x14ac:dyDescent="0.25">
      <c r="A332">
        <v>4</v>
      </c>
      <c r="B332">
        <v>2.52</v>
      </c>
      <c r="C332">
        <v>2.4279999999999999</v>
      </c>
      <c r="D332">
        <v>4.8243899999999999E-2</v>
      </c>
      <c r="E332">
        <f t="shared" si="29"/>
        <v>9.2000000000000082E-2</v>
      </c>
      <c r="F332">
        <f t="shared" si="30"/>
        <v>6.1185599999999996</v>
      </c>
      <c r="G332">
        <f t="shared" si="31"/>
        <v>4.9480000000000004</v>
      </c>
      <c r="H332">
        <v>0.96349206349206351</v>
      </c>
      <c r="I332">
        <f t="shared" si="32"/>
        <v>0.49070331447049309</v>
      </c>
      <c r="J332">
        <v>2E-3</v>
      </c>
      <c r="K332">
        <v>0.1</v>
      </c>
    </row>
    <row r="333" spans="1:12" x14ac:dyDescent="0.25">
      <c r="A333">
        <v>4</v>
      </c>
      <c r="B333">
        <v>2.5299999999999998</v>
      </c>
      <c r="C333">
        <v>2.4169999999999998</v>
      </c>
      <c r="D333">
        <v>4.8242800000000002E-2</v>
      </c>
      <c r="E333">
        <f t="shared" si="29"/>
        <v>0.11299999999999999</v>
      </c>
      <c r="F333">
        <f t="shared" si="30"/>
        <v>6.1150099999999989</v>
      </c>
      <c r="G333">
        <f t="shared" si="31"/>
        <v>4.9469999999999992</v>
      </c>
      <c r="H333">
        <v>0.95533596837944668</v>
      </c>
      <c r="I333">
        <f t="shared" si="32"/>
        <v>0.48857893672933095</v>
      </c>
      <c r="J333">
        <v>2E-3</v>
      </c>
      <c r="K333">
        <v>0.1</v>
      </c>
    </row>
    <row r="334" spans="1:12" x14ac:dyDescent="0.25">
      <c r="A334">
        <v>4</v>
      </c>
      <c r="B334">
        <v>2.54</v>
      </c>
      <c r="C334">
        <v>2.4060000000000001</v>
      </c>
      <c r="D334">
        <v>4.82408E-2</v>
      </c>
      <c r="E334">
        <f t="shared" si="29"/>
        <v>0.1339999999999999</v>
      </c>
      <c r="F334">
        <f t="shared" si="30"/>
        <v>6.1112400000000004</v>
      </c>
      <c r="G334">
        <f t="shared" si="31"/>
        <v>4.9459999999999997</v>
      </c>
      <c r="H334">
        <v>0.94724409448818903</v>
      </c>
      <c r="I334">
        <f t="shared" si="32"/>
        <v>0.48645369995956333</v>
      </c>
      <c r="J334">
        <v>2E-3</v>
      </c>
      <c r="K334">
        <v>0.1</v>
      </c>
    </row>
    <row r="335" spans="1:12" x14ac:dyDescent="0.25">
      <c r="A335">
        <v>4</v>
      </c>
      <c r="B335">
        <v>2.5099999999999998</v>
      </c>
      <c r="C335">
        <v>2.4390000000000001</v>
      </c>
      <c r="D335">
        <v>4.82444E-2</v>
      </c>
      <c r="E335">
        <f t="shared" si="29"/>
        <v>7.099999999999973E-2</v>
      </c>
      <c r="F335">
        <f t="shared" si="30"/>
        <v>6.1218899999999996</v>
      </c>
      <c r="G335">
        <f t="shared" si="31"/>
        <v>4.9489999999999998</v>
      </c>
      <c r="H335">
        <v>0.97171314741035864</v>
      </c>
      <c r="I335">
        <f t="shared" si="32"/>
        <v>0.49282683370377856</v>
      </c>
      <c r="J335">
        <v>2E-3</v>
      </c>
      <c r="K335">
        <v>0.1</v>
      </c>
    </row>
    <row r="336" spans="1:12" hidden="1" x14ac:dyDescent="0.25">
      <c r="A336">
        <v>1</v>
      </c>
      <c r="B336">
        <v>6.1333299999999999</v>
      </c>
      <c r="C336">
        <v>3</v>
      </c>
      <c r="D336">
        <v>6.0104400000000002E-2</v>
      </c>
      <c r="E336">
        <f t="shared" si="29"/>
        <v>3.1333299999999999</v>
      </c>
      <c r="F336">
        <f t="shared" si="30"/>
        <v>18.399989999999999</v>
      </c>
      <c r="G336">
        <f t="shared" si="31"/>
        <v>9.1333300000000008</v>
      </c>
      <c r="H336">
        <v>0.48913070061451119</v>
      </c>
      <c r="I336">
        <f t="shared" si="32"/>
        <v>0.32846727316323837</v>
      </c>
      <c r="J336">
        <v>3.0000000000000001E-3</v>
      </c>
      <c r="K336">
        <v>0.1</v>
      </c>
      <c r="L336">
        <f>K336/J336</f>
        <v>33.333333333333336</v>
      </c>
    </row>
    <row r="337" spans="1:12" hidden="1" x14ac:dyDescent="0.25">
      <c r="A337">
        <v>1</v>
      </c>
      <c r="B337">
        <v>5.5</v>
      </c>
      <c r="C337">
        <v>3.7916699999999999</v>
      </c>
      <c r="D337">
        <v>6.1196199999999999E-2</v>
      </c>
      <c r="E337">
        <f t="shared" si="29"/>
        <v>1.7083300000000001</v>
      </c>
      <c r="F337">
        <f t="shared" si="30"/>
        <v>20.854185000000001</v>
      </c>
      <c r="G337">
        <f t="shared" si="31"/>
        <v>9.2916699999999999</v>
      </c>
      <c r="H337">
        <v>0.68939454545454548</v>
      </c>
      <c r="I337">
        <f t="shared" si="32"/>
        <v>0.40807196122978967</v>
      </c>
      <c r="J337">
        <v>3.0000000000000001E-3</v>
      </c>
      <c r="K337">
        <v>0.1</v>
      </c>
      <c r="L337">
        <f>K337/J337</f>
        <v>33.333333333333336</v>
      </c>
    </row>
    <row r="338" spans="1:12" hidden="1" x14ac:dyDescent="0.25">
      <c r="A338">
        <v>1</v>
      </c>
      <c r="B338">
        <v>5</v>
      </c>
      <c r="C338">
        <v>4.4166699999999999</v>
      </c>
      <c r="D338">
        <v>6.1479499999999999E-2</v>
      </c>
      <c r="E338">
        <f t="shared" si="29"/>
        <v>0.58333000000000013</v>
      </c>
      <c r="F338">
        <f t="shared" si="30"/>
        <v>22.083349999999999</v>
      </c>
      <c r="G338">
        <f t="shared" si="31"/>
        <v>9.4166699999999999</v>
      </c>
      <c r="H338">
        <v>0.88333399999999995</v>
      </c>
      <c r="I338">
        <f t="shared" si="32"/>
        <v>0.46902673662770383</v>
      </c>
      <c r="J338">
        <v>3.0000000000000001E-3</v>
      </c>
      <c r="K338">
        <v>0.1</v>
      </c>
      <c r="L338">
        <f>K338/J338</f>
        <v>33.333333333333336</v>
      </c>
    </row>
    <row r="339" spans="1:12" hidden="1" x14ac:dyDescent="0.25">
      <c r="A339">
        <v>1</v>
      </c>
      <c r="B339">
        <v>4.8</v>
      </c>
      <c r="C339">
        <v>4.6666699999999999</v>
      </c>
      <c r="D339">
        <v>6.14853E-2</v>
      </c>
      <c r="E339">
        <f t="shared" si="29"/>
        <v>0.13332999999999995</v>
      </c>
      <c r="F339">
        <f t="shared" si="30"/>
        <v>22.400015999999997</v>
      </c>
      <c r="G339">
        <f t="shared" si="31"/>
        <v>9.4666700000000006</v>
      </c>
      <c r="H339">
        <v>0.97222291666666671</v>
      </c>
      <c r="I339">
        <f t="shared" si="32"/>
        <v>0.49295792501481511</v>
      </c>
      <c r="J339">
        <v>3.0000000000000001E-3</v>
      </c>
      <c r="K339">
        <v>0.1</v>
      </c>
      <c r="L339">
        <f>K339/J339</f>
        <v>33.333333333333336</v>
      </c>
    </row>
    <row r="340" spans="1:12" hidden="1" x14ac:dyDescent="0.25">
      <c r="A340">
        <v>1</v>
      </c>
      <c r="B340">
        <v>4.8499999999999996</v>
      </c>
      <c r="C340">
        <v>4.6041699999999999</v>
      </c>
      <c r="D340">
        <v>6.1489200000000001E-2</v>
      </c>
      <c r="E340">
        <f t="shared" si="29"/>
        <v>0.24582999999999977</v>
      </c>
      <c r="F340">
        <f t="shared" si="30"/>
        <v>22.330224499999996</v>
      </c>
      <c r="G340">
        <f t="shared" si="31"/>
        <v>9.4541699999999995</v>
      </c>
      <c r="H340">
        <v>0.94931340206185566</v>
      </c>
      <c r="I340">
        <f t="shared" si="32"/>
        <v>0.48699885870467741</v>
      </c>
      <c r="J340">
        <v>3.0000000000000001E-3</v>
      </c>
      <c r="K340">
        <v>0.1</v>
      </c>
      <c r="L340">
        <f>K340/J340</f>
        <v>33.333333333333336</v>
      </c>
    </row>
    <row r="341" spans="1:12" hidden="1" x14ac:dyDescent="0.25">
      <c r="A341">
        <v>1</v>
      </c>
      <c r="B341">
        <v>4.84</v>
      </c>
      <c r="C341">
        <v>4.6166700000000001</v>
      </c>
      <c r="D341">
        <v>6.14887E-2</v>
      </c>
      <c r="E341">
        <f t="shared" si="29"/>
        <v>0.22332999999999981</v>
      </c>
      <c r="F341">
        <f t="shared" si="30"/>
        <v>22.344682800000001</v>
      </c>
      <c r="G341">
        <f t="shared" si="31"/>
        <v>9.456669999999999</v>
      </c>
      <c r="H341">
        <v>0.953857438016529</v>
      </c>
      <c r="I341">
        <f t="shared" si="32"/>
        <v>0.48819193225522312</v>
      </c>
      <c r="J341">
        <v>3.0000000000000001E-3</v>
      </c>
      <c r="K341">
        <v>0.1</v>
      </c>
    </row>
    <row r="342" spans="1:12" hidden="1" x14ac:dyDescent="0.25">
      <c r="A342">
        <v>1</v>
      </c>
      <c r="B342">
        <v>4.84</v>
      </c>
      <c r="C342">
        <v>0.45</v>
      </c>
      <c r="D342">
        <v>6.6005300000000003E-2</v>
      </c>
      <c r="E342">
        <f t="shared" si="29"/>
        <v>4.3899999999999997</v>
      </c>
      <c r="F342">
        <f t="shared" si="30"/>
        <v>2.1779999999999999</v>
      </c>
      <c r="G342">
        <f t="shared" si="31"/>
        <v>5.29</v>
      </c>
      <c r="H342">
        <v>9.2975206611570257E-2</v>
      </c>
      <c r="I342">
        <f t="shared" si="32"/>
        <v>8.5066162570888476E-2</v>
      </c>
      <c r="J342">
        <v>4.0000000000000001E-3</v>
      </c>
      <c r="K342">
        <v>0.1</v>
      </c>
    </row>
    <row r="343" spans="1:12" hidden="1" x14ac:dyDescent="0.25">
      <c r="A343">
        <v>1</v>
      </c>
      <c r="B343">
        <v>4</v>
      </c>
      <c r="C343">
        <v>1.5</v>
      </c>
      <c r="D343">
        <v>0.11880400000000001</v>
      </c>
      <c r="E343">
        <f t="shared" si="29"/>
        <v>2.5</v>
      </c>
      <c r="F343">
        <f t="shared" si="30"/>
        <v>6</v>
      </c>
      <c r="G343">
        <f t="shared" si="31"/>
        <v>5.5</v>
      </c>
      <c r="H343">
        <v>0.375</v>
      </c>
      <c r="I343">
        <f t="shared" si="32"/>
        <v>0.27272727272727271</v>
      </c>
      <c r="J343">
        <v>4.0000000000000001E-3</v>
      </c>
      <c r="K343">
        <v>0.1</v>
      </c>
    </row>
    <row r="344" spans="1:12" hidden="1" x14ac:dyDescent="0.25">
      <c r="A344">
        <v>1</v>
      </c>
      <c r="B344">
        <v>3</v>
      </c>
      <c r="C344">
        <v>2.125</v>
      </c>
      <c r="D344">
        <v>0.12750600000000001</v>
      </c>
      <c r="E344">
        <f t="shared" si="29"/>
        <v>0.875</v>
      </c>
      <c r="F344">
        <f t="shared" si="30"/>
        <v>6.375</v>
      </c>
      <c r="G344">
        <f t="shared" si="31"/>
        <v>5.125</v>
      </c>
      <c r="H344">
        <v>0.70833333333333337</v>
      </c>
      <c r="I344">
        <f t="shared" si="32"/>
        <v>0.41463414634146339</v>
      </c>
      <c r="J344">
        <v>4.0000000000000001E-3</v>
      </c>
      <c r="K344">
        <v>0.1</v>
      </c>
    </row>
    <row r="345" spans="1:12" hidden="1" x14ac:dyDescent="0.25">
      <c r="A345">
        <v>1</v>
      </c>
      <c r="B345">
        <v>3.25</v>
      </c>
      <c r="C345">
        <v>2.4375</v>
      </c>
      <c r="D345">
        <v>0.12931100000000001</v>
      </c>
      <c r="E345">
        <f t="shared" si="29"/>
        <v>0.8125</v>
      </c>
      <c r="F345">
        <f t="shared" si="30"/>
        <v>7.921875</v>
      </c>
      <c r="G345">
        <f t="shared" si="31"/>
        <v>5.6875</v>
      </c>
      <c r="H345">
        <v>0.75</v>
      </c>
      <c r="I345">
        <f t="shared" si="32"/>
        <v>0.42857142857142855</v>
      </c>
      <c r="J345">
        <v>4.0000000000000001E-3</v>
      </c>
      <c r="K345">
        <v>0.1</v>
      </c>
    </row>
    <row r="346" spans="1:12" hidden="1" x14ac:dyDescent="0.25">
      <c r="A346">
        <v>1</v>
      </c>
      <c r="B346">
        <v>3.1</v>
      </c>
      <c r="C346">
        <v>2.625</v>
      </c>
      <c r="D346">
        <v>0.129802</v>
      </c>
      <c r="E346">
        <f t="shared" si="29"/>
        <v>0.47500000000000009</v>
      </c>
      <c r="F346">
        <f t="shared" si="30"/>
        <v>8.1375000000000011</v>
      </c>
      <c r="G346">
        <f t="shared" si="31"/>
        <v>5.7249999999999996</v>
      </c>
      <c r="H346">
        <v>0.84677419354838712</v>
      </c>
      <c r="I346">
        <f t="shared" si="32"/>
        <v>0.45851528384279477</v>
      </c>
      <c r="J346">
        <v>4.0000000000000001E-3</v>
      </c>
      <c r="K346">
        <v>0.1</v>
      </c>
    </row>
    <row r="347" spans="1:12" hidden="1" x14ac:dyDescent="0.25">
      <c r="A347">
        <v>1</v>
      </c>
      <c r="B347">
        <v>3</v>
      </c>
      <c r="C347">
        <v>2.75</v>
      </c>
      <c r="D347">
        <v>0.129911</v>
      </c>
      <c r="E347">
        <f t="shared" si="29"/>
        <v>0.25</v>
      </c>
      <c r="F347">
        <f t="shared" si="30"/>
        <v>8.25</v>
      </c>
      <c r="G347">
        <f t="shared" si="31"/>
        <v>5.75</v>
      </c>
      <c r="H347">
        <v>0.91666666666666663</v>
      </c>
      <c r="I347">
        <f t="shared" si="32"/>
        <v>0.47826086956521741</v>
      </c>
      <c r="J347">
        <v>4.0000000000000001E-3</v>
      </c>
      <c r="K347">
        <v>0.1</v>
      </c>
    </row>
    <row r="348" spans="1:12" hidden="1" x14ac:dyDescent="0.25">
      <c r="A348">
        <v>1</v>
      </c>
      <c r="B348">
        <v>2.95</v>
      </c>
      <c r="C348">
        <v>2.8125</v>
      </c>
      <c r="D348">
        <v>0.12990199999999999</v>
      </c>
      <c r="E348">
        <f t="shared" si="29"/>
        <v>0.13750000000000018</v>
      </c>
      <c r="F348">
        <f t="shared" si="30"/>
        <v>8.296875</v>
      </c>
      <c r="G348">
        <f t="shared" si="31"/>
        <v>5.7625000000000002</v>
      </c>
      <c r="H348">
        <v>0.95338983050847448</v>
      </c>
      <c r="I348">
        <f t="shared" si="32"/>
        <v>0.48806941431670281</v>
      </c>
      <c r="J348">
        <v>4.0000000000000001E-3</v>
      </c>
      <c r="K348">
        <v>0.1</v>
      </c>
    </row>
    <row r="349" spans="1:12" hidden="1" x14ac:dyDescent="0.25">
      <c r="A349">
        <v>1</v>
      </c>
      <c r="B349">
        <v>2.97</v>
      </c>
      <c r="C349">
        <v>2.7875000000000001</v>
      </c>
      <c r="D349">
        <v>0.129911</v>
      </c>
      <c r="E349">
        <f t="shared" si="29"/>
        <v>0.18250000000000011</v>
      </c>
      <c r="F349">
        <f t="shared" si="30"/>
        <v>8.2788750000000011</v>
      </c>
      <c r="G349">
        <f t="shared" si="31"/>
        <v>5.7575000000000003</v>
      </c>
      <c r="H349">
        <v>0.93855218855218847</v>
      </c>
      <c r="I349">
        <f t="shared" si="32"/>
        <v>0.48415110725141119</v>
      </c>
      <c r="J349">
        <v>4.0000000000000001E-3</v>
      </c>
      <c r="K349">
        <v>0.1</v>
      </c>
    </row>
    <row r="350" spans="1:12" hidden="1" x14ac:dyDescent="0.25">
      <c r="A350">
        <v>1</v>
      </c>
      <c r="B350">
        <v>2.98</v>
      </c>
      <c r="C350">
        <v>2.7749999999999999</v>
      </c>
      <c r="D350">
        <v>0.129912</v>
      </c>
      <c r="E350">
        <f t="shared" si="29"/>
        <v>0.20500000000000007</v>
      </c>
      <c r="F350">
        <f t="shared" si="30"/>
        <v>8.269499999999999</v>
      </c>
      <c r="G350">
        <f t="shared" si="31"/>
        <v>5.7549999999999999</v>
      </c>
      <c r="H350">
        <v>0.93120805369127513</v>
      </c>
      <c r="I350">
        <f t="shared" si="32"/>
        <v>0.48218940052128584</v>
      </c>
      <c r="J350">
        <v>4.0000000000000001E-3</v>
      </c>
      <c r="K350">
        <v>0.1</v>
      </c>
    </row>
    <row r="351" spans="1:12" hidden="1" x14ac:dyDescent="0.25">
      <c r="A351">
        <v>1</v>
      </c>
      <c r="B351">
        <v>2.99</v>
      </c>
      <c r="C351">
        <v>2.7625000000000002</v>
      </c>
      <c r="D351">
        <v>0.129912</v>
      </c>
      <c r="E351">
        <f t="shared" si="29"/>
        <v>0.22750000000000004</v>
      </c>
      <c r="F351">
        <f t="shared" si="30"/>
        <v>8.259875000000001</v>
      </c>
      <c r="G351">
        <f t="shared" si="31"/>
        <v>5.7525000000000004</v>
      </c>
      <c r="H351">
        <v>0.92391304347826086</v>
      </c>
      <c r="I351">
        <f t="shared" si="32"/>
        <v>0.48022598870056499</v>
      </c>
      <c r="J351">
        <v>4.0000000000000001E-3</v>
      </c>
      <c r="K351">
        <v>0.1</v>
      </c>
    </row>
    <row r="352" spans="1:12" hidden="1" x14ac:dyDescent="0.25">
      <c r="A352">
        <v>1</v>
      </c>
      <c r="B352">
        <v>2.9</v>
      </c>
      <c r="C352">
        <v>2.875</v>
      </c>
      <c r="D352">
        <v>0.129853</v>
      </c>
      <c r="E352">
        <f t="shared" si="29"/>
        <v>2.4999999999999911E-2</v>
      </c>
      <c r="F352">
        <f t="shared" si="30"/>
        <v>8.3375000000000004</v>
      </c>
      <c r="G352">
        <f t="shared" si="31"/>
        <v>5.7750000000000004</v>
      </c>
      <c r="H352">
        <v>0.99137931034482762</v>
      </c>
      <c r="I352">
        <f t="shared" si="32"/>
        <v>0.4978354978354978</v>
      </c>
      <c r="J352">
        <v>4.0000000000000001E-3</v>
      </c>
      <c r="K352">
        <v>0.1</v>
      </c>
    </row>
    <row r="353" spans="1:11" hidden="1" x14ac:dyDescent="0.25">
      <c r="A353">
        <v>2</v>
      </c>
      <c r="B353">
        <v>1.5</v>
      </c>
      <c r="C353">
        <v>1.25</v>
      </c>
      <c r="D353">
        <v>0.14898500000000001</v>
      </c>
      <c r="E353">
        <f t="shared" si="29"/>
        <v>0.25</v>
      </c>
      <c r="F353">
        <f t="shared" si="30"/>
        <v>1.875</v>
      </c>
      <c r="G353">
        <f t="shared" si="31"/>
        <v>2.75</v>
      </c>
      <c r="H353">
        <v>0.83333333333333337</v>
      </c>
      <c r="I353">
        <f t="shared" si="32"/>
        <v>0.45454545454545453</v>
      </c>
      <c r="J353">
        <v>4.0000000000000001E-3</v>
      </c>
      <c r="K353">
        <v>0.1</v>
      </c>
    </row>
    <row r="354" spans="1:11" hidden="1" x14ac:dyDescent="0.25">
      <c r="A354">
        <v>2</v>
      </c>
      <c r="B354">
        <v>1.45</v>
      </c>
      <c r="C354">
        <v>1.30833</v>
      </c>
      <c r="D354">
        <v>0.149372</v>
      </c>
      <c r="E354">
        <f t="shared" ref="E354:E362" si="33">B354-C354</f>
        <v>0.14166999999999996</v>
      </c>
      <c r="F354">
        <f t="shared" ref="F354:F362" si="34">B354*C354</f>
        <v>1.8970784999999999</v>
      </c>
      <c r="G354">
        <f t="shared" ref="G354:G362" si="35">B354+C354</f>
        <v>2.7583299999999999</v>
      </c>
      <c r="H354">
        <v>0.90229655172413792</v>
      </c>
      <c r="I354">
        <f t="shared" ref="I354:I362" si="36">C354/(C354+B354)</f>
        <v>0.47431960642852738</v>
      </c>
      <c r="J354">
        <v>4.0000000000000001E-3</v>
      </c>
      <c r="K354">
        <v>0.1</v>
      </c>
    </row>
    <row r="355" spans="1:11" hidden="1" x14ac:dyDescent="0.25">
      <c r="A355">
        <v>2</v>
      </c>
      <c r="B355">
        <v>1.4</v>
      </c>
      <c r="C355">
        <v>1.3666700000000001</v>
      </c>
      <c r="D355">
        <v>0.14938799999999999</v>
      </c>
      <c r="E355">
        <f t="shared" si="33"/>
        <v>3.332999999999986E-2</v>
      </c>
      <c r="F355">
        <f t="shared" si="34"/>
        <v>1.913338</v>
      </c>
      <c r="G355">
        <f t="shared" si="35"/>
        <v>2.76667</v>
      </c>
      <c r="H355">
        <v>0.9761928571428572</v>
      </c>
      <c r="I355">
        <f t="shared" si="36"/>
        <v>0.49397651328130932</v>
      </c>
      <c r="J355">
        <v>4.0000000000000001E-3</v>
      </c>
      <c r="K355">
        <v>0.1</v>
      </c>
    </row>
    <row r="356" spans="1:11" hidden="1" x14ac:dyDescent="0.25">
      <c r="A356">
        <v>2</v>
      </c>
      <c r="B356">
        <v>1.39</v>
      </c>
      <c r="C356">
        <v>1.3783300000000001</v>
      </c>
      <c r="D356">
        <v>0.14934800000000001</v>
      </c>
      <c r="E356">
        <f t="shared" si="33"/>
        <v>1.1669999999999847E-2</v>
      </c>
      <c r="F356">
        <f t="shared" si="34"/>
        <v>1.9158786999999999</v>
      </c>
      <c r="G356">
        <f t="shared" si="35"/>
        <v>2.7683299999999997</v>
      </c>
      <c r="H356">
        <v>0.99160431654676273</v>
      </c>
      <c r="I356">
        <f t="shared" si="36"/>
        <v>0.49789223105626867</v>
      </c>
      <c r="J356">
        <v>4.0000000000000001E-3</v>
      </c>
      <c r="K356">
        <v>0.1</v>
      </c>
    </row>
    <row r="357" spans="1:11" hidden="1" x14ac:dyDescent="0.25">
      <c r="A357">
        <v>2</v>
      </c>
      <c r="B357">
        <v>1.3995</v>
      </c>
      <c r="C357">
        <v>1.3672500000000001</v>
      </c>
      <c r="D357">
        <v>0.14938699999999999</v>
      </c>
      <c r="E357">
        <f t="shared" si="33"/>
        <v>3.224999999999989E-2</v>
      </c>
      <c r="F357">
        <f t="shared" si="34"/>
        <v>1.9134663750000001</v>
      </c>
      <c r="G357">
        <f t="shared" si="35"/>
        <v>2.76675</v>
      </c>
      <c r="H357">
        <v>0.97695605573419086</v>
      </c>
      <c r="I357">
        <f t="shared" si="36"/>
        <v>0.49417186229330445</v>
      </c>
      <c r="J357">
        <v>4.0000000000000001E-3</v>
      </c>
      <c r="K357">
        <v>0.1</v>
      </c>
    </row>
    <row r="358" spans="1:11" hidden="1" x14ac:dyDescent="0.25">
      <c r="A358">
        <v>3</v>
      </c>
      <c r="B358">
        <v>0.7</v>
      </c>
      <c r="C358">
        <v>0.46250000000000002</v>
      </c>
      <c r="D358">
        <v>6.3887200000000005E-2</v>
      </c>
      <c r="E358">
        <f t="shared" si="33"/>
        <v>0.23749999999999993</v>
      </c>
      <c r="F358">
        <f t="shared" si="34"/>
        <v>0.32374999999999998</v>
      </c>
      <c r="G358">
        <f t="shared" si="35"/>
        <v>1.1625000000000001</v>
      </c>
      <c r="H358">
        <v>0.66071428571428581</v>
      </c>
      <c r="I358">
        <f t="shared" si="36"/>
        <v>0.39784946236559138</v>
      </c>
      <c r="J358">
        <v>4.0000000000000001E-3</v>
      </c>
      <c r="K358">
        <v>0.1</v>
      </c>
    </row>
    <row r="359" spans="1:11" hidden="1" x14ac:dyDescent="0.25">
      <c r="A359">
        <v>3</v>
      </c>
      <c r="B359">
        <v>0.65</v>
      </c>
      <c r="C359">
        <v>0.58750000000000002</v>
      </c>
      <c r="D359">
        <v>6.6382499999999997E-2</v>
      </c>
      <c r="E359">
        <f t="shared" si="33"/>
        <v>6.25E-2</v>
      </c>
      <c r="F359">
        <f t="shared" si="34"/>
        <v>0.38187500000000002</v>
      </c>
      <c r="G359">
        <f t="shared" si="35"/>
        <v>1.2375</v>
      </c>
      <c r="H359">
        <v>0.90384615384615385</v>
      </c>
      <c r="I359">
        <f t="shared" si="36"/>
        <v>0.47474747474747475</v>
      </c>
      <c r="J359">
        <v>4.0000000000000001E-3</v>
      </c>
      <c r="K359">
        <v>0.1</v>
      </c>
    </row>
    <row r="360" spans="1:11" hidden="1" x14ac:dyDescent="0.25">
      <c r="A360">
        <v>3</v>
      </c>
      <c r="B360">
        <v>0.6</v>
      </c>
      <c r="C360">
        <v>0.57499999999999996</v>
      </c>
      <c r="D360">
        <v>6.7044199999999998E-2</v>
      </c>
      <c r="E360">
        <f t="shared" si="33"/>
        <v>2.5000000000000022E-2</v>
      </c>
      <c r="F360">
        <f t="shared" si="34"/>
        <v>0.34499999999999997</v>
      </c>
      <c r="G360">
        <f t="shared" si="35"/>
        <v>1.1749999999999998</v>
      </c>
      <c r="H360">
        <v>0.95833333333333326</v>
      </c>
      <c r="I360">
        <f t="shared" si="36"/>
        <v>0.48936170212765961</v>
      </c>
      <c r="J360">
        <v>4.0000000000000001E-3</v>
      </c>
      <c r="K360">
        <v>0.1</v>
      </c>
    </row>
    <row r="361" spans="1:11" hidden="1" x14ac:dyDescent="0.25">
      <c r="A361">
        <v>3</v>
      </c>
      <c r="B361">
        <v>0.59</v>
      </c>
      <c r="C361">
        <v>0.58625000000000005</v>
      </c>
      <c r="D361">
        <v>6.6960699999999998E-2</v>
      </c>
      <c r="E361">
        <f t="shared" si="33"/>
        <v>3.7499999999999201E-3</v>
      </c>
      <c r="F361">
        <f t="shared" si="34"/>
        <v>0.34588750000000001</v>
      </c>
      <c r="G361">
        <f t="shared" si="35"/>
        <v>1.17625</v>
      </c>
      <c r="H361">
        <v>0.9936440677966103</v>
      </c>
      <c r="I361">
        <f t="shared" si="36"/>
        <v>0.49840595111583424</v>
      </c>
      <c r="J361">
        <v>4.0000000000000001E-3</v>
      </c>
      <c r="K361">
        <v>0.1</v>
      </c>
    </row>
    <row r="362" spans="1:11" hidden="1" x14ac:dyDescent="0.25">
      <c r="A362">
        <v>3</v>
      </c>
      <c r="B362">
        <v>0.59499999999999997</v>
      </c>
      <c r="C362">
        <v>0.58062499999999995</v>
      </c>
      <c r="D362">
        <v>6.7011399999999999E-2</v>
      </c>
      <c r="E362">
        <f t="shared" si="33"/>
        <v>1.4375000000000027E-2</v>
      </c>
      <c r="F362">
        <f t="shared" si="34"/>
        <v>0.34547187499999993</v>
      </c>
      <c r="G362">
        <f t="shared" si="35"/>
        <v>1.1756249999999999</v>
      </c>
      <c r="H362">
        <v>0.97584033613445376</v>
      </c>
      <c r="I362">
        <f t="shared" si="36"/>
        <v>0.49388623072833598</v>
      </c>
      <c r="J362">
        <v>4.0000000000000001E-3</v>
      </c>
      <c r="K362">
        <v>0.1</v>
      </c>
    </row>
    <row r="363" spans="1:11" hidden="1" x14ac:dyDescent="0.25">
      <c r="A363">
        <v>4</v>
      </c>
      <c r="B363" s="3" t="s">
        <v>13</v>
      </c>
      <c r="C363" s="3"/>
      <c r="D363" s="3"/>
      <c r="E363" s="3"/>
      <c r="F363" s="3"/>
      <c r="G363" s="3"/>
      <c r="H363" s="3"/>
      <c r="I363" s="3"/>
      <c r="J363">
        <v>4.0000000000000001E-3</v>
      </c>
      <c r="K363">
        <v>0.1</v>
      </c>
    </row>
  </sheetData>
  <autoFilter ref="A1:O363">
    <filterColumn colId="9">
      <filters>
        <filter val="0.002"/>
      </filters>
    </filterColumn>
    <sortState ref="A2:O252">
      <sortCondition ref="H2"/>
    </sortState>
  </autoFilter>
  <sortState ref="A1:N363">
    <sortCondition ref="H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7"/>
  <sheetViews>
    <sheetView workbookViewId="0">
      <selection activeCell="D19" sqref="D19:J19"/>
    </sheetView>
  </sheetViews>
  <sheetFormatPr defaultRowHeight="15" x14ac:dyDescent="0.25"/>
  <cols>
    <col min="4" max="4" width="11" bestFit="1" customWidth="1"/>
    <col min="8" max="8" width="12" bestFit="1" customWidth="1"/>
    <col min="12" max="12" width="10" bestFit="1" customWidth="1"/>
  </cols>
  <sheetData>
    <row r="1" spans="1:12" x14ac:dyDescent="0.25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5</v>
      </c>
      <c r="K1" t="s">
        <v>6</v>
      </c>
    </row>
    <row r="2" spans="1:12" hidden="1" x14ac:dyDescent="0.25">
      <c r="A2">
        <v>2</v>
      </c>
      <c r="B2">
        <v>8.67</v>
      </c>
      <c r="C2">
        <v>1.2118329999999999</v>
      </c>
      <c r="D2">
        <v>2.4461900000000002E-2</v>
      </c>
      <c r="E2">
        <v>7.4581669999999995</v>
      </c>
      <c r="F2">
        <v>10.50659211</v>
      </c>
      <c r="G2">
        <v>9.8818330000000003</v>
      </c>
      <c r="H2">
        <v>0.13977312572087658</v>
      </c>
      <c r="I2">
        <v>0.12263241040402119</v>
      </c>
      <c r="J2">
        <v>2E-3</v>
      </c>
      <c r="K2">
        <v>0.1</v>
      </c>
      <c r="L2">
        <f>MAX(D2,D3,D5,D6,D18,D29,D34,D39,D41,D45,D48,D51,D62,D74)</f>
        <v>3.0944800000000001E-2</v>
      </c>
    </row>
    <row r="3" spans="1:12" hidden="1" x14ac:dyDescent="0.25">
      <c r="A3">
        <v>2</v>
      </c>
      <c r="B3">
        <v>8</v>
      </c>
      <c r="C3">
        <v>2</v>
      </c>
      <c r="D3">
        <v>2.4417899999999999E-2</v>
      </c>
      <c r="E3">
        <v>6</v>
      </c>
      <c r="F3">
        <v>16</v>
      </c>
      <c r="G3">
        <v>10</v>
      </c>
      <c r="H3">
        <v>0.25</v>
      </c>
      <c r="I3">
        <v>0.2</v>
      </c>
      <c r="J3">
        <v>2E-3</v>
      </c>
      <c r="K3">
        <v>0.1</v>
      </c>
    </row>
    <row r="4" spans="1:12" hidden="1" x14ac:dyDescent="0.25">
      <c r="A4">
        <v>3</v>
      </c>
      <c r="B4">
        <v>5.36</v>
      </c>
      <c r="C4">
        <v>1.47</v>
      </c>
      <c r="D4">
        <v>3.5987199999999997E-2</v>
      </c>
      <c r="E4">
        <v>3.8900000000000006</v>
      </c>
      <c r="F4">
        <v>7.8792</v>
      </c>
      <c r="G4">
        <v>6.83</v>
      </c>
      <c r="H4">
        <v>0.27425373134328357</v>
      </c>
      <c r="I4">
        <v>0.21522693997071743</v>
      </c>
      <c r="J4">
        <v>2E-3</v>
      </c>
      <c r="K4">
        <v>0.1</v>
      </c>
      <c r="L4">
        <f>MAX(D4,D8,D9,D13,D15,D21,D24,D26,D30,D42,D49,D55,D59,D69)</f>
        <v>4.1022599999999999E-2</v>
      </c>
    </row>
    <row r="5" spans="1:12" hidden="1" x14ac:dyDescent="0.25">
      <c r="A5">
        <v>2</v>
      </c>
      <c r="B5">
        <v>7.75</v>
      </c>
      <c r="C5">
        <v>2.2916699999999999</v>
      </c>
      <c r="D5">
        <v>2.88794E-2</v>
      </c>
      <c r="E5">
        <v>5.4583300000000001</v>
      </c>
      <c r="F5">
        <v>17.7604425</v>
      </c>
      <c r="G5">
        <v>10.04167</v>
      </c>
      <c r="H5">
        <v>0.29569935483870968</v>
      </c>
      <c r="I5">
        <v>0.22821602382870576</v>
      </c>
      <c r="J5">
        <v>2E-3</v>
      </c>
      <c r="K5">
        <v>0.1</v>
      </c>
    </row>
    <row r="6" spans="1:12" hidden="1" x14ac:dyDescent="0.25">
      <c r="A6">
        <v>2</v>
      </c>
      <c r="B6">
        <v>7.5</v>
      </c>
      <c r="C6">
        <v>2.5833300000000001</v>
      </c>
      <c r="D6">
        <v>2.9437600000000001E-2</v>
      </c>
      <c r="E6">
        <v>4.9166699999999999</v>
      </c>
      <c r="F6">
        <v>19.374974999999999</v>
      </c>
      <c r="G6">
        <v>10.08333</v>
      </c>
      <c r="H6">
        <v>0.34444400000000003</v>
      </c>
      <c r="I6">
        <v>0.2561981012225128</v>
      </c>
      <c r="J6">
        <v>2E-3</v>
      </c>
      <c r="K6">
        <v>0.1</v>
      </c>
    </row>
    <row r="7" spans="1:12" hidden="1" x14ac:dyDescent="0.25">
      <c r="A7">
        <v>4</v>
      </c>
      <c r="B7">
        <v>3.56</v>
      </c>
      <c r="C7">
        <v>1.284</v>
      </c>
      <c r="D7">
        <v>4.3182999999999999E-2</v>
      </c>
      <c r="E7">
        <v>2.2759999999999998</v>
      </c>
      <c r="F7">
        <v>4.57104</v>
      </c>
      <c r="G7">
        <v>4.8440000000000003</v>
      </c>
      <c r="H7">
        <v>0.36067415730337077</v>
      </c>
      <c r="I7">
        <v>0.26507018992568127</v>
      </c>
      <c r="J7">
        <v>2E-3</v>
      </c>
      <c r="K7">
        <v>0.1</v>
      </c>
      <c r="L7">
        <f>MAX(D7,D11,D22,D25,D38,D40,D44,D52,D71,D57)</f>
        <v>4.82444E-2</v>
      </c>
    </row>
    <row r="8" spans="1:12" hidden="1" x14ac:dyDescent="0.25">
      <c r="A8">
        <v>3</v>
      </c>
      <c r="B8">
        <v>5</v>
      </c>
      <c r="C8">
        <v>1.875</v>
      </c>
      <c r="D8">
        <v>3.8258300000000002E-2</v>
      </c>
      <c r="E8">
        <v>3.125</v>
      </c>
      <c r="F8">
        <v>9.375</v>
      </c>
      <c r="G8">
        <v>6.875</v>
      </c>
      <c r="H8">
        <v>0.375</v>
      </c>
      <c r="I8">
        <v>0.27272727272727271</v>
      </c>
      <c r="J8">
        <v>2E-3</v>
      </c>
      <c r="K8">
        <v>0.1</v>
      </c>
    </row>
    <row r="9" spans="1:12" hidden="1" x14ac:dyDescent="0.25">
      <c r="A9">
        <v>3</v>
      </c>
      <c r="B9">
        <v>4.75</v>
      </c>
      <c r="C9">
        <v>2.15625</v>
      </c>
      <c r="D9">
        <v>3.9292599999999997E-2</v>
      </c>
      <c r="E9">
        <v>2.59375</v>
      </c>
      <c r="F9">
        <v>10.2421875</v>
      </c>
      <c r="G9">
        <v>6.90625</v>
      </c>
      <c r="H9">
        <v>0.45394736842105265</v>
      </c>
      <c r="I9">
        <v>0.31221719457013575</v>
      </c>
      <c r="J9">
        <v>2E-3</v>
      </c>
      <c r="K9">
        <v>0.1</v>
      </c>
    </row>
    <row r="10" spans="1:12" hidden="1" x14ac:dyDescent="0.25">
      <c r="A10">
        <v>7</v>
      </c>
      <c r="B10">
        <v>1.13975</v>
      </c>
      <c r="C10">
        <v>0.53901600000000005</v>
      </c>
      <c r="D10">
        <v>3.6182499999999999E-2</v>
      </c>
      <c r="E10">
        <v>0.60073399999999999</v>
      </c>
      <c r="F10">
        <v>0.61434348600000011</v>
      </c>
      <c r="G10">
        <v>1.678766</v>
      </c>
      <c r="H10">
        <v>0.47292476420267604</v>
      </c>
      <c r="I10">
        <v>0.32107869709060111</v>
      </c>
      <c r="J10">
        <v>2E-3</v>
      </c>
      <c r="K10">
        <v>0.1</v>
      </c>
      <c r="L10">
        <f>MAX(D10,D17,D28,D31,D54,D63,D72,D76)</f>
        <v>4.0673099999999997E-2</v>
      </c>
    </row>
    <row r="11" spans="1:12" hidden="1" x14ac:dyDescent="0.25">
      <c r="A11">
        <v>4</v>
      </c>
      <c r="B11">
        <v>3.2</v>
      </c>
      <c r="C11">
        <v>1.68</v>
      </c>
      <c r="D11">
        <v>4.62884E-2</v>
      </c>
      <c r="E11">
        <v>1.5200000000000002</v>
      </c>
      <c r="F11">
        <v>5.3760000000000003</v>
      </c>
      <c r="G11">
        <v>4.88</v>
      </c>
      <c r="H11">
        <v>0.52499999999999991</v>
      </c>
      <c r="I11">
        <v>0.34426229508196721</v>
      </c>
      <c r="J11">
        <v>2E-3</v>
      </c>
      <c r="K11">
        <v>0.1</v>
      </c>
    </row>
    <row r="12" spans="1:12" hidden="1" x14ac:dyDescent="0.25">
      <c r="A12">
        <v>6</v>
      </c>
      <c r="B12">
        <v>1.60958333333333</v>
      </c>
      <c r="C12">
        <v>0.84687500000000004</v>
      </c>
      <c r="D12">
        <v>4.5790699999999997E-2</v>
      </c>
      <c r="E12">
        <v>0.76270833333332999</v>
      </c>
      <c r="F12">
        <v>1.3631158854166638</v>
      </c>
      <c r="G12">
        <v>2.4564583333333303</v>
      </c>
      <c r="H12">
        <v>0.52614548278540108</v>
      </c>
      <c r="I12">
        <v>0.34475447375116658</v>
      </c>
      <c r="J12">
        <v>2E-3</v>
      </c>
      <c r="K12">
        <v>0.1</v>
      </c>
    </row>
    <row r="13" spans="1:12" hidden="1" x14ac:dyDescent="0.25">
      <c r="A13">
        <v>3</v>
      </c>
      <c r="B13">
        <v>4.5</v>
      </c>
      <c r="C13">
        <v>2.4375</v>
      </c>
      <c r="D13">
        <v>4.0021599999999997E-2</v>
      </c>
      <c r="E13">
        <v>2.0625</v>
      </c>
      <c r="F13">
        <v>10.96875</v>
      </c>
      <c r="G13">
        <v>6.9375</v>
      </c>
      <c r="H13">
        <v>0.54166666666666663</v>
      </c>
      <c r="I13">
        <v>0.35135135135135137</v>
      </c>
      <c r="J13">
        <v>2E-3</v>
      </c>
      <c r="K13">
        <v>0.1</v>
      </c>
    </row>
    <row r="14" spans="1:12" hidden="1" x14ac:dyDescent="0.25">
      <c r="A14">
        <v>5</v>
      </c>
      <c r="B14">
        <v>2.2472500000000002</v>
      </c>
      <c r="C14">
        <v>1.23214</v>
      </c>
      <c r="D14">
        <v>4.8927100000000001E-2</v>
      </c>
      <c r="E14">
        <v>1.0151100000000002</v>
      </c>
      <c r="F14">
        <v>2.7689266150000003</v>
      </c>
      <c r="G14">
        <v>3.4793900000000004</v>
      </c>
      <c r="H14">
        <v>0.54828790744242961</v>
      </c>
      <c r="I14">
        <v>0.35412529207705945</v>
      </c>
      <c r="J14">
        <v>2E-3</v>
      </c>
      <c r="K14">
        <v>0.1</v>
      </c>
      <c r="L14">
        <f>MAX(D20,D14,D47,D50,D56,D58,D60,D61,D64,D66,D67,D70,D73,D75)</f>
        <v>5.1350300000000001E-2</v>
      </c>
    </row>
    <row r="15" spans="1:12" hidden="1" x14ac:dyDescent="0.25">
      <c r="A15">
        <v>3</v>
      </c>
      <c r="B15">
        <v>4.25</v>
      </c>
      <c r="C15">
        <v>2.71875</v>
      </c>
      <c r="D15">
        <v>4.0519100000000002E-2</v>
      </c>
      <c r="E15">
        <v>1.53125</v>
      </c>
      <c r="F15">
        <v>11.5546875</v>
      </c>
      <c r="G15">
        <v>6.96875</v>
      </c>
      <c r="H15">
        <v>0.63970588235294112</v>
      </c>
      <c r="I15">
        <v>0.39013452914798208</v>
      </c>
      <c r="J15">
        <v>2E-3</v>
      </c>
      <c r="K15">
        <v>0.1</v>
      </c>
    </row>
    <row r="16" spans="1:12" hidden="1" x14ac:dyDescent="0.25">
      <c r="A16">
        <v>1</v>
      </c>
      <c r="B16">
        <v>10</v>
      </c>
      <c r="C16">
        <v>6.5</v>
      </c>
      <c r="D16">
        <v>1.9084199999999999E-2</v>
      </c>
      <c r="E16">
        <v>3.5</v>
      </c>
      <c r="F16">
        <v>65</v>
      </c>
      <c r="G16">
        <v>16.5</v>
      </c>
      <c r="H16">
        <v>0.65</v>
      </c>
      <c r="I16">
        <v>0.39393939393939392</v>
      </c>
      <c r="J16">
        <v>2E-3</v>
      </c>
      <c r="K16">
        <v>0.1</v>
      </c>
      <c r="L16">
        <f>MAX(D16,D27,D33,D35,D36,D37,D43,D53)</f>
        <v>1.9131700000000001E-2</v>
      </c>
    </row>
    <row r="17" spans="1:12" hidden="1" x14ac:dyDescent="0.25">
      <c r="A17">
        <v>7</v>
      </c>
      <c r="B17">
        <v>1</v>
      </c>
      <c r="C17">
        <v>0.6875</v>
      </c>
      <c r="D17">
        <v>3.9574199999999997E-2</v>
      </c>
      <c r="E17">
        <v>0.3125</v>
      </c>
      <c r="F17">
        <v>0.6875</v>
      </c>
      <c r="G17">
        <v>1.6875</v>
      </c>
      <c r="H17">
        <v>0.6875</v>
      </c>
      <c r="I17">
        <v>0.40740740740740738</v>
      </c>
      <c r="J17">
        <v>2E-3</v>
      </c>
      <c r="K17">
        <v>0.1</v>
      </c>
    </row>
    <row r="18" spans="1:12" hidden="1" x14ac:dyDescent="0.25">
      <c r="A18">
        <v>2</v>
      </c>
      <c r="B18">
        <v>6</v>
      </c>
      <c r="C18">
        <v>4.3333300000000001</v>
      </c>
      <c r="D18">
        <v>3.0843300000000001E-2</v>
      </c>
      <c r="E18">
        <v>1.6666699999999999</v>
      </c>
      <c r="F18">
        <v>25.999980000000001</v>
      </c>
      <c r="G18">
        <v>10.33333</v>
      </c>
      <c r="H18">
        <v>0.72222166666666665</v>
      </c>
      <c r="I18">
        <v>0.41935465140472628</v>
      </c>
      <c r="J18">
        <v>2E-3</v>
      </c>
      <c r="K18">
        <v>0.1</v>
      </c>
    </row>
    <row r="19" spans="1:12" hidden="1" x14ac:dyDescent="0.25">
      <c r="A19">
        <v>9</v>
      </c>
      <c r="B19">
        <v>0.33500000000000002</v>
      </c>
      <c r="C19">
        <v>0.248249999999999</v>
      </c>
      <c r="D19">
        <v>6.7929499999999999E-3</v>
      </c>
      <c r="E19">
        <v>8.6750000000001021E-2</v>
      </c>
      <c r="F19">
        <v>8.3163749999999675E-2</v>
      </c>
      <c r="G19">
        <v>0.58324999999999905</v>
      </c>
      <c r="H19">
        <v>0.74104477611940001</v>
      </c>
      <c r="I19">
        <v>0.425632233176167</v>
      </c>
      <c r="J19">
        <v>2E-3</v>
      </c>
      <c r="K19">
        <v>0.1</v>
      </c>
      <c r="L19">
        <v>50</v>
      </c>
    </row>
    <row r="20" spans="1:12" hidden="1" x14ac:dyDescent="0.25">
      <c r="A20">
        <v>5</v>
      </c>
      <c r="B20">
        <v>2</v>
      </c>
      <c r="C20">
        <v>1.5</v>
      </c>
      <c r="D20">
        <v>5.0841499999999998E-2</v>
      </c>
      <c r="E20">
        <v>0.5</v>
      </c>
      <c r="F20">
        <v>3</v>
      </c>
      <c r="G20">
        <v>3.5</v>
      </c>
      <c r="H20">
        <v>0.75</v>
      </c>
      <c r="I20">
        <v>0.42857142857142855</v>
      </c>
      <c r="J20">
        <v>2E-3</v>
      </c>
      <c r="K20">
        <v>0.1</v>
      </c>
    </row>
    <row r="21" spans="1:12" hidden="1" x14ac:dyDescent="0.25">
      <c r="A21">
        <v>3</v>
      </c>
      <c r="B21">
        <v>4</v>
      </c>
      <c r="C21">
        <v>3</v>
      </c>
      <c r="D21">
        <v>4.0833000000000001E-2</v>
      </c>
      <c r="E21">
        <v>1</v>
      </c>
      <c r="F21">
        <v>12</v>
      </c>
      <c r="G21">
        <v>7</v>
      </c>
      <c r="H21">
        <v>0.75</v>
      </c>
      <c r="I21">
        <v>0.42857142857142855</v>
      </c>
      <c r="J21">
        <v>2E-3</v>
      </c>
      <c r="K21">
        <v>0.1</v>
      </c>
    </row>
    <row r="22" spans="1:12" hidden="1" x14ac:dyDescent="0.25">
      <c r="A22">
        <v>4</v>
      </c>
      <c r="B22">
        <v>2.8</v>
      </c>
      <c r="C22">
        <v>2.12</v>
      </c>
      <c r="D22">
        <v>4.7922800000000002E-2</v>
      </c>
      <c r="E22">
        <v>0.67999999999999972</v>
      </c>
      <c r="F22">
        <v>5.9359999999999999</v>
      </c>
      <c r="G22">
        <v>4.92</v>
      </c>
      <c r="H22">
        <v>0.75714285714285723</v>
      </c>
      <c r="I22">
        <v>0.43089430894308944</v>
      </c>
      <c r="J22">
        <v>2E-3</v>
      </c>
      <c r="K22">
        <v>0.1</v>
      </c>
    </row>
    <row r="23" spans="1:12" hidden="1" x14ac:dyDescent="0.25">
      <c r="A23">
        <v>6</v>
      </c>
      <c r="B23">
        <v>1.4</v>
      </c>
      <c r="C23">
        <v>1.0714285714285701</v>
      </c>
      <c r="D23">
        <v>4.8589500000000001E-2</v>
      </c>
      <c r="E23">
        <v>0.32857142857142985</v>
      </c>
      <c r="F23">
        <v>1.499999999999998</v>
      </c>
      <c r="G23">
        <v>2.4714285714285698</v>
      </c>
      <c r="H23">
        <v>0.76530612244897867</v>
      </c>
      <c r="I23">
        <v>0.43352601156069337</v>
      </c>
      <c r="J23">
        <v>2E-3</v>
      </c>
      <c r="K23">
        <v>0.1</v>
      </c>
    </row>
    <row r="24" spans="1:12" hidden="1" x14ac:dyDescent="0.25">
      <c r="A24">
        <v>3</v>
      </c>
      <c r="B24">
        <v>3.9</v>
      </c>
      <c r="C24">
        <v>3.1124999999999998</v>
      </c>
      <c r="D24">
        <v>4.0914199999999998E-2</v>
      </c>
      <c r="E24">
        <v>0.78750000000000009</v>
      </c>
      <c r="F24">
        <v>12.138749999999998</v>
      </c>
      <c r="G24">
        <v>7.0124999999999993</v>
      </c>
      <c r="H24">
        <v>0.79807692307692302</v>
      </c>
      <c r="I24">
        <v>0.44385026737967914</v>
      </c>
      <c r="J24">
        <v>2E-3</v>
      </c>
      <c r="K24">
        <v>0.1</v>
      </c>
    </row>
    <row r="25" spans="1:12" hidden="1" x14ac:dyDescent="0.25">
      <c r="A25">
        <v>4</v>
      </c>
      <c r="B25">
        <v>2.7</v>
      </c>
      <c r="C25">
        <v>2.23</v>
      </c>
      <c r="D25">
        <v>4.8107499999999997E-2</v>
      </c>
      <c r="E25">
        <v>0.4700000000000002</v>
      </c>
      <c r="F25">
        <v>6.0209999999999999</v>
      </c>
      <c r="G25">
        <v>4.93</v>
      </c>
      <c r="H25">
        <v>0.82592592592592584</v>
      </c>
      <c r="I25">
        <v>0.45233265720081139</v>
      </c>
      <c r="J25">
        <v>2E-3</v>
      </c>
      <c r="K25">
        <v>0.1</v>
      </c>
    </row>
    <row r="26" spans="1:12" hidden="1" x14ac:dyDescent="0.25">
      <c r="A26">
        <v>3</v>
      </c>
      <c r="B26">
        <v>3.8</v>
      </c>
      <c r="C26">
        <v>3.2250000000000001</v>
      </c>
      <c r="D26">
        <v>4.09722E-2</v>
      </c>
      <c r="E26">
        <v>0.57499999999999973</v>
      </c>
      <c r="F26">
        <v>12.254999999999999</v>
      </c>
      <c r="G26">
        <v>7.0250000000000004</v>
      </c>
      <c r="H26">
        <v>0.84868421052631582</v>
      </c>
      <c r="I26">
        <v>0.45907473309608537</v>
      </c>
      <c r="J26">
        <v>2E-3</v>
      </c>
      <c r="K26">
        <v>0.1</v>
      </c>
    </row>
    <row r="27" spans="1:12" hidden="1" x14ac:dyDescent="0.25">
      <c r="A27">
        <v>1</v>
      </c>
      <c r="B27">
        <v>9</v>
      </c>
      <c r="C27">
        <v>7.75</v>
      </c>
      <c r="D27">
        <v>1.9129E-2</v>
      </c>
      <c r="E27">
        <v>1.25</v>
      </c>
      <c r="F27">
        <v>69.75</v>
      </c>
      <c r="G27">
        <v>16.75</v>
      </c>
      <c r="H27">
        <v>0.86111111111111116</v>
      </c>
      <c r="I27">
        <v>0.46268656716417911</v>
      </c>
      <c r="J27">
        <v>2E-3</v>
      </c>
      <c r="K27">
        <v>0.1</v>
      </c>
    </row>
    <row r="28" spans="1:12" hidden="1" x14ac:dyDescent="0.25">
      <c r="A28">
        <v>7</v>
      </c>
      <c r="B28">
        <v>0.9</v>
      </c>
      <c r="C28">
        <v>0.79374999999999996</v>
      </c>
      <c r="D28">
        <v>4.0582600000000003E-2</v>
      </c>
      <c r="E28">
        <v>0.10625000000000007</v>
      </c>
      <c r="F28">
        <v>0.71437499999999998</v>
      </c>
      <c r="G28">
        <v>1.6937500000000001</v>
      </c>
      <c r="H28">
        <v>0.88194444444444442</v>
      </c>
      <c r="I28">
        <v>0.46863468634686339</v>
      </c>
      <c r="J28">
        <v>2E-3</v>
      </c>
      <c r="K28">
        <v>0.1</v>
      </c>
    </row>
    <row r="29" spans="1:12" hidden="1" x14ac:dyDescent="0.25">
      <c r="A29">
        <v>2</v>
      </c>
      <c r="B29">
        <v>5.5</v>
      </c>
      <c r="C29">
        <v>4.9166699999999999</v>
      </c>
      <c r="D29">
        <v>3.0938500000000001E-2</v>
      </c>
      <c r="E29">
        <v>0.58333000000000013</v>
      </c>
      <c r="F29">
        <v>27.041685000000001</v>
      </c>
      <c r="G29">
        <v>10.41667</v>
      </c>
      <c r="H29">
        <v>0.89393999999999996</v>
      </c>
      <c r="I29">
        <v>0.47200016895994595</v>
      </c>
      <c r="J29">
        <v>2E-3</v>
      </c>
      <c r="K29">
        <v>0.1</v>
      </c>
    </row>
    <row r="30" spans="1:12" hidden="1" x14ac:dyDescent="0.25">
      <c r="A30">
        <v>3</v>
      </c>
      <c r="B30">
        <v>3.7</v>
      </c>
      <c r="C30">
        <v>3.3374999999999999</v>
      </c>
      <c r="D30">
        <v>4.1008000000000003E-2</v>
      </c>
      <c r="E30">
        <v>0.36250000000000027</v>
      </c>
      <c r="F30">
        <v>12.348750000000001</v>
      </c>
      <c r="G30">
        <v>7.0374999999999996</v>
      </c>
      <c r="H30">
        <v>0.90202702702702697</v>
      </c>
      <c r="I30">
        <v>0.47424511545293074</v>
      </c>
      <c r="J30">
        <v>2E-3</v>
      </c>
      <c r="K30">
        <v>0.1</v>
      </c>
    </row>
    <row r="31" spans="1:12" hidden="1" x14ac:dyDescent="0.25">
      <c r="A31">
        <v>7</v>
      </c>
      <c r="B31">
        <v>0.89</v>
      </c>
      <c r="C31">
        <v>0.80437499999999995</v>
      </c>
      <c r="D31">
        <v>4.06218E-2</v>
      </c>
      <c r="E31">
        <v>8.5625000000000062E-2</v>
      </c>
      <c r="F31">
        <v>0.71589375</v>
      </c>
      <c r="G31">
        <v>1.694375</v>
      </c>
      <c r="H31">
        <v>0.90379213483146059</v>
      </c>
      <c r="I31">
        <v>0.47473257100700844</v>
      </c>
      <c r="J31">
        <v>2E-3</v>
      </c>
      <c r="K31">
        <v>0.1</v>
      </c>
    </row>
    <row r="32" spans="1:12" hidden="1" x14ac:dyDescent="0.25">
      <c r="A32">
        <v>6</v>
      </c>
      <c r="B32">
        <v>1.3</v>
      </c>
      <c r="C32">
        <v>1.1785699999999999</v>
      </c>
      <c r="D32">
        <v>4.9070500000000003E-2</v>
      </c>
      <c r="E32">
        <v>0.12143000000000015</v>
      </c>
      <c r="F32">
        <v>1.532141</v>
      </c>
      <c r="G32">
        <v>2.4785699999999999</v>
      </c>
      <c r="H32">
        <v>0.90659230769230759</v>
      </c>
      <c r="I32">
        <v>0.47550402046341234</v>
      </c>
      <c r="J32">
        <v>2E-3</v>
      </c>
      <c r="K32">
        <v>0.1</v>
      </c>
    </row>
    <row r="33" spans="1:12" hidden="1" x14ac:dyDescent="0.25">
      <c r="A33">
        <v>1</v>
      </c>
      <c r="B33">
        <v>8.75</v>
      </c>
      <c r="C33">
        <v>8.0625</v>
      </c>
      <c r="D33">
        <v>1.9131499999999999E-2</v>
      </c>
      <c r="E33">
        <v>0.6875</v>
      </c>
      <c r="F33">
        <v>70.546875</v>
      </c>
      <c r="G33">
        <v>16.8125</v>
      </c>
      <c r="H33">
        <v>0.92142857142857137</v>
      </c>
      <c r="I33">
        <v>0.4795539033457249</v>
      </c>
      <c r="J33">
        <v>2E-3</v>
      </c>
      <c r="K33">
        <v>0.1</v>
      </c>
    </row>
    <row r="34" spans="1:12" hidden="1" x14ac:dyDescent="0.25">
      <c r="A34">
        <v>2</v>
      </c>
      <c r="B34">
        <v>5.4</v>
      </c>
      <c r="C34">
        <v>5.0333300000000003</v>
      </c>
      <c r="D34">
        <v>3.0943700000000001E-2</v>
      </c>
      <c r="E34">
        <v>0.36667000000000005</v>
      </c>
      <c r="F34">
        <v>27.179982000000003</v>
      </c>
      <c r="G34">
        <v>10.433330000000002</v>
      </c>
      <c r="H34">
        <v>0.93209814814814818</v>
      </c>
      <c r="I34">
        <v>0.48242794965749186</v>
      </c>
      <c r="J34">
        <v>2E-3</v>
      </c>
      <c r="K34">
        <v>0.1</v>
      </c>
    </row>
    <row r="35" spans="1:12" hidden="1" x14ac:dyDescent="0.25">
      <c r="A35">
        <v>1</v>
      </c>
      <c r="B35">
        <v>8.67</v>
      </c>
      <c r="C35">
        <v>8.1624999999999996</v>
      </c>
      <c r="D35">
        <v>1.9131700000000001E-2</v>
      </c>
      <c r="E35">
        <v>0.50750000000000028</v>
      </c>
      <c r="F35">
        <v>70.768874999999994</v>
      </c>
      <c r="G35">
        <v>16.8325</v>
      </c>
      <c r="H35">
        <v>0.94146482122260666</v>
      </c>
      <c r="I35">
        <v>0.48492499628694491</v>
      </c>
      <c r="J35">
        <v>2E-3</v>
      </c>
      <c r="K35">
        <v>0.1</v>
      </c>
    </row>
    <row r="36" spans="1:12" hidden="1" x14ac:dyDescent="0.25">
      <c r="A36">
        <v>1</v>
      </c>
      <c r="B36">
        <v>8.66</v>
      </c>
      <c r="C36">
        <v>8.1750000000000007</v>
      </c>
      <c r="D36">
        <v>1.9131700000000001E-2</v>
      </c>
      <c r="E36">
        <v>0.48499999999999943</v>
      </c>
      <c r="F36">
        <v>70.795500000000004</v>
      </c>
      <c r="G36">
        <v>16.835000000000001</v>
      </c>
      <c r="H36">
        <v>0.9439953810623557</v>
      </c>
      <c r="I36">
        <v>0.4855954855954856</v>
      </c>
      <c r="J36">
        <v>2E-3</v>
      </c>
      <c r="K36">
        <v>0.1</v>
      </c>
    </row>
    <row r="37" spans="1:12" hidden="1" x14ac:dyDescent="0.25">
      <c r="A37">
        <v>1</v>
      </c>
      <c r="B37">
        <v>8.65</v>
      </c>
      <c r="C37">
        <v>8.1875</v>
      </c>
      <c r="D37">
        <v>1.9131700000000001E-2</v>
      </c>
      <c r="E37">
        <v>0.46250000000000036</v>
      </c>
      <c r="F37">
        <v>70.821875000000006</v>
      </c>
      <c r="G37">
        <v>16.837499999999999</v>
      </c>
      <c r="H37">
        <v>0.94653179190751446</v>
      </c>
      <c r="I37">
        <v>0.48626577579806984</v>
      </c>
      <c r="J37">
        <v>2E-3</v>
      </c>
      <c r="K37">
        <v>0.1</v>
      </c>
    </row>
    <row r="38" spans="1:12" hidden="1" x14ac:dyDescent="0.25">
      <c r="A38">
        <v>4</v>
      </c>
      <c r="B38">
        <v>2.54</v>
      </c>
      <c r="C38">
        <v>2.4060000000000001</v>
      </c>
      <c r="D38">
        <v>4.82408E-2</v>
      </c>
      <c r="E38">
        <v>0.1339999999999999</v>
      </c>
      <c r="F38">
        <v>6.1112400000000004</v>
      </c>
      <c r="G38">
        <v>4.9459999999999997</v>
      </c>
      <c r="H38">
        <v>0.94724409448818903</v>
      </c>
      <c r="I38">
        <v>0.48645369995956333</v>
      </c>
      <c r="J38">
        <v>2E-3</v>
      </c>
      <c r="K38">
        <v>0.1</v>
      </c>
    </row>
    <row r="39" spans="1:12" hidden="1" x14ac:dyDescent="0.25">
      <c r="A39">
        <v>2</v>
      </c>
      <c r="B39">
        <v>5.36</v>
      </c>
      <c r="C39">
        <v>5.08</v>
      </c>
      <c r="D39">
        <v>3.0944599999999999E-2</v>
      </c>
      <c r="E39">
        <v>0.28000000000000025</v>
      </c>
      <c r="F39">
        <v>27.228800000000003</v>
      </c>
      <c r="G39">
        <v>10.440000000000001</v>
      </c>
      <c r="H39">
        <v>0.94776119402985071</v>
      </c>
      <c r="I39">
        <v>0.48659003831417619</v>
      </c>
      <c r="J39">
        <v>2E-3</v>
      </c>
      <c r="K39">
        <v>0.1</v>
      </c>
    </row>
    <row r="40" spans="1:12" hidden="1" x14ac:dyDescent="0.25">
      <c r="A40">
        <v>4</v>
      </c>
      <c r="B40">
        <v>2.5299999999999998</v>
      </c>
      <c r="C40">
        <v>2.4169999999999998</v>
      </c>
      <c r="D40">
        <v>4.8242800000000002E-2</v>
      </c>
      <c r="E40">
        <v>0.11299999999999999</v>
      </c>
      <c r="F40">
        <v>6.1150099999999989</v>
      </c>
      <c r="G40">
        <v>4.9469999999999992</v>
      </c>
      <c r="H40">
        <v>0.95533596837944668</v>
      </c>
      <c r="I40">
        <v>0.48857893672933095</v>
      </c>
      <c r="J40">
        <v>2E-3</v>
      </c>
      <c r="K40">
        <v>0.1</v>
      </c>
    </row>
    <row r="41" spans="1:12" hidden="1" x14ac:dyDescent="0.25">
      <c r="A41">
        <v>2</v>
      </c>
      <c r="B41">
        <v>5.34</v>
      </c>
      <c r="C41">
        <v>5.1033299999999997</v>
      </c>
      <c r="D41">
        <v>3.0944800000000001E-2</v>
      </c>
      <c r="E41">
        <v>0.23667000000000016</v>
      </c>
      <c r="F41">
        <v>27.251782199999997</v>
      </c>
      <c r="G41">
        <v>10.44333</v>
      </c>
      <c r="H41">
        <v>0.95567977528089887</v>
      </c>
      <c r="I41">
        <v>0.48866884413304951</v>
      </c>
      <c r="J41">
        <v>2E-3</v>
      </c>
      <c r="K41">
        <v>0.1</v>
      </c>
    </row>
    <row r="42" spans="1:12" hidden="1" x14ac:dyDescent="0.25">
      <c r="A42">
        <v>3</v>
      </c>
      <c r="B42">
        <v>3.6</v>
      </c>
      <c r="C42">
        <v>3.45</v>
      </c>
      <c r="D42">
        <v>4.1022200000000002E-2</v>
      </c>
      <c r="E42">
        <v>0.14999999999999991</v>
      </c>
      <c r="F42">
        <v>12.420000000000002</v>
      </c>
      <c r="G42">
        <v>7.0500000000000007</v>
      </c>
      <c r="H42">
        <v>0.95833333333333337</v>
      </c>
      <c r="I42">
        <v>0.48936170212765956</v>
      </c>
      <c r="J42">
        <v>2E-3</v>
      </c>
      <c r="K42">
        <v>0.1</v>
      </c>
    </row>
    <row r="43" spans="1:12" hidden="1" x14ac:dyDescent="0.25">
      <c r="A43">
        <v>1</v>
      </c>
      <c r="B43">
        <v>8.6</v>
      </c>
      <c r="C43">
        <v>8.25</v>
      </c>
      <c r="D43">
        <v>1.9131599999999999E-2</v>
      </c>
      <c r="E43">
        <v>0.34999999999999964</v>
      </c>
      <c r="F43">
        <v>70.95</v>
      </c>
      <c r="G43">
        <v>16.850000000000001</v>
      </c>
      <c r="H43">
        <v>0.95930232558139539</v>
      </c>
      <c r="I43">
        <v>0.48961424332344211</v>
      </c>
      <c r="J43">
        <v>2E-3</v>
      </c>
      <c r="K43">
        <v>0.1</v>
      </c>
    </row>
    <row r="44" spans="1:12" hidden="1" x14ac:dyDescent="0.25">
      <c r="A44">
        <v>4</v>
      </c>
      <c r="B44">
        <v>2.52</v>
      </c>
      <c r="C44">
        <v>2.4279999999999999</v>
      </c>
      <c r="D44">
        <v>4.8243899999999999E-2</v>
      </c>
      <c r="E44">
        <v>9.2000000000000082E-2</v>
      </c>
      <c r="F44">
        <v>6.1185599999999996</v>
      </c>
      <c r="G44">
        <v>4.9480000000000004</v>
      </c>
      <c r="H44">
        <v>0.96349206349206351</v>
      </c>
      <c r="I44">
        <v>0.49070331447049309</v>
      </c>
      <c r="J44">
        <v>2E-3</v>
      </c>
      <c r="K44">
        <v>0.1</v>
      </c>
    </row>
    <row r="45" spans="1:12" hidden="1" x14ac:dyDescent="0.25">
      <c r="A45">
        <v>2</v>
      </c>
      <c r="B45">
        <v>5.32</v>
      </c>
      <c r="C45">
        <v>5.1266699999999998</v>
      </c>
      <c r="D45">
        <v>3.0944800000000001E-2</v>
      </c>
      <c r="E45">
        <v>0.19333000000000045</v>
      </c>
      <c r="F45">
        <v>27.2738844</v>
      </c>
      <c r="G45">
        <v>10.446670000000001</v>
      </c>
      <c r="H45">
        <v>0.96365977443609019</v>
      </c>
      <c r="I45">
        <v>0.49074681214205096</v>
      </c>
      <c r="J45">
        <v>2E-3</v>
      </c>
      <c r="K45">
        <v>0.1</v>
      </c>
    </row>
    <row r="46" spans="1:12" x14ac:dyDescent="0.25">
      <c r="A46">
        <v>8</v>
      </c>
      <c r="B46">
        <v>0.55000000000000004</v>
      </c>
      <c r="C46">
        <v>0.53055600000000003</v>
      </c>
      <c r="D46">
        <v>2.6025400000000001E-2</v>
      </c>
      <c r="E46">
        <v>1.9444000000000017E-2</v>
      </c>
      <c r="F46">
        <v>0.29180580000000006</v>
      </c>
      <c r="G46">
        <v>1.0805560000000001</v>
      </c>
      <c r="H46">
        <v>0.96464727272727269</v>
      </c>
      <c r="I46">
        <v>0.49100278005027043</v>
      </c>
      <c r="J46">
        <v>2E-3</v>
      </c>
      <c r="K46">
        <v>0.1</v>
      </c>
      <c r="L46">
        <v>50</v>
      </c>
    </row>
    <row r="47" spans="1:12" hidden="1" x14ac:dyDescent="0.25">
      <c r="A47">
        <v>5</v>
      </c>
      <c r="B47">
        <v>1.79</v>
      </c>
      <c r="C47">
        <v>1.7275</v>
      </c>
      <c r="D47">
        <v>5.1349600000000002E-2</v>
      </c>
      <c r="E47">
        <v>6.25E-2</v>
      </c>
      <c r="F47">
        <v>3.092225</v>
      </c>
      <c r="G47">
        <v>3.5175000000000001</v>
      </c>
      <c r="H47">
        <v>0.96508379888268159</v>
      </c>
      <c r="I47">
        <v>0.49111584932480457</v>
      </c>
      <c r="J47">
        <v>2E-3</v>
      </c>
      <c r="K47">
        <v>0.1</v>
      </c>
    </row>
    <row r="48" spans="1:12" hidden="1" x14ac:dyDescent="0.25">
      <c r="A48">
        <v>2</v>
      </c>
      <c r="B48">
        <v>5.31</v>
      </c>
      <c r="C48">
        <v>5.1383299999999998</v>
      </c>
      <c r="D48">
        <v>3.0944800000000001E-2</v>
      </c>
      <c r="E48">
        <v>0.17166999999999977</v>
      </c>
      <c r="F48">
        <v>27.284532299999999</v>
      </c>
      <c r="G48">
        <v>10.448329999999999</v>
      </c>
      <c r="H48">
        <v>0.96767043314500945</v>
      </c>
      <c r="I48">
        <v>0.49178481154404585</v>
      </c>
      <c r="J48">
        <v>2E-3</v>
      </c>
      <c r="K48">
        <v>0.1</v>
      </c>
    </row>
    <row r="49" spans="1:11" hidden="1" x14ac:dyDescent="0.25">
      <c r="A49">
        <v>3</v>
      </c>
      <c r="B49">
        <v>3.58</v>
      </c>
      <c r="C49">
        <v>3.4725000000000001</v>
      </c>
      <c r="D49">
        <v>4.1022599999999999E-2</v>
      </c>
      <c r="E49">
        <v>0.10749999999999993</v>
      </c>
      <c r="F49">
        <v>12.431550000000001</v>
      </c>
      <c r="G49">
        <v>7.0525000000000002</v>
      </c>
      <c r="H49">
        <v>0.96997206703910621</v>
      </c>
      <c r="I49">
        <v>0.49237858915278271</v>
      </c>
      <c r="J49">
        <v>2E-3</v>
      </c>
      <c r="K49">
        <v>0.1</v>
      </c>
    </row>
    <row r="50" spans="1:11" hidden="1" x14ac:dyDescent="0.25">
      <c r="A50">
        <v>5</v>
      </c>
      <c r="B50">
        <v>1.7849999999999999</v>
      </c>
      <c r="C50">
        <v>1.73292</v>
      </c>
      <c r="D50">
        <v>5.1350199999999999E-2</v>
      </c>
      <c r="E50">
        <v>5.2079999999999904E-2</v>
      </c>
      <c r="F50">
        <v>3.0932621999999999</v>
      </c>
      <c r="G50">
        <v>3.5179200000000002</v>
      </c>
      <c r="H50">
        <v>0.97082352941176475</v>
      </c>
      <c r="I50">
        <v>0.49259789875835719</v>
      </c>
      <c r="J50">
        <v>2E-3</v>
      </c>
      <c r="K50">
        <v>0.1</v>
      </c>
    </row>
    <row r="51" spans="1:11" hidden="1" x14ac:dyDescent="0.25">
      <c r="A51">
        <v>2</v>
      </c>
      <c r="B51">
        <v>5.3</v>
      </c>
      <c r="C51">
        <v>5.15</v>
      </c>
      <c r="D51">
        <v>3.0944699999999999E-2</v>
      </c>
      <c r="E51">
        <v>0.14999999999999947</v>
      </c>
      <c r="F51">
        <v>27.295000000000002</v>
      </c>
      <c r="G51">
        <v>10.45</v>
      </c>
      <c r="H51">
        <v>0.97169811320754729</v>
      </c>
      <c r="I51">
        <v>0.49282296650717711</v>
      </c>
      <c r="J51">
        <v>2E-3</v>
      </c>
      <c r="K51">
        <v>0.1</v>
      </c>
    </row>
    <row r="52" spans="1:11" hidden="1" x14ac:dyDescent="0.25">
      <c r="A52">
        <v>4</v>
      </c>
      <c r="B52">
        <v>2.5099999999999998</v>
      </c>
      <c r="C52">
        <v>2.4390000000000001</v>
      </c>
      <c r="D52">
        <v>4.82444E-2</v>
      </c>
      <c r="E52">
        <v>7.099999999999973E-2</v>
      </c>
      <c r="F52">
        <v>6.1218899999999996</v>
      </c>
      <c r="G52">
        <v>4.9489999999999998</v>
      </c>
      <c r="H52">
        <v>0.97171314741035864</v>
      </c>
      <c r="I52">
        <v>0.49282683370377856</v>
      </c>
      <c r="J52">
        <v>2E-3</v>
      </c>
      <c r="K52">
        <v>0.1</v>
      </c>
    </row>
    <row r="53" spans="1:11" hidden="1" x14ac:dyDescent="0.25">
      <c r="A53">
        <v>1</v>
      </c>
      <c r="B53">
        <v>8.5500000000000007</v>
      </c>
      <c r="C53">
        <v>8.3125</v>
      </c>
      <c r="D53">
        <v>1.91313E-2</v>
      </c>
      <c r="E53">
        <v>0.23750000000000071</v>
      </c>
      <c r="F53">
        <v>71.071875000000006</v>
      </c>
      <c r="G53">
        <v>16.862500000000001</v>
      </c>
      <c r="H53">
        <v>0.9722222222222221</v>
      </c>
      <c r="I53">
        <v>0.49295774647887319</v>
      </c>
      <c r="J53">
        <v>2E-3</v>
      </c>
      <c r="K53">
        <v>0.1</v>
      </c>
    </row>
    <row r="54" spans="1:11" hidden="1" x14ac:dyDescent="0.25">
      <c r="A54">
        <v>7</v>
      </c>
      <c r="B54">
        <v>0.86</v>
      </c>
      <c r="C54">
        <v>0.83625000000000005</v>
      </c>
      <c r="D54">
        <v>4.0673099999999997E-2</v>
      </c>
      <c r="E54">
        <v>2.3749999999999938E-2</v>
      </c>
      <c r="F54">
        <v>0.71917500000000001</v>
      </c>
      <c r="G54">
        <v>1.69625</v>
      </c>
      <c r="H54">
        <v>0.97238372093023262</v>
      </c>
      <c r="I54">
        <v>0.49299926308032427</v>
      </c>
      <c r="J54">
        <v>2E-3</v>
      </c>
      <c r="K54">
        <v>0.1</v>
      </c>
    </row>
    <row r="55" spans="1:11" hidden="1" x14ac:dyDescent="0.25">
      <c r="A55">
        <v>3</v>
      </c>
      <c r="B55">
        <v>3.57</v>
      </c>
      <c r="C55">
        <v>3.4837500000000001</v>
      </c>
      <c r="D55">
        <v>4.1022400000000001E-2</v>
      </c>
      <c r="E55">
        <v>8.6249999999999716E-2</v>
      </c>
      <c r="F55">
        <v>12.436987500000001</v>
      </c>
      <c r="G55">
        <v>7.05375</v>
      </c>
      <c r="H55">
        <v>0.97584033613445387</v>
      </c>
      <c r="I55">
        <v>0.49388623072833598</v>
      </c>
      <c r="J55">
        <v>2E-3</v>
      </c>
      <c r="K55">
        <v>0.1</v>
      </c>
    </row>
    <row r="56" spans="1:11" hidden="1" x14ac:dyDescent="0.25">
      <c r="A56">
        <v>5</v>
      </c>
      <c r="B56">
        <v>1.78</v>
      </c>
      <c r="C56">
        <v>1.7383299999999999</v>
      </c>
      <c r="D56">
        <v>5.1350300000000001E-2</v>
      </c>
      <c r="E56">
        <v>4.1670000000000096E-2</v>
      </c>
      <c r="F56">
        <v>3.0942273999999999</v>
      </c>
      <c r="G56">
        <v>3.5183299999999997</v>
      </c>
      <c r="H56">
        <v>0.97658988764044941</v>
      </c>
      <c r="I56">
        <v>0.49407815639806385</v>
      </c>
      <c r="J56">
        <v>2E-3</v>
      </c>
      <c r="K56">
        <v>0.1</v>
      </c>
    </row>
    <row r="57" spans="1:11" hidden="1" x14ac:dyDescent="0.25">
      <c r="A57">
        <v>4</v>
      </c>
      <c r="B57">
        <v>2.5</v>
      </c>
      <c r="C57">
        <v>2.4500000000000002</v>
      </c>
      <c r="D57">
        <v>4.8244099999999998E-2</v>
      </c>
      <c r="E57">
        <v>4.9999999999999822E-2</v>
      </c>
      <c r="F57">
        <v>6.125</v>
      </c>
      <c r="G57">
        <v>4.95</v>
      </c>
      <c r="H57">
        <v>0.98000000000000009</v>
      </c>
      <c r="I57">
        <v>0.49494949494949497</v>
      </c>
      <c r="J57">
        <v>2E-3</v>
      </c>
      <c r="K57">
        <v>0.1</v>
      </c>
    </row>
    <row r="58" spans="1:11" hidden="1" x14ac:dyDescent="0.25">
      <c r="A58">
        <v>5</v>
      </c>
      <c r="B58">
        <v>1.7769999999999999</v>
      </c>
      <c r="C58">
        <v>1.7415799999999999</v>
      </c>
      <c r="D58">
        <v>5.135E-2</v>
      </c>
      <c r="E58">
        <v>3.5420000000000007E-2</v>
      </c>
      <c r="F58">
        <v>3.0947876599999997</v>
      </c>
      <c r="G58">
        <v>3.51858</v>
      </c>
      <c r="H58">
        <v>0.98006752954417553</v>
      </c>
      <c r="I58">
        <v>0.49496671952890081</v>
      </c>
      <c r="J58">
        <v>2E-3</v>
      </c>
      <c r="K58">
        <v>0.1</v>
      </c>
    </row>
    <row r="59" spans="1:11" hidden="1" x14ac:dyDescent="0.25">
      <c r="A59">
        <v>3</v>
      </c>
      <c r="B59">
        <v>3.56</v>
      </c>
      <c r="C59">
        <v>3.4950000000000001</v>
      </c>
      <c r="D59">
        <v>4.1022000000000003E-2</v>
      </c>
      <c r="E59">
        <v>6.4999999999999947E-2</v>
      </c>
      <c r="F59">
        <v>12.4422</v>
      </c>
      <c r="G59">
        <v>7.0549999999999997</v>
      </c>
      <c r="H59">
        <v>0.9817415730337079</v>
      </c>
      <c r="I59">
        <v>0.49539333805811486</v>
      </c>
      <c r="J59">
        <v>2E-3</v>
      </c>
      <c r="K59">
        <v>0.1</v>
      </c>
    </row>
    <row r="60" spans="1:11" hidden="1" x14ac:dyDescent="0.25">
      <c r="A60">
        <v>5</v>
      </c>
      <c r="B60">
        <v>1.7749999999999999</v>
      </c>
      <c r="C60">
        <v>1.7437499999999999</v>
      </c>
      <c r="D60">
        <v>5.1349800000000001E-2</v>
      </c>
      <c r="E60">
        <v>3.125E-2</v>
      </c>
      <c r="F60">
        <v>3.0951562499999996</v>
      </c>
      <c r="G60">
        <v>3.5187499999999998</v>
      </c>
      <c r="H60">
        <v>0.98239436619718312</v>
      </c>
      <c r="I60">
        <v>0.49555950266429838</v>
      </c>
      <c r="J60">
        <v>2E-3</v>
      </c>
      <c r="K60">
        <v>0.1</v>
      </c>
    </row>
    <row r="61" spans="1:11" hidden="1" x14ac:dyDescent="0.25">
      <c r="A61">
        <v>5</v>
      </c>
      <c r="B61">
        <v>1.774</v>
      </c>
      <c r="C61">
        <v>1.7448300000000001</v>
      </c>
      <c r="D61">
        <v>5.1349600000000002E-2</v>
      </c>
      <c r="E61">
        <v>2.9169999999999918E-2</v>
      </c>
      <c r="F61">
        <v>3.0953284200000004</v>
      </c>
      <c r="G61">
        <v>3.5188300000000003</v>
      </c>
      <c r="H61">
        <v>0.98355693348365281</v>
      </c>
      <c r="I61">
        <v>0.49585515640141747</v>
      </c>
      <c r="J61">
        <v>2E-3</v>
      </c>
      <c r="K61">
        <v>0.1</v>
      </c>
    </row>
    <row r="62" spans="1:11" hidden="1" x14ac:dyDescent="0.25">
      <c r="A62">
        <v>2</v>
      </c>
      <c r="B62">
        <v>5.27</v>
      </c>
      <c r="C62">
        <v>5.1849999999999996</v>
      </c>
      <c r="D62">
        <v>3.0944099999999999E-2</v>
      </c>
      <c r="E62">
        <v>8.4999999999999964E-2</v>
      </c>
      <c r="F62">
        <v>27.324949999999994</v>
      </c>
      <c r="G62">
        <v>10.454999999999998</v>
      </c>
      <c r="H62">
        <v>0.9838709677419355</v>
      </c>
      <c r="I62">
        <v>0.49593495934959353</v>
      </c>
      <c r="J62">
        <v>2E-3</v>
      </c>
      <c r="K62">
        <v>0.1</v>
      </c>
    </row>
    <row r="63" spans="1:11" hidden="1" x14ac:dyDescent="0.25">
      <c r="A63">
        <v>7</v>
      </c>
      <c r="B63">
        <v>0.85499999999999998</v>
      </c>
      <c r="C63">
        <v>0.84156299999999995</v>
      </c>
      <c r="D63">
        <v>4.0672100000000003E-2</v>
      </c>
      <c r="E63">
        <v>1.3437000000000032E-2</v>
      </c>
      <c r="F63">
        <v>0.71953636499999996</v>
      </c>
      <c r="G63">
        <v>1.6965629999999998</v>
      </c>
      <c r="H63">
        <v>0.98428421052631576</v>
      </c>
      <c r="I63">
        <v>0.49603993485653053</v>
      </c>
      <c r="J63">
        <v>2E-3</v>
      </c>
      <c r="K63">
        <v>0.1</v>
      </c>
    </row>
    <row r="64" spans="1:11" hidden="1" x14ac:dyDescent="0.25">
      <c r="A64">
        <v>5</v>
      </c>
      <c r="B64">
        <v>1.7729999999999999</v>
      </c>
      <c r="C64">
        <v>1.7459199999999999</v>
      </c>
      <c r="D64">
        <v>5.1349499999999999E-2</v>
      </c>
      <c r="E64">
        <v>2.7079999999999993E-2</v>
      </c>
      <c r="F64">
        <v>3.0955161599999999</v>
      </c>
      <c r="G64">
        <v>3.5189199999999996</v>
      </c>
      <c r="H64">
        <v>0.98472645234066558</v>
      </c>
      <c r="I64">
        <v>0.49615222852466101</v>
      </c>
      <c r="J64">
        <v>2E-3</v>
      </c>
      <c r="K64">
        <v>0.1</v>
      </c>
    </row>
    <row r="65" spans="1:11" hidden="1" x14ac:dyDescent="0.25">
      <c r="A65">
        <v>6</v>
      </c>
      <c r="B65">
        <v>1.25</v>
      </c>
      <c r="C65">
        <v>1.23214</v>
      </c>
      <c r="D65">
        <v>4.9117399999999999E-2</v>
      </c>
      <c r="E65">
        <v>1.7859999999999987E-2</v>
      </c>
      <c r="F65">
        <v>1.5401750000000001</v>
      </c>
      <c r="G65">
        <v>2.4821400000000002</v>
      </c>
      <c r="H65">
        <v>0.98571200000000003</v>
      </c>
      <c r="I65">
        <v>0.49640229801703367</v>
      </c>
      <c r="J65">
        <v>2E-3</v>
      </c>
      <c r="K65">
        <v>0.1</v>
      </c>
    </row>
    <row r="66" spans="1:11" hidden="1" x14ac:dyDescent="0.25">
      <c r="A66">
        <v>5</v>
      </c>
      <c r="B66">
        <v>1.772</v>
      </c>
      <c r="C66">
        <v>1.7470000000000001</v>
      </c>
      <c r="D66">
        <v>5.13493E-2</v>
      </c>
      <c r="E66">
        <v>2.4999999999999911E-2</v>
      </c>
      <c r="F66">
        <v>3.0956840000000003</v>
      </c>
      <c r="G66">
        <v>3.5190000000000001</v>
      </c>
      <c r="H66">
        <v>0.98589164785553052</v>
      </c>
      <c r="I66">
        <v>0.49644785450412049</v>
      </c>
      <c r="J66">
        <v>2E-3</v>
      </c>
      <c r="K66">
        <v>0.1</v>
      </c>
    </row>
    <row r="67" spans="1:11" hidden="1" x14ac:dyDescent="0.25">
      <c r="A67">
        <v>5</v>
      </c>
      <c r="B67">
        <v>1.7709999999999999</v>
      </c>
      <c r="C67">
        <v>1.7480800000000001</v>
      </c>
      <c r="D67">
        <v>5.1349100000000002E-2</v>
      </c>
      <c r="E67">
        <v>2.2919999999999829E-2</v>
      </c>
      <c r="F67">
        <v>3.0958496800000002</v>
      </c>
      <c r="G67">
        <v>3.5190799999999998</v>
      </c>
      <c r="H67">
        <v>0.98705815923207241</v>
      </c>
      <c r="I67">
        <v>0.49674346704252254</v>
      </c>
      <c r="J67">
        <v>2E-3</v>
      </c>
      <c r="K67">
        <v>0.1</v>
      </c>
    </row>
    <row r="68" spans="1:11" hidden="1" x14ac:dyDescent="0.25">
      <c r="A68">
        <v>6</v>
      </c>
      <c r="B68">
        <v>1.2490000000000001</v>
      </c>
      <c r="C68">
        <v>1.2332099999999999</v>
      </c>
      <c r="D68">
        <v>4.9117099999999997E-2</v>
      </c>
      <c r="E68">
        <v>1.5790000000000193E-2</v>
      </c>
      <c r="F68">
        <v>1.54027929</v>
      </c>
      <c r="G68">
        <v>2.4822100000000002</v>
      </c>
      <c r="H68">
        <v>0.98735788630904708</v>
      </c>
      <c r="I68">
        <v>0.49681936661281673</v>
      </c>
      <c r="J68">
        <v>2E-3</v>
      </c>
      <c r="K68">
        <v>0.1</v>
      </c>
    </row>
    <row r="69" spans="1:11" hidden="1" x14ac:dyDescent="0.25">
      <c r="A69">
        <v>3</v>
      </c>
      <c r="B69">
        <v>3.55</v>
      </c>
      <c r="C69">
        <v>3.5062500000000001</v>
      </c>
      <c r="D69">
        <v>4.1021500000000002E-2</v>
      </c>
      <c r="E69">
        <v>4.3749999999999734E-2</v>
      </c>
      <c r="F69">
        <v>12.4471875</v>
      </c>
      <c r="G69">
        <v>7.0562500000000004</v>
      </c>
      <c r="H69">
        <v>0.98767605633802824</v>
      </c>
      <c r="I69">
        <v>0.49689991142604073</v>
      </c>
      <c r="J69">
        <v>2E-3</v>
      </c>
      <c r="K69">
        <v>0.1</v>
      </c>
    </row>
    <row r="70" spans="1:11" hidden="1" x14ac:dyDescent="0.25">
      <c r="A70">
        <v>5</v>
      </c>
      <c r="B70">
        <v>1.77</v>
      </c>
      <c r="C70">
        <v>1.7491699999999999</v>
      </c>
      <c r="D70">
        <v>5.13488E-2</v>
      </c>
      <c r="E70">
        <v>2.0830000000000126E-2</v>
      </c>
      <c r="F70">
        <v>3.0960308999999997</v>
      </c>
      <c r="G70">
        <v>3.5191699999999999</v>
      </c>
      <c r="H70">
        <v>0.98823163841807904</v>
      </c>
      <c r="I70">
        <v>0.49704049534407257</v>
      </c>
      <c r="J70">
        <v>2E-3</v>
      </c>
      <c r="K70">
        <v>0.1</v>
      </c>
    </row>
    <row r="71" spans="1:11" hidden="1" x14ac:dyDescent="0.25">
      <c r="A71">
        <v>4</v>
      </c>
      <c r="B71">
        <v>2.4900000000000002</v>
      </c>
      <c r="C71">
        <v>2.4609999999999999</v>
      </c>
      <c r="D71">
        <v>4.8243000000000001E-2</v>
      </c>
      <c r="E71">
        <v>2.9000000000000359E-2</v>
      </c>
      <c r="F71">
        <v>6.1278899999999998</v>
      </c>
      <c r="G71">
        <v>4.9510000000000005</v>
      </c>
      <c r="H71">
        <v>0.98835341365461837</v>
      </c>
      <c r="I71">
        <v>0.4970712987275297</v>
      </c>
      <c r="J71">
        <v>2E-3</v>
      </c>
      <c r="K71">
        <v>0.1</v>
      </c>
    </row>
    <row r="72" spans="1:11" hidden="1" x14ac:dyDescent="0.25">
      <c r="A72">
        <v>7</v>
      </c>
      <c r="B72">
        <v>0.85299999999999998</v>
      </c>
      <c r="C72">
        <v>0.84368699999999996</v>
      </c>
      <c r="D72">
        <v>4.0670900000000003E-2</v>
      </c>
      <c r="E72">
        <v>9.3130000000000157E-3</v>
      </c>
      <c r="F72">
        <v>0.71966501099999991</v>
      </c>
      <c r="G72">
        <v>1.6966869999999998</v>
      </c>
      <c r="H72">
        <v>0.98908206330597892</v>
      </c>
      <c r="I72">
        <v>0.49725553387277682</v>
      </c>
      <c r="J72">
        <v>2E-3</v>
      </c>
      <c r="K72">
        <v>0.1</v>
      </c>
    </row>
    <row r="73" spans="1:11" hidden="1" x14ac:dyDescent="0.25">
      <c r="A73">
        <v>5</v>
      </c>
      <c r="B73">
        <v>1.7689999999999999</v>
      </c>
      <c r="C73">
        <v>1.7502500000000001</v>
      </c>
      <c r="D73">
        <v>5.1348600000000001E-2</v>
      </c>
      <c r="E73">
        <v>1.8749999999999822E-2</v>
      </c>
      <c r="F73">
        <v>3.0961922500000001</v>
      </c>
      <c r="G73">
        <v>3.51925</v>
      </c>
      <c r="H73">
        <v>0.98940079140757498</v>
      </c>
      <c r="I73">
        <v>0.49733608013070968</v>
      </c>
      <c r="J73">
        <v>2E-3</v>
      </c>
      <c r="K73">
        <v>0.1</v>
      </c>
    </row>
    <row r="74" spans="1:11" hidden="1" x14ac:dyDescent="0.25">
      <c r="A74">
        <v>2</v>
      </c>
      <c r="B74">
        <v>5.25</v>
      </c>
      <c r="C74">
        <v>5.2083300000000001</v>
      </c>
      <c r="D74">
        <v>3.0943600000000002E-2</v>
      </c>
      <c r="E74">
        <v>4.1669999999999874E-2</v>
      </c>
      <c r="F74">
        <v>27.343732500000002</v>
      </c>
      <c r="G74">
        <v>10.45833</v>
      </c>
      <c r="H74">
        <v>0.99206285714285714</v>
      </c>
      <c r="I74">
        <v>0.49800780812997869</v>
      </c>
      <c r="J74">
        <v>2E-3</v>
      </c>
      <c r="K74">
        <v>0.1</v>
      </c>
    </row>
    <row r="75" spans="1:11" hidden="1" x14ac:dyDescent="0.25">
      <c r="A75">
        <v>5</v>
      </c>
      <c r="B75">
        <v>1.7649999999999999</v>
      </c>
      <c r="C75">
        <v>1.75458</v>
      </c>
      <c r="D75">
        <v>5.1347299999999998E-2</v>
      </c>
      <c r="E75">
        <v>1.0419999999999874E-2</v>
      </c>
      <c r="F75">
        <v>3.0968336999999999</v>
      </c>
      <c r="G75">
        <v>3.5195799999999999</v>
      </c>
      <c r="H75">
        <v>0.99409631728045333</v>
      </c>
      <c r="I75">
        <v>0.49851970973809379</v>
      </c>
      <c r="J75">
        <v>2E-3</v>
      </c>
      <c r="K75">
        <v>0.1</v>
      </c>
    </row>
    <row r="76" spans="1:11" hidden="1" x14ac:dyDescent="0.25">
      <c r="A76">
        <v>7</v>
      </c>
      <c r="B76">
        <v>0.85</v>
      </c>
      <c r="C76">
        <v>0.84687500000000004</v>
      </c>
      <c r="D76">
        <v>4.0668299999999998E-2</v>
      </c>
      <c r="E76">
        <v>3.1249999999999334E-3</v>
      </c>
      <c r="F76">
        <v>0.71984375</v>
      </c>
      <c r="G76">
        <v>1.6968749999999999</v>
      </c>
      <c r="H76">
        <v>0.99632352941176483</v>
      </c>
      <c r="I76">
        <v>0.49907918968692455</v>
      </c>
      <c r="J76">
        <v>2E-3</v>
      </c>
      <c r="K76">
        <v>0.1</v>
      </c>
    </row>
    <row r="77" spans="1:11" hidden="1" x14ac:dyDescent="0.25">
      <c r="A77">
        <v>10</v>
      </c>
      <c r="B77" s="3" t="s">
        <v>13</v>
      </c>
      <c r="C77" s="3"/>
      <c r="D77" s="3"/>
      <c r="E77" s="3"/>
      <c r="F77" s="3"/>
      <c r="G77" s="3"/>
      <c r="J77">
        <v>2E-3</v>
      </c>
      <c r="K77">
        <v>0.1</v>
      </c>
    </row>
  </sheetData>
  <autoFilter ref="A1:O77">
    <filterColumn colId="0">
      <filters>
        <filter val="8"/>
      </filters>
    </filterColumn>
  </autoFilter>
  <sortState ref="A2:L77">
    <sortCondition ref="H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2" sqref="B12:C12"/>
    </sheetView>
  </sheetViews>
  <sheetFormatPr defaultRowHeight="15" x14ac:dyDescent="0.25"/>
  <cols>
    <col min="1" max="1" width="2.140625" bestFit="1" customWidth="1"/>
    <col min="2" max="2" width="12.28515625" bestFit="1" customWidth="1"/>
    <col min="3" max="3" width="12.140625" bestFit="1" customWidth="1"/>
    <col min="4" max="4" width="28.28515625" bestFit="1" customWidth="1"/>
    <col min="5" max="5" width="3.5703125" bestFit="1" customWidth="1"/>
    <col min="6" max="6" width="3.85546875" bestFit="1" customWidth="1"/>
    <col min="7" max="7" width="11.5703125" bestFit="1" customWidth="1"/>
    <col min="8" max="9" width="7.7109375" bestFit="1" customWidth="1"/>
    <col min="10" max="10" width="6" bestFit="1" customWidth="1"/>
    <col min="11" max="11" width="4" bestFit="1" customWidth="1"/>
  </cols>
  <sheetData>
    <row r="1" spans="1:4" x14ac:dyDescent="0.25">
      <c r="A1" t="s">
        <v>0</v>
      </c>
      <c r="B1" t="s">
        <v>1</v>
      </c>
      <c r="C1" t="s">
        <v>14</v>
      </c>
    </row>
    <row r="2" spans="1:4" x14ac:dyDescent="0.25">
      <c r="A2">
        <v>1</v>
      </c>
      <c r="B2">
        <v>1.9131700000000001E-2</v>
      </c>
      <c r="C2">
        <v>0.94146482122260666</v>
      </c>
    </row>
    <row r="3" spans="1:4" x14ac:dyDescent="0.25">
      <c r="A3">
        <v>1</v>
      </c>
      <c r="B3">
        <v>1.9131700000000001E-2</v>
      </c>
      <c r="C3">
        <v>0.9439953810623557</v>
      </c>
    </row>
    <row r="4" spans="1:4" x14ac:dyDescent="0.25">
      <c r="A4">
        <v>1</v>
      </c>
      <c r="B4">
        <v>1.9131700000000001E-2</v>
      </c>
      <c r="C4">
        <v>0.94653179190751446</v>
      </c>
    </row>
    <row r="5" spans="1:4" x14ac:dyDescent="0.25">
      <c r="A5">
        <v>2</v>
      </c>
      <c r="B5">
        <v>3.0944800000000001E-2</v>
      </c>
      <c r="C5">
        <v>0.95567977528089887</v>
      </c>
    </row>
    <row r="6" spans="1:4" x14ac:dyDescent="0.25">
      <c r="A6">
        <v>2</v>
      </c>
      <c r="B6">
        <v>3.0944800000000001E-2</v>
      </c>
      <c r="C6">
        <v>0.96365977443609019</v>
      </c>
    </row>
    <row r="7" spans="1:4" x14ac:dyDescent="0.25">
      <c r="A7">
        <v>2</v>
      </c>
      <c r="B7">
        <v>3.0944800000000001E-2</v>
      </c>
      <c r="C7">
        <v>0.96767043314500945</v>
      </c>
    </row>
    <row r="8" spans="1:4" x14ac:dyDescent="0.25">
      <c r="A8">
        <v>3</v>
      </c>
      <c r="B8">
        <v>4.1022599999999999E-2</v>
      </c>
      <c r="C8">
        <v>0.96997206703910621</v>
      </c>
    </row>
    <row r="9" spans="1:4" x14ac:dyDescent="0.25">
      <c r="A9">
        <v>4</v>
      </c>
      <c r="B9">
        <v>4.82444E-2</v>
      </c>
      <c r="C9">
        <v>0.97171314741035864</v>
      </c>
    </row>
    <row r="10" spans="1:4" x14ac:dyDescent="0.25">
      <c r="A10">
        <v>5</v>
      </c>
      <c r="B10">
        <v>5.1350300000000001E-2</v>
      </c>
      <c r="C10">
        <v>0.97658988764044941</v>
      </c>
    </row>
    <row r="11" spans="1:4" x14ac:dyDescent="0.25">
      <c r="A11">
        <v>6</v>
      </c>
      <c r="B11">
        <v>4.9117399999999999E-2</v>
      </c>
      <c r="C11">
        <v>0.98571200000000003</v>
      </c>
      <c r="D11" t="s">
        <v>15</v>
      </c>
    </row>
    <row r="12" spans="1:4" x14ac:dyDescent="0.25">
      <c r="A12">
        <v>7</v>
      </c>
      <c r="B12">
        <v>4.0673099999999997E-2</v>
      </c>
      <c r="C12">
        <v>0.97238372093023262</v>
      </c>
    </row>
    <row r="13" spans="1:4" x14ac:dyDescent="0.25">
      <c r="A13">
        <v>8</v>
      </c>
    </row>
    <row r="14" spans="1:4" x14ac:dyDescent="0.25">
      <c r="A14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C1"/>
    </sheetView>
  </sheetViews>
  <sheetFormatPr defaultRowHeight="15" x14ac:dyDescent="0.25"/>
  <cols>
    <col min="1" max="1" width="3" bestFit="1" customWidth="1"/>
    <col min="2" max="2" width="11" bestFit="1" customWidth="1"/>
    <col min="3" max="3" width="12" bestFit="1" customWidth="1"/>
    <col min="4" max="4" width="27.71093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</v>
      </c>
      <c r="B2">
        <v>2.4291099999999999E-3</v>
      </c>
      <c r="C2">
        <v>0.95</v>
      </c>
    </row>
    <row r="3" spans="1:3" x14ac:dyDescent="0.25">
      <c r="A3">
        <v>2</v>
      </c>
      <c r="B3">
        <v>4.0349100000000001E-3</v>
      </c>
      <c r="C3">
        <v>0.9707404580152672</v>
      </c>
    </row>
    <row r="4" spans="1:3" x14ac:dyDescent="0.25">
      <c r="A4">
        <v>2</v>
      </c>
      <c r="B4">
        <v>4.0349100000000001E-3</v>
      </c>
      <c r="C4">
        <v>0.98717692307692306</v>
      </c>
    </row>
    <row r="5" spans="1:3" x14ac:dyDescent="0.25">
      <c r="A5">
        <v>3</v>
      </c>
      <c r="B5">
        <v>5.6151500000000002E-3</v>
      </c>
      <c r="C5">
        <v>0.96924083769633496</v>
      </c>
    </row>
    <row r="6" spans="1:3" x14ac:dyDescent="0.25">
      <c r="A6">
        <v>3</v>
      </c>
      <c r="B6">
        <v>5.6151500000000002E-3</v>
      </c>
      <c r="C6">
        <v>0.98026315789473684</v>
      </c>
    </row>
    <row r="7" spans="1:3" x14ac:dyDescent="0.25">
      <c r="A7">
        <v>4</v>
      </c>
      <c r="B7">
        <v>7.1520400000000001E-3</v>
      </c>
      <c r="C7">
        <v>0.98219178082191783</v>
      </c>
    </row>
    <row r="8" spans="1:3" x14ac:dyDescent="0.25">
      <c r="A8">
        <v>5</v>
      </c>
      <c r="B8">
        <v>8.62337E-3</v>
      </c>
      <c r="C8">
        <v>0.98563275862068966</v>
      </c>
    </row>
    <row r="9" spans="1:3" x14ac:dyDescent="0.25">
      <c r="A9">
        <v>6</v>
      </c>
      <c r="B9">
        <v>1.00029E-2</v>
      </c>
      <c r="C9">
        <v>0.9823319238900633</v>
      </c>
    </row>
    <row r="10" spans="1:3" x14ac:dyDescent="0.25">
      <c r="A10">
        <v>7</v>
      </c>
      <c r="B10">
        <v>1.12605E-2</v>
      </c>
      <c r="C10">
        <v>0.97831632653061229</v>
      </c>
    </row>
    <row r="11" spans="1:3" x14ac:dyDescent="0.25">
      <c r="A11">
        <v>7</v>
      </c>
      <c r="B11">
        <v>1.12605E-2</v>
      </c>
      <c r="C11">
        <v>0.98353708439897691</v>
      </c>
    </row>
    <row r="12" spans="1:3" x14ac:dyDescent="0.25">
      <c r="A12">
        <v>7</v>
      </c>
      <c r="B12">
        <v>1.12605E-2</v>
      </c>
      <c r="C12">
        <v>0.98878205128205132</v>
      </c>
    </row>
    <row r="13" spans="1:3" x14ac:dyDescent="0.25">
      <c r="A13">
        <v>7</v>
      </c>
      <c r="B13">
        <v>1.12605E-2</v>
      </c>
      <c r="C13">
        <v>0.99405398457583549</v>
      </c>
    </row>
    <row r="14" spans="1:3" x14ac:dyDescent="0.25">
      <c r="A14">
        <v>8</v>
      </c>
      <c r="B14">
        <v>1.23632E-2</v>
      </c>
      <c r="C14">
        <v>0.98318042813455653</v>
      </c>
    </row>
    <row r="15" spans="1:3" x14ac:dyDescent="0.25">
      <c r="A15">
        <v>8</v>
      </c>
      <c r="B15">
        <v>1.23632E-2</v>
      </c>
      <c r="C15">
        <v>0.98943558282208599</v>
      </c>
    </row>
    <row r="16" spans="1:3" x14ac:dyDescent="0.25">
      <c r="A16">
        <v>9</v>
      </c>
      <c r="B16">
        <v>1.32754E-2</v>
      </c>
      <c r="C16">
        <v>0.98636363636363633</v>
      </c>
    </row>
    <row r="17" spans="1:4" x14ac:dyDescent="0.25">
      <c r="A17">
        <v>9</v>
      </c>
      <c r="B17">
        <v>1.32754E-2</v>
      </c>
      <c r="C17">
        <v>0.99007285974499093</v>
      </c>
    </row>
    <row r="18" spans="1:4" x14ac:dyDescent="0.25">
      <c r="A18">
        <v>10</v>
      </c>
      <c r="B18">
        <v>1.396E-2</v>
      </c>
      <c r="C18">
        <v>0.98341630901287558</v>
      </c>
    </row>
    <row r="19" spans="1:4" x14ac:dyDescent="0.25">
      <c r="A19">
        <v>10</v>
      </c>
      <c r="B19">
        <v>1.396E-2</v>
      </c>
      <c r="C19">
        <v>0.98778064516129027</v>
      </c>
    </row>
    <row r="20" spans="1:4" x14ac:dyDescent="0.25">
      <c r="A20">
        <v>10</v>
      </c>
      <c r="B20">
        <v>1.396E-2</v>
      </c>
      <c r="C20">
        <v>0.99216379310344838</v>
      </c>
    </row>
    <row r="21" spans="1:4" x14ac:dyDescent="0.25">
      <c r="A21">
        <v>11</v>
      </c>
      <c r="B21">
        <v>1.4379599999999999E-2</v>
      </c>
      <c r="C21">
        <v>0.98879187817258885</v>
      </c>
      <c r="D21" t="s">
        <v>12</v>
      </c>
    </row>
    <row r="22" spans="1:4" x14ac:dyDescent="0.25">
      <c r="A22">
        <v>12</v>
      </c>
      <c r="B22" s="1">
        <v>1.44981E-2</v>
      </c>
      <c r="C22" s="1">
        <v>0.9882542607093473</v>
      </c>
    </row>
    <row r="23" spans="1:4" x14ac:dyDescent="0.25">
      <c r="A23">
        <v>13</v>
      </c>
      <c r="B23">
        <v>1.4282599999999999E-2</v>
      </c>
      <c r="C23">
        <v>0.99063120567375895</v>
      </c>
      <c r="D23" t="s">
        <v>12</v>
      </c>
    </row>
    <row r="24" spans="1:4" x14ac:dyDescent="0.25">
      <c r="A24">
        <v>13</v>
      </c>
      <c r="B24">
        <v>1.4282599999999999E-2</v>
      </c>
      <c r="C24">
        <v>0.99206529453513137</v>
      </c>
    </row>
    <row r="25" spans="1:4" x14ac:dyDescent="0.25">
      <c r="A25">
        <v>14</v>
      </c>
      <c r="B25">
        <v>1.37059E-2</v>
      </c>
      <c r="C25">
        <v>0.98347058823529421</v>
      </c>
    </row>
    <row r="26" spans="1:4" x14ac:dyDescent="0.25">
      <c r="A26">
        <v>15</v>
      </c>
      <c r="B26">
        <v>1.2749699999999999E-2</v>
      </c>
      <c r="C26">
        <v>0.96870000000000001</v>
      </c>
      <c r="D26" t="s">
        <v>12</v>
      </c>
    </row>
    <row r="27" spans="1:4" x14ac:dyDescent="0.25">
      <c r="A27">
        <v>16</v>
      </c>
      <c r="B27">
        <v>1.14127E-2</v>
      </c>
      <c r="C27">
        <v>0.97919634146341472</v>
      </c>
      <c r="D27" t="s">
        <v>12</v>
      </c>
    </row>
    <row r="28" spans="1:4" x14ac:dyDescent="0.25">
      <c r="A28">
        <v>17</v>
      </c>
      <c r="B28">
        <v>9.6921799999999999E-3</v>
      </c>
      <c r="C28">
        <v>0.90458985507246392</v>
      </c>
      <c r="D28" t="s">
        <v>12</v>
      </c>
    </row>
    <row r="29" spans="1:4" x14ac:dyDescent="0.25">
      <c r="A29">
        <v>18</v>
      </c>
      <c r="B29">
        <v>7.6838499999999999E-3</v>
      </c>
      <c r="C29">
        <v>0.9863632887189292</v>
      </c>
      <c r="D29" t="s">
        <v>12</v>
      </c>
    </row>
    <row r="30" spans="1:4" x14ac:dyDescent="0.25">
      <c r="A30">
        <v>19</v>
      </c>
      <c r="B30">
        <v>5.4209599999999998E-3</v>
      </c>
      <c r="C30">
        <v>0.98757735849056605</v>
      </c>
      <c r="D30" t="s">
        <v>12</v>
      </c>
    </row>
    <row r="31" spans="1:4" x14ac:dyDescent="0.25">
      <c r="A31">
        <v>19</v>
      </c>
      <c r="B31">
        <v>5.4209599999999998E-3</v>
      </c>
      <c r="C31">
        <v>0.98808505284348269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 0.002 L = 0.1</vt:lpstr>
      <vt:lpstr>r = 0.001 L = 0.1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Sultan</dc:creator>
  <cp:lastModifiedBy>Mohammad Sultan</cp:lastModifiedBy>
  <dcterms:created xsi:type="dcterms:W3CDTF">2017-07-04T21:21:06Z</dcterms:created>
  <dcterms:modified xsi:type="dcterms:W3CDTF">2017-07-18T05:01:36Z</dcterms:modified>
</cp:coreProperties>
</file>