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esktop\Graduate UH MSEE\Master Thesis\"/>
    </mc:Choice>
  </mc:AlternateContent>
  <bookViews>
    <workbookView xWindow="0" yWindow="0" windowWidth="19200" windowHeight="11595"/>
  </bookViews>
  <sheets>
    <sheet name="Sheet1" sheetId="1" r:id="rId1"/>
    <sheet name="Sheet2" sheetId="2" r:id="rId2"/>
  </sheets>
  <definedNames>
    <definedName name="_xlnm._FilterDatabase" localSheetId="0" hidden="1">Sheet1!$A$1:$O$233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" i="1" l="1"/>
  <c r="F100" i="1"/>
  <c r="G100" i="1"/>
  <c r="H100" i="1"/>
  <c r="I100" i="1"/>
  <c r="E101" i="1"/>
  <c r="F101" i="1"/>
  <c r="G101" i="1"/>
  <c r="H101" i="1"/>
  <c r="I101" i="1"/>
  <c r="E102" i="1"/>
  <c r="F102" i="1"/>
  <c r="G102" i="1"/>
  <c r="H102" i="1"/>
  <c r="I102" i="1"/>
  <c r="E103" i="1"/>
  <c r="F103" i="1"/>
  <c r="G103" i="1"/>
  <c r="H103" i="1"/>
  <c r="I103" i="1"/>
  <c r="E104" i="1"/>
  <c r="F104" i="1"/>
  <c r="G104" i="1"/>
  <c r="H104" i="1"/>
  <c r="I104" i="1"/>
  <c r="E106" i="1"/>
  <c r="F106" i="1"/>
  <c r="G106" i="1"/>
  <c r="H106" i="1"/>
  <c r="I106" i="1"/>
  <c r="E107" i="1"/>
  <c r="F107" i="1"/>
  <c r="G107" i="1"/>
  <c r="H107" i="1"/>
  <c r="I107" i="1"/>
  <c r="L94" i="1"/>
  <c r="L93" i="1"/>
  <c r="L92" i="1"/>
  <c r="L91" i="1"/>
  <c r="L90" i="1"/>
  <c r="L89" i="1"/>
  <c r="L52" i="1"/>
  <c r="L51" i="1"/>
  <c r="L50" i="1"/>
  <c r="L49" i="1"/>
  <c r="L48" i="1"/>
  <c r="L47" i="1"/>
  <c r="L41" i="1"/>
  <c r="E97" i="1"/>
  <c r="F97" i="1"/>
  <c r="G97" i="1"/>
  <c r="H97" i="1"/>
  <c r="I97" i="1"/>
  <c r="E98" i="1"/>
  <c r="F98" i="1"/>
  <c r="G98" i="1"/>
  <c r="H98" i="1"/>
  <c r="I98" i="1"/>
  <c r="E99" i="1"/>
  <c r="F99" i="1"/>
  <c r="G99" i="1"/>
  <c r="H99" i="1"/>
  <c r="I99" i="1"/>
  <c r="E94" i="1"/>
  <c r="F94" i="1"/>
  <c r="G94" i="1"/>
  <c r="H94" i="1"/>
  <c r="I94" i="1"/>
  <c r="E95" i="1"/>
  <c r="F95" i="1"/>
  <c r="G95" i="1"/>
  <c r="H95" i="1"/>
  <c r="I95" i="1"/>
  <c r="E96" i="1"/>
  <c r="F96" i="1"/>
  <c r="G96" i="1"/>
  <c r="H96" i="1"/>
  <c r="I96" i="1"/>
  <c r="E88" i="1"/>
  <c r="F88" i="1"/>
  <c r="G88" i="1"/>
  <c r="H88" i="1"/>
  <c r="I88" i="1"/>
  <c r="E91" i="1"/>
  <c r="F91" i="1"/>
  <c r="G91" i="1"/>
  <c r="H91" i="1"/>
  <c r="I91" i="1"/>
  <c r="E92" i="1"/>
  <c r="F92" i="1"/>
  <c r="G92" i="1"/>
  <c r="H92" i="1"/>
  <c r="I92" i="1"/>
  <c r="E93" i="1"/>
  <c r="F93" i="1"/>
  <c r="G93" i="1"/>
  <c r="H93" i="1"/>
  <c r="I93" i="1"/>
  <c r="I90" i="1"/>
  <c r="H90" i="1"/>
  <c r="G90" i="1"/>
  <c r="F90" i="1"/>
  <c r="E90" i="1"/>
  <c r="I89" i="1"/>
  <c r="H89" i="1"/>
  <c r="G89" i="1"/>
  <c r="F89" i="1"/>
  <c r="E89" i="1"/>
  <c r="I52" i="1"/>
  <c r="H52" i="1"/>
  <c r="G52" i="1"/>
  <c r="F52" i="1"/>
  <c r="E52" i="1"/>
  <c r="I51" i="1"/>
  <c r="H51" i="1"/>
  <c r="G51" i="1"/>
  <c r="F51" i="1"/>
  <c r="E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4" i="1"/>
  <c r="F44" i="1"/>
  <c r="G44" i="1"/>
  <c r="H44" i="1"/>
  <c r="I44" i="1"/>
  <c r="E45" i="1"/>
  <c r="F45" i="1"/>
  <c r="G45" i="1"/>
  <c r="H45" i="1"/>
  <c r="I45" i="1"/>
  <c r="E46" i="1"/>
  <c r="F46" i="1"/>
  <c r="G46" i="1"/>
  <c r="H46" i="1"/>
  <c r="I46" i="1"/>
  <c r="E40" i="1"/>
  <c r="F40" i="1"/>
  <c r="G40" i="1"/>
  <c r="H40" i="1"/>
  <c r="I40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E39" i="1"/>
  <c r="F39" i="1"/>
  <c r="G39" i="1"/>
  <c r="H39" i="1"/>
  <c r="I39" i="1"/>
  <c r="E33" i="1"/>
  <c r="F33" i="1"/>
  <c r="G33" i="1"/>
  <c r="H33" i="1"/>
  <c r="I33" i="1"/>
  <c r="E32" i="1"/>
  <c r="F32" i="1"/>
  <c r="G32" i="1"/>
  <c r="H32" i="1"/>
  <c r="I32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I24" i="1"/>
  <c r="H24" i="1"/>
  <c r="G24" i="1"/>
  <c r="F24" i="1"/>
  <c r="E24" i="1"/>
  <c r="O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13" i="1"/>
  <c r="F13" i="1"/>
  <c r="G13" i="1"/>
  <c r="H13" i="1"/>
  <c r="I13" i="1"/>
  <c r="E12" i="1"/>
  <c r="F12" i="1"/>
  <c r="G12" i="1"/>
  <c r="H12" i="1"/>
  <c r="I12" i="1"/>
  <c r="E11" i="1"/>
  <c r="F11" i="1"/>
  <c r="G11" i="1"/>
  <c r="H11" i="1"/>
  <c r="I11" i="1"/>
  <c r="E10" i="1"/>
  <c r="F10" i="1"/>
  <c r="G10" i="1"/>
  <c r="H10" i="1"/>
  <c r="I10" i="1"/>
  <c r="E9" i="1"/>
  <c r="F9" i="1"/>
  <c r="G9" i="1"/>
  <c r="H9" i="1"/>
  <c r="I9" i="1"/>
  <c r="E8" i="1"/>
  <c r="F8" i="1"/>
  <c r="G8" i="1"/>
  <c r="H8" i="1"/>
  <c r="I8" i="1"/>
  <c r="E3" i="1"/>
  <c r="F3" i="1"/>
  <c r="G3" i="1"/>
  <c r="H3" i="1"/>
  <c r="I3" i="1"/>
  <c r="E4" i="1"/>
  <c r="F4" i="1"/>
  <c r="G4" i="1"/>
  <c r="H4" i="1"/>
  <c r="I4" i="1"/>
  <c r="E5" i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<sst xmlns="http://schemas.openxmlformats.org/spreadsheetml/2006/main" count="192" uniqueCount="24">
  <si>
    <t>n</t>
  </si>
  <si>
    <t>a factor's of r</t>
  </si>
  <si>
    <t>s factor's of r</t>
  </si>
  <si>
    <t>PE</t>
  </si>
  <si>
    <t>a-s</t>
  </si>
  <si>
    <t>a*s</t>
  </si>
  <si>
    <t>a+s(Factors)</t>
  </si>
  <si>
    <t>s/a %</t>
  </si>
  <si>
    <t>s/s+a</t>
  </si>
  <si>
    <t>r</t>
  </si>
  <si>
    <t>L</t>
  </si>
  <si>
    <t>N/A</t>
  </si>
  <si>
    <t>N/a</t>
  </si>
  <si>
    <t>5.884*10^-7</t>
  </si>
  <si>
    <t>1.73631*10^-6</t>
  </si>
  <si>
    <t>3.8797*10^-6</t>
  </si>
  <si>
    <t>7.40825*10^-6</t>
  </si>
  <si>
    <t>3.08395*10^-16</t>
  </si>
  <si>
    <t>Maximum</t>
  </si>
  <si>
    <t>r as a percentage of L</t>
  </si>
  <si>
    <t>maximum number of n applicable for each r%</t>
  </si>
  <si>
    <t>4.7072*10^-6</t>
  </si>
  <si>
    <t>a/r</t>
  </si>
  <si>
    <t>s/a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</si>
</sst>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10" fontId="0" fillId="0" borderId="0" xfId="0" applyNumberFormat="1"/>
    <xf numFmtId="10" fontId="0" fillId="2" borderId="0" xfId="0" applyNumberFormat="1" applyFill="1"/>
    <xf numFmtId="0" fontId="0" fillId="0" borderId="1" xfId="0" applyFill="1" applyBorder="1"/>
    <xf numFmtId="9" fontId="0" fillId="0" borderId="1" xfId="0" applyNumberFormat="1" applyFill="1" applyBorder="1"/>
    <xf numFmtId="1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33"/>
  <sheetViews>
    <sheetView tabSelected="1" topLeftCell="A75" workbookViewId="0">
      <selection activeCell="D172" sqref="D172"/>
    </sheetView>
  </sheetViews>
  <sheetFormatPr defaultRowHeight="15" x14ac:dyDescent="0.25"/>
  <cols>
    <col min="1" max="1" width="3" bestFit="1" customWidth="1"/>
    <col min="2" max="2" width="14.5703125" bestFit="1" customWidth="1"/>
    <col min="3" max="3" width="23.28515625" bestFit="1" customWidth="1"/>
    <col min="4" max="4" width="12" bestFit="1" customWidth="1"/>
    <col min="10" max="10" width="6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hidden="1" x14ac:dyDescent="0.25">
      <c r="A2">
        <v>1</v>
      </c>
      <c r="B2">
        <v>20</v>
      </c>
      <c r="C2">
        <v>19</v>
      </c>
      <c r="D2">
        <v>-0.30363899999999999</v>
      </c>
      <c r="E2">
        <f>B2-C2</f>
        <v>1</v>
      </c>
      <c r="F2">
        <f>B2*C2</f>
        <v>380</v>
      </c>
      <c r="G2">
        <f>B2+C2</f>
        <v>39</v>
      </c>
      <c r="H2">
        <f>C2/B2</f>
        <v>0.95</v>
      </c>
      <c r="I2">
        <f>C2/(C2+B2)</f>
        <v>0.48717948717948717</v>
      </c>
      <c r="J2" s="1">
        <v>0.01</v>
      </c>
      <c r="K2">
        <v>0.5</v>
      </c>
    </row>
    <row r="3" spans="1:15" hidden="1" x14ac:dyDescent="0.25">
      <c r="A3">
        <v>1</v>
      </c>
      <c r="B3">
        <v>24</v>
      </c>
      <c r="C3">
        <v>14</v>
      </c>
      <c r="D3">
        <v>-0.30344399999999999</v>
      </c>
      <c r="E3">
        <f t="shared" ref="E3:E11" si="0">B3-C3</f>
        <v>10</v>
      </c>
      <c r="F3">
        <f t="shared" ref="F3:F11" si="1">B3*C3</f>
        <v>336</v>
      </c>
      <c r="G3">
        <f t="shared" ref="G3:G11" si="2">B3+C3</f>
        <v>38</v>
      </c>
      <c r="H3">
        <f t="shared" ref="H3:H11" si="3">C3/B3</f>
        <v>0.58333333333333337</v>
      </c>
      <c r="I3">
        <f t="shared" ref="I3:I11" si="4">C3/(C3+B3)</f>
        <v>0.36842105263157893</v>
      </c>
      <c r="J3" s="1">
        <v>0.01</v>
      </c>
      <c r="K3">
        <v>0.5</v>
      </c>
      <c r="O3">
        <f>0.01/0.5</f>
        <v>0.02</v>
      </c>
    </row>
    <row r="4" spans="1:15" hidden="1" x14ac:dyDescent="0.25">
      <c r="A4">
        <v>1</v>
      </c>
      <c r="B4">
        <v>27</v>
      </c>
      <c r="C4">
        <v>10.25</v>
      </c>
      <c r="D4">
        <v>-0.30277300000000001</v>
      </c>
      <c r="E4">
        <f t="shared" si="0"/>
        <v>16.75</v>
      </c>
      <c r="F4">
        <f t="shared" si="1"/>
        <v>276.75</v>
      </c>
      <c r="G4">
        <f t="shared" si="2"/>
        <v>37.25</v>
      </c>
      <c r="H4">
        <f t="shared" si="3"/>
        <v>0.37962962962962965</v>
      </c>
      <c r="I4">
        <f t="shared" si="4"/>
        <v>0.27516778523489932</v>
      </c>
      <c r="J4" s="1">
        <v>0.01</v>
      </c>
      <c r="K4">
        <v>0.5</v>
      </c>
    </row>
    <row r="5" spans="1:15" hidden="1" x14ac:dyDescent="0.25">
      <c r="A5">
        <v>1</v>
      </c>
      <c r="B5">
        <v>30</v>
      </c>
      <c r="C5">
        <v>6.5</v>
      </c>
      <c r="D5">
        <v>-0.30017199999999999</v>
      </c>
      <c r="E5">
        <f t="shared" si="0"/>
        <v>23.5</v>
      </c>
      <c r="F5">
        <f t="shared" si="1"/>
        <v>195</v>
      </c>
      <c r="G5">
        <f t="shared" si="2"/>
        <v>36.5</v>
      </c>
      <c r="H5">
        <f t="shared" si="3"/>
        <v>0.21666666666666667</v>
      </c>
      <c r="I5">
        <f t="shared" si="4"/>
        <v>0.17808219178082191</v>
      </c>
      <c r="J5" s="1">
        <v>0.01</v>
      </c>
      <c r="K5">
        <v>0.5</v>
      </c>
    </row>
    <row r="6" spans="1:15" hidden="1" x14ac:dyDescent="0.25">
      <c r="A6">
        <v>1</v>
      </c>
      <c r="B6">
        <v>34</v>
      </c>
      <c r="C6">
        <v>1.5</v>
      </c>
      <c r="D6">
        <v>-0.24739800000000001</v>
      </c>
      <c r="E6">
        <f t="shared" si="0"/>
        <v>32.5</v>
      </c>
      <c r="F6">
        <f t="shared" si="1"/>
        <v>51</v>
      </c>
      <c r="G6">
        <f t="shared" si="2"/>
        <v>35.5</v>
      </c>
      <c r="H6">
        <f t="shared" si="3"/>
        <v>4.4117647058823532E-2</v>
      </c>
      <c r="I6">
        <f t="shared" si="4"/>
        <v>4.2253521126760563E-2</v>
      </c>
      <c r="J6" s="1">
        <v>0.01</v>
      </c>
      <c r="K6">
        <v>0.5</v>
      </c>
    </row>
    <row r="7" spans="1:15" hidden="1" x14ac:dyDescent="0.25">
      <c r="A7">
        <v>1</v>
      </c>
      <c r="B7">
        <v>37</v>
      </c>
      <c r="C7">
        <v>0.25</v>
      </c>
      <c r="D7">
        <v>-9.0490100000000004E-2</v>
      </c>
      <c r="E7">
        <f t="shared" si="0"/>
        <v>36.75</v>
      </c>
      <c r="F7">
        <f t="shared" si="1"/>
        <v>9.25</v>
      </c>
      <c r="G7">
        <f t="shared" si="2"/>
        <v>37.25</v>
      </c>
      <c r="H7">
        <f t="shared" si="3"/>
        <v>6.7567567567567571E-3</v>
      </c>
      <c r="I7">
        <f t="shared" si="4"/>
        <v>6.7114093959731542E-3</v>
      </c>
      <c r="J7" s="1">
        <v>0.01</v>
      </c>
      <c r="K7">
        <v>0.5</v>
      </c>
    </row>
    <row r="8" spans="1:15" hidden="1" x14ac:dyDescent="0.25">
      <c r="A8">
        <v>2</v>
      </c>
      <c r="B8">
        <v>15</v>
      </c>
      <c r="C8">
        <v>10.5</v>
      </c>
      <c r="D8">
        <v>-0.50402400000000003</v>
      </c>
      <c r="E8">
        <f t="shared" si="0"/>
        <v>4.5</v>
      </c>
      <c r="F8">
        <f t="shared" si="1"/>
        <v>157.5</v>
      </c>
      <c r="G8">
        <f t="shared" si="2"/>
        <v>25.5</v>
      </c>
      <c r="H8">
        <f t="shared" si="3"/>
        <v>0.7</v>
      </c>
      <c r="I8">
        <f t="shared" si="4"/>
        <v>0.41176470588235292</v>
      </c>
      <c r="J8" s="1">
        <v>0.01</v>
      </c>
      <c r="K8">
        <v>0.5</v>
      </c>
    </row>
    <row r="9" spans="1:15" hidden="1" x14ac:dyDescent="0.25">
      <c r="A9">
        <v>2</v>
      </c>
      <c r="B9">
        <v>14</v>
      </c>
      <c r="C9">
        <v>11.667</v>
      </c>
      <c r="D9">
        <v>-0.50429500000000005</v>
      </c>
      <c r="E9">
        <f t="shared" si="0"/>
        <v>2.3330000000000002</v>
      </c>
      <c r="F9">
        <f t="shared" si="1"/>
        <v>163.33799999999999</v>
      </c>
      <c r="G9">
        <f t="shared" si="2"/>
        <v>25.667000000000002</v>
      </c>
      <c r="H9">
        <f t="shared" si="3"/>
        <v>0.8333571428571428</v>
      </c>
      <c r="I9">
        <f t="shared" si="4"/>
        <v>0.45455253827872361</v>
      </c>
      <c r="J9" s="1">
        <v>0.01</v>
      </c>
      <c r="K9">
        <v>0.5</v>
      </c>
    </row>
    <row r="10" spans="1:15" hidden="1" x14ac:dyDescent="0.25">
      <c r="A10">
        <v>2</v>
      </c>
      <c r="B10">
        <v>20</v>
      </c>
      <c r="C10">
        <v>4.6666999999999996</v>
      </c>
      <c r="D10">
        <v>-0.49299100000000001</v>
      </c>
      <c r="E10">
        <f t="shared" si="0"/>
        <v>15.333300000000001</v>
      </c>
      <c r="F10">
        <f t="shared" si="1"/>
        <v>93.333999999999989</v>
      </c>
      <c r="G10">
        <f t="shared" si="2"/>
        <v>24.666699999999999</v>
      </c>
      <c r="H10">
        <f t="shared" si="3"/>
        <v>0.23333499999999999</v>
      </c>
      <c r="I10">
        <f t="shared" si="4"/>
        <v>0.18919028487799341</v>
      </c>
      <c r="J10" s="1">
        <v>0.01</v>
      </c>
      <c r="K10">
        <v>0.5</v>
      </c>
    </row>
    <row r="11" spans="1:15" hidden="1" x14ac:dyDescent="0.25">
      <c r="A11">
        <v>2</v>
      </c>
      <c r="B11">
        <v>21</v>
      </c>
      <c r="C11">
        <v>3.5</v>
      </c>
      <c r="D11">
        <v>-0.48235899999999998</v>
      </c>
      <c r="E11">
        <f t="shared" si="0"/>
        <v>17.5</v>
      </c>
      <c r="F11">
        <f t="shared" si="1"/>
        <v>73.5</v>
      </c>
      <c r="G11">
        <f t="shared" si="2"/>
        <v>24.5</v>
      </c>
      <c r="H11">
        <f t="shared" si="3"/>
        <v>0.16666666666666666</v>
      </c>
      <c r="I11">
        <f t="shared" si="4"/>
        <v>0.14285714285714285</v>
      </c>
      <c r="J11" s="1">
        <v>0.01</v>
      </c>
      <c r="K11">
        <v>0.5</v>
      </c>
    </row>
    <row r="12" spans="1:15" hidden="1" x14ac:dyDescent="0.25">
      <c r="A12">
        <v>2</v>
      </c>
      <c r="B12">
        <v>24</v>
      </c>
      <c r="C12">
        <v>3.7007434154171801E-15</v>
      </c>
      <c r="D12">
        <v>2.1703799999999999E-4</v>
      </c>
      <c r="E12">
        <f t="shared" ref="E12:E13" si="5">B12-C12</f>
        <v>23.999999999999996</v>
      </c>
      <c r="F12">
        <f t="shared" ref="F12:F13" si="6">B12*C12</f>
        <v>8.8817841970012321E-14</v>
      </c>
      <c r="G12">
        <f t="shared" ref="G12:G13" si="7">B12+C12</f>
        <v>24.000000000000004</v>
      </c>
      <c r="H12">
        <f t="shared" ref="H12:H13" si="8">C12/B12</f>
        <v>1.5419764230904917E-16</v>
      </c>
      <c r="I12">
        <f t="shared" ref="I12:I13" si="9">C12/(C12+B12)</f>
        <v>1.5419764230904914E-16</v>
      </c>
      <c r="J12" s="1">
        <v>0.01</v>
      </c>
      <c r="K12">
        <v>0.5</v>
      </c>
    </row>
    <row r="13" spans="1:15" hidden="1" x14ac:dyDescent="0.25">
      <c r="A13">
        <v>3</v>
      </c>
      <c r="B13">
        <v>14</v>
      </c>
      <c r="C13">
        <v>4.25</v>
      </c>
      <c r="D13">
        <v>-0.68542700000000001</v>
      </c>
      <c r="E13">
        <f t="shared" si="5"/>
        <v>9.75</v>
      </c>
      <c r="F13">
        <f t="shared" si="6"/>
        <v>59.5</v>
      </c>
      <c r="G13">
        <f t="shared" si="7"/>
        <v>18.25</v>
      </c>
      <c r="H13">
        <f t="shared" si="8"/>
        <v>0.30357142857142855</v>
      </c>
      <c r="I13">
        <f t="shared" si="9"/>
        <v>0.23287671232876711</v>
      </c>
      <c r="J13" s="1">
        <v>0.01</v>
      </c>
      <c r="K13">
        <v>0.5</v>
      </c>
    </row>
    <row r="14" spans="1:15" hidden="1" x14ac:dyDescent="0.25">
      <c r="A14">
        <v>3</v>
      </c>
      <c r="B14">
        <v>15</v>
      </c>
      <c r="C14">
        <v>3.125</v>
      </c>
      <c r="D14">
        <v>-0.66677299999999995</v>
      </c>
      <c r="E14">
        <f t="shared" ref="E14:E23" si="10">B14-C14</f>
        <v>11.875</v>
      </c>
      <c r="F14">
        <f t="shared" ref="F14:F23" si="11">B14*C14</f>
        <v>46.875</v>
      </c>
      <c r="G14">
        <f t="shared" ref="G14:G23" si="12">B14+C14</f>
        <v>18.125</v>
      </c>
      <c r="H14">
        <f t="shared" ref="H14:H23" si="13">C14/B14</f>
        <v>0.20833333333333334</v>
      </c>
      <c r="I14">
        <f t="shared" ref="I14:I23" si="14">C14/(C14+B14)</f>
        <v>0.17241379310344829</v>
      </c>
      <c r="J14" s="1">
        <v>0.01</v>
      </c>
      <c r="K14">
        <v>0.5</v>
      </c>
    </row>
    <row r="15" spans="1:15" hidden="1" x14ac:dyDescent="0.25">
      <c r="A15">
        <v>3</v>
      </c>
      <c r="B15">
        <v>16</v>
      </c>
      <c r="C15">
        <v>2</v>
      </c>
      <c r="D15">
        <v>-0.62043400000000004</v>
      </c>
      <c r="E15">
        <f t="shared" si="10"/>
        <v>14</v>
      </c>
      <c r="F15">
        <f t="shared" si="11"/>
        <v>32</v>
      </c>
      <c r="G15">
        <f t="shared" si="12"/>
        <v>18</v>
      </c>
      <c r="H15">
        <f t="shared" si="13"/>
        <v>0.125</v>
      </c>
      <c r="I15">
        <f t="shared" si="14"/>
        <v>0.1111111111111111</v>
      </c>
      <c r="J15" s="1">
        <v>0.01</v>
      </c>
      <c r="K15">
        <v>0.5</v>
      </c>
    </row>
    <row r="16" spans="1:15" hidden="1" x14ac:dyDescent="0.25">
      <c r="A16">
        <v>3</v>
      </c>
      <c r="B16">
        <v>17</v>
      </c>
      <c r="C16">
        <v>0.875</v>
      </c>
      <c r="D16">
        <v>-0.47034100000000001</v>
      </c>
      <c r="E16">
        <f t="shared" si="10"/>
        <v>16.125</v>
      </c>
      <c r="F16">
        <f t="shared" si="11"/>
        <v>14.875</v>
      </c>
      <c r="G16">
        <f t="shared" si="12"/>
        <v>17.875</v>
      </c>
      <c r="H16">
        <f t="shared" si="13"/>
        <v>5.1470588235294115E-2</v>
      </c>
      <c r="I16">
        <f t="shared" si="14"/>
        <v>4.8951048951048952E-2</v>
      </c>
      <c r="J16" s="1">
        <v>0.01</v>
      </c>
      <c r="K16">
        <v>0.5</v>
      </c>
    </row>
    <row r="17" spans="1:11" hidden="1" x14ac:dyDescent="0.25">
      <c r="A17">
        <v>4</v>
      </c>
      <c r="B17">
        <v>10</v>
      </c>
      <c r="C17">
        <v>4.2</v>
      </c>
      <c r="D17">
        <v>-0.87853800000000004</v>
      </c>
      <c r="E17">
        <f t="shared" si="10"/>
        <v>5.8</v>
      </c>
      <c r="F17">
        <f t="shared" si="11"/>
        <v>42</v>
      </c>
      <c r="G17">
        <f t="shared" si="12"/>
        <v>14.2</v>
      </c>
      <c r="H17">
        <f t="shared" si="13"/>
        <v>0.42000000000000004</v>
      </c>
      <c r="I17">
        <f t="shared" si="14"/>
        <v>0.29577464788732399</v>
      </c>
      <c r="J17" s="1">
        <v>0.01</v>
      </c>
      <c r="K17">
        <v>0.5</v>
      </c>
    </row>
    <row r="18" spans="1:11" hidden="1" x14ac:dyDescent="0.25">
      <c r="A18">
        <v>1</v>
      </c>
      <c r="B18">
        <v>9</v>
      </c>
      <c r="C18">
        <v>7.75</v>
      </c>
      <c r="D18">
        <v>-2.3911199999999999</v>
      </c>
      <c r="E18">
        <f t="shared" si="10"/>
        <v>1.25</v>
      </c>
      <c r="F18">
        <f t="shared" si="11"/>
        <v>69.75</v>
      </c>
      <c r="G18">
        <f t="shared" si="12"/>
        <v>16.75</v>
      </c>
      <c r="H18">
        <f t="shared" si="13"/>
        <v>0.86111111111111116</v>
      </c>
      <c r="I18">
        <f t="shared" si="14"/>
        <v>0.46268656716417911</v>
      </c>
      <c r="J18" s="1">
        <v>0.02</v>
      </c>
      <c r="K18">
        <v>0.5</v>
      </c>
    </row>
    <row r="19" spans="1:11" hidden="1" x14ac:dyDescent="0.25">
      <c r="A19">
        <v>1</v>
      </c>
      <c r="E19">
        <f t="shared" si="10"/>
        <v>0</v>
      </c>
      <c r="F19">
        <f t="shared" si="11"/>
        <v>0</v>
      </c>
      <c r="G19">
        <f t="shared" si="12"/>
        <v>0</v>
      </c>
      <c r="H19" t="e">
        <f t="shared" si="13"/>
        <v>#DIV/0!</v>
      </c>
      <c r="I19" t="e">
        <f t="shared" si="14"/>
        <v>#DIV/0!</v>
      </c>
    </row>
    <row r="20" spans="1:11" hidden="1" x14ac:dyDescent="0.25">
      <c r="E20">
        <f t="shared" si="10"/>
        <v>0</v>
      </c>
      <c r="F20">
        <f t="shared" si="11"/>
        <v>0</v>
      </c>
      <c r="G20">
        <f t="shared" si="12"/>
        <v>0</v>
      </c>
      <c r="H20" t="e">
        <f t="shared" si="13"/>
        <v>#DIV/0!</v>
      </c>
      <c r="I20" t="e">
        <f t="shared" si="14"/>
        <v>#DIV/0!</v>
      </c>
    </row>
    <row r="21" spans="1:11" hidden="1" x14ac:dyDescent="0.25">
      <c r="E21">
        <f t="shared" si="10"/>
        <v>0</v>
      </c>
      <c r="F21">
        <f t="shared" si="11"/>
        <v>0</v>
      </c>
      <c r="G21">
        <f t="shared" si="12"/>
        <v>0</v>
      </c>
      <c r="H21" t="e">
        <f t="shared" si="13"/>
        <v>#DIV/0!</v>
      </c>
      <c r="I21" t="e">
        <f t="shared" si="14"/>
        <v>#DIV/0!</v>
      </c>
    </row>
    <row r="22" spans="1:11" hidden="1" x14ac:dyDescent="0.25">
      <c r="E22">
        <f t="shared" si="10"/>
        <v>0</v>
      </c>
      <c r="F22">
        <f t="shared" si="11"/>
        <v>0</v>
      </c>
      <c r="G22">
        <f t="shared" si="12"/>
        <v>0</v>
      </c>
      <c r="H22" t="e">
        <f t="shared" si="13"/>
        <v>#DIV/0!</v>
      </c>
      <c r="I22" t="e">
        <f t="shared" si="14"/>
        <v>#DIV/0!</v>
      </c>
    </row>
    <row r="23" spans="1:11" hidden="1" x14ac:dyDescent="0.25">
      <c r="E23">
        <f t="shared" si="10"/>
        <v>0</v>
      </c>
      <c r="F23">
        <f t="shared" si="11"/>
        <v>0</v>
      </c>
      <c r="G23">
        <f t="shared" si="12"/>
        <v>0</v>
      </c>
      <c r="H23" t="e">
        <f t="shared" si="13"/>
        <v>#DIV/0!</v>
      </c>
      <c r="I23" t="e">
        <f t="shared" si="14"/>
        <v>#DIV/0!</v>
      </c>
    </row>
    <row r="24" spans="1:11" hidden="1" x14ac:dyDescent="0.25">
      <c r="A24">
        <v>1</v>
      </c>
      <c r="B24">
        <v>10</v>
      </c>
      <c r="C24">
        <v>6.5</v>
      </c>
      <c r="D24">
        <v>-2.3911199999999999</v>
      </c>
      <c r="E24">
        <f t="shared" ref="E24" si="15">B24-C24</f>
        <v>3.5</v>
      </c>
      <c r="F24">
        <f t="shared" ref="F24" si="16">B24*C24</f>
        <v>65</v>
      </c>
      <c r="G24">
        <f t="shared" ref="G24" si="17">B24+C24</f>
        <v>16.5</v>
      </c>
      <c r="H24">
        <f t="shared" ref="H24" si="18">C24/B24</f>
        <v>0.65</v>
      </c>
      <c r="I24">
        <f t="shared" ref="I24" si="19">C24/(C24+B24)</f>
        <v>0.39393939393939392</v>
      </c>
      <c r="J24" s="1">
        <v>0.02</v>
      </c>
      <c r="K24">
        <v>0.5</v>
      </c>
    </row>
    <row r="25" spans="1:11" hidden="1" x14ac:dyDescent="0.25">
      <c r="A25">
        <v>1</v>
      </c>
      <c r="B25">
        <v>12</v>
      </c>
      <c r="C25">
        <v>4</v>
      </c>
      <c r="D25">
        <v>-2.3334199999999998</v>
      </c>
      <c r="E25">
        <f t="shared" ref="E25:E33" si="20">B25-C25</f>
        <v>8</v>
      </c>
      <c r="F25">
        <f t="shared" ref="F25:F33" si="21">B25*C25</f>
        <v>48</v>
      </c>
      <c r="G25">
        <f t="shared" ref="G25:G33" si="22">B25+C25</f>
        <v>16</v>
      </c>
      <c r="H25">
        <f t="shared" ref="H25:H33" si="23">C25/B25</f>
        <v>0.33333333333333331</v>
      </c>
      <c r="I25">
        <f t="shared" ref="I25:I33" si="24">C25/(C25+B25)</f>
        <v>0.25</v>
      </c>
      <c r="J25" s="1">
        <v>0.02</v>
      </c>
      <c r="K25">
        <v>0.5</v>
      </c>
    </row>
    <row r="26" spans="1:11" hidden="1" x14ac:dyDescent="0.25">
      <c r="A26">
        <v>1</v>
      </c>
      <c r="B26">
        <v>15</v>
      </c>
      <c r="C26">
        <v>0.25</v>
      </c>
      <c r="D26">
        <v>-0.718781</v>
      </c>
      <c r="E26">
        <f t="shared" si="20"/>
        <v>14.75</v>
      </c>
      <c r="F26">
        <f t="shared" si="21"/>
        <v>3.75</v>
      </c>
      <c r="G26">
        <f t="shared" si="22"/>
        <v>15.25</v>
      </c>
      <c r="H26">
        <f t="shared" si="23"/>
        <v>1.6666666666666666E-2</v>
      </c>
      <c r="I26">
        <f t="shared" si="24"/>
        <v>1.6393442622950821E-2</v>
      </c>
      <c r="J26" s="1">
        <v>0.02</v>
      </c>
      <c r="K26">
        <v>0.5</v>
      </c>
    </row>
    <row r="27" spans="1:11" hidden="1" x14ac:dyDescent="0.25">
      <c r="A27">
        <v>2</v>
      </c>
      <c r="B27">
        <v>7</v>
      </c>
      <c r="C27">
        <v>3.1666699999999999</v>
      </c>
      <c r="D27">
        <v>-3.7726899999999999</v>
      </c>
      <c r="E27">
        <f t="shared" si="20"/>
        <v>3.8333300000000001</v>
      </c>
      <c r="F27">
        <f t="shared" si="21"/>
        <v>22.166689999999999</v>
      </c>
      <c r="G27">
        <f t="shared" si="22"/>
        <v>10.16667</v>
      </c>
      <c r="H27">
        <f t="shared" si="23"/>
        <v>0.45238142857142855</v>
      </c>
      <c r="I27">
        <f t="shared" si="24"/>
        <v>0.31147563558175884</v>
      </c>
      <c r="J27" s="1">
        <v>0.02</v>
      </c>
      <c r="K27">
        <v>0.5</v>
      </c>
    </row>
    <row r="28" spans="1:11" hidden="1" x14ac:dyDescent="0.25">
      <c r="A28">
        <v>2</v>
      </c>
      <c r="B28">
        <v>9</v>
      </c>
      <c r="C28">
        <v>0.83333299999999999</v>
      </c>
      <c r="D28">
        <v>-2.6074899999999999</v>
      </c>
      <c r="E28">
        <f t="shared" si="20"/>
        <v>8.1666670000000003</v>
      </c>
      <c r="F28">
        <f t="shared" si="21"/>
        <v>7.4999969999999996</v>
      </c>
      <c r="G28">
        <f t="shared" si="22"/>
        <v>9.8333329999999997</v>
      </c>
      <c r="H28">
        <f t="shared" si="23"/>
        <v>9.2592555555555553E-2</v>
      </c>
      <c r="I28">
        <f t="shared" si="24"/>
        <v>8.4745731686295997E-2</v>
      </c>
      <c r="J28" s="1">
        <v>0.02</v>
      </c>
      <c r="K28">
        <v>0.5</v>
      </c>
    </row>
    <row r="29" spans="1:11" hidden="1" x14ac:dyDescent="0.25">
      <c r="A29">
        <v>2</v>
      </c>
      <c r="B29">
        <v>9.5</v>
      </c>
      <c r="C29">
        <v>0.25</v>
      </c>
      <c r="D29">
        <v>-1.1890099999999999</v>
      </c>
      <c r="E29">
        <f t="shared" si="20"/>
        <v>9.25</v>
      </c>
      <c r="F29">
        <f t="shared" si="21"/>
        <v>2.375</v>
      </c>
      <c r="G29">
        <f t="shared" si="22"/>
        <v>9.75</v>
      </c>
      <c r="H29">
        <f t="shared" si="23"/>
        <v>2.6315789473684209E-2</v>
      </c>
      <c r="I29">
        <f t="shared" si="24"/>
        <v>2.564102564102564E-2</v>
      </c>
      <c r="J29" s="1">
        <v>0.02</v>
      </c>
      <c r="K29">
        <v>0.5</v>
      </c>
    </row>
    <row r="30" spans="1:11" hidden="1" x14ac:dyDescent="0.25">
      <c r="A30">
        <v>2</v>
      </c>
      <c r="B30">
        <v>9.6999999999999993</v>
      </c>
      <c r="C30">
        <v>1.6667000000000001E-2</v>
      </c>
      <c r="D30">
        <v>-8.25433E-2</v>
      </c>
      <c r="E30">
        <f t="shared" si="20"/>
        <v>9.6833329999999993</v>
      </c>
      <c r="F30">
        <f t="shared" si="21"/>
        <v>0.16166990000000001</v>
      </c>
      <c r="G30">
        <f t="shared" si="22"/>
        <v>9.7166669999999993</v>
      </c>
      <c r="H30">
        <f t="shared" si="23"/>
        <v>1.7182474226804126E-3</v>
      </c>
      <c r="I30">
        <f t="shared" si="24"/>
        <v>1.7153001126826721E-3</v>
      </c>
      <c r="J30" s="1">
        <v>0.02</v>
      </c>
      <c r="K30">
        <v>0.5</v>
      </c>
    </row>
    <row r="31" spans="1:11" hidden="1" x14ac:dyDescent="0.25">
      <c r="A31">
        <v>2</v>
      </c>
      <c r="B31">
        <v>9.7128599999999992</v>
      </c>
      <c r="C31">
        <v>1.6666700000000001E-3</v>
      </c>
      <c r="D31">
        <v>6.9997100000000001E-3</v>
      </c>
      <c r="E31">
        <f t="shared" si="20"/>
        <v>9.7111933299999986</v>
      </c>
      <c r="F31">
        <f t="shared" si="21"/>
        <v>1.6188132376199999E-2</v>
      </c>
      <c r="G31">
        <f t="shared" si="22"/>
        <v>9.7145266699999997</v>
      </c>
      <c r="H31">
        <f t="shared" si="23"/>
        <v>1.7159415455385955E-4</v>
      </c>
      <c r="I31">
        <f t="shared" si="24"/>
        <v>1.7156471505162899E-4</v>
      </c>
      <c r="J31" s="1">
        <v>0.02</v>
      </c>
      <c r="K31">
        <v>0.5</v>
      </c>
    </row>
    <row r="32" spans="1:11" hidden="1" x14ac:dyDescent="0.25">
      <c r="A32">
        <v>3</v>
      </c>
      <c r="B32">
        <v>4</v>
      </c>
      <c r="C32">
        <v>3</v>
      </c>
      <c r="D32">
        <v>-5.10412</v>
      </c>
      <c r="E32">
        <f t="shared" si="20"/>
        <v>1</v>
      </c>
      <c r="F32">
        <f t="shared" si="21"/>
        <v>12</v>
      </c>
      <c r="G32">
        <f t="shared" si="22"/>
        <v>7</v>
      </c>
      <c r="H32">
        <f t="shared" si="23"/>
        <v>0.75</v>
      </c>
      <c r="I32">
        <f t="shared" si="24"/>
        <v>0.42857142857142855</v>
      </c>
      <c r="J32" s="1">
        <v>0.02</v>
      </c>
      <c r="K32">
        <v>0.5</v>
      </c>
    </row>
    <row r="33" spans="1:12" hidden="1" x14ac:dyDescent="0.25">
      <c r="A33">
        <v>3</v>
      </c>
      <c r="B33">
        <v>6</v>
      </c>
      <c r="C33">
        <v>0.75</v>
      </c>
      <c r="D33">
        <v>3.4318200000000001</v>
      </c>
      <c r="E33">
        <f t="shared" si="20"/>
        <v>5.25</v>
      </c>
      <c r="F33">
        <f t="shared" si="21"/>
        <v>4.5</v>
      </c>
      <c r="G33">
        <f t="shared" si="22"/>
        <v>6.75</v>
      </c>
      <c r="H33">
        <f t="shared" si="23"/>
        <v>0.125</v>
      </c>
      <c r="I33">
        <f t="shared" si="24"/>
        <v>0.1111111111111111</v>
      </c>
      <c r="J33" s="1">
        <v>0.02</v>
      </c>
      <c r="K33">
        <v>0.5</v>
      </c>
    </row>
    <row r="34" spans="1:12" hidden="1" x14ac:dyDescent="0.25">
      <c r="A34">
        <v>3</v>
      </c>
      <c r="B34">
        <v>6.5</v>
      </c>
      <c r="C34">
        <v>0.1875</v>
      </c>
      <c r="D34">
        <v>-1.29358</v>
      </c>
      <c r="E34">
        <f t="shared" ref="E34" si="25">B34-C34</f>
        <v>6.3125</v>
      </c>
      <c r="F34">
        <f t="shared" ref="F34" si="26">B34*C34</f>
        <v>1.21875</v>
      </c>
      <c r="G34">
        <f t="shared" ref="G34" si="27">B34+C34</f>
        <v>6.6875</v>
      </c>
      <c r="H34">
        <f t="shared" ref="H34" si="28">C34/B34</f>
        <v>2.8846153846153848E-2</v>
      </c>
      <c r="I34">
        <f t="shared" ref="I34" si="29">C34/(C34+B34)</f>
        <v>2.8037383177570093E-2</v>
      </c>
      <c r="J34" s="1">
        <v>0.02</v>
      </c>
      <c r="K34">
        <v>0.5</v>
      </c>
    </row>
    <row r="35" spans="1:12" hidden="1" x14ac:dyDescent="0.25">
      <c r="A35">
        <v>3</v>
      </c>
      <c r="B35">
        <v>6.65</v>
      </c>
      <c r="C35">
        <v>1.8749999999999999E-2</v>
      </c>
      <c r="D35">
        <v>-0.115984</v>
      </c>
      <c r="E35">
        <f t="shared" ref="E34:E39" si="30">B35-C35</f>
        <v>6.6312500000000005</v>
      </c>
      <c r="F35">
        <f t="shared" ref="F34:F39" si="31">B35*C35</f>
        <v>0.12468750000000001</v>
      </c>
      <c r="G35">
        <f t="shared" ref="G34:G39" si="32">B35+C35</f>
        <v>6.6687500000000002</v>
      </c>
      <c r="H35">
        <f t="shared" ref="H34:H39" si="33">C35/B35</f>
        <v>2.819548872180451E-3</v>
      </c>
      <c r="I35">
        <f t="shared" ref="I34:I39" si="34">C35/(C35+B35)</f>
        <v>2.8116213683223989E-3</v>
      </c>
      <c r="J35" s="1">
        <v>0.02</v>
      </c>
      <c r="K35">
        <v>0.5</v>
      </c>
    </row>
    <row r="36" spans="1:12" hidden="1" x14ac:dyDescent="0.25">
      <c r="A36">
        <v>3</v>
      </c>
      <c r="B36">
        <v>6.665</v>
      </c>
      <c r="C36">
        <v>1.8749999999999999E-3</v>
      </c>
      <c r="E36">
        <f t="shared" si="30"/>
        <v>6.663125</v>
      </c>
      <c r="F36">
        <f t="shared" si="31"/>
        <v>1.2496874999999999E-2</v>
      </c>
      <c r="G36">
        <f t="shared" si="32"/>
        <v>6.6668750000000001</v>
      </c>
      <c r="H36">
        <f t="shared" si="33"/>
        <v>2.8132033008252061E-4</v>
      </c>
      <c r="I36">
        <f t="shared" si="34"/>
        <v>2.812412112121496E-4</v>
      </c>
      <c r="J36" s="1">
        <v>0.02</v>
      </c>
      <c r="K36">
        <v>0.5</v>
      </c>
    </row>
    <row r="37" spans="1:12" hidden="1" x14ac:dyDescent="0.25">
      <c r="A37">
        <v>3</v>
      </c>
      <c r="B37">
        <v>6.6665000000000001</v>
      </c>
      <c r="C37">
        <v>1.875E-4</v>
      </c>
      <c r="D37">
        <v>3.8736600000000003E-2</v>
      </c>
      <c r="E37">
        <f t="shared" si="30"/>
        <v>6.6663125000000001</v>
      </c>
      <c r="F37">
        <f t="shared" si="31"/>
        <v>1.24996875E-3</v>
      </c>
      <c r="G37">
        <f t="shared" si="32"/>
        <v>6.6666875000000001</v>
      </c>
      <c r="H37">
        <f t="shared" si="33"/>
        <v>2.8125703142578565E-5</v>
      </c>
      <c r="I37">
        <f t="shared" si="34"/>
        <v>2.8124912109649657E-5</v>
      </c>
      <c r="J37" s="1">
        <v>0.02</v>
      </c>
      <c r="K37">
        <v>0.5</v>
      </c>
    </row>
    <row r="38" spans="1:12" hidden="1" x14ac:dyDescent="0.25">
      <c r="A38">
        <v>3</v>
      </c>
      <c r="B38">
        <v>6.6666499999999997</v>
      </c>
      <c r="C38">
        <v>1.8749999999999998E-5</v>
      </c>
      <c r="D38">
        <v>4.0169700000000003E-2</v>
      </c>
      <c r="E38">
        <f t="shared" si="30"/>
        <v>6.66663125</v>
      </c>
      <c r="F38">
        <f t="shared" si="31"/>
        <v>1.2499968749999998E-4</v>
      </c>
      <c r="G38">
        <f t="shared" si="32"/>
        <v>6.6666687499999995</v>
      </c>
      <c r="H38">
        <f t="shared" si="33"/>
        <v>2.8125070312675781E-6</v>
      </c>
      <c r="I38">
        <f t="shared" si="34"/>
        <v>2.8124991210940247E-6</v>
      </c>
      <c r="J38" s="1">
        <v>0.02</v>
      </c>
      <c r="K38">
        <v>0.5</v>
      </c>
    </row>
    <row r="39" spans="1:12" hidden="1" x14ac:dyDescent="0.25">
      <c r="A39">
        <v>3</v>
      </c>
      <c r="B39">
        <v>6.6666699999999999</v>
      </c>
      <c r="C39">
        <v>1.875E-6</v>
      </c>
      <c r="D39">
        <v>4.0313000000000002E-2</v>
      </c>
      <c r="E39">
        <f t="shared" si="30"/>
        <v>6.6666681250000002</v>
      </c>
      <c r="F39">
        <f t="shared" si="31"/>
        <v>1.2500006249999999E-5</v>
      </c>
      <c r="G39">
        <f t="shared" si="32"/>
        <v>6.6666718749999996</v>
      </c>
      <c r="H39">
        <f t="shared" si="33"/>
        <v>2.8124985937507034E-7</v>
      </c>
      <c r="I39">
        <f t="shared" si="34"/>
        <v>2.8124978027360917E-7</v>
      </c>
      <c r="J39" s="1">
        <v>0.02</v>
      </c>
      <c r="K39">
        <v>0.5</v>
      </c>
    </row>
    <row r="40" spans="1:12" hidden="1" x14ac:dyDescent="0.25">
      <c r="A40">
        <v>3</v>
      </c>
      <c r="B40">
        <v>6.6666699999999999</v>
      </c>
      <c r="C40">
        <v>1.875E-7</v>
      </c>
      <c r="D40">
        <v>4.0327300000000003E-2</v>
      </c>
      <c r="E40">
        <f t="shared" ref="E40" si="35">B40-C40</f>
        <v>6.6666698124999995</v>
      </c>
      <c r="F40">
        <f t="shared" ref="F40" si="36">B40*C40</f>
        <v>1.2500006249999999E-6</v>
      </c>
      <c r="G40">
        <f t="shared" ref="G40" si="37">B40+C40</f>
        <v>6.6666701875000003</v>
      </c>
      <c r="H40">
        <f t="shared" ref="H40" si="38">C40/B40</f>
        <v>2.8124985937507032E-8</v>
      </c>
      <c r="I40">
        <f t="shared" ref="I40" si="39">C40/(C40+B40)</f>
        <v>2.8124985146492218E-8</v>
      </c>
      <c r="J40" s="1">
        <v>0.02</v>
      </c>
      <c r="K40">
        <v>0.5</v>
      </c>
    </row>
    <row r="41" spans="1:12" hidden="1" x14ac:dyDescent="0.25">
      <c r="A41">
        <v>1</v>
      </c>
      <c r="B41">
        <v>6.6666999999999996</v>
      </c>
      <c r="C41">
        <v>2.3333300000000001</v>
      </c>
      <c r="D41">
        <v>-7.2633999999999999</v>
      </c>
      <c r="E41">
        <f t="shared" ref="E41:E46" si="40">B41-C41</f>
        <v>4.3333699999999995</v>
      </c>
      <c r="F41">
        <f t="shared" ref="F41:F46" si="41">B41*C41</f>
        <v>15.555611110999999</v>
      </c>
      <c r="G41">
        <f t="shared" ref="G41:G46" si="42">B41+C41</f>
        <v>9.0000299999999989</v>
      </c>
      <c r="H41">
        <f t="shared" ref="H41:H46" si="43">C41/B41</f>
        <v>0.34999775001125</v>
      </c>
      <c r="I41">
        <f t="shared" ref="I41:I46" si="44">C41/(C41+B41)</f>
        <v>0.25925802469547327</v>
      </c>
      <c r="J41" s="1">
        <v>0.03</v>
      </c>
      <c r="K41">
        <v>0.5</v>
      </c>
      <c r="L41">
        <f>(K41-8*(J41*K41))/(J41*K41*2)</f>
        <v>12.666666666666668</v>
      </c>
    </row>
    <row r="42" spans="1:12" hidden="1" x14ac:dyDescent="0.25">
      <c r="E42">
        <f t="shared" si="40"/>
        <v>0</v>
      </c>
      <c r="F42">
        <f t="shared" si="41"/>
        <v>0</v>
      </c>
      <c r="G42">
        <f t="shared" si="42"/>
        <v>0</v>
      </c>
      <c r="H42" t="e">
        <f t="shared" si="43"/>
        <v>#DIV/0!</v>
      </c>
      <c r="I42" t="e">
        <f t="shared" si="44"/>
        <v>#DIV/0!</v>
      </c>
    </row>
    <row r="43" spans="1:12" hidden="1" x14ac:dyDescent="0.25">
      <c r="E43">
        <f t="shared" si="40"/>
        <v>0</v>
      </c>
      <c r="F43">
        <f t="shared" si="41"/>
        <v>0</v>
      </c>
      <c r="G43">
        <f t="shared" si="42"/>
        <v>0</v>
      </c>
      <c r="H43" t="e">
        <f t="shared" si="43"/>
        <v>#DIV/0!</v>
      </c>
      <c r="I43" t="e">
        <f t="shared" si="44"/>
        <v>#DIV/0!</v>
      </c>
    </row>
    <row r="44" spans="1:12" hidden="1" x14ac:dyDescent="0.25">
      <c r="E44">
        <f t="shared" si="40"/>
        <v>0</v>
      </c>
      <c r="F44">
        <f t="shared" si="41"/>
        <v>0</v>
      </c>
      <c r="G44">
        <f t="shared" si="42"/>
        <v>0</v>
      </c>
      <c r="H44" t="e">
        <f t="shared" si="43"/>
        <v>#DIV/0!</v>
      </c>
      <c r="I44" t="e">
        <f t="shared" si="44"/>
        <v>#DIV/0!</v>
      </c>
    </row>
    <row r="45" spans="1:12" hidden="1" x14ac:dyDescent="0.25">
      <c r="E45">
        <f t="shared" si="40"/>
        <v>0</v>
      </c>
      <c r="F45">
        <f t="shared" si="41"/>
        <v>0</v>
      </c>
      <c r="G45">
        <f t="shared" si="42"/>
        <v>0</v>
      </c>
      <c r="H45" t="e">
        <f t="shared" si="43"/>
        <v>#DIV/0!</v>
      </c>
      <c r="I45" t="e">
        <f t="shared" si="44"/>
        <v>#DIV/0!</v>
      </c>
    </row>
    <row r="46" spans="1:12" hidden="1" x14ac:dyDescent="0.25">
      <c r="E46">
        <f t="shared" si="40"/>
        <v>0</v>
      </c>
      <c r="F46">
        <f t="shared" si="41"/>
        <v>0</v>
      </c>
      <c r="G46">
        <f t="shared" si="42"/>
        <v>0</v>
      </c>
      <c r="H46" t="e">
        <f t="shared" si="43"/>
        <v>#DIV/0!</v>
      </c>
      <c r="I46" t="e">
        <f t="shared" si="44"/>
        <v>#DIV/0!</v>
      </c>
    </row>
    <row r="47" spans="1:12" hidden="1" x14ac:dyDescent="0.25">
      <c r="A47">
        <v>1</v>
      </c>
      <c r="B47">
        <v>7</v>
      </c>
      <c r="C47">
        <v>1.9166700000000001</v>
      </c>
      <c r="D47">
        <v>-6.9937199999999997</v>
      </c>
      <c r="E47">
        <f t="shared" ref="E47:E90" si="45">B47-C47</f>
        <v>5.0833300000000001</v>
      </c>
      <c r="F47">
        <f t="shared" ref="F47:F90" si="46">B47*C47</f>
        <v>13.416690000000001</v>
      </c>
      <c r="G47">
        <f t="shared" ref="G47:G90" si="47">B47+C47</f>
        <v>8.9166699999999999</v>
      </c>
      <c r="H47">
        <f t="shared" ref="H47:H90" si="48">C47/B47</f>
        <v>0.27381</v>
      </c>
      <c r="I47">
        <f t="shared" ref="I47:I90" si="49">C47/(C47+B47)</f>
        <v>0.21495356450334038</v>
      </c>
      <c r="J47" s="1">
        <v>0.03</v>
      </c>
      <c r="K47">
        <v>0.5</v>
      </c>
      <c r="L47">
        <f t="shared" ref="L47:L94" si="50">(K47-8*(J47*K47))/(J47*K47*2)</f>
        <v>12.666666666666668</v>
      </c>
    </row>
    <row r="48" spans="1:12" hidden="1" x14ac:dyDescent="0.25">
      <c r="A48">
        <v>1</v>
      </c>
      <c r="B48">
        <v>8</v>
      </c>
      <c r="C48">
        <v>0.66666700000000001</v>
      </c>
      <c r="D48">
        <v>-4.6591100000000001</v>
      </c>
      <c r="E48">
        <f t="shared" si="45"/>
        <v>7.3333329999999997</v>
      </c>
      <c r="F48">
        <f t="shared" si="46"/>
        <v>5.3333360000000001</v>
      </c>
      <c r="G48">
        <f t="shared" si="47"/>
        <v>8.6666670000000003</v>
      </c>
      <c r="H48">
        <f t="shared" si="48"/>
        <v>8.3333375000000001E-2</v>
      </c>
      <c r="I48">
        <f t="shared" si="49"/>
        <v>7.692311242603414E-2</v>
      </c>
      <c r="J48" s="1">
        <v>0.03</v>
      </c>
      <c r="K48">
        <v>0.5</v>
      </c>
      <c r="L48">
        <f t="shared" si="50"/>
        <v>12.666666666666668</v>
      </c>
    </row>
    <row r="49" spans="1:14" hidden="1" x14ac:dyDescent="0.25">
      <c r="A49">
        <v>1</v>
      </c>
      <c r="B49">
        <v>8.5</v>
      </c>
      <c r="C49">
        <v>4.1666700000000001E-2</v>
      </c>
      <c r="D49">
        <v>-0.41624</v>
      </c>
      <c r="E49">
        <f t="shared" si="45"/>
        <v>8.4583332999999996</v>
      </c>
      <c r="F49">
        <f t="shared" si="46"/>
        <v>0.35416694999999998</v>
      </c>
      <c r="G49">
        <f t="shared" si="47"/>
        <v>8.5416667000000004</v>
      </c>
      <c r="H49">
        <f t="shared" si="48"/>
        <v>4.9019647058823534E-3</v>
      </c>
      <c r="I49">
        <f t="shared" si="49"/>
        <v>4.8780526638905258E-3</v>
      </c>
      <c r="J49" s="1">
        <v>0.03</v>
      </c>
      <c r="K49">
        <v>0.5</v>
      </c>
      <c r="L49">
        <f t="shared" si="50"/>
        <v>12.666666666666668</v>
      </c>
    </row>
    <row r="50" spans="1:14" hidden="1" x14ac:dyDescent="0.25">
      <c r="A50">
        <v>1</v>
      </c>
      <c r="B50">
        <v>8.52</v>
      </c>
      <c r="C50">
        <v>1.66667E-2</v>
      </c>
      <c r="D50">
        <v>-0.12597</v>
      </c>
      <c r="E50">
        <f t="shared" si="45"/>
        <v>8.5033332999999995</v>
      </c>
      <c r="F50">
        <f t="shared" si="46"/>
        <v>0.14200028399999998</v>
      </c>
      <c r="G50">
        <f t="shared" si="47"/>
        <v>8.5366666999999996</v>
      </c>
      <c r="H50">
        <f t="shared" si="48"/>
        <v>1.9561854460093896E-3</v>
      </c>
      <c r="I50">
        <f t="shared" si="49"/>
        <v>1.9523662555549933E-3</v>
      </c>
      <c r="J50" s="1">
        <v>0.03</v>
      </c>
      <c r="K50">
        <v>0.5</v>
      </c>
      <c r="L50">
        <f t="shared" si="50"/>
        <v>12.666666666666668</v>
      </c>
    </row>
    <row r="51" spans="1:14" hidden="1" x14ac:dyDescent="0.25">
      <c r="A51">
        <v>1</v>
      </c>
      <c r="B51">
        <v>8.532</v>
      </c>
      <c r="C51">
        <v>1.6666700000000001E-3</v>
      </c>
      <c r="D51">
        <v>5.5230300000000003E-2</v>
      </c>
      <c r="E51">
        <f t="shared" si="45"/>
        <v>8.5303333299999995</v>
      </c>
      <c r="F51">
        <f t="shared" si="46"/>
        <v>1.4220028440000001E-2</v>
      </c>
      <c r="G51">
        <f t="shared" si="47"/>
        <v>8.5336666700000006</v>
      </c>
      <c r="H51">
        <f t="shared" si="48"/>
        <v>1.9534341303328645E-4</v>
      </c>
      <c r="I51">
        <f t="shared" si="49"/>
        <v>1.9530526143693401E-4</v>
      </c>
      <c r="J51" s="1">
        <v>0.03</v>
      </c>
      <c r="K51">
        <v>0.5</v>
      </c>
      <c r="L51">
        <f t="shared" si="50"/>
        <v>12.666666666666668</v>
      </c>
    </row>
    <row r="52" spans="1:14" hidden="1" x14ac:dyDescent="0.25">
      <c r="A52">
        <v>1</v>
      </c>
      <c r="B52">
        <v>8.5332000000000008</v>
      </c>
      <c r="C52">
        <v>1.6666700000000001E-4</v>
      </c>
      <c r="D52">
        <v>7.36507E-2</v>
      </c>
      <c r="E52">
        <f t="shared" si="45"/>
        <v>8.5330333330000006</v>
      </c>
      <c r="F52">
        <f t="shared" si="46"/>
        <v>1.4222028444000002E-3</v>
      </c>
      <c r="G52">
        <f t="shared" si="47"/>
        <v>8.533366667000001</v>
      </c>
      <c r="H52">
        <f t="shared" si="48"/>
        <v>1.9531594243660057E-5</v>
      </c>
      <c r="I52">
        <f t="shared" si="49"/>
        <v>1.9531212767937187E-5</v>
      </c>
      <c r="J52" s="1">
        <v>0.03</v>
      </c>
      <c r="K52">
        <v>0.5</v>
      </c>
      <c r="L52">
        <f t="shared" si="50"/>
        <v>12.666666666666668</v>
      </c>
    </row>
    <row r="53" spans="1:14" x14ac:dyDescent="0.25">
      <c r="A53">
        <v>1</v>
      </c>
      <c r="B53">
        <v>35.200000000000003</v>
      </c>
      <c r="C53">
        <v>0</v>
      </c>
      <c r="D53">
        <v>7.3549999999999999E-5</v>
      </c>
      <c r="J53" s="1">
        <v>0.01</v>
      </c>
      <c r="K53">
        <v>0.5</v>
      </c>
    </row>
    <row r="54" spans="1:14" x14ac:dyDescent="0.25">
      <c r="A54">
        <v>2</v>
      </c>
      <c r="B54">
        <v>24</v>
      </c>
      <c r="C54">
        <v>0</v>
      </c>
      <c r="D54">
        <v>2.1703799999999999E-4</v>
      </c>
      <c r="J54" s="1">
        <v>0.01</v>
      </c>
      <c r="K54">
        <v>0.5</v>
      </c>
    </row>
    <row r="55" spans="1:14" x14ac:dyDescent="0.25">
      <c r="A55">
        <v>3</v>
      </c>
      <c r="B55">
        <v>17.777799999999999</v>
      </c>
      <c r="C55">
        <v>0</v>
      </c>
      <c r="D55">
        <v>4.8496200000000002E-4</v>
      </c>
      <c r="J55" s="1">
        <v>0.01</v>
      </c>
      <c r="K55">
        <v>0.5</v>
      </c>
      <c r="N55">
        <v>0.24377199999999999</v>
      </c>
    </row>
    <row r="56" spans="1:14" x14ac:dyDescent="0.25">
      <c r="A56">
        <v>4</v>
      </c>
      <c r="B56">
        <v>13.818199999999999</v>
      </c>
      <c r="C56">
        <v>0</v>
      </c>
      <c r="D56">
        <v>9.2603100000000001E-4</v>
      </c>
      <c r="J56" s="1">
        <v>0.01</v>
      </c>
      <c r="K56">
        <v>0.5</v>
      </c>
      <c r="N56">
        <v>1.61412</v>
      </c>
    </row>
    <row r="57" spans="1:14" x14ac:dyDescent="0.25">
      <c r="A57">
        <v>5</v>
      </c>
      <c r="B57">
        <v>11.0769</v>
      </c>
      <c r="C57">
        <v>0</v>
      </c>
      <c r="D57">
        <v>1.5970299999999999E-3</v>
      </c>
      <c r="J57" s="1">
        <v>0.01</v>
      </c>
      <c r="K57">
        <v>0.5</v>
      </c>
      <c r="N57">
        <v>5.41845</v>
      </c>
    </row>
    <row r="58" spans="1:14" x14ac:dyDescent="0.25">
      <c r="A58">
        <v>6</v>
      </c>
      <c r="B58">
        <v>9.0666700000000002</v>
      </c>
      <c r="C58">
        <v>0</v>
      </c>
      <c r="D58">
        <v>2.5645899999999998E-3</v>
      </c>
      <c r="J58" s="1">
        <v>0.01</v>
      </c>
      <c r="K58">
        <v>0.5</v>
      </c>
      <c r="N58">
        <v>12.7638</v>
      </c>
    </row>
    <row r="59" spans="1:14" x14ac:dyDescent="0.25">
      <c r="A59">
        <v>7</v>
      </c>
      <c r="B59">
        <v>7.5294100000000004</v>
      </c>
      <c r="C59">
        <v>0</v>
      </c>
      <c r="D59">
        <v>3.9072899999999999E-3</v>
      </c>
      <c r="J59" s="1">
        <v>0.01</v>
      </c>
      <c r="K59">
        <v>0.5</v>
      </c>
      <c r="N59">
        <v>9.8800000000000008</v>
      </c>
    </row>
    <row r="60" spans="1:14" x14ac:dyDescent="0.25">
      <c r="A60">
        <v>8</v>
      </c>
      <c r="B60">
        <v>6.3157899999999998</v>
      </c>
      <c r="C60">
        <v>0</v>
      </c>
      <c r="D60">
        <v>5.71815E-3</v>
      </c>
      <c r="J60" s="1">
        <v>0.01</v>
      </c>
      <c r="K60">
        <v>0.5</v>
      </c>
    </row>
    <row r="61" spans="1:14" x14ac:dyDescent="0.25">
      <c r="A61">
        <v>9</v>
      </c>
      <c r="B61">
        <v>5.3333300000000001</v>
      </c>
      <c r="C61">
        <v>0</v>
      </c>
      <c r="D61">
        <v>8.1076700000000008E-3</v>
      </c>
      <c r="J61" s="1">
        <v>0.01</v>
      </c>
      <c r="K61">
        <v>0.5</v>
      </c>
    </row>
    <row r="62" spans="1:14" x14ac:dyDescent="0.25">
      <c r="A62">
        <v>10</v>
      </c>
      <c r="B62">
        <v>4.5217400000000003</v>
      </c>
      <c r="C62">
        <v>0</v>
      </c>
      <c r="D62">
        <v>1.12075E-2</v>
      </c>
      <c r="J62" s="1">
        <v>0.01</v>
      </c>
      <c r="K62">
        <v>0.5</v>
      </c>
    </row>
    <row r="63" spans="1:14" x14ac:dyDescent="0.25">
      <c r="A63">
        <v>11</v>
      </c>
      <c r="B63">
        <v>3.84</v>
      </c>
      <c r="C63">
        <v>0</v>
      </c>
      <c r="D63">
        <v>1.5174699999999999E-2</v>
      </c>
      <c r="J63" s="1">
        <v>0.01</v>
      </c>
      <c r="K63">
        <v>0.5</v>
      </c>
    </row>
    <row r="64" spans="1:14" x14ac:dyDescent="0.25">
      <c r="A64">
        <v>12</v>
      </c>
      <c r="B64">
        <v>3.2592599999999998</v>
      </c>
      <c r="C64">
        <v>0</v>
      </c>
      <c r="D64">
        <v>2.01969E-2</v>
      </c>
      <c r="J64" s="1">
        <v>0.01</v>
      </c>
      <c r="K64">
        <v>0.5</v>
      </c>
    </row>
    <row r="65" spans="1:11" x14ac:dyDescent="0.25">
      <c r="A65">
        <v>13</v>
      </c>
      <c r="B65">
        <v>2.7586200000000001</v>
      </c>
      <c r="C65">
        <v>0</v>
      </c>
      <c r="D65">
        <v>2.6498299999999999E-2</v>
      </c>
      <c r="J65" s="1">
        <v>0.01</v>
      </c>
      <c r="K65">
        <v>0.5</v>
      </c>
    </row>
    <row r="66" spans="1:11" x14ac:dyDescent="0.25">
      <c r="A66">
        <v>14</v>
      </c>
      <c r="B66">
        <v>2.3225799999999999</v>
      </c>
      <c r="C66">
        <v>0</v>
      </c>
      <c r="D66">
        <v>3.4346399999999999E-2</v>
      </c>
      <c r="J66" s="1">
        <v>0.01</v>
      </c>
      <c r="K66">
        <v>0.5</v>
      </c>
    </row>
    <row r="67" spans="1:11" x14ac:dyDescent="0.25">
      <c r="A67">
        <v>15</v>
      </c>
      <c r="B67">
        <v>1.9393899999999999</v>
      </c>
      <c r="C67">
        <v>0</v>
      </c>
      <c r="D67">
        <v>4.4059099999999997E-2</v>
      </c>
      <c r="J67" s="1">
        <v>0.01</v>
      </c>
      <c r="K67">
        <v>0.5</v>
      </c>
    </row>
    <row r="68" spans="1:11" x14ac:dyDescent="0.25">
      <c r="A68">
        <v>16</v>
      </c>
      <c r="B68">
        <v>1.6</v>
      </c>
      <c r="C68">
        <v>0</v>
      </c>
      <c r="D68">
        <v>5.6012199999999998E-2</v>
      </c>
      <c r="J68" s="1">
        <v>0.01</v>
      </c>
      <c r="K68">
        <v>0.5</v>
      </c>
    </row>
    <row r="69" spans="1:11" x14ac:dyDescent="0.25">
      <c r="A69">
        <v>17</v>
      </c>
      <c r="B69">
        <v>1.2972999999999999</v>
      </c>
      <c r="C69">
        <v>0</v>
      </c>
      <c r="D69">
        <v>7.0644700000000005E-2</v>
      </c>
      <c r="J69" s="1">
        <v>0.01</v>
      </c>
      <c r="K69">
        <v>0.5</v>
      </c>
    </row>
    <row r="70" spans="1:11" x14ac:dyDescent="0.25">
      <c r="A70">
        <v>18</v>
      </c>
      <c r="B70">
        <v>1.0256400000000001</v>
      </c>
      <c r="C70">
        <v>0</v>
      </c>
      <c r="D70">
        <v>8.8461100000000001E-2</v>
      </c>
      <c r="J70" s="1">
        <v>0.01</v>
      </c>
      <c r="K70">
        <v>0.5</v>
      </c>
    </row>
    <row r="71" spans="1:11" x14ac:dyDescent="0.25">
      <c r="A71">
        <v>19</v>
      </c>
      <c r="B71">
        <v>0.78048799999999996</v>
      </c>
      <c r="C71">
        <v>0</v>
      </c>
      <c r="D71">
        <v>0.11002199999999999</v>
      </c>
      <c r="J71" s="1">
        <v>0.01</v>
      </c>
      <c r="K71">
        <v>0.5</v>
      </c>
    </row>
    <row r="72" spans="1:11" x14ac:dyDescent="0.25">
      <c r="A72">
        <v>20</v>
      </c>
      <c r="B72">
        <v>0.55813999999999997</v>
      </c>
      <c r="C72">
        <v>0</v>
      </c>
      <c r="D72">
        <v>0.13591800000000001</v>
      </c>
      <c r="J72" s="1">
        <v>0.01</v>
      </c>
      <c r="K72">
        <v>0.5</v>
      </c>
    </row>
    <row r="73" spans="1:11" x14ac:dyDescent="0.25">
      <c r="A73">
        <v>21</v>
      </c>
      <c r="B73">
        <v>0.35555599999999998</v>
      </c>
      <c r="C73">
        <v>0</v>
      </c>
      <c r="D73">
        <v>0.16669500000000001</v>
      </c>
      <c r="J73" s="1">
        <v>0.01</v>
      </c>
      <c r="K73">
        <v>0.5</v>
      </c>
    </row>
    <row r="74" spans="1:11" x14ac:dyDescent="0.25">
      <c r="A74">
        <v>22</v>
      </c>
      <c r="B74">
        <v>0.170213</v>
      </c>
      <c r="C74">
        <v>0</v>
      </c>
      <c r="D74">
        <v>0.20270299999999999</v>
      </c>
      <c r="J74" s="1">
        <v>0.01</v>
      </c>
      <c r="K74">
        <v>0.5</v>
      </c>
    </row>
    <row r="75" spans="1:11" x14ac:dyDescent="0.25">
      <c r="A75">
        <v>23</v>
      </c>
      <c r="B75">
        <v>0</v>
      </c>
      <c r="C75">
        <v>0</v>
      </c>
      <c r="D75">
        <v>0.24377199999999999</v>
      </c>
      <c r="J75" s="1">
        <v>0.01</v>
      </c>
      <c r="K75">
        <v>0.5</v>
      </c>
    </row>
    <row r="76" spans="1:11" x14ac:dyDescent="0.25">
      <c r="A76">
        <v>24</v>
      </c>
      <c r="B76" t="s">
        <v>11</v>
      </c>
      <c r="C76" t="s">
        <v>11</v>
      </c>
      <c r="D76" t="s">
        <v>11</v>
      </c>
      <c r="E76" t="s">
        <v>11</v>
      </c>
      <c r="F76" t="s">
        <v>11</v>
      </c>
      <c r="G76" t="s">
        <v>11</v>
      </c>
      <c r="H76" t="s">
        <v>11</v>
      </c>
      <c r="I76" t="s">
        <v>11</v>
      </c>
      <c r="J76" s="1">
        <v>0.01</v>
      </c>
      <c r="K76">
        <v>0.5</v>
      </c>
    </row>
    <row r="77" spans="1:11" x14ac:dyDescent="0.25">
      <c r="A77">
        <v>1</v>
      </c>
      <c r="B77">
        <v>15.2</v>
      </c>
      <c r="C77">
        <v>0</v>
      </c>
      <c r="D77">
        <v>5.5417599999999997E-3</v>
      </c>
      <c r="J77" s="1">
        <v>0.02</v>
      </c>
      <c r="K77">
        <v>0.5</v>
      </c>
    </row>
    <row r="78" spans="1:11" x14ac:dyDescent="0.25">
      <c r="A78">
        <v>2</v>
      </c>
      <c r="B78">
        <v>9.7142900000000001</v>
      </c>
      <c r="C78">
        <v>0</v>
      </c>
      <c r="D78">
        <v>1.7115399999999999E-2</v>
      </c>
      <c r="J78" s="1">
        <v>0.02</v>
      </c>
      <c r="K78">
        <v>0.5</v>
      </c>
    </row>
    <row r="79" spans="1:11" x14ac:dyDescent="0.25">
      <c r="A79">
        <v>3</v>
      </c>
      <c r="B79">
        <v>6.6666699999999999</v>
      </c>
      <c r="C79">
        <v>0</v>
      </c>
      <c r="D79">
        <v>4.0328900000000001E-2</v>
      </c>
      <c r="J79" s="1">
        <v>0.02</v>
      </c>
      <c r="K79">
        <v>0.5</v>
      </c>
    </row>
    <row r="80" spans="1:11" x14ac:dyDescent="0.25">
      <c r="A80">
        <v>4</v>
      </c>
      <c r="B80">
        <v>4.7272699999999999</v>
      </c>
      <c r="C80">
        <v>0</v>
      </c>
      <c r="D80">
        <v>8.1789899999999999E-2</v>
      </c>
      <c r="J80" s="1">
        <v>0.02</v>
      </c>
      <c r="K80">
        <v>0.5</v>
      </c>
    </row>
    <row r="81" spans="1:12" x14ac:dyDescent="0.25">
      <c r="A81">
        <v>5</v>
      </c>
      <c r="B81">
        <v>3.38462</v>
      </c>
      <c r="C81">
        <v>0</v>
      </c>
      <c r="D81">
        <v>0.150918</v>
      </c>
      <c r="J81" s="1">
        <v>0.02</v>
      </c>
      <c r="K81">
        <v>0.5</v>
      </c>
    </row>
    <row r="82" spans="1:12" x14ac:dyDescent="0.25">
      <c r="A82">
        <v>6</v>
      </c>
      <c r="B82">
        <v>2.4</v>
      </c>
      <c r="C82">
        <v>0</v>
      </c>
      <c r="D82">
        <v>0.26123800000000003</v>
      </c>
      <c r="J82" s="1">
        <v>0.02</v>
      </c>
      <c r="K82">
        <v>0.5</v>
      </c>
    </row>
    <row r="83" spans="1:12" x14ac:dyDescent="0.25">
      <c r="A83">
        <v>7</v>
      </c>
      <c r="B83">
        <v>1.64706</v>
      </c>
      <c r="C83">
        <v>0</v>
      </c>
      <c r="D83">
        <v>0.43210700000000002</v>
      </c>
      <c r="J83" s="1">
        <v>0.02</v>
      </c>
      <c r="K83">
        <v>0.5</v>
      </c>
    </row>
    <row r="84" spans="1:12" x14ac:dyDescent="0.25">
      <c r="A84">
        <v>8</v>
      </c>
      <c r="B84">
        <v>1.05263</v>
      </c>
      <c r="C84">
        <v>0</v>
      </c>
      <c r="D84">
        <v>0.69063200000000002</v>
      </c>
      <c r="J84" s="1">
        <v>0.02</v>
      </c>
      <c r="K84">
        <v>0.5</v>
      </c>
    </row>
    <row r="85" spans="1:12" x14ac:dyDescent="0.25">
      <c r="A85">
        <v>9</v>
      </c>
      <c r="B85">
        <v>0.57142899999999996</v>
      </c>
      <c r="C85">
        <v>0</v>
      </c>
      <c r="D85">
        <v>1.0723100000000001</v>
      </c>
      <c r="J85" s="1">
        <v>0.02</v>
      </c>
      <c r="K85">
        <v>0.5</v>
      </c>
    </row>
    <row r="86" spans="1:12" x14ac:dyDescent="0.25">
      <c r="A86">
        <v>10</v>
      </c>
      <c r="B86">
        <v>0.17391300000000001</v>
      </c>
      <c r="C86">
        <v>0</v>
      </c>
      <c r="D86">
        <v>1.61412</v>
      </c>
      <c r="J86" s="1">
        <v>0.02</v>
      </c>
      <c r="K86">
        <v>0.5</v>
      </c>
    </row>
    <row r="87" spans="1:12" x14ac:dyDescent="0.25">
      <c r="A87">
        <v>11</v>
      </c>
      <c r="B87" t="s">
        <v>11</v>
      </c>
      <c r="C87" t="s">
        <v>11</v>
      </c>
      <c r="D87" t="s">
        <v>11</v>
      </c>
      <c r="E87" t="s">
        <v>11</v>
      </c>
      <c r="F87" t="s">
        <v>11</v>
      </c>
      <c r="G87" t="s">
        <v>11</v>
      </c>
      <c r="H87" t="s">
        <v>11</v>
      </c>
      <c r="I87" t="s">
        <v>11</v>
      </c>
      <c r="J87" s="1">
        <v>0.02</v>
      </c>
      <c r="K87">
        <v>0.5</v>
      </c>
    </row>
    <row r="88" spans="1:12" x14ac:dyDescent="0.25">
      <c r="A88">
        <v>1</v>
      </c>
      <c r="B88">
        <v>8.5333299999999994</v>
      </c>
      <c r="C88">
        <v>0</v>
      </c>
      <c r="D88">
        <v>7.5700900000000002E-2</v>
      </c>
      <c r="E88">
        <f t="shared" ref="E88" si="51">B88-C88</f>
        <v>8.5333299999999994</v>
      </c>
      <c r="F88">
        <f t="shared" ref="F88" si="52">B88*C88</f>
        <v>0</v>
      </c>
      <c r="G88">
        <f t="shared" ref="G88" si="53">B88+C88</f>
        <v>8.5333299999999994</v>
      </c>
      <c r="H88">
        <f t="shared" ref="H88" si="54">C88/B88</f>
        <v>0</v>
      </c>
      <c r="I88">
        <f t="shared" ref="I88" si="55">C88/(C88+B88)</f>
        <v>0</v>
      </c>
      <c r="J88" s="1">
        <v>0.03</v>
      </c>
      <c r="K88">
        <v>0.5</v>
      </c>
    </row>
    <row r="89" spans="1:12" hidden="1" x14ac:dyDescent="0.25">
      <c r="A89">
        <v>2</v>
      </c>
      <c r="B89">
        <v>3</v>
      </c>
      <c r="C89">
        <v>2.2777799999999999</v>
      </c>
      <c r="D89">
        <v>-11.317299999999999</v>
      </c>
      <c r="E89">
        <f t="shared" si="45"/>
        <v>0.72222000000000008</v>
      </c>
      <c r="F89">
        <f t="shared" si="46"/>
        <v>6.8333399999999997</v>
      </c>
      <c r="G89">
        <f t="shared" si="47"/>
        <v>5.2777799999999999</v>
      </c>
      <c r="H89">
        <f t="shared" si="48"/>
        <v>0.75925999999999993</v>
      </c>
      <c r="I89">
        <f t="shared" si="49"/>
        <v>0.43157918670350032</v>
      </c>
      <c r="J89" s="1">
        <v>0.03</v>
      </c>
      <c r="K89">
        <v>0.5</v>
      </c>
      <c r="L89">
        <f t="shared" si="50"/>
        <v>12.666666666666668</v>
      </c>
    </row>
    <row r="90" spans="1:12" hidden="1" x14ac:dyDescent="0.25">
      <c r="A90">
        <v>2</v>
      </c>
      <c r="B90">
        <v>4</v>
      </c>
      <c r="C90">
        <v>1.11111</v>
      </c>
      <c r="D90">
        <v>-9.5651299999999999</v>
      </c>
      <c r="E90">
        <f t="shared" si="45"/>
        <v>2.88889</v>
      </c>
      <c r="F90">
        <f t="shared" si="46"/>
        <v>4.4444400000000002</v>
      </c>
      <c r="G90">
        <f t="shared" si="47"/>
        <v>5.11111</v>
      </c>
      <c r="H90">
        <f t="shared" si="48"/>
        <v>0.27777750000000001</v>
      </c>
      <c r="I90">
        <f t="shared" si="49"/>
        <v>0.21739113421546397</v>
      </c>
      <c r="J90" s="1">
        <v>0.03</v>
      </c>
      <c r="K90">
        <v>0.5</v>
      </c>
      <c r="L90">
        <f t="shared" si="50"/>
        <v>12.666666666666668</v>
      </c>
    </row>
    <row r="91" spans="1:12" hidden="1" x14ac:dyDescent="0.25">
      <c r="A91">
        <v>2</v>
      </c>
      <c r="B91">
        <v>4.8</v>
      </c>
      <c r="C91">
        <v>0.17777799999999999</v>
      </c>
      <c r="D91">
        <v>-2.8084699999999998</v>
      </c>
      <c r="E91">
        <f t="shared" ref="E91:E93" si="56">B91-C91</f>
        <v>4.6222219999999998</v>
      </c>
      <c r="F91">
        <f t="shared" ref="F91:F93" si="57">B91*C91</f>
        <v>0.85333439999999994</v>
      </c>
      <c r="G91">
        <f t="shared" ref="G91:G93" si="58">B91+C91</f>
        <v>4.9777779999999998</v>
      </c>
      <c r="H91">
        <f t="shared" ref="H91:H93" si="59">C91/B91</f>
        <v>3.7037083333333332E-2</v>
      </c>
      <c r="I91">
        <f t="shared" ref="I91:I93" si="60">C91/(C91+B91)</f>
        <v>3.5714328762753177E-2</v>
      </c>
      <c r="J91" s="1">
        <v>0.03</v>
      </c>
      <c r="K91">
        <v>0.5</v>
      </c>
      <c r="L91">
        <f t="shared" si="50"/>
        <v>12.666666666666668</v>
      </c>
    </row>
    <row r="92" spans="1:12" hidden="1" x14ac:dyDescent="0.25">
      <c r="A92">
        <v>2</v>
      </c>
      <c r="B92">
        <v>4.9371400000000003</v>
      </c>
      <c r="C92">
        <v>1.77778E-2</v>
      </c>
      <c r="D92">
        <v>-0.10720499999999999</v>
      </c>
      <c r="E92">
        <f t="shared" si="56"/>
        <v>4.9193622000000001</v>
      </c>
      <c r="F92">
        <f t="shared" si="57"/>
        <v>8.7771487492000005E-2</v>
      </c>
      <c r="G92">
        <f t="shared" si="58"/>
        <v>4.9549178000000005</v>
      </c>
      <c r="H92">
        <f t="shared" si="59"/>
        <v>3.6008296301097394E-3</v>
      </c>
      <c r="I92">
        <f t="shared" si="60"/>
        <v>3.5879101768348204E-3</v>
      </c>
      <c r="J92" s="1">
        <v>0.03</v>
      </c>
      <c r="K92">
        <v>0.5</v>
      </c>
      <c r="L92">
        <f t="shared" si="50"/>
        <v>12.666666666666668</v>
      </c>
    </row>
    <row r="93" spans="1:12" hidden="1" x14ac:dyDescent="0.25">
      <c r="A93">
        <v>2</v>
      </c>
      <c r="B93">
        <v>4.9508599999999996</v>
      </c>
      <c r="C93">
        <v>1.7777800000000001E-3</v>
      </c>
      <c r="D93">
        <v>0.212501</v>
      </c>
      <c r="E93">
        <f t="shared" si="56"/>
        <v>4.9490822199999993</v>
      </c>
      <c r="F93">
        <f t="shared" si="57"/>
        <v>8.8015398908000003E-3</v>
      </c>
      <c r="G93">
        <f t="shared" si="58"/>
        <v>4.9526377799999999</v>
      </c>
      <c r="H93">
        <f t="shared" si="59"/>
        <v>3.5908508824729444E-4</v>
      </c>
      <c r="I93">
        <f t="shared" si="60"/>
        <v>3.5895619243125833E-4</v>
      </c>
      <c r="J93" s="1">
        <v>0.03</v>
      </c>
      <c r="K93">
        <v>0.5</v>
      </c>
      <c r="L93">
        <f t="shared" si="50"/>
        <v>12.666666666666668</v>
      </c>
    </row>
    <row r="94" spans="1:12" hidden="1" x14ac:dyDescent="0.25">
      <c r="A94">
        <v>2</v>
      </c>
      <c r="B94">
        <v>4.9522300000000001</v>
      </c>
      <c r="C94">
        <v>1.7777799999999999E-4</v>
      </c>
      <c r="D94">
        <v>0.24504200000000001</v>
      </c>
      <c r="E94">
        <f t="shared" ref="E94:E97" si="61">B94-C94</f>
        <v>4.9520522219999998</v>
      </c>
      <c r="F94">
        <f t="shared" ref="F94:F97" si="62">B94*C94</f>
        <v>8.8039754494000002E-4</v>
      </c>
      <c r="G94">
        <f t="shared" ref="G94:G97" si="63">B94+C94</f>
        <v>4.9524077780000004</v>
      </c>
      <c r="H94">
        <f t="shared" ref="H94:H97" si="64">C94/B94</f>
        <v>3.589857498541061E-5</v>
      </c>
      <c r="I94">
        <f t="shared" ref="I94:I97" si="65">C94/(C94+B94)</f>
        <v>3.5897286323985733E-5</v>
      </c>
      <c r="J94" s="1">
        <v>0.03</v>
      </c>
      <c r="K94">
        <v>0.5</v>
      </c>
      <c r="L94">
        <f t="shared" si="50"/>
        <v>12.666666666666668</v>
      </c>
    </row>
    <row r="95" spans="1:12" x14ac:dyDescent="0.25">
      <c r="A95">
        <v>2</v>
      </c>
      <c r="B95">
        <v>4.9523799999999998</v>
      </c>
      <c r="C95">
        <v>0</v>
      </c>
      <c r="D95">
        <v>0.248664</v>
      </c>
      <c r="E95">
        <f t="shared" si="61"/>
        <v>4.9523799999999998</v>
      </c>
      <c r="F95">
        <f t="shared" si="62"/>
        <v>0</v>
      </c>
      <c r="G95">
        <f t="shared" si="63"/>
        <v>4.9523799999999998</v>
      </c>
      <c r="H95">
        <f t="shared" si="64"/>
        <v>0</v>
      </c>
      <c r="I95">
        <f t="shared" si="65"/>
        <v>0</v>
      </c>
      <c r="J95" s="1">
        <v>0.03</v>
      </c>
      <c r="K95">
        <v>0.5</v>
      </c>
    </row>
    <row r="96" spans="1:12" x14ac:dyDescent="0.25">
      <c r="A96">
        <v>3</v>
      </c>
      <c r="B96">
        <v>2.9629599999999998</v>
      </c>
      <c r="C96">
        <v>0</v>
      </c>
      <c r="D96">
        <v>0.632104</v>
      </c>
      <c r="E96">
        <f t="shared" si="61"/>
        <v>2.9629599999999998</v>
      </c>
      <c r="F96">
        <f t="shared" si="62"/>
        <v>0</v>
      </c>
      <c r="G96">
        <f t="shared" si="63"/>
        <v>2.9629599999999998</v>
      </c>
      <c r="H96">
        <f t="shared" si="64"/>
        <v>0</v>
      </c>
      <c r="I96">
        <f t="shared" si="65"/>
        <v>0</v>
      </c>
      <c r="J96" s="1">
        <v>0.03</v>
      </c>
      <c r="K96">
        <v>0.5</v>
      </c>
    </row>
    <row r="97" spans="1:11" x14ac:dyDescent="0.25">
      <c r="A97">
        <v>4</v>
      </c>
      <c r="B97">
        <v>1.6969700000000001</v>
      </c>
      <c r="C97">
        <v>0</v>
      </c>
      <c r="D97">
        <v>1.4016</v>
      </c>
      <c r="E97">
        <f t="shared" ref="E97:E99" si="66">B97-C97</f>
        <v>1.6969700000000001</v>
      </c>
      <c r="F97">
        <f t="shared" ref="F97:F99" si="67">B97*C97</f>
        <v>0</v>
      </c>
      <c r="G97">
        <f t="shared" ref="G97:G99" si="68">B97+C97</f>
        <v>1.6969700000000001</v>
      </c>
      <c r="H97">
        <f t="shared" ref="H97:H99" si="69">C97/B97</f>
        <v>0</v>
      </c>
      <c r="I97">
        <f t="shared" ref="I97:I99" si="70">C97/(C97+B97)</f>
        <v>0</v>
      </c>
      <c r="J97" s="1">
        <v>0.03</v>
      </c>
      <c r="K97">
        <v>0.5</v>
      </c>
    </row>
    <row r="98" spans="1:11" x14ac:dyDescent="0.25">
      <c r="A98">
        <v>5</v>
      </c>
      <c r="B98">
        <v>0.82051300000000005</v>
      </c>
      <c r="C98">
        <v>0</v>
      </c>
      <c r="D98">
        <v>2.8547500000000001</v>
      </c>
      <c r="E98">
        <f t="shared" si="66"/>
        <v>0.82051300000000005</v>
      </c>
      <c r="F98">
        <f t="shared" si="67"/>
        <v>0</v>
      </c>
      <c r="G98">
        <f t="shared" si="68"/>
        <v>0.82051300000000005</v>
      </c>
      <c r="H98">
        <f t="shared" si="69"/>
        <v>0</v>
      </c>
      <c r="I98">
        <f t="shared" si="70"/>
        <v>0</v>
      </c>
      <c r="J98" s="1">
        <v>0.03</v>
      </c>
      <c r="K98">
        <v>0.5</v>
      </c>
    </row>
    <row r="99" spans="1:11" x14ac:dyDescent="0.25">
      <c r="A99">
        <v>6</v>
      </c>
      <c r="B99">
        <v>0.17777799999999999</v>
      </c>
      <c r="C99">
        <v>0</v>
      </c>
      <c r="D99">
        <v>5.41845</v>
      </c>
      <c r="E99">
        <f t="shared" si="66"/>
        <v>0.17777799999999999</v>
      </c>
      <c r="F99">
        <f t="shared" si="67"/>
        <v>0</v>
      </c>
      <c r="G99">
        <f t="shared" si="68"/>
        <v>0.17777799999999999</v>
      </c>
      <c r="H99">
        <f t="shared" si="69"/>
        <v>0</v>
      </c>
      <c r="I99">
        <f t="shared" si="70"/>
        <v>0</v>
      </c>
      <c r="J99" s="1">
        <v>0.03</v>
      </c>
      <c r="K99">
        <v>0.5</v>
      </c>
    </row>
    <row r="100" spans="1:11" x14ac:dyDescent="0.25">
      <c r="A100">
        <v>7</v>
      </c>
      <c r="C100">
        <v>0</v>
      </c>
      <c r="E100">
        <f t="shared" ref="E100:E107" si="71">B100-C100</f>
        <v>0</v>
      </c>
      <c r="F100">
        <f t="shared" ref="F100:F107" si="72">B100*C100</f>
        <v>0</v>
      </c>
      <c r="G100">
        <f t="shared" ref="G100:G107" si="73">B100+C100</f>
        <v>0</v>
      </c>
      <c r="H100" t="e">
        <f t="shared" ref="H100:H107" si="74">C100/B100</f>
        <v>#DIV/0!</v>
      </c>
      <c r="I100" t="e">
        <f t="shared" ref="I100:I107" si="75">C100/(C100+B100)</f>
        <v>#DIV/0!</v>
      </c>
      <c r="J100" s="1">
        <v>0.03</v>
      </c>
      <c r="K100">
        <v>0.5</v>
      </c>
    </row>
    <row r="101" spans="1:11" x14ac:dyDescent="0.25">
      <c r="A101">
        <v>1</v>
      </c>
      <c r="B101">
        <v>5.2</v>
      </c>
      <c r="C101">
        <v>0</v>
      </c>
      <c r="D101">
        <v>0.52136099999999996</v>
      </c>
      <c r="E101">
        <f t="shared" si="71"/>
        <v>5.2</v>
      </c>
      <c r="F101">
        <f t="shared" si="72"/>
        <v>0</v>
      </c>
      <c r="G101">
        <f t="shared" si="73"/>
        <v>5.2</v>
      </c>
      <c r="H101">
        <f t="shared" si="74"/>
        <v>0</v>
      </c>
      <c r="I101">
        <f t="shared" si="75"/>
        <v>0</v>
      </c>
      <c r="J101" s="1">
        <v>0.04</v>
      </c>
      <c r="K101">
        <v>0.5</v>
      </c>
    </row>
    <row r="102" spans="1:11" x14ac:dyDescent="0.25">
      <c r="A102">
        <v>2</v>
      </c>
      <c r="B102">
        <v>2.5714299999999999</v>
      </c>
      <c r="C102">
        <v>0</v>
      </c>
      <c r="D102">
        <v>1.8583099999999999</v>
      </c>
      <c r="E102">
        <f t="shared" si="71"/>
        <v>2.5714299999999999</v>
      </c>
      <c r="F102">
        <f t="shared" si="72"/>
        <v>0</v>
      </c>
      <c r="G102">
        <f t="shared" si="73"/>
        <v>2.5714299999999999</v>
      </c>
      <c r="H102">
        <f t="shared" si="74"/>
        <v>0</v>
      </c>
      <c r="I102">
        <f t="shared" si="75"/>
        <v>0</v>
      </c>
      <c r="J102" s="1">
        <v>0.04</v>
      </c>
      <c r="K102">
        <v>0.5</v>
      </c>
    </row>
    <row r="103" spans="1:11" x14ac:dyDescent="0.25">
      <c r="A103">
        <v>3</v>
      </c>
      <c r="B103">
        <v>1.11111</v>
      </c>
      <c r="C103">
        <v>0</v>
      </c>
      <c r="D103">
        <v>5.2250100000000002</v>
      </c>
      <c r="E103">
        <f t="shared" si="71"/>
        <v>1.11111</v>
      </c>
      <c r="F103">
        <f t="shared" si="72"/>
        <v>0</v>
      </c>
      <c r="G103">
        <f t="shared" si="73"/>
        <v>1.11111</v>
      </c>
      <c r="H103">
        <f t="shared" si="74"/>
        <v>0</v>
      </c>
      <c r="I103">
        <f t="shared" si="75"/>
        <v>0</v>
      </c>
      <c r="J103" s="1">
        <v>0.04</v>
      </c>
      <c r="K103">
        <v>0.5</v>
      </c>
    </row>
    <row r="104" spans="1:11" x14ac:dyDescent="0.25">
      <c r="A104">
        <v>4</v>
      </c>
      <c r="B104">
        <v>0.18181800000000001</v>
      </c>
      <c r="C104">
        <v>0</v>
      </c>
      <c r="D104">
        <v>12.7638</v>
      </c>
      <c r="E104">
        <f t="shared" si="71"/>
        <v>0.18181800000000001</v>
      </c>
      <c r="F104">
        <f t="shared" si="72"/>
        <v>0</v>
      </c>
      <c r="G104">
        <f t="shared" si="73"/>
        <v>0.18181800000000001</v>
      </c>
      <c r="H104">
        <f t="shared" si="74"/>
        <v>0</v>
      </c>
      <c r="I104">
        <f t="shared" si="75"/>
        <v>0</v>
      </c>
      <c r="J104" s="1">
        <v>0.04</v>
      </c>
      <c r="K104">
        <v>0.5</v>
      </c>
    </row>
    <row r="105" spans="1:11" x14ac:dyDescent="0.25">
      <c r="A105">
        <v>5</v>
      </c>
      <c r="B105" t="s">
        <v>11</v>
      </c>
      <c r="C105" t="s">
        <v>11</v>
      </c>
      <c r="D105" t="s">
        <v>11</v>
      </c>
      <c r="E105" t="s">
        <v>11</v>
      </c>
      <c r="F105" t="s">
        <v>11</v>
      </c>
      <c r="G105" t="s">
        <v>11</v>
      </c>
      <c r="H105" t="s">
        <v>11</v>
      </c>
      <c r="I105" t="s">
        <v>11</v>
      </c>
      <c r="J105" s="1">
        <v>0.04</v>
      </c>
      <c r="K105">
        <v>0.5</v>
      </c>
    </row>
    <row r="106" spans="1:11" x14ac:dyDescent="0.25">
      <c r="A106">
        <v>1</v>
      </c>
      <c r="B106">
        <v>3.2</v>
      </c>
      <c r="C106">
        <v>0</v>
      </c>
      <c r="D106">
        <v>2.5011999999999999</v>
      </c>
      <c r="E106">
        <f t="shared" si="71"/>
        <v>3.2</v>
      </c>
      <c r="F106">
        <f t="shared" si="72"/>
        <v>0</v>
      </c>
      <c r="G106">
        <f t="shared" si="73"/>
        <v>3.2</v>
      </c>
      <c r="H106">
        <f t="shared" si="74"/>
        <v>0</v>
      </c>
      <c r="I106">
        <f t="shared" si="75"/>
        <v>0</v>
      </c>
      <c r="J106" s="1">
        <v>0.05</v>
      </c>
      <c r="K106">
        <v>0.5</v>
      </c>
    </row>
    <row r="107" spans="1:11" x14ac:dyDescent="0.25">
      <c r="A107">
        <v>2</v>
      </c>
      <c r="B107">
        <v>1.14286</v>
      </c>
      <c r="C107">
        <v>0</v>
      </c>
      <c r="D107">
        <v>9.8800000000000008</v>
      </c>
      <c r="E107">
        <f t="shared" si="71"/>
        <v>1.14286</v>
      </c>
      <c r="F107">
        <f t="shared" si="72"/>
        <v>0</v>
      </c>
      <c r="G107">
        <f t="shared" si="73"/>
        <v>1.14286</v>
      </c>
      <c r="H107">
        <f t="shared" si="74"/>
        <v>0</v>
      </c>
      <c r="I107">
        <f t="shared" si="75"/>
        <v>0</v>
      </c>
      <c r="J107" s="1">
        <v>0.05</v>
      </c>
      <c r="K107">
        <v>0.5</v>
      </c>
    </row>
    <row r="108" spans="1:11" x14ac:dyDescent="0.25">
      <c r="A108">
        <v>3</v>
      </c>
      <c r="B108" t="s">
        <v>11</v>
      </c>
      <c r="C108" t="s">
        <v>11</v>
      </c>
      <c r="D108" t="s">
        <v>11</v>
      </c>
      <c r="E108" t="s">
        <v>11</v>
      </c>
      <c r="F108" t="s">
        <v>11</v>
      </c>
      <c r="G108" t="s">
        <v>11</v>
      </c>
      <c r="H108" t="s">
        <v>11</v>
      </c>
      <c r="I108" t="s">
        <v>11</v>
      </c>
      <c r="J108" s="1">
        <v>0.05</v>
      </c>
      <c r="K108">
        <v>0.5</v>
      </c>
    </row>
    <row r="109" spans="1:11" x14ac:dyDescent="0.25">
      <c r="A109">
        <v>1</v>
      </c>
      <c r="B109">
        <v>1.8666700000000001</v>
      </c>
      <c r="C109">
        <v>0</v>
      </c>
      <c r="D109">
        <v>9.6707800000000006</v>
      </c>
      <c r="J109" s="1">
        <v>0.06</v>
      </c>
      <c r="K109">
        <v>0.5</v>
      </c>
    </row>
    <row r="110" spans="1:11" x14ac:dyDescent="0.25">
      <c r="A110">
        <v>2</v>
      </c>
      <c r="B110">
        <v>0.19047600000000001</v>
      </c>
      <c r="C110">
        <v>0</v>
      </c>
      <c r="D110">
        <v>42.404499999999999</v>
      </c>
      <c r="J110" s="1">
        <v>0.06</v>
      </c>
      <c r="K110">
        <v>0.5</v>
      </c>
    </row>
    <row r="111" spans="1:11" x14ac:dyDescent="0.25">
      <c r="A111">
        <v>3</v>
      </c>
      <c r="B111" t="s">
        <v>12</v>
      </c>
      <c r="C111" t="s">
        <v>12</v>
      </c>
      <c r="D111" t="s">
        <v>12</v>
      </c>
      <c r="E111" t="s">
        <v>12</v>
      </c>
      <c r="F111" t="s">
        <v>12</v>
      </c>
      <c r="G111" t="s">
        <v>12</v>
      </c>
      <c r="H111" t="s">
        <v>12</v>
      </c>
      <c r="I111" t="s">
        <v>12</v>
      </c>
      <c r="J111" s="1">
        <v>0.06</v>
      </c>
      <c r="K111">
        <v>0.5</v>
      </c>
    </row>
    <row r="112" spans="1:11" hidden="1" x14ac:dyDescent="0.25">
      <c r="A112">
        <v>1</v>
      </c>
      <c r="B112">
        <v>0.91428600000000004</v>
      </c>
      <c r="C112">
        <v>0</v>
      </c>
      <c r="D112">
        <v>32.535800000000002</v>
      </c>
      <c r="J112" s="1">
        <v>7.0000000000000007E-2</v>
      </c>
    </row>
    <row r="113" spans="1:11" hidden="1" x14ac:dyDescent="0.25">
      <c r="A113">
        <v>1</v>
      </c>
      <c r="B113">
        <v>0</v>
      </c>
      <c r="C113">
        <v>0</v>
      </c>
      <c r="D113">
        <v>81.931299999999993</v>
      </c>
      <c r="J113" s="1">
        <v>7.0000000000000007E-2</v>
      </c>
      <c r="K113">
        <v>0.42</v>
      </c>
    </row>
    <row r="114" spans="1:11" hidden="1" x14ac:dyDescent="0.25">
      <c r="A114">
        <v>1</v>
      </c>
      <c r="B114">
        <v>35.200000000000003</v>
      </c>
      <c r="C114">
        <v>0</v>
      </c>
      <c r="D114" t="s">
        <v>13</v>
      </c>
      <c r="J114" s="1">
        <v>0.01</v>
      </c>
      <c r="K114">
        <v>0.1</v>
      </c>
    </row>
    <row r="115" spans="1:11" hidden="1" x14ac:dyDescent="0.25">
      <c r="A115">
        <v>2</v>
      </c>
      <c r="B115">
        <v>24</v>
      </c>
      <c r="C115">
        <v>0</v>
      </c>
      <c r="D115" t="s">
        <v>14</v>
      </c>
      <c r="J115" s="1">
        <v>0.01</v>
      </c>
      <c r="K115">
        <v>0.1</v>
      </c>
    </row>
    <row r="116" spans="1:11" hidden="1" x14ac:dyDescent="0.25">
      <c r="A116">
        <v>3</v>
      </c>
      <c r="B116">
        <v>17.777799999999999</v>
      </c>
      <c r="C116">
        <v>0</v>
      </c>
      <c r="D116" t="s">
        <v>15</v>
      </c>
      <c r="J116" s="1">
        <v>0.01</v>
      </c>
      <c r="K116">
        <v>0.1</v>
      </c>
    </row>
    <row r="117" spans="1:11" hidden="1" x14ac:dyDescent="0.25">
      <c r="A117">
        <v>4</v>
      </c>
      <c r="B117">
        <v>13.818199999999999</v>
      </c>
      <c r="C117">
        <v>0</v>
      </c>
      <c r="D117" t="s">
        <v>16</v>
      </c>
      <c r="J117" s="1">
        <v>0.01</v>
      </c>
      <c r="K117">
        <v>0.1</v>
      </c>
    </row>
    <row r="118" spans="1:11" hidden="1" x14ac:dyDescent="0.25">
      <c r="A118">
        <v>5</v>
      </c>
      <c r="B118">
        <v>11.0769</v>
      </c>
      <c r="C118">
        <v>0</v>
      </c>
      <c r="D118">
        <v>1.27762E-5</v>
      </c>
      <c r="J118" s="1">
        <v>0.01</v>
      </c>
      <c r="K118">
        <v>0.1</v>
      </c>
    </row>
    <row r="119" spans="1:11" hidden="1" x14ac:dyDescent="0.25">
      <c r="A119">
        <v>6</v>
      </c>
      <c r="B119">
        <v>9.0666700000000002</v>
      </c>
      <c r="C119">
        <v>0</v>
      </c>
      <c r="D119">
        <v>2.05168E-5</v>
      </c>
      <c r="J119" s="1">
        <v>0.01</v>
      </c>
      <c r="K119">
        <v>0.1</v>
      </c>
    </row>
    <row r="120" spans="1:11" hidden="1" x14ac:dyDescent="0.25">
      <c r="A120">
        <v>7</v>
      </c>
      <c r="B120">
        <v>7.5294100000000004</v>
      </c>
      <c r="C120">
        <v>0</v>
      </c>
      <c r="D120">
        <v>3.1258299999999999E-5</v>
      </c>
      <c r="J120" s="1">
        <v>0.01</v>
      </c>
      <c r="K120">
        <v>0.1</v>
      </c>
    </row>
    <row r="121" spans="1:11" hidden="1" x14ac:dyDescent="0.25">
      <c r="A121">
        <v>8</v>
      </c>
      <c r="B121">
        <v>6.3157899999999998</v>
      </c>
      <c r="C121">
        <v>0</v>
      </c>
      <c r="D121">
        <v>4.5745199999999997E-5</v>
      </c>
      <c r="J121" s="1">
        <v>0.01</v>
      </c>
      <c r="K121">
        <v>0.1</v>
      </c>
    </row>
    <row r="122" spans="1:11" hidden="1" x14ac:dyDescent="0.25">
      <c r="A122">
        <v>9</v>
      </c>
      <c r="B122">
        <v>5.3333300000000001</v>
      </c>
      <c r="C122">
        <v>0</v>
      </c>
      <c r="D122">
        <v>6.4861400000000002E-5</v>
      </c>
      <c r="J122" s="1">
        <v>0.01</v>
      </c>
      <c r="K122">
        <v>0.1</v>
      </c>
    </row>
    <row r="123" spans="1:11" hidden="1" x14ac:dyDescent="0.25">
      <c r="A123">
        <v>10</v>
      </c>
      <c r="B123">
        <v>4.5217400000000003</v>
      </c>
      <c r="C123">
        <v>0</v>
      </c>
      <c r="D123">
        <v>8.9659800000000005E-5</v>
      </c>
      <c r="J123" s="1">
        <v>0.01</v>
      </c>
      <c r="K123">
        <v>0.1</v>
      </c>
    </row>
    <row r="124" spans="1:11" hidden="1" x14ac:dyDescent="0.25">
      <c r="A124">
        <v>11</v>
      </c>
      <c r="B124">
        <v>3.84</v>
      </c>
      <c r="C124">
        <v>0</v>
      </c>
      <c r="D124">
        <v>1.21397E-4</v>
      </c>
      <c r="J124" s="1">
        <v>0.01</v>
      </c>
      <c r="K124">
        <v>0.1</v>
      </c>
    </row>
    <row r="125" spans="1:11" hidden="1" x14ac:dyDescent="0.25">
      <c r="A125">
        <v>12</v>
      </c>
      <c r="B125">
        <v>3.2592599999999998</v>
      </c>
      <c r="C125">
        <v>0</v>
      </c>
      <c r="D125">
        <v>1.6157500000000001E-4</v>
      </c>
      <c r="J125" s="1">
        <v>0.01</v>
      </c>
      <c r="K125">
        <v>0.1</v>
      </c>
    </row>
    <row r="126" spans="1:11" hidden="1" x14ac:dyDescent="0.25">
      <c r="A126">
        <v>13</v>
      </c>
      <c r="B126">
        <v>2.7586200000000001</v>
      </c>
      <c r="C126">
        <v>0</v>
      </c>
      <c r="D126">
        <v>2.11986E-4</v>
      </c>
      <c r="J126" s="1">
        <v>0.01</v>
      </c>
      <c r="K126">
        <v>0.1</v>
      </c>
    </row>
    <row r="127" spans="1:11" hidden="1" x14ac:dyDescent="0.25">
      <c r="A127">
        <v>14</v>
      </c>
      <c r="B127">
        <v>2.3225799999999999</v>
      </c>
      <c r="C127">
        <v>0</v>
      </c>
      <c r="D127">
        <v>2.7477099999999999E-4</v>
      </c>
      <c r="J127" s="1">
        <v>0.01</v>
      </c>
      <c r="K127">
        <v>0.1</v>
      </c>
    </row>
    <row r="128" spans="1:11" hidden="1" x14ac:dyDescent="0.25">
      <c r="A128">
        <v>15</v>
      </c>
      <c r="B128">
        <v>1.9393899999999999</v>
      </c>
      <c r="C128">
        <v>0</v>
      </c>
      <c r="D128">
        <v>3.5247300000000001E-4</v>
      </c>
      <c r="J128" s="1">
        <v>0.01</v>
      </c>
      <c r="K128">
        <v>0.1</v>
      </c>
    </row>
    <row r="129" spans="1:11" hidden="1" x14ac:dyDescent="0.25">
      <c r="A129">
        <v>16</v>
      </c>
      <c r="B129">
        <v>1.6</v>
      </c>
      <c r="C129">
        <v>0</v>
      </c>
      <c r="D129">
        <v>4.48097E-4</v>
      </c>
      <c r="J129" s="1">
        <v>0.01</v>
      </c>
      <c r="K129">
        <v>0.1</v>
      </c>
    </row>
    <row r="130" spans="1:11" hidden="1" x14ac:dyDescent="0.25">
      <c r="A130">
        <v>17</v>
      </c>
      <c r="B130">
        <v>1.2972999999999999</v>
      </c>
      <c r="C130">
        <v>0</v>
      </c>
      <c r="D130">
        <v>5.6515799999999996E-4</v>
      </c>
      <c r="J130" s="1">
        <v>0.01</v>
      </c>
      <c r="K130">
        <v>0.1</v>
      </c>
    </row>
    <row r="131" spans="1:11" hidden="1" x14ac:dyDescent="0.25">
      <c r="A131">
        <v>18</v>
      </c>
      <c r="B131">
        <v>1.0256400000000001</v>
      </c>
      <c r="C131">
        <v>0</v>
      </c>
      <c r="D131">
        <v>7.0768800000000005E-4</v>
      </c>
      <c r="J131" s="1">
        <v>0.01</v>
      </c>
      <c r="K131">
        <v>0.1</v>
      </c>
    </row>
    <row r="132" spans="1:11" hidden="1" x14ac:dyDescent="0.25">
      <c r="A132">
        <v>19</v>
      </c>
      <c r="B132">
        <v>0.78048799999999996</v>
      </c>
      <c r="C132">
        <v>0</v>
      </c>
      <c r="D132">
        <v>8.8017800000000002E-4</v>
      </c>
      <c r="J132" s="1">
        <v>0.01</v>
      </c>
      <c r="K132">
        <v>0.1</v>
      </c>
    </row>
    <row r="133" spans="1:11" hidden="1" x14ac:dyDescent="0.25">
      <c r="A133">
        <v>20</v>
      </c>
      <c r="B133">
        <v>0.55813999999999997</v>
      </c>
      <c r="C133">
        <v>0</v>
      </c>
      <c r="D133">
        <v>1.08734E-3</v>
      </c>
      <c r="J133" s="1">
        <v>0.01</v>
      </c>
      <c r="K133">
        <v>0.1</v>
      </c>
    </row>
    <row r="134" spans="1:11" hidden="1" x14ac:dyDescent="0.25">
      <c r="A134">
        <v>21</v>
      </c>
      <c r="B134">
        <v>0.35555599999999998</v>
      </c>
      <c r="C134">
        <v>0</v>
      </c>
      <c r="D134">
        <v>1.3335599999999999E-3</v>
      </c>
      <c r="J134" s="1">
        <v>0.01</v>
      </c>
      <c r="K134">
        <v>0.1</v>
      </c>
    </row>
    <row r="135" spans="1:11" hidden="1" x14ac:dyDescent="0.25">
      <c r="A135">
        <v>22</v>
      </c>
      <c r="B135">
        <v>0.170213</v>
      </c>
      <c r="C135">
        <v>0</v>
      </c>
      <c r="D135">
        <v>1.62163E-3</v>
      </c>
      <c r="J135" s="1">
        <v>0.01</v>
      </c>
      <c r="K135">
        <v>0.1</v>
      </c>
    </row>
    <row r="136" spans="1:11" hidden="1" x14ac:dyDescent="0.25">
      <c r="A136">
        <v>23</v>
      </c>
      <c r="B136">
        <v>0</v>
      </c>
      <c r="C136">
        <v>0</v>
      </c>
      <c r="D136">
        <v>1.95017E-3</v>
      </c>
      <c r="J136" s="1">
        <v>0.01</v>
      </c>
      <c r="K136">
        <v>0.1</v>
      </c>
    </row>
    <row r="137" spans="1:11" hidden="1" x14ac:dyDescent="0.25">
      <c r="A137">
        <v>1</v>
      </c>
      <c r="B137">
        <v>15.2</v>
      </c>
      <c r="C137">
        <v>0</v>
      </c>
      <c r="D137">
        <v>4.43341E-5</v>
      </c>
      <c r="J137" s="1">
        <v>0.02</v>
      </c>
      <c r="K137">
        <v>0.1</v>
      </c>
    </row>
    <row r="138" spans="1:11" hidden="1" x14ac:dyDescent="0.25">
      <c r="A138">
        <v>2</v>
      </c>
      <c r="B138">
        <v>9.7142900000000001</v>
      </c>
      <c r="C138">
        <v>0</v>
      </c>
      <c r="D138">
        <v>1.36923E-4</v>
      </c>
      <c r="J138" s="1">
        <v>0.02</v>
      </c>
      <c r="K138">
        <v>0.1</v>
      </c>
    </row>
    <row r="139" spans="1:11" hidden="1" x14ac:dyDescent="0.25">
      <c r="A139">
        <v>3</v>
      </c>
      <c r="B139">
        <v>6.6666699999999999</v>
      </c>
      <c r="C139">
        <v>0</v>
      </c>
      <c r="D139">
        <v>3.2263099999999998E-4</v>
      </c>
      <c r="J139" s="1">
        <v>0.02</v>
      </c>
      <c r="K139">
        <v>0.1</v>
      </c>
    </row>
    <row r="140" spans="1:11" hidden="1" x14ac:dyDescent="0.25">
      <c r="A140">
        <v>4</v>
      </c>
      <c r="B140">
        <v>4.7272699999999999</v>
      </c>
      <c r="C140">
        <v>0</v>
      </c>
      <c r="D140">
        <v>6.5431899999999999E-4</v>
      </c>
      <c r="J140" s="1">
        <v>0.02</v>
      </c>
      <c r="K140">
        <v>0.1</v>
      </c>
    </row>
    <row r="141" spans="1:11" hidden="1" x14ac:dyDescent="0.25">
      <c r="A141">
        <v>5</v>
      </c>
      <c r="B141">
        <v>3.38462</v>
      </c>
      <c r="C141">
        <v>0</v>
      </c>
      <c r="D141">
        <v>1.2073400000000001E-3</v>
      </c>
      <c r="J141" s="1">
        <v>0.02</v>
      </c>
      <c r="K141">
        <v>0.1</v>
      </c>
    </row>
    <row r="142" spans="1:11" hidden="1" x14ac:dyDescent="0.25">
      <c r="A142">
        <v>6</v>
      </c>
      <c r="B142">
        <v>2.4</v>
      </c>
      <c r="C142">
        <v>0</v>
      </c>
      <c r="D142">
        <v>2.0899099999999999E-3</v>
      </c>
      <c r="J142" s="1">
        <v>0.02</v>
      </c>
      <c r="K142">
        <v>0.1</v>
      </c>
    </row>
    <row r="143" spans="1:11" hidden="1" x14ac:dyDescent="0.25">
      <c r="A143">
        <v>7</v>
      </c>
      <c r="B143">
        <v>1.64706</v>
      </c>
      <c r="C143">
        <v>0</v>
      </c>
      <c r="D143">
        <v>3.45686E-3</v>
      </c>
      <c r="J143" s="1">
        <v>0.02</v>
      </c>
      <c r="K143">
        <v>0.1</v>
      </c>
    </row>
    <row r="144" spans="1:11" hidden="1" x14ac:dyDescent="0.25">
      <c r="A144">
        <v>8</v>
      </c>
      <c r="B144">
        <v>1.05263</v>
      </c>
      <c r="C144">
        <v>0</v>
      </c>
      <c r="D144">
        <v>5.52506E-3</v>
      </c>
      <c r="J144" s="1">
        <v>0.02</v>
      </c>
      <c r="K144">
        <v>0.1</v>
      </c>
    </row>
    <row r="145" spans="1:11" hidden="1" x14ac:dyDescent="0.25">
      <c r="A145">
        <v>9</v>
      </c>
      <c r="B145">
        <v>0.57142899999999996</v>
      </c>
      <c r="C145">
        <v>0</v>
      </c>
      <c r="D145">
        <v>8.5784499999999996E-3</v>
      </c>
      <c r="J145" s="1">
        <v>0.02</v>
      </c>
      <c r="K145">
        <v>0.1</v>
      </c>
    </row>
    <row r="146" spans="1:11" hidden="1" x14ac:dyDescent="0.25">
      <c r="A146">
        <v>10</v>
      </c>
      <c r="B146">
        <v>0.17391300000000001</v>
      </c>
      <c r="C146">
        <v>0</v>
      </c>
      <c r="D146">
        <v>1.2913000000000001E-2</v>
      </c>
      <c r="J146" s="1">
        <v>0.02</v>
      </c>
      <c r="K146">
        <v>0.1</v>
      </c>
    </row>
    <row r="147" spans="1:11" hidden="1" x14ac:dyDescent="0.25">
      <c r="A147">
        <v>11</v>
      </c>
      <c r="B147" t="s">
        <v>11</v>
      </c>
      <c r="C147" t="s">
        <v>11</v>
      </c>
      <c r="D147" t="s">
        <v>11</v>
      </c>
      <c r="E147" t="s">
        <v>11</v>
      </c>
      <c r="F147" t="s">
        <v>11</v>
      </c>
      <c r="G147" t="s">
        <v>11</v>
      </c>
      <c r="H147" t="s">
        <v>11</v>
      </c>
      <c r="I147" t="s">
        <v>11</v>
      </c>
      <c r="J147" s="1">
        <v>0.02</v>
      </c>
      <c r="K147">
        <v>0.1</v>
      </c>
    </row>
    <row r="148" spans="1:11" hidden="1" x14ac:dyDescent="0.25">
      <c r="A148">
        <v>1</v>
      </c>
      <c r="B148">
        <v>8.5333299999999994</v>
      </c>
      <c r="D148">
        <v>6.0560699999999998E-4</v>
      </c>
      <c r="J148" s="1">
        <v>0.03</v>
      </c>
      <c r="K148">
        <v>0.1</v>
      </c>
    </row>
    <row r="149" spans="1:11" hidden="1" x14ac:dyDescent="0.25">
      <c r="A149">
        <v>2</v>
      </c>
      <c r="B149">
        <v>4.9523799999999998</v>
      </c>
      <c r="D149">
        <v>1.9893100000000002E-3</v>
      </c>
      <c r="J149" s="1">
        <v>0.03</v>
      </c>
      <c r="K149">
        <v>0.1</v>
      </c>
    </row>
    <row r="150" spans="1:11" hidden="1" x14ac:dyDescent="0.25">
      <c r="A150">
        <v>3</v>
      </c>
      <c r="B150">
        <v>2.9629599999999998</v>
      </c>
      <c r="D150">
        <v>5.05683E-3</v>
      </c>
      <c r="J150" s="1">
        <v>0.03</v>
      </c>
      <c r="K150">
        <v>0.1</v>
      </c>
    </row>
    <row r="151" spans="1:11" hidden="1" x14ac:dyDescent="0.25">
      <c r="A151">
        <v>4</v>
      </c>
      <c r="B151">
        <v>1.6969700000000001</v>
      </c>
      <c r="D151">
        <v>1.12128E-2</v>
      </c>
      <c r="J151" s="1">
        <v>0.03</v>
      </c>
      <c r="K151">
        <v>0.1</v>
      </c>
    </row>
    <row r="152" spans="1:11" hidden="1" x14ac:dyDescent="0.25">
      <c r="A152">
        <v>5</v>
      </c>
      <c r="B152">
        <v>0.82051300000000005</v>
      </c>
      <c r="D152">
        <v>2.2838000000000001E-2</v>
      </c>
      <c r="J152" s="1">
        <v>0.03</v>
      </c>
      <c r="K152">
        <v>0.1</v>
      </c>
    </row>
    <row r="153" spans="1:11" hidden="1" x14ac:dyDescent="0.25">
      <c r="A153">
        <v>6</v>
      </c>
      <c r="B153">
        <v>0.17777799999999999</v>
      </c>
      <c r="D153">
        <v>4.33476E-2</v>
      </c>
      <c r="J153" s="1">
        <v>0.03</v>
      </c>
      <c r="K153">
        <v>0.1</v>
      </c>
    </row>
    <row r="154" spans="1:11" hidden="1" x14ac:dyDescent="0.25">
      <c r="A154">
        <v>7</v>
      </c>
      <c r="B154" t="s">
        <v>11</v>
      </c>
      <c r="C154" t="s">
        <v>11</v>
      </c>
      <c r="D154" t="s">
        <v>11</v>
      </c>
      <c r="E154" t="s">
        <v>11</v>
      </c>
      <c r="F154" t="s">
        <v>11</v>
      </c>
      <c r="G154" t="s">
        <v>11</v>
      </c>
      <c r="H154" t="s">
        <v>11</v>
      </c>
      <c r="I154" t="s">
        <v>11</v>
      </c>
      <c r="J154" s="1">
        <v>0.03</v>
      </c>
      <c r="K154">
        <v>0.1</v>
      </c>
    </row>
    <row r="155" spans="1:11" hidden="1" x14ac:dyDescent="0.25">
      <c r="A155">
        <v>1</v>
      </c>
      <c r="B155">
        <v>5.2</v>
      </c>
      <c r="D155">
        <v>4.17089E-3</v>
      </c>
      <c r="J155" s="1">
        <v>0.04</v>
      </c>
      <c r="K155">
        <v>0.1</v>
      </c>
    </row>
    <row r="156" spans="1:11" hidden="1" x14ac:dyDescent="0.25">
      <c r="A156">
        <v>2</v>
      </c>
      <c r="B156">
        <v>2.5714299999999999</v>
      </c>
      <c r="D156">
        <v>1.48665E-2</v>
      </c>
      <c r="J156" s="1">
        <v>0.04</v>
      </c>
      <c r="K156">
        <v>0.1</v>
      </c>
    </row>
    <row r="157" spans="1:11" hidden="1" x14ac:dyDescent="0.25">
      <c r="A157">
        <v>3</v>
      </c>
      <c r="B157">
        <v>1.11111</v>
      </c>
      <c r="D157">
        <v>4.18001E-2</v>
      </c>
      <c r="J157" s="1">
        <v>0.04</v>
      </c>
      <c r="K157">
        <v>0.1</v>
      </c>
    </row>
    <row r="158" spans="1:11" hidden="1" x14ac:dyDescent="0.25">
      <c r="A158">
        <v>4</v>
      </c>
      <c r="B158">
        <v>0.18181800000000001</v>
      </c>
      <c r="D158">
        <v>0.10211099999999999</v>
      </c>
      <c r="J158" s="1">
        <v>0.04</v>
      </c>
      <c r="K158">
        <v>0.1</v>
      </c>
    </row>
    <row r="159" spans="1:11" hidden="1" x14ac:dyDescent="0.25">
      <c r="A159">
        <v>5</v>
      </c>
      <c r="B159" t="s">
        <v>11</v>
      </c>
      <c r="C159" t="s">
        <v>11</v>
      </c>
      <c r="D159" t="s">
        <v>11</v>
      </c>
      <c r="E159" t="s">
        <v>11</v>
      </c>
      <c r="F159" t="s">
        <v>11</v>
      </c>
      <c r="G159" t="s">
        <v>11</v>
      </c>
      <c r="H159" t="s">
        <v>11</v>
      </c>
      <c r="I159" t="s">
        <v>11</v>
      </c>
      <c r="J159" s="1">
        <v>0.04</v>
      </c>
      <c r="K159">
        <v>0.1</v>
      </c>
    </row>
    <row r="160" spans="1:11" hidden="1" x14ac:dyDescent="0.25">
      <c r="A160">
        <v>1</v>
      </c>
      <c r="B160">
        <v>3.2</v>
      </c>
      <c r="D160">
        <v>2.0009599999999999E-2</v>
      </c>
      <c r="J160" s="1">
        <v>0.05</v>
      </c>
      <c r="K160">
        <v>0.1</v>
      </c>
    </row>
    <row r="161" spans="1:12" hidden="1" x14ac:dyDescent="0.25">
      <c r="A161">
        <v>2</v>
      </c>
      <c r="B161">
        <v>1.14286</v>
      </c>
      <c r="D161">
        <v>7.9039999999999999E-2</v>
      </c>
      <c r="J161" s="1">
        <v>0.05</v>
      </c>
      <c r="K161">
        <v>0.1</v>
      </c>
    </row>
    <row r="162" spans="1:12" hidden="1" x14ac:dyDescent="0.25">
      <c r="A162">
        <v>3</v>
      </c>
      <c r="B162" t="s">
        <v>17</v>
      </c>
      <c r="D162">
        <v>0.24241599999999999</v>
      </c>
      <c r="J162" s="1">
        <v>0.05</v>
      </c>
      <c r="K162">
        <v>0.1</v>
      </c>
    </row>
    <row r="163" spans="1:12" hidden="1" x14ac:dyDescent="0.25">
      <c r="A163">
        <v>4</v>
      </c>
      <c r="B163" t="s">
        <v>11</v>
      </c>
      <c r="C163" t="s">
        <v>11</v>
      </c>
      <c r="D163" t="s">
        <v>11</v>
      </c>
      <c r="E163" t="s">
        <v>11</v>
      </c>
      <c r="F163" t="s">
        <v>11</v>
      </c>
      <c r="G163" t="s">
        <v>11</v>
      </c>
      <c r="H163" t="s">
        <v>11</v>
      </c>
      <c r="I163" t="s">
        <v>11</v>
      </c>
      <c r="J163" s="1">
        <v>0.05</v>
      </c>
      <c r="K163">
        <v>0.1</v>
      </c>
    </row>
    <row r="164" spans="1:12" hidden="1" x14ac:dyDescent="0.25">
      <c r="A164">
        <v>1</v>
      </c>
      <c r="B164">
        <v>1.8666700000000001</v>
      </c>
      <c r="D164">
        <v>7.7366299999999999E-2</v>
      </c>
      <c r="J164" s="1">
        <v>0.06</v>
      </c>
      <c r="K164">
        <v>0.1</v>
      </c>
    </row>
    <row r="165" spans="1:12" hidden="1" x14ac:dyDescent="0.25">
      <c r="A165">
        <v>2</v>
      </c>
      <c r="B165">
        <v>0.19047600000000001</v>
      </c>
      <c r="D165">
        <v>0.33923599999999998</v>
      </c>
      <c r="J165" s="1">
        <v>0.06</v>
      </c>
      <c r="K165">
        <v>0.1</v>
      </c>
    </row>
    <row r="166" spans="1:12" hidden="1" x14ac:dyDescent="0.25">
      <c r="A166" s="2">
        <v>2</v>
      </c>
      <c r="B166" s="2">
        <v>3.6866400000000001E-2</v>
      </c>
      <c r="C166" s="2"/>
      <c r="D166" s="2">
        <v>0.442162</v>
      </c>
      <c r="E166" s="2"/>
      <c r="F166" s="2"/>
      <c r="G166" s="2"/>
      <c r="H166" s="2"/>
      <c r="I166" s="2"/>
      <c r="J166" s="3">
        <v>6.2E-2</v>
      </c>
      <c r="K166" s="2">
        <v>0.1</v>
      </c>
      <c r="L166" s="2" t="s">
        <v>18</v>
      </c>
    </row>
    <row r="167" spans="1:12" hidden="1" x14ac:dyDescent="0.25">
      <c r="A167">
        <v>3</v>
      </c>
      <c r="B167" t="s">
        <v>11</v>
      </c>
      <c r="C167" t="s">
        <v>11</v>
      </c>
      <c r="D167" t="s">
        <v>11</v>
      </c>
      <c r="E167" t="s">
        <v>11</v>
      </c>
      <c r="F167" t="s">
        <v>11</v>
      </c>
      <c r="G167" t="s">
        <v>11</v>
      </c>
      <c r="H167" t="s">
        <v>11</v>
      </c>
      <c r="I167" t="s">
        <v>11</v>
      </c>
      <c r="J167" s="1">
        <v>0.06</v>
      </c>
      <c r="K167">
        <v>0.1</v>
      </c>
    </row>
    <row r="168" spans="1:12" hidden="1" x14ac:dyDescent="0.25">
      <c r="A168">
        <v>1</v>
      </c>
      <c r="B168">
        <v>0.91428600000000004</v>
      </c>
      <c r="D168">
        <v>0.26028600000000002</v>
      </c>
      <c r="J168" s="1">
        <v>7.0000000000000007E-2</v>
      </c>
      <c r="K168">
        <v>0.1</v>
      </c>
    </row>
    <row r="169" spans="1:12" hidden="1" x14ac:dyDescent="0.25">
      <c r="A169">
        <v>2</v>
      </c>
      <c r="B169" t="s">
        <v>11</v>
      </c>
      <c r="C169" t="s">
        <v>11</v>
      </c>
      <c r="D169" t="s">
        <v>11</v>
      </c>
      <c r="E169" t="s">
        <v>11</v>
      </c>
      <c r="F169" t="s">
        <v>11</v>
      </c>
      <c r="G169" t="s">
        <v>11</v>
      </c>
      <c r="H169" t="s">
        <v>11</v>
      </c>
      <c r="I169" t="s">
        <v>11</v>
      </c>
      <c r="J169" s="1">
        <v>7.0000000000000007E-2</v>
      </c>
      <c r="K169">
        <v>0.1</v>
      </c>
    </row>
    <row r="170" spans="1:12" hidden="1" x14ac:dyDescent="0.25">
      <c r="A170">
        <v>1</v>
      </c>
      <c r="B170">
        <v>0.2</v>
      </c>
      <c r="D170">
        <v>0.78683899999999996</v>
      </c>
      <c r="J170" s="1">
        <v>0.08</v>
      </c>
      <c r="K170">
        <v>0.1</v>
      </c>
    </row>
    <row r="171" spans="1:12" x14ac:dyDescent="0.25">
      <c r="A171">
        <v>1</v>
      </c>
      <c r="B171">
        <v>0.91428600000000004</v>
      </c>
      <c r="C171">
        <v>0</v>
      </c>
      <c r="D171">
        <v>32.535800000000002</v>
      </c>
      <c r="J171" s="1">
        <v>7.0000000000000007E-2</v>
      </c>
      <c r="K171">
        <v>0.5</v>
      </c>
    </row>
    <row r="172" spans="1:12" x14ac:dyDescent="0.25">
      <c r="A172">
        <v>1</v>
      </c>
      <c r="B172">
        <v>0.2</v>
      </c>
      <c r="D172">
        <v>98.354900000000001</v>
      </c>
      <c r="J172" s="1">
        <v>0.08</v>
      </c>
      <c r="K172">
        <v>0.5</v>
      </c>
    </row>
    <row r="173" spans="1:12" hidden="1" x14ac:dyDescent="0.25">
      <c r="A173">
        <v>1</v>
      </c>
      <c r="B173" t="s">
        <v>11</v>
      </c>
      <c r="C173" t="s">
        <v>11</v>
      </c>
      <c r="D173" t="s">
        <v>11</v>
      </c>
      <c r="E173" t="s">
        <v>11</v>
      </c>
      <c r="F173" t="s">
        <v>11</v>
      </c>
      <c r="G173" t="s">
        <v>11</v>
      </c>
      <c r="H173" t="s">
        <v>11</v>
      </c>
      <c r="I173" t="s">
        <v>11</v>
      </c>
      <c r="J173" s="1">
        <v>0.09</v>
      </c>
      <c r="K173">
        <v>0.5</v>
      </c>
    </row>
    <row r="174" spans="1:12" hidden="1" x14ac:dyDescent="0.25">
      <c r="A174">
        <v>1</v>
      </c>
      <c r="B174">
        <v>35.200000000000003</v>
      </c>
      <c r="C174">
        <v>0</v>
      </c>
      <c r="D174" t="s">
        <v>21</v>
      </c>
      <c r="J174" s="1">
        <v>0.01</v>
      </c>
      <c r="K174">
        <v>0.2</v>
      </c>
    </row>
    <row r="175" spans="1:12" hidden="1" x14ac:dyDescent="0.25">
      <c r="A175">
        <v>2</v>
      </c>
      <c r="B175">
        <v>24</v>
      </c>
      <c r="D175">
        <v>1.38905E-5</v>
      </c>
      <c r="J175" s="1">
        <v>0.01</v>
      </c>
      <c r="K175">
        <v>0.2</v>
      </c>
    </row>
    <row r="176" spans="1:12" hidden="1" x14ac:dyDescent="0.25">
      <c r="A176">
        <v>3</v>
      </c>
      <c r="B176">
        <v>17.777799999999999</v>
      </c>
      <c r="D176">
        <v>3.1037600000000002E-5</v>
      </c>
      <c r="J176" s="1">
        <v>0.01</v>
      </c>
      <c r="K176">
        <v>0.2</v>
      </c>
    </row>
    <row r="177" spans="1:11" hidden="1" x14ac:dyDescent="0.25">
      <c r="A177">
        <v>4</v>
      </c>
      <c r="B177">
        <v>13.818199999999999</v>
      </c>
      <c r="D177">
        <v>5.9265999999999998E-5</v>
      </c>
      <c r="J177" s="1">
        <v>0.01</v>
      </c>
      <c r="K177">
        <v>0.2</v>
      </c>
    </row>
    <row r="178" spans="1:11" hidden="1" x14ac:dyDescent="0.25">
      <c r="A178">
        <v>5</v>
      </c>
      <c r="B178">
        <v>11.0769</v>
      </c>
      <c r="D178">
        <v>1.0221E-4</v>
      </c>
      <c r="J178" s="1">
        <v>0.01</v>
      </c>
      <c r="K178">
        <v>0.2</v>
      </c>
    </row>
    <row r="179" spans="1:11" hidden="1" x14ac:dyDescent="0.25">
      <c r="A179">
        <v>6</v>
      </c>
      <c r="B179">
        <v>9.0666700000000002</v>
      </c>
      <c r="D179">
        <v>1.64134E-4</v>
      </c>
      <c r="J179" s="1">
        <v>0.01</v>
      </c>
      <c r="K179">
        <v>0.2</v>
      </c>
    </row>
    <row r="180" spans="1:11" hidden="1" x14ac:dyDescent="0.25">
      <c r="A180">
        <v>7</v>
      </c>
      <c r="B180">
        <v>7.5294100000000004</v>
      </c>
      <c r="D180">
        <v>2.5006699999999998E-4</v>
      </c>
      <c r="J180" s="1">
        <v>0.01</v>
      </c>
      <c r="K180">
        <v>0.2</v>
      </c>
    </row>
    <row r="181" spans="1:11" hidden="1" x14ac:dyDescent="0.25">
      <c r="A181">
        <v>8</v>
      </c>
      <c r="B181">
        <v>6.3157899999999998</v>
      </c>
      <c r="D181">
        <v>3.65962E-4</v>
      </c>
      <c r="J181" s="1">
        <v>0.01</v>
      </c>
      <c r="K181">
        <v>0.2</v>
      </c>
    </row>
    <row r="182" spans="1:11" hidden="1" x14ac:dyDescent="0.25">
      <c r="A182">
        <v>9</v>
      </c>
      <c r="B182">
        <v>5.3333300000000001</v>
      </c>
      <c r="D182">
        <v>5.1889099999999995E-4</v>
      </c>
      <c r="J182" s="1">
        <v>0.01</v>
      </c>
      <c r="K182">
        <v>0.2</v>
      </c>
    </row>
    <row r="183" spans="1:11" hidden="1" x14ac:dyDescent="0.25">
      <c r="A183">
        <v>10</v>
      </c>
      <c r="B183">
        <v>4.5217400000000003</v>
      </c>
      <c r="D183">
        <v>7.1727900000000003E-4</v>
      </c>
      <c r="J183" s="1">
        <v>0.01</v>
      </c>
      <c r="K183">
        <v>0.2</v>
      </c>
    </row>
    <row r="184" spans="1:11" hidden="1" x14ac:dyDescent="0.25">
      <c r="A184">
        <v>11</v>
      </c>
      <c r="B184">
        <v>3.84</v>
      </c>
      <c r="D184">
        <v>9.7117799999999995E-4</v>
      </c>
      <c r="J184" s="1">
        <v>0.01</v>
      </c>
      <c r="K184">
        <v>0.2</v>
      </c>
    </row>
    <row r="185" spans="1:11" hidden="1" x14ac:dyDescent="0.25">
      <c r="A185">
        <v>12</v>
      </c>
      <c r="B185">
        <v>3.2592599999999998</v>
      </c>
      <c r="D185">
        <v>1.2926000000000001E-3</v>
      </c>
      <c r="J185" s="1">
        <v>0.01</v>
      </c>
      <c r="K185">
        <v>0.2</v>
      </c>
    </row>
    <row r="186" spans="1:11" hidden="1" x14ac:dyDescent="0.25">
      <c r="A186">
        <v>13</v>
      </c>
      <c r="B186">
        <v>2.7586200000000001</v>
      </c>
      <c r="D186">
        <v>1.69589E-3</v>
      </c>
      <c r="J186" s="1">
        <v>0.01</v>
      </c>
      <c r="K186">
        <v>0.2</v>
      </c>
    </row>
    <row r="187" spans="1:11" hidden="1" x14ac:dyDescent="0.25">
      <c r="A187">
        <v>14</v>
      </c>
      <c r="B187">
        <v>2.3225799999999999</v>
      </c>
      <c r="D187">
        <v>2.1981700000000002E-3</v>
      </c>
      <c r="J187" s="1">
        <v>0.01</v>
      </c>
      <c r="K187">
        <v>0.2</v>
      </c>
    </row>
    <row r="188" spans="1:11" hidden="1" x14ac:dyDescent="0.25">
      <c r="A188">
        <v>15</v>
      </c>
      <c r="B188">
        <v>1.9393899999999999</v>
      </c>
      <c r="D188">
        <v>2.81978E-3</v>
      </c>
      <c r="J188" s="1">
        <v>0.01</v>
      </c>
      <c r="K188">
        <v>0.2</v>
      </c>
    </row>
    <row r="189" spans="1:11" hidden="1" x14ac:dyDescent="0.25">
      <c r="A189">
        <v>16</v>
      </c>
      <c r="B189">
        <v>1.6</v>
      </c>
      <c r="D189">
        <v>3.5847800000000001E-3</v>
      </c>
      <c r="J189" s="1">
        <v>0.01</v>
      </c>
      <c r="K189">
        <v>0.2</v>
      </c>
    </row>
    <row r="190" spans="1:11" hidden="1" x14ac:dyDescent="0.25">
      <c r="A190">
        <v>17</v>
      </c>
      <c r="B190">
        <v>1.2972999999999999</v>
      </c>
      <c r="D190">
        <v>4.52126E-3</v>
      </c>
      <c r="J190" s="1">
        <v>0.01</v>
      </c>
      <c r="K190">
        <v>0.2</v>
      </c>
    </row>
    <row r="191" spans="1:11" hidden="1" x14ac:dyDescent="0.25">
      <c r="A191">
        <v>18</v>
      </c>
      <c r="B191">
        <v>1.0256400000000001</v>
      </c>
      <c r="D191">
        <v>5.6615099999999998E-3</v>
      </c>
      <c r="J191" s="1">
        <v>0.01</v>
      </c>
      <c r="K191">
        <v>0.2</v>
      </c>
    </row>
    <row r="192" spans="1:11" hidden="1" x14ac:dyDescent="0.25">
      <c r="A192">
        <v>19</v>
      </c>
      <c r="B192">
        <v>0.78048799999999996</v>
      </c>
      <c r="D192">
        <v>7.0414199999999996E-3</v>
      </c>
      <c r="J192" s="1">
        <v>0.01</v>
      </c>
      <c r="K192">
        <v>0.2</v>
      </c>
    </row>
    <row r="193" spans="1:11" hidden="1" x14ac:dyDescent="0.25">
      <c r="A193">
        <v>20</v>
      </c>
      <c r="B193">
        <v>0.55813999999999997</v>
      </c>
      <c r="D193">
        <v>8.69873E-3</v>
      </c>
      <c r="J193" s="1">
        <v>0.01</v>
      </c>
      <c r="K193">
        <v>0.2</v>
      </c>
    </row>
    <row r="194" spans="1:11" hidden="1" x14ac:dyDescent="0.25">
      <c r="A194">
        <v>21</v>
      </c>
      <c r="B194">
        <v>0.35555599999999998</v>
      </c>
      <c r="D194">
        <v>1.0668499999999999E-2</v>
      </c>
      <c r="J194" s="1">
        <v>0.01</v>
      </c>
      <c r="K194">
        <v>0.2</v>
      </c>
    </row>
    <row r="195" spans="1:11" hidden="1" x14ac:dyDescent="0.25">
      <c r="A195">
        <v>22</v>
      </c>
      <c r="B195">
        <v>0.170213</v>
      </c>
      <c r="D195">
        <v>1.2973E-2</v>
      </c>
      <c r="J195" s="1">
        <v>0.01</v>
      </c>
      <c r="K195">
        <v>0.2</v>
      </c>
    </row>
    <row r="196" spans="1:11" hidden="1" x14ac:dyDescent="0.25">
      <c r="A196">
        <v>23</v>
      </c>
      <c r="B196">
        <v>0</v>
      </c>
      <c r="C196">
        <v>0</v>
      </c>
      <c r="D196">
        <v>1.56014E-2</v>
      </c>
      <c r="J196" s="1">
        <v>0.01</v>
      </c>
      <c r="K196">
        <v>0.2</v>
      </c>
    </row>
    <row r="197" spans="1:11" hidden="1" x14ac:dyDescent="0.25">
      <c r="A197">
        <v>24</v>
      </c>
      <c r="B197" t="s">
        <v>11</v>
      </c>
      <c r="C197" t="s">
        <v>11</v>
      </c>
      <c r="D197" t="s">
        <v>11</v>
      </c>
      <c r="E197" t="s">
        <v>11</v>
      </c>
      <c r="F197" t="s">
        <v>11</v>
      </c>
      <c r="G197" t="s">
        <v>11</v>
      </c>
      <c r="H197" t="s">
        <v>11</v>
      </c>
      <c r="I197" t="s">
        <v>11</v>
      </c>
      <c r="J197" s="1">
        <v>0.01</v>
      </c>
      <c r="K197">
        <v>0.2</v>
      </c>
    </row>
    <row r="198" spans="1:11" hidden="1" x14ac:dyDescent="0.25">
      <c r="A198">
        <v>1</v>
      </c>
      <c r="B198">
        <v>15.2</v>
      </c>
      <c r="D198">
        <v>3.5467300000000001E-4</v>
      </c>
      <c r="J198" s="1">
        <v>0.02</v>
      </c>
      <c r="K198">
        <v>0.2</v>
      </c>
    </row>
    <row r="199" spans="1:11" hidden="1" x14ac:dyDescent="0.25">
      <c r="A199">
        <v>2</v>
      </c>
      <c r="B199">
        <v>9.7142900000000001</v>
      </c>
      <c r="D199">
        <v>1.0953899999999999E-3</v>
      </c>
      <c r="J199" s="1">
        <v>0.02</v>
      </c>
      <c r="K199">
        <v>0.2</v>
      </c>
    </row>
    <row r="200" spans="1:11" hidden="1" x14ac:dyDescent="0.25">
      <c r="A200">
        <v>3</v>
      </c>
      <c r="B200">
        <v>6.6666699999999999</v>
      </c>
      <c r="D200">
        <v>2.5810500000000001E-3</v>
      </c>
      <c r="J200" s="1">
        <v>0.02</v>
      </c>
      <c r="K200">
        <v>0.2</v>
      </c>
    </row>
    <row r="201" spans="1:11" hidden="1" x14ac:dyDescent="0.25">
      <c r="A201">
        <v>4</v>
      </c>
      <c r="B201">
        <v>4.7272699999999999</v>
      </c>
      <c r="D201">
        <v>5.2345500000000001E-3</v>
      </c>
      <c r="J201" s="1">
        <v>0.02</v>
      </c>
      <c r="K201">
        <v>0.2</v>
      </c>
    </row>
    <row r="202" spans="1:11" hidden="1" x14ac:dyDescent="0.25">
      <c r="A202">
        <v>5</v>
      </c>
      <c r="B202">
        <v>3.38462</v>
      </c>
      <c r="D202">
        <v>9.6587600000000006E-3</v>
      </c>
      <c r="J202" s="1">
        <v>0.02</v>
      </c>
      <c r="K202">
        <v>0.2</v>
      </c>
    </row>
    <row r="203" spans="1:11" hidden="1" x14ac:dyDescent="0.25">
      <c r="A203">
        <v>6</v>
      </c>
      <c r="B203">
        <v>2.4</v>
      </c>
      <c r="D203">
        <v>1.6719299999999999E-2</v>
      </c>
      <c r="J203" s="1">
        <v>0.02</v>
      </c>
      <c r="K203">
        <v>0.2</v>
      </c>
    </row>
    <row r="204" spans="1:11" hidden="1" x14ac:dyDescent="0.25">
      <c r="A204">
        <v>7</v>
      </c>
      <c r="B204">
        <v>1.64706</v>
      </c>
      <c r="D204">
        <v>2.76549E-2</v>
      </c>
      <c r="J204" s="1">
        <v>0.02</v>
      </c>
      <c r="K204">
        <v>0.2</v>
      </c>
    </row>
    <row r="205" spans="1:11" hidden="1" x14ac:dyDescent="0.25">
      <c r="A205">
        <v>8</v>
      </c>
      <c r="B205">
        <v>1.05263</v>
      </c>
      <c r="D205">
        <v>4.4200499999999997E-2</v>
      </c>
      <c r="J205" s="1">
        <v>0.02</v>
      </c>
      <c r="K205">
        <v>0.2</v>
      </c>
    </row>
    <row r="206" spans="1:11" hidden="1" x14ac:dyDescent="0.25">
      <c r="A206">
        <v>9</v>
      </c>
      <c r="B206">
        <v>0.57142899999999996</v>
      </c>
      <c r="D206">
        <v>6.8627599999999997E-2</v>
      </c>
      <c r="J206" s="1">
        <v>0.02</v>
      </c>
      <c r="K206">
        <v>0.2</v>
      </c>
    </row>
    <row r="207" spans="1:11" hidden="1" x14ac:dyDescent="0.25">
      <c r="A207">
        <v>10</v>
      </c>
      <c r="B207">
        <v>0.17391300000000001</v>
      </c>
      <c r="D207">
        <v>0.10330400000000001</v>
      </c>
      <c r="J207" s="1">
        <v>0.02</v>
      </c>
      <c r="K207">
        <v>0.2</v>
      </c>
    </row>
    <row r="208" spans="1:11" hidden="1" x14ac:dyDescent="0.25">
      <c r="A208">
        <v>11</v>
      </c>
      <c r="B208" t="s">
        <v>11</v>
      </c>
      <c r="C208" t="s">
        <v>11</v>
      </c>
      <c r="D208" t="s">
        <v>11</v>
      </c>
      <c r="E208" t="s">
        <v>11</v>
      </c>
      <c r="F208" t="s">
        <v>11</v>
      </c>
      <c r="G208" t="s">
        <v>11</v>
      </c>
      <c r="H208" t="s">
        <v>11</v>
      </c>
      <c r="I208" t="s">
        <v>11</v>
      </c>
      <c r="J208" s="1">
        <v>0.02</v>
      </c>
      <c r="K208">
        <v>0.2</v>
      </c>
    </row>
    <row r="209" spans="1:11" hidden="1" x14ac:dyDescent="0.25">
      <c r="A209">
        <v>1</v>
      </c>
      <c r="B209">
        <v>8.5333299999999994</v>
      </c>
      <c r="D209">
        <v>4.8448600000000003E-3</v>
      </c>
      <c r="J209" s="1">
        <v>0.03</v>
      </c>
      <c r="K209">
        <v>0.2</v>
      </c>
    </row>
    <row r="210" spans="1:11" hidden="1" x14ac:dyDescent="0.25">
      <c r="A210">
        <v>2</v>
      </c>
      <c r="B210">
        <v>4.9523799999999998</v>
      </c>
      <c r="D210">
        <v>1.5914500000000002E-2</v>
      </c>
      <c r="J210" s="1">
        <v>0.03</v>
      </c>
      <c r="K210">
        <v>0.2</v>
      </c>
    </row>
    <row r="211" spans="1:11" hidden="1" x14ac:dyDescent="0.25">
      <c r="A211">
        <v>3</v>
      </c>
      <c r="B211">
        <v>2.9629599999999998</v>
      </c>
      <c r="D211">
        <v>4.0454700000000003E-2</v>
      </c>
      <c r="J211" s="1">
        <v>0.03</v>
      </c>
      <c r="K211">
        <v>0.2</v>
      </c>
    </row>
    <row r="212" spans="1:11" hidden="1" x14ac:dyDescent="0.25">
      <c r="A212">
        <v>4</v>
      </c>
      <c r="B212">
        <v>1.6969700000000001</v>
      </c>
      <c r="D212">
        <v>8.9702199999999996E-2</v>
      </c>
      <c r="J212" s="1">
        <v>0.03</v>
      </c>
      <c r="K212">
        <v>0.2</v>
      </c>
    </row>
    <row r="213" spans="1:11" hidden="1" x14ac:dyDescent="0.25">
      <c r="A213">
        <v>5</v>
      </c>
      <c r="B213">
        <v>0.82051300000000005</v>
      </c>
      <c r="D213">
        <v>0.18270400000000001</v>
      </c>
      <c r="J213" s="1">
        <v>0.03</v>
      </c>
      <c r="K213">
        <v>0.2</v>
      </c>
    </row>
    <row r="214" spans="1:11" hidden="1" x14ac:dyDescent="0.25">
      <c r="A214">
        <v>6</v>
      </c>
      <c r="B214">
        <v>0.17777799999999999</v>
      </c>
      <c r="D214">
        <v>0.34678100000000001</v>
      </c>
      <c r="J214" s="1">
        <v>0.03</v>
      </c>
      <c r="K214">
        <v>0.2</v>
      </c>
    </row>
    <row r="215" spans="1:11" hidden="1" x14ac:dyDescent="0.25">
      <c r="A215">
        <v>7</v>
      </c>
      <c r="B215" t="s">
        <v>11</v>
      </c>
      <c r="C215" t="s">
        <v>11</v>
      </c>
      <c r="D215" t="s">
        <v>11</v>
      </c>
      <c r="E215" t="s">
        <v>11</v>
      </c>
      <c r="F215" t="s">
        <v>11</v>
      </c>
      <c r="G215" t="s">
        <v>11</v>
      </c>
      <c r="H215" t="s">
        <v>11</v>
      </c>
      <c r="I215" t="s">
        <v>11</v>
      </c>
      <c r="J215" s="1">
        <v>0.03</v>
      </c>
      <c r="K215">
        <v>0.2</v>
      </c>
    </row>
    <row r="216" spans="1:11" hidden="1" x14ac:dyDescent="0.25">
      <c r="A216">
        <v>1</v>
      </c>
      <c r="B216">
        <v>5.2</v>
      </c>
      <c r="D216">
        <v>3.3367099999999997E-2</v>
      </c>
      <c r="J216" s="1">
        <v>0.04</v>
      </c>
      <c r="K216">
        <v>0.2</v>
      </c>
    </row>
    <row r="217" spans="1:11" hidden="1" x14ac:dyDescent="0.25">
      <c r="A217">
        <v>2</v>
      </c>
      <c r="B217">
        <v>2.5714299999999999</v>
      </c>
      <c r="D217">
        <v>0.118932</v>
      </c>
      <c r="J217" s="1">
        <v>0.04</v>
      </c>
      <c r="K217">
        <v>0.2</v>
      </c>
    </row>
    <row r="218" spans="1:11" hidden="1" x14ac:dyDescent="0.25">
      <c r="A218">
        <v>3</v>
      </c>
      <c r="B218">
        <v>1.11111</v>
      </c>
      <c r="D218">
        <v>0.334401</v>
      </c>
      <c r="J218" s="1">
        <v>0.04</v>
      </c>
      <c r="K218">
        <v>0.2</v>
      </c>
    </row>
    <row r="219" spans="1:11" hidden="1" x14ac:dyDescent="0.25">
      <c r="A219">
        <v>4</v>
      </c>
      <c r="B219">
        <v>0.18181800000000001</v>
      </c>
      <c r="D219">
        <v>0.81688499999999997</v>
      </c>
      <c r="J219" s="1">
        <v>0.04</v>
      </c>
      <c r="K219">
        <v>0.2</v>
      </c>
    </row>
    <row r="220" spans="1:11" hidden="1" x14ac:dyDescent="0.25">
      <c r="A220">
        <v>5</v>
      </c>
      <c r="B220" t="s">
        <v>11</v>
      </c>
      <c r="C220" t="s">
        <v>11</v>
      </c>
      <c r="D220" t="s">
        <v>11</v>
      </c>
      <c r="E220" t="s">
        <v>11</v>
      </c>
      <c r="F220" t="s">
        <v>11</v>
      </c>
      <c r="G220" t="s">
        <v>11</v>
      </c>
      <c r="H220" t="s">
        <v>11</v>
      </c>
      <c r="I220" t="s">
        <v>11</v>
      </c>
      <c r="J220" s="1">
        <v>0.04</v>
      </c>
      <c r="K220">
        <v>0.2</v>
      </c>
    </row>
    <row r="221" spans="1:11" hidden="1" x14ac:dyDescent="0.25">
      <c r="A221">
        <v>1</v>
      </c>
      <c r="B221">
        <v>3.2</v>
      </c>
      <c r="D221">
        <v>0.160077</v>
      </c>
      <c r="J221" s="1">
        <v>0.05</v>
      </c>
      <c r="K221">
        <v>0.2</v>
      </c>
    </row>
    <row r="222" spans="1:11" hidden="1" x14ac:dyDescent="0.25">
      <c r="A222">
        <v>2</v>
      </c>
      <c r="B222">
        <v>1.14286</v>
      </c>
      <c r="D222">
        <v>0.63231999999999999</v>
      </c>
      <c r="J222" s="1">
        <v>0.05</v>
      </c>
      <c r="K222">
        <v>0.2</v>
      </c>
    </row>
    <row r="223" spans="1:11" hidden="1" x14ac:dyDescent="0.25">
      <c r="A223">
        <v>3</v>
      </c>
      <c r="B223" t="s">
        <v>17</v>
      </c>
      <c r="D223">
        <v>1.93933</v>
      </c>
      <c r="J223" s="1">
        <v>0.05</v>
      </c>
      <c r="K223">
        <v>0.2</v>
      </c>
    </row>
    <row r="224" spans="1:11" hidden="1" x14ac:dyDescent="0.25">
      <c r="A224">
        <v>4</v>
      </c>
      <c r="B224" t="s">
        <v>11</v>
      </c>
      <c r="C224" t="s">
        <v>11</v>
      </c>
      <c r="D224" t="s">
        <v>11</v>
      </c>
      <c r="E224" t="s">
        <v>11</v>
      </c>
      <c r="F224" t="s">
        <v>11</v>
      </c>
      <c r="G224" t="s">
        <v>11</v>
      </c>
      <c r="H224" t="s">
        <v>11</v>
      </c>
      <c r="I224" t="s">
        <v>11</v>
      </c>
      <c r="J224" s="1">
        <v>0.05</v>
      </c>
      <c r="K224">
        <v>0.2</v>
      </c>
    </row>
    <row r="225" spans="1:12" hidden="1" x14ac:dyDescent="0.25">
      <c r="A225">
        <v>1</v>
      </c>
      <c r="B225">
        <v>1.8666700000000001</v>
      </c>
      <c r="D225">
        <v>0.61892999999999998</v>
      </c>
      <c r="J225" s="1">
        <v>0.06</v>
      </c>
      <c r="K225">
        <v>0.2</v>
      </c>
    </row>
    <row r="226" spans="1:12" hidden="1" x14ac:dyDescent="0.25">
      <c r="A226">
        <v>2</v>
      </c>
      <c r="B226">
        <v>0.19047600000000001</v>
      </c>
      <c r="D226">
        <v>2.7138900000000001</v>
      </c>
      <c r="J226" s="1">
        <v>0.06</v>
      </c>
      <c r="K226">
        <v>0.2</v>
      </c>
    </row>
    <row r="227" spans="1:12" hidden="1" x14ac:dyDescent="0.25">
      <c r="A227">
        <v>3</v>
      </c>
      <c r="B227" t="s">
        <v>11</v>
      </c>
      <c r="C227" t="s">
        <v>11</v>
      </c>
      <c r="D227" t="s">
        <v>11</v>
      </c>
      <c r="E227" t="s">
        <v>11</v>
      </c>
      <c r="F227" t="s">
        <v>11</v>
      </c>
      <c r="G227" t="s">
        <v>11</v>
      </c>
      <c r="H227" t="s">
        <v>11</v>
      </c>
      <c r="I227" t="s">
        <v>11</v>
      </c>
      <c r="J227" s="1">
        <v>0.06</v>
      </c>
      <c r="K227">
        <v>0.2</v>
      </c>
    </row>
    <row r="228" spans="1:12" hidden="1" x14ac:dyDescent="0.25">
      <c r="A228">
        <v>1</v>
      </c>
      <c r="B228">
        <v>0.91428600000000004</v>
      </c>
      <c r="D228">
        <v>2.08229</v>
      </c>
      <c r="J228" s="1">
        <v>7.0000000000000007E-2</v>
      </c>
      <c r="K228">
        <v>0.2</v>
      </c>
    </row>
    <row r="229" spans="1:12" hidden="1" x14ac:dyDescent="0.25">
      <c r="A229">
        <v>2</v>
      </c>
      <c r="B229" t="s">
        <v>11</v>
      </c>
      <c r="C229" t="s">
        <v>11</v>
      </c>
      <c r="D229" t="s">
        <v>11</v>
      </c>
      <c r="E229" t="s">
        <v>11</v>
      </c>
      <c r="F229" t="s">
        <v>11</v>
      </c>
      <c r="G229" t="s">
        <v>11</v>
      </c>
      <c r="H229" t="s">
        <v>11</v>
      </c>
      <c r="I229" t="s">
        <v>11</v>
      </c>
      <c r="J229" s="1">
        <v>7.0000000000000007E-2</v>
      </c>
      <c r="K229">
        <v>0.2</v>
      </c>
    </row>
    <row r="230" spans="1:12" hidden="1" x14ac:dyDescent="0.25">
      <c r="A230">
        <v>1</v>
      </c>
      <c r="B230">
        <v>0.2</v>
      </c>
      <c r="D230">
        <v>6.2947100000000002</v>
      </c>
      <c r="J230" s="1">
        <v>0.08</v>
      </c>
      <c r="K230">
        <v>0.2</v>
      </c>
    </row>
    <row r="231" spans="1:12" hidden="1" x14ac:dyDescent="0.25">
      <c r="A231">
        <v>2</v>
      </c>
      <c r="B231" t="s">
        <v>11</v>
      </c>
      <c r="C231" t="s">
        <v>11</v>
      </c>
      <c r="D231" t="s">
        <v>11</v>
      </c>
      <c r="E231" t="s">
        <v>11</v>
      </c>
      <c r="F231" t="s">
        <v>11</v>
      </c>
      <c r="G231" t="s">
        <v>11</v>
      </c>
      <c r="H231" t="s">
        <v>11</v>
      </c>
      <c r="I231" t="s">
        <v>11</v>
      </c>
      <c r="J231" s="1">
        <v>0.08</v>
      </c>
      <c r="K231">
        <v>0.2</v>
      </c>
    </row>
    <row r="232" spans="1:12" s="2" customFormat="1" hidden="1" x14ac:dyDescent="0.25">
      <c r="A232" s="2">
        <v>1</v>
      </c>
      <c r="B232" s="2">
        <v>1.9277099999999998E-2</v>
      </c>
      <c r="D232" s="2">
        <v>8.5585799999999992</v>
      </c>
      <c r="J232" s="5">
        <v>8.3000000000000004E-2</v>
      </c>
      <c r="K232" s="2">
        <v>0.2</v>
      </c>
      <c r="L232" s="2" t="s">
        <v>18</v>
      </c>
    </row>
    <row r="233" spans="1:12" hidden="1" x14ac:dyDescent="0.25">
      <c r="A233">
        <v>2</v>
      </c>
      <c r="B233" t="s">
        <v>11</v>
      </c>
      <c r="C233" t="s">
        <v>11</v>
      </c>
      <c r="D233" t="s">
        <v>11</v>
      </c>
      <c r="E233" t="s">
        <v>11</v>
      </c>
      <c r="F233" t="s">
        <v>11</v>
      </c>
      <c r="G233" t="s">
        <v>11</v>
      </c>
      <c r="H233" t="s">
        <v>11</v>
      </c>
      <c r="I233" t="s">
        <v>11</v>
      </c>
      <c r="J233" s="4">
        <v>8.3000000000000004E-2</v>
      </c>
      <c r="K233">
        <v>0.2</v>
      </c>
    </row>
  </sheetData>
  <autoFilter ref="A1:O233">
    <filterColumn colId="2">
      <filters blank="1">
        <filter val="0"/>
        <filter val="N/A"/>
      </filters>
    </filterColumn>
    <filterColumn colId="9">
      <filters>
        <filter val="1%"/>
        <filter val="2%"/>
        <filter val="3%"/>
        <filter val="4%"/>
        <filter val="5%"/>
        <filter val="6%"/>
        <filter val="7%"/>
        <filter val="8%"/>
        <filter val="8.30%"/>
      </filters>
    </filterColumn>
    <filterColumn colId="10">
      <filters>
        <filter val="0.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0"/>
    </sheetView>
  </sheetViews>
  <sheetFormatPr defaultRowHeight="15" x14ac:dyDescent="0.25"/>
  <cols>
    <col min="1" max="1" width="19.7109375" bestFit="1" customWidth="1"/>
    <col min="2" max="2" width="42.140625" bestFit="1" customWidth="1"/>
  </cols>
  <sheetData>
    <row r="1" spans="1:4" x14ac:dyDescent="0.25">
      <c r="A1" s="6" t="s">
        <v>19</v>
      </c>
      <c r="B1" s="6" t="s">
        <v>20</v>
      </c>
      <c r="C1" s="6" t="s">
        <v>22</v>
      </c>
      <c r="D1" s="6" t="s">
        <v>23</v>
      </c>
    </row>
    <row r="2" spans="1:4" x14ac:dyDescent="0.25">
      <c r="A2" s="7">
        <v>0.01</v>
      </c>
      <c r="B2" s="6">
        <v>23</v>
      </c>
      <c r="C2" s="6">
        <v>0</v>
      </c>
      <c r="D2" s="6">
        <v>0</v>
      </c>
    </row>
    <row r="3" spans="1:4" x14ac:dyDescent="0.25">
      <c r="A3" s="7">
        <v>0.02</v>
      </c>
      <c r="B3" s="6">
        <v>10</v>
      </c>
      <c r="C3" s="6">
        <v>0.17391300000000001</v>
      </c>
      <c r="D3" s="6">
        <v>0</v>
      </c>
    </row>
    <row r="4" spans="1:4" x14ac:dyDescent="0.25">
      <c r="A4" s="7">
        <v>0.03</v>
      </c>
      <c r="B4" s="6">
        <v>6</v>
      </c>
      <c r="C4" s="6">
        <v>0.17777799999999999</v>
      </c>
      <c r="D4" s="6">
        <v>0</v>
      </c>
    </row>
    <row r="5" spans="1:4" x14ac:dyDescent="0.25">
      <c r="A5" s="7">
        <v>0.04</v>
      </c>
      <c r="B5" s="6">
        <v>4</v>
      </c>
      <c r="C5" s="6">
        <v>0.18181800000000001</v>
      </c>
      <c r="D5" s="6">
        <v>0</v>
      </c>
    </row>
    <row r="6" spans="1:4" x14ac:dyDescent="0.25">
      <c r="A6" s="7">
        <v>0.05</v>
      </c>
      <c r="B6" s="6">
        <v>3</v>
      </c>
      <c r="C6" s="6">
        <v>1.14286</v>
      </c>
      <c r="D6" s="6">
        <v>0</v>
      </c>
    </row>
    <row r="7" spans="1:4" x14ac:dyDescent="0.25">
      <c r="A7" s="7">
        <v>0.06</v>
      </c>
      <c r="B7" s="6">
        <v>2</v>
      </c>
      <c r="C7" s="6">
        <v>0.19047600000000001</v>
      </c>
      <c r="D7" s="6">
        <v>0</v>
      </c>
    </row>
    <row r="8" spans="1:4" x14ac:dyDescent="0.25">
      <c r="A8" s="7">
        <v>7.0000000000000007E-2</v>
      </c>
      <c r="B8" s="6">
        <v>1</v>
      </c>
      <c r="C8" s="6">
        <v>0.91428600000000004</v>
      </c>
      <c r="D8" s="6">
        <v>0</v>
      </c>
    </row>
    <row r="9" spans="1:4" x14ac:dyDescent="0.25">
      <c r="A9" s="7">
        <v>0.08</v>
      </c>
      <c r="B9" s="6">
        <v>1</v>
      </c>
      <c r="C9" s="6">
        <v>0.2</v>
      </c>
      <c r="D9" s="6">
        <v>0</v>
      </c>
    </row>
    <row r="10" spans="1:4" x14ac:dyDescent="0.25">
      <c r="A10" s="8">
        <v>8.3000000000000004E-2</v>
      </c>
      <c r="B10" s="6">
        <v>1</v>
      </c>
      <c r="C10" s="6">
        <v>1.9277099999999998E-2</v>
      </c>
      <c r="D10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Sultan</dc:creator>
  <cp:lastModifiedBy>Mohammad Sultan</cp:lastModifiedBy>
  <dcterms:created xsi:type="dcterms:W3CDTF">2017-07-23T13:10:18Z</dcterms:created>
  <dcterms:modified xsi:type="dcterms:W3CDTF">2017-07-25T05:53:56Z</dcterms:modified>
</cp:coreProperties>
</file>