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/>
  <mc:AlternateContent xmlns:mc="http://schemas.openxmlformats.org/markup-compatibility/2006">
    <mc:Choice Requires="x15">
      <x15ac:absPath xmlns:x15ac="http://schemas.microsoft.com/office/spreadsheetml/2010/11/ac" url="C:\Users\michel.cavigelli\Documents\FSP\Data 2006+\Crops\2016\All crops\"/>
    </mc:Choice>
  </mc:AlternateContent>
  <xr:revisionPtr revIDLastSave="0" documentId="8_{3C5DCE12-B572-408C-B154-4FCE0608DA82}" xr6:coauthVersionLast="31" xr6:coauthVersionMax="31" xr10:uidLastSave="{00000000-0000-0000-0000-000000000000}"/>
  <bookViews>
    <workbookView xWindow="0" yWindow="0" windowWidth="19200" windowHeight="6945" activeTab="1" xr2:uid="{00000000-000D-0000-FFFF-FFFF00000000}"/>
  </bookViews>
  <sheets>
    <sheet name="soybeans 2016" sheetId="3" r:id="rId1"/>
    <sheet name="corn 2016" sheetId="2" r:id="rId2"/>
    <sheet name="wheat 2016" sheetId="1" r:id="rId3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08" i="3" l="1"/>
  <c r="H14" i="3"/>
  <c r="H122" i="3" l="1"/>
  <c r="H104" i="3"/>
  <c r="H176" i="3"/>
  <c r="H275" i="3"/>
  <c r="H287" i="3"/>
  <c r="H218" i="3"/>
  <c r="H206" i="3"/>
  <c r="H155" i="3"/>
  <c r="H251" i="3"/>
  <c r="H242" i="3"/>
  <c r="H230" i="3"/>
  <c r="H188" i="3"/>
  <c r="H113" i="3"/>
  <c r="H92" i="3"/>
  <c r="H59" i="3"/>
  <c r="H146" i="3"/>
  <c r="H134" i="3"/>
  <c r="H296" i="3" l="1"/>
  <c r="H26" i="3"/>
  <c r="H80" i="3"/>
  <c r="H263" i="3"/>
  <c r="H164" i="3"/>
  <c r="H47" i="3"/>
  <c r="H71" i="3"/>
  <c r="H35" i="3"/>
  <c r="H197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Anne.Conklin</author>
  </authors>
  <commentList>
    <comment ref="D12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Anne.Conklin:</t>
        </r>
        <r>
          <rPr>
            <sz val="9"/>
            <color indexed="81"/>
            <rFont val="Tahoma"/>
            <family val="2"/>
          </rPr>
          <t xml:space="preserve">
Plot 315 was sidedressed in error on 6/27/16.  Same rate as corn plots</t>
        </r>
      </text>
    </comment>
    <comment ref="H122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Anne.Conklin:</t>
        </r>
        <r>
          <rPr>
            <sz val="9"/>
            <color indexed="81"/>
            <rFont val="Tahoma"/>
            <family val="2"/>
          </rPr>
          <t xml:space="preserve">
Plot 315 was sidedressed in error on 6/27/16.  Same rate as corn plots</t>
        </r>
      </text>
    </comment>
  </commentList>
</comments>
</file>

<file path=xl/sharedStrings.xml><?xml version="1.0" encoding="utf-8"?>
<sst xmlns="http://schemas.openxmlformats.org/spreadsheetml/2006/main" count="762" uniqueCount="48">
  <si>
    <t xml:space="preserve">Harvest was done in 1 - 8' wide pass, each range 30' 3" long. </t>
  </si>
  <si>
    <t>The almaco harvester does not always measure moisture accurately on very small yields.  For those yields below 7 lbs, moisture from a nearby range was used in calculating yield if</t>
  </si>
  <si>
    <t>it seemed that the moisture measured by the almaco was off.</t>
  </si>
  <si>
    <t>DateTime</t>
  </si>
  <si>
    <t>System</t>
  </si>
  <si>
    <t>Plot</t>
  </si>
  <si>
    <t>Range Yield at 13.5% moisture (kg/ha)</t>
  </si>
  <si>
    <t>Plot Yield at 13.5% moisture (kg/ha)</t>
  </si>
  <si>
    <t>CT</t>
  </si>
  <si>
    <t>NT</t>
  </si>
  <si>
    <t>ORG3</t>
  </si>
  <si>
    <t>ORG6</t>
  </si>
  <si>
    <t xml:space="preserve">Plot yields were calculated two ways: 1)by summing the yields from each range and dividing by the assumed harvest area (30.25' or 29.75' long ranges); or </t>
  </si>
  <si>
    <t>2) by calculating the yield for each quadrant based on actual measurements of the harvest area, and then averaging those yields to get the plot yield.</t>
  </si>
  <si>
    <t>Plot Yield at 13.5% moisture (kg/ha) (based on assumed range lengths)</t>
  </si>
  <si>
    <t>Plot Yield at 13.5% moisture (kg/ha) (based on measured range lengths, averaged quads)</t>
  </si>
  <si>
    <t>Notes</t>
  </si>
  <si>
    <t>Harvest area = range length x  5 feet (2 rows)</t>
  </si>
  <si>
    <t xml:space="preserve">Some of the ranges had biomass samples removed prior to harvest (indicated in the comments column).  Biomass samples were 10 ft by 1 row; row width was 2.5 ft.  </t>
  </si>
  <si>
    <t>10 x 2.5 = 25 ft2 = 2.323 m2 = area of biomass samples removed.  Subtracted from the harvest area.</t>
  </si>
  <si>
    <t>The almaco combine does not accurately measure moisture in samples weighing less than 5 lbs; for those samples less than 5 lbs, the moisture from an adjacent range was used. (not needed in 2016)</t>
  </si>
  <si>
    <t>Tilled plots are more likely to have edge effects at the front and back ends of plots due to tillage leaving low areas where the implement first enters the soil.</t>
  </si>
  <si>
    <t>Ranges were not measured.  Paths between quads are about 2 feet wide, often a little less, so I'm assuming ranges next to paths are 29.25 feet long instead of 30.25 feet.</t>
  </si>
  <si>
    <t>Trt</t>
  </si>
  <si>
    <t>plot</t>
  </si>
  <si>
    <t>Plot yield at 15.5% H2O (kg/ha)</t>
  </si>
  <si>
    <t>W</t>
  </si>
  <si>
    <t>WF</t>
  </si>
  <si>
    <t>ORG2</t>
  </si>
  <si>
    <t>Michel says to work up the yields by range and look for outliers, especially at the front and back of the plots.  I don't see anything…  waiting on reply from Michel…</t>
  </si>
  <si>
    <t>Need to get a call on which way to calculate for final version...</t>
  </si>
  <si>
    <t>Soybeans canopied over quadrant paths.  Assume plants next to paths have extra biomass and yield, ignore paths to calculate yield</t>
  </si>
  <si>
    <t>No attempt was made to account for biomass removed - Michel decided they weren't big enough to worry about, at least for this rough analysis (for grant proposal).</t>
  </si>
  <si>
    <t>All beans were planted in 30" rows in 2016.   Almaco harvests a 3-row swath.  Harvest width = 7.5 ft</t>
  </si>
  <si>
    <t>The Almaco combine does not measure moisture accurately in very small samples, so for all samples with weights less than 5.0 lbs moisture data from a nearby range was used to calculate yields.</t>
  </si>
  <si>
    <t>Weed-free areas in the main plot were removed from the harvest calculations</t>
  </si>
  <si>
    <t>full-season or double crop?</t>
  </si>
  <si>
    <t>microplot?</t>
  </si>
  <si>
    <t>DC</t>
  </si>
  <si>
    <t>FS</t>
  </si>
  <si>
    <t>Got sidedress N in error</t>
  </si>
  <si>
    <t>poor germination</t>
  </si>
  <si>
    <t xml:space="preserve">Drop ranges with very low yields (outliers?)?  Waiting on reply from Michel…  I highlighted yields more than 50% lower than adjacent ranges - </t>
  </si>
  <si>
    <t>it makes a difference of 100-320 kg/ha in plot yield if those are dropped.</t>
  </si>
  <si>
    <t>May want to drop plot 315 - it got sidedress N in error in June.  Looks like it may have boosted the yield.</t>
  </si>
  <si>
    <t>FSP 2016 Soybean Harvest - Main Plots - in progress</t>
  </si>
  <si>
    <t>FSP 2016 Corn Harvest - Main Plots only - in progress</t>
  </si>
  <si>
    <t>FSP 2016 Wheat Harvest - Main Plots - in progress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</si>
</sst>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  <scheme val="minor"/>
    </font>
    <font>
      <u/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sz val="10"/>
      <name val="Arial"/>
      <family val="2"/>
    </font>
    <font>
      <u/>
      <sz val="11"/>
      <color theme="1"/>
      <name val="Calibri"/>
      <family val="2"/>
      <scheme val="minor"/>
    </font>
    <font>
      <i/>
      <sz val="11"/>
      <color rgb="FFC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1" fontId="0" fillId="0" borderId="0" xfId="0" applyNumberFormat="1"/>
    <xf numFmtId="0" fontId="0" fillId="0" borderId="0" xfId="0" applyFont="1"/>
    <xf numFmtId="22" fontId="0" fillId="0" borderId="0" xfId="0" applyNumberFormat="1"/>
    <xf numFmtId="0" fontId="0" fillId="0" borderId="0" xfId="0" applyFill="1" applyAlignment="1">
      <alignment wrapText="1"/>
    </xf>
    <xf numFmtId="0" fontId="0" fillId="0" borderId="0" xfId="0" applyAlignment="1">
      <alignment wrapText="1"/>
    </xf>
    <xf numFmtId="0" fontId="0" fillId="0" borderId="0" xfId="0" applyFill="1"/>
    <xf numFmtId="0" fontId="0" fillId="2" borderId="0" xfId="0" applyFill="1"/>
    <xf numFmtId="1" fontId="0" fillId="0" borderId="0" xfId="0" applyNumberFormat="1" applyFill="1"/>
    <xf numFmtId="0" fontId="0" fillId="0" borderId="0" xfId="0" applyAlignment="1">
      <alignment horizontal="left"/>
    </xf>
    <xf numFmtId="0" fontId="5" fillId="0" borderId="0" xfId="0" applyFont="1"/>
    <xf numFmtId="14" fontId="4" fillId="0" borderId="0" xfId="0" applyNumberFormat="1" applyFont="1"/>
    <xf numFmtId="0" fontId="4" fillId="0" borderId="0" xfId="0" applyFont="1"/>
    <xf numFmtId="0" fontId="6" fillId="0" borderId="0" xfId="0" applyFont="1"/>
    <xf numFmtId="0" fontId="7" fillId="0" borderId="0" xfId="0" applyFont="1" applyFill="1"/>
    <xf numFmtId="1" fontId="4" fillId="0" borderId="0" xfId="0" applyNumberFormat="1" applyFont="1" applyAlignment="1">
      <alignment wrapText="1"/>
    </xf>
    <xf numFmtId="1" fontId="4" fillId="0" borderId="0" xfId="0" applyNumberFormat="1" applyFont="1"/>
    <xf numFmtId="0" fontId="8" fillId="0" borderId="0" xfId="0" applyFont="1"/>
    <xf numFmtId="0" fontId="0" fillId="0" borderId="0" xfId="0" applyAlignment="1"/>
    <xf numFmtId="1" fontId="4" fillId="0" borderId="0" xfId="0" applyNumberFormat="1" applyFont="1" applyFill="1" applyAlignment="1">
      <alignment wrapText="1"/>
    </xf>
    <xf numFmtId="1" fontId="4" fillId="0" borderId="0" xfId="0" applyNumberFormat="1" applyFont="1" applyFill="1" applyBorder="1"/>
    <xf numFmtId="1" fontId="4" fillId="3" borderId="0" xfId="0" applyNumberFormat="1" applyFont="1" applyFill="1" applyBorder="1"/>
    <xf numFmtId="1" fontId="4" fillId="2" borderId="0" xfId="0" applyNumberFormat="1" applyFont="1" applyFill="1"/>
    <xf numFmtId="0" fontId="9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320"/>
  <sheetViews>
    <sheetView workbookViewId="0"/>
  </sheetViews>
  <sheetFormatPr defaultRowHeight="15" x14ac:dyDescent="0.25"/>
  <cols>
    <col min="1" max="1" width="7.42578125" customWidth="1"/>
    <col min="3" max="3" width="16" customWidth="1"/>
    <col min="4" max="4" width="4.140625" bestFit="1" customWidth="1"/>
    <col min="7" max="10" width="8.7109375" style="13"/>
  </cols>
  <sheetData>
    <row r="1" spans="1:10" x14ac:dyDescent="0.25">
      <c r="A1" s="1" t="s">
        <v>45</v>
      </c>
    </row>
    <row r="3" spans="1:10" x14ac:dyDescent="0.25">
      <c r="A3" s="18" t="s">
        <v>16</v>
      </c>
    </row>
    <row r="4" spans="1:10" x14ac:dyDescent="0.25">
      <c r="A4" s="19" t="s">
        <v>31</v>
      </c>
    </row>
    <row r="5" spans="1:10" x14ac:dyDescent="0.25">
      <c r="A5" t="s">
        <v>32</v>
      </c>
    </row>
    <row r="6" spans="1:10" x14ac:dyDescent="0.25">
      <c r="A6" t="s">
        <v>33</v>
      </c>
    </row>
    <row r="7" spans="1:10" x14ac:dyDescent="0.25">
      <c r="A7" s="13" t="s">
        <v>34</v>
      </c>
    </row>
    <row r="8" spans="1:10" x14ac:dyDescent="0.25">
      <c r="A8" s="13" t="s">
        <v>35</v>
      </c>
    </row>
    <row r="9" spans="1:10" s="14" customFormat="1" x14ac:dyDescent="0.25">
      <c r="A9" s="24" t="s">
        <v>42</v>
      </c>
      <c r="G9" s="13"/>
      <c r="H9" s="13"/>
      <c r="I9" s="13"/>
      <c r="J9" s="13"/>
    </row>
    <row r="10" spans="1:10" s="14" customFormat="1" x14ac:dyDescent="0.25">
      <c r="A10" s="24"/>
      <c r="B10" s="24" t="s">
        <v>43</v>
      </c>
      <c r="G10" s="13"/>
      <c r="H10" s="13"/>
      <c r="I10" s="13"/>
      <c r="J10" s="13"/>
    </row>
    <row r="11" spans="1:10" s="14" customFormat="1" x14ac:dyDescent="0.25">
      <c r="A11" s="24" t="s">
        <v>44</v>
      </c>
      <c r="G11" s="13"/>
      <c r="H11" s="13"/>
      <c r="I11" s="13"/>
      <c r="J11" s="13"/>
    </row>
    <row r="12" spans="1:10" s="14" customFormat="1" x14ac:dyDescent="0.25">
      <c r="G12" s="13"/>
      <c r="H12" s="13"/>
      <c r="I12" s="13"/>
      <c r="J12" s="13"/>
    </row>
    <row r="13" spans="1:10" ht="90" x14ac:dyDescent="0.25">
      <c r="A13" t="s">
        <v>4</v>
      </c>
      <c r="B13" s="6" t="s">
        <v>36</v>
      </c>
      <c r="C13" t="s">
        <v>3</v>
      </c>
      <c r="D13" t="s">
        <v>5</v>
      </c>
      <c r="E13" t="s">
        <v>37</v>
      </c>
      <c r="F13" t="s">
        <v>16</v>
      </c>
      <c r="G13" s="20" t="s">
        <v>6</v>
      </c>
      <c r="H13" s="16" t="s">
        <v>7</v>
      </c>
    </row>
    <row r="14" spans="1:10" x14ac:dyDescent="0.25">
      <c r="A14" t="s">
        <v>8</v>
      </c>
      <c r="B14" t="s">
        <v>38</v>
      </c>
      <c r="C14" s="4">
        <v>42670.370763888888</v>
      </c>
      <c r="D14">
        <v>116</v>
      </c>
      <c r="G14" s="21">
        <v>1584.6373518559765</v>
      </c>
      <c r="H14" s="17">
        <f>AVERAGE(G14:G25)</f>
        <v>1805.477297522636</v>
      </c>
    </row>
    <row r="15" spans="1:10" x14ac:dyDescent="0.25">
      <c r="A15" t="s">
        <v>8</v>
      </c>
      <c r="B15" t="s">
        <v>38</v>
      </c>
      <c r="C15" s="4">
        <v>42670.372013888889</v>
      </c>
      <c r="D15">
        <v>116</v>
      </c>
      <c r="G15" s="21">
        <v>1421.8727111500734</v>
      </c>
    </row>
    <row r="16" spans="1:10" x14ac:dyDescent="0.25">
      <c r="A16" t="s">
        <v>8</v>
      </c>
      <c r="B16" t="s">
        <v>38</v>
      </c>
      <c r="C16" s="4">
        <v>42670.373194444444</v>
      </c>
      <c r="D16">
        <v>116</v>
      </c>
      <c r="G16" s="21">
        <v>1356.833692322067</v>
      </c>
    </row>
    <row r="17" spans="1:31" x14ac:dyDescent="0.25">
      <c r="A17" t="s">
        <v>8</v>
      </c>
      <c r="B17" t="s">
        <v>38</v>
      </c>
      <c r="C17" s="4">
        <v>42670.374293981484</v>
      </c>
      <c r="D17">
        <v>116</v>
      </c>
      <c r="G17" s="21">
        <v>1588.0818215602737</v>
      </c>
    </row>
    <row r="18" spans="1:31" s="13" customFormat="1" x14ac:dyDescent="0.25">
      <c r="A18" t="s">
        <v>8</v>
      </c>
      <c r="B18" t="s">
        <v>38</v>
      </c>
      <c r="C18" s="4">
        <v>42670.375277777777</v>
      </c>
      <c r="D18">
        <v>116</v>
      </c>
      <c r="E18"/>
      <c r="F18"/>
      <c r="G18" s="21">
        <v>1725.9228651851827</v>
      </c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</row>
    <row r="19" spans="1:31" s="13" customFormat="1" x14ac:dyDescent="0.25">
      <c r="A19" t="s">
        <v>8</v>
      </c>
      <c r="B19" t="s">
        <v>38</v>
      </c>
      <c r="C19" s="4">
        <v>42670.376307870371</v>
      </c>
      <c r="D19">
        <v>116</v>
      </c>
      <c r="E19"/>
      <c r="F19"/>
      <c r="G19" s="21">
        <v>2039.2555562863258</v>
      </c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</row>
    <row r="20" spans="1:31" s="13" customFormat="1" x14ac:dyDescent="0.25">
      <c r="A20" t="s">
        <v>8</v>
      </c>
      <c r="B20" t="s">
        <v>38</v>
      </c>
      <c r="C20" s="4">
        <v>42670.377245370371</v>
      </c>
      <c r="D20">
        <v>116</v>
      </c>
      <c r="E20"/>
      <c r="F20"/>
      <c r="G20" s="21">
        <v>2143.3675915560971</v>
      </c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</row>
    <row r="21" spans="1:31" s="13" customFormat="1" x14ac:dyDescent="0.25">
      <c r="A21" t="s">
        <v>8</v>
      </c>
      <c r="B21" t="s">
        <v>38</v>
      </c>
      <c r="C21" s="4">
        <v>42670.378217592595</v>
      </c>
      <c r="D21">
        <v>116</v>
      </c>
      <c r="E21"/>
      <c r="F21"/>
      <c r="G21" s="21">
        <v>1889.6044042030589</v>
      </c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</row>
    <row r="22" spans="1:31" s="13" customFormat="1" x14ac:dyDescent="0.25">
      <c r="A22" t="s">
        <v>8</v>
      </c>
      <c r="B22" t="s">
        <v>38</v>
      </c>
      <c r="C22" s="4">
        <v>42670.37903935185</v>
      </c>
      <c r="D22">
        <v>116</v>
      </c>
      <c r="E22" t="s">
        <v>26</v>
      </c>
      <c r="F22"/>
      <c r="G22" s="21">
        <v>1957.7484760055368</v>
      </c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</row>
    <row r="23" spans="1:31" s="13" customFormat="1" x14ac:dyDescent="0.25">
      <c r="A23" t="s">
        <v>8</v>
      </c>
      <c r="B23" t="s">
        <v>38</v>
      </c>
      <c r="C23" s="4">
        <v>42670.379872685182</v>
      </c>
      <c r="D23">
        <v>116</v>
      </c>
      <c r="E23" t="s">
        <v>27</v>
      </c>
      <c r="F23"/>
      <c r="G23" s="21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</row>
    <row r="24" spans="1:31" s="13" customFormat="1" x14ac:dyDescent="0.25">
      <c r="A24" t="s">
        <v>8</v>
      </c>
      <c r="B24" t="s">
        <v>38</v>
      </c>
      <c r="C24" s="4">
        <v>42670.380706018521</v>
      </c>
      <c r="D24">
        <v>116</v>
      </c>
      <c r="E24"/>
      <c r="F24"/>
      <c r="G24" s="21">
        <v>2260.7066693948</v>
      </c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</row>
    <row r="25" spans="1:31" s="13" customFormat="1" x14ac:dyDescent="0.25">
      <c r="A25" t="s">
        <v>8</v>
      </c>
      <c r="B25" t="s">
        <v>38</v>
      </c>
      <c r="C25" s="4">
        <v>42670.38108796296</v>
      </c>
      <c r="D25">
        <v>116</v>
      </c>
      <c r="E25"/>
      <c r="F25"/>
      <c r="G25" s="21">
        <v>1892.2191332296013</v>
      </c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</row>
    <row r="26" spans="1:31" s="13" customFormat="1" x14ac:dyDescent="0.25">
      <c r="A26" t="s">
        <v>8</v>
      </c>
      <c r="B26" t="s">
        <v>38</v>
      </c>
      <c r="C26" s="4">
        <v>42670.400370370371</v>
      </c>
      <c r="D26">
        <v>214</v>
      </c>
      <c r="E26"/>
      <c r="F26"/>
      <c r="G26" s="21">
        <v>1966.9246807578256</v>
      </c>
      <c r="H26" s="17">
        <f>AVERAGE(G26:G34)</f>
        <v>2636.9191111916507</v>
      </c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</row>
    <row r="27" spans="1:31" s="13" customFormat="1" x14ac:dyDescent="0.25">
      <c r="A27" t="s">
        <v>8</v>
      </c>
      <c r="B27" t="s">
        <v>38</v>
      </c>
      <c r="C27" s="4">
        <v>42670.401250000003</v>
      </c>
      <c r="D27">
        <v>214</v>
      </c>
      <c r="E27"/>
      <c r="F27"/>
      <c r="G27" s="21">
        <v>2345.1400049890071</v>
      </c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</row>
    <row r="28" spans="1:31" s="13" customFormat="1" x14ac:dyDescent="0.25">
      <c r="A28" t="s">
        <v>8</v>
      </c>
      <c r="B28" t="s">
        <v>38</v>
      </c>
      <c r="C28" s="4">
        <v>42670.402013888888</v>
      </c>
      <c r="D28">
        <v>214</v>
      </c>
      <c r="E28"/>
      <c r="F28"/>
      <c r="G28" s="21">
        <v>2212.9452819305557</v>
      </c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</row>
    <row r="29" spans="1:31" s="13" customFormat="1" x14ac:dyDescent="0.25">
      <c r="A29" t="s">
        <v>8</v>
      </c>
      <c r="B29" t="s">
        <v>38</v>
      </c>
      <c r="C29" s="4">
        <v>42670.402777777781</v>
      </c>
      <c r="D29">
        <v>214</v>
      </c>
      <c r="E29"/>
      <c r="F29"/>
      <c r="G29" s="21">
        <v>2555.4927139779661</v>
      </c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</row>
    <row r="30" spans="1:31" s="13" customFormat="1" x14ac:dyDescent="0.25">
      <c r="A30" t="s">
        <v>8</v>
      </c>
      <c r="B30" t="s">
        <v>38</v>
      </c>
      <c r="C30" s="4">
        <v>42670.403599537036</v>
      </c>
      <c r="D30">
        <v>214</v>
      </c>
      <c r="E30"/>
      <c r="F30"/>
      <c r="G30" s="21">
        <v>3158.5508283977638</v>
      </c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</row>
    <row r="31" spans="1:31" s="13" customFormat="1" x14ac:dyDescent="0.25">
      <c r="A31" t="s">
        <v>8</v>
      </c>
      <c r="B31" t="s">
        <v>38</v>
      </c>
      <c r="C31" s="4">
        <v>42670.404409722221</v>
      </c>
      <c r="D31">
        <v>214</v>
      </c>
      <c r="E31" t="s">
        <v>26</v>
      </c>
      <c r="F31"/>
      <c r="G31" s="21">
        <v>3479.5767993604286</v>
      </c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</row>
    <row r="32" spans="1:31" s="13" customFormat="1" x14ac:dyDescent="0.25">
      <c r="A32" t="s">
        <v>8</v>
      </c>
      <c r="B32" t="s">
        <v>38</v>
      </c>
      <c r="C32" s="4">
        <v>42670.405219907407</v>
      </c>
      <c r="D32">
        <v>214</v>
      </c>
      <c r="E32" t="s">
        <v>27</v>
      </c>
      <c r="F32"/>
      <c r="G32" s="21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</row>
    <row r="33" spans="1:31" s="13" customFormat="1" x14ac:dyDescent="0.25">
      <c r="A33" t="s">
        <v>8</v>
      </c>
      <c r="B33" t="s">
        <v>38</v>
      </c>
      <c r="C33" s="4">
        <v>42670.406111111108</v>
      </c>
      <c r="D33">
        <v>214</v>
      </c>
      <c r="E33"/>
      <c r="F33"/>
      <c r="G33" s="21">
        <v>2970.9223558457588</v>
      </c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</row>
    <row r="34" spans="1:31" s="13" customFormat="1" x14ac:dyDescent="0.25">
      <c r="A34" t="s">
        <v>8</v>
      </c>
      <c r="B34" t="s">
        <v>38</v>
      </c>
      <c r="C34" s="4">
        <v>42670.406458333331</v>
      </c>
      <c r="D34">
        <v>214</v>
      </c>
      <c r="E34"/>
      <c r="F34"/>
      <c r="G34" s="21">
        <v>2405.8002242738989</v>
      </c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</row>
    <row r="35" spans="1:31" s="13" customFormat="1" x14ac:dyDescent="0.25">
      <c r="A35" t="s">
        <v>8</v>
      </c>
      <c r="B35" t="s">
        <v>38</v>
      </c>
      <c r="C35" s="4">
        <v>42670.441006944442</v>
      </c>
      <c r="D35">
        <v>313</v>
      </c>
      <c r="E35"/>
      <c r="F35"/>
      <c r="G35" s="21">
        <v>2121.0111603355431</v>
      </c>
      <c r="H35" s="17">
        <f>AVERAGE(G35:G46)</f>
        <v>2635.4552704270259</v>
      </c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</row>
    <row r="36" spans="1:31" s="13" customFormat="1" x14ac:dyDescent="0.25">
      <c r="A36" t="s">
        <v>8</v>
      </c>
      <c r="B36" t="s">
        <v>38</v>
      </c>
      <c r="C36" s="4">
        <v>42670.441817129627</v>
      </c>
      <c r="D36">
        <v>313</v>
      </c>
      <c r="E36"/>
      <c r="F36"/>
      <c r="G36" s="21">
        <v>2614.6433630382007</v>
      </c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</row>
    <row r="37" spans="1:31" s="13" customFormat="1" x14ac:dyDescent="0.25">
      <c r="A37" t="s">
        <v>8</v>
      </c>
      <c r="B37" t="s">
        <v>38</v>
      </c>
      <c r="C37" s="4">
        <v>42670.442627314813</v>
      </c>
      <c r="D37">
        <v>313</v>
      </c>
      <c r="E37" t="s">
        <v>26</v>
      </c>
      <c r="F37"/>
      <c r="G37" s="21">
        <v>2635.6829669166268</v>
      </c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</row>
    <row r="38" spans="1:31" s="13" customFormat="1" x14ac:dyDescent="0.25">
      <c r="A38" t="s">
        <v>8</v>
      </c>
      <c r="B38" t="s">
        <v>38</v>
      </c>
      <c r="C38" s="4">
        <v>42670.443483796298</v>
      </c>
      <c r="D38">
        <v>313</v>
      </c>
      <c r="E38" t="s">
        <v>27</v>
      </c>
      <c r="F38"/>
      <c r="G38" s="21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</row>
    <row r="39" spans="1:31" s="13" customFormat="1" x14ac:dyDescent="0.25">
      <c r="A39" t="s">
        <v>8</v>
      </c>
      <c r="B39" t="s">
        <v>38</v>
      </c>
      <c r="C39" s="4">
        <v>42670.444351851853</v>
      </c>
      <c r="D39">
        <v>313</v>
      </c>
      <c r="E39"/>
      <c r="F39"/>
      <c r="G39" s="21">
        <v>3062.0120444761055</v>
      </c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</row>
    <row r="40" spans="1:31" s="13" customFormat="1" x14ac:dyDescent="0.25">
      <c r="A40" t="s">
        <v>8</v>
      </c>
      <c r="B40" t="s">
        <v>38</v>
      </c>
      <c r="C40" s="4">
        <v>42670.445208333331</v>
      </c>
      <c r="D40">
        <v>313</v>
      </c>
      <c r="E40"/>
      <c r="F40"/>
      <c r="G40" s="21">
        <v>2942.4008916242447</v>
      </c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</row>
    <row r="41" spans="1:31" s="13" customFormat="1" x14ac:dyDescent="0.25">
      <c r="A41" t="s">
        <v>8</v>
      </c>
      <c r="B41" t="s">
        <v>38</v>
      </c>
      <c r="C41" s="4">
        <v>42670.446006944447</v>
      </c>
      <c r="D41">
        <v>313</v>
      </c>
      <c r="E41"/>
      <c r="F41"/>
      <c r="G41" s="21">
        <v>2168.6241307998043</v>
      </c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</row>
    <row r="42" spans="1:31" s="13" customFormat="1" x14ac:dyDescent="0.25">
      <c r="A42" t="s">
        <v>8</v>
      </c>
      <c r="B42" t="s">
        <v>38</v>
      </c>
      <c r="C42" s="4">
        <v>42670.446886574071</v>
      </c>
      <c r="D42">
        <v>313</v>
      </c>
      <c r="E42"/>
      <c r="F42"/>
      <c r="G42" s="21">
        <v>2715.9444400935336</v>
      </c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</row>
    <row r="43" spans="1:31" s="13" customFormat="1" x14ac:dyDescent="0.25">
      <c r="A43" t="s">
        <v>8</v>
      </c>
      <c r="B43" t="s">
        <v>38</v>
      </c>
      <c r="C43" s="4">
        <v>42670.447638888887</v>
      </c>
      <c r="D43">
        <v>313</v>
      </c>
      <c r="E43"/>
      <c r="F43"/>
      <c r="G43" s="21">
        <v>2550.0371441195402</v>
      </c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</row>
    <row r="44" spans="1:31" s="13" customFormat="1" x14ac:dyDescent="0.25">
      <c r="A44" t="s">
        <v>8</v>
      </c>
      <c r="B44" t="s">
        <v>38</v>
      </c>
      <c r="C44" s="4">
        <v>42670.448414351849</v>
      </c>
      <c r="D44">
        <v>313</v>
      </c>
      <c r="E44"/>
      <c r="F44"/>
      <c r="G44" s="21">
        <v>3006.0406568903336</v>
      </c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</row>
    <row r="45" spans="1:31" s="13" customFormat="1" x14ac:dyDescent="0.25">
      <c r="A45" t="s">
        <v>8</v>
      </c>
      <c r="B45" t="s">
        <v>38</v>
      </c>
      <c r="C45" s="4">
        <v>42670.449212962965</v>
      </c>
      <c r="D45">
        <v>313</v>
      </c>
      <c r="E45"/>
      <c r="F45"/>
      <c r="G45" s="21">
        <v>2446.7501181130961</v>
      </c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</row>
    <row r="46" spans="1:31" s="13" customFormat="1" x14ac:dyDescent="0.25">
      <c r="A46" t="s">
        <v>8</v>
      </c>
      <c r="B46" t="s">
        <v>38</v>
      </c>
      <c r="C46" s="4">
        <v>42670.449560185189</v>
      </c>
      <c r="D46">
        <v>313</v>
      </c>
      <c r="E46"/>
      <c r="F46"/>
      <c r="G46" s="21">
        <v>2726.8610582902511</v>
      </c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</row>
    <row r="47" spans="1:31" s="13" customFormat="1" x14ac:dyDescent="0.25">
      <c r="A47" t="s">
        <v>8</v>
      </c>
      <c r="B47" t="s">
        <v>38</v>
      </c>
      <c r="C47" s="4">
        <v>42670.466620370367</v>
      </c>
      <c r="D47">
        <v>404</v>
      </c>
      <c r="E47"/>
      <c r="F47"/>
      <c r="G47" s="21">
        <v>2656.8209344108127</v>
      </c>
      <c r="H47" s="17">
        <f>AVERAGE(G47:G58)</f>
        <v>2326.3688313499456</v>
      </c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</row>
    <row r="48" spans="1:31" s="13" customFormat="1" x14ac:dyDescent="0.25">
      <c r="A48" t="s">
        <v>8</v>
      </c>
      <c r="B48" t="s">
        <v>38</v>
      </c>
      <c r="C48" s="4">
        <v>42670.467361111114</v>
      </c>
      <c r="D48">
        <v>404</v>
      </c>
      <c r="E48"/>
      <c r="F48"/>
      <c r="G48" s="21">
        <v>2539.5082528841872</v>
      </c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</row>
    <row r="49" spans="1:31" s="13" customFormat="1" x14ac:dyDescent="0.25">
      <c r="A49" t="s">
        <v>8</v>
      </c>
      <c r="B49" t="s">
        <v>38</v>
      </c>
      <c r="C49" s="4">
        <v>42670.468171296299</v>
      </c>
      <c r="D49">
        <v>404</v>
      </c>
      <c r="E49"/>
      <c r="F49"/>
      <c r="G49" s="21">
        <v>2290.4398737537576</v>
      </c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</row>
    <row r="50" spans="1:31" s="13" customFormat="1" x14ac:dyDescent="0.25">
      <c r="A50" t="s">
        <v>8</v>
      </c>
      <c r="B50" t="s">
        <v>38</v>
      </c>
      <c r="C50" s="4">
        <v>42670.469027777777</v>
      </c>
      <c r="D50">
        <v>404</v>
      </c>
      <c r="E50" t="s">
        <v>27</v>
      </c>
      <c r="F50"/>
      <c r="G50" s="21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</row>
    <row r="51" spans="1:31" s="13" customFormat="1" x14ac:dyDescent="0.25">
      <c r="A51" t="s">
        <v>8</v>
      </c>
      <c r="B51" t="s">
        <v>38</v>
      </c>
      <c r="C51" s="4">
        <v>42670.46979166667</v>
      </c>
      <c r="D51">
        <v>404</v>
      </c>
      <c r="E51" t="s">
        <v>26</v>
      </c>
      <c r="F51"/>
      <c r="G51" s="21">
        <v>2386.8167934975831</v>
      </c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</row>
    <row r="52" spans="1:31" s="13" customFormat="1" x14ac:dyDescent="0.25">
      <c r="A52" t="s">
        <v>8</v>
      </c>
      <c r="B52" t="s">
        <v>38</v>
      </c>
      <c r="C52" s="4">
        <v>42670.470590277779</v>
      </c>
      <c r="D52">
        <v>404</v>
      </c>
      <c r="E52"/>
      <c r="F52"/>
      <c r="G52" s="21">
        <v>2042.9032277892582</v>
      </c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</row>
    <row r="53" spans="1:31" s="13" customFormat="1" x14ac:dyDescent="0.25">
      <c r="A53" t="s">
        <v>8</v>
      </c>
      <c r="B53" t="s">
        <v>38</v>
      </c>
      <c r="C53" s="4">
        <v>42670.471400462964</v>
      </c>
      <c r="D53">
        <v>404</v>
      </c>
      <c r="E53"/>
      <c r="F53"/>
      <c r="G53" s="21">
        <v>2400.3810116000318</v>
      </c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</row>
    <row r="54" spans="1:31" s="13" customFormat="1" x14ac:dyDescent="0.25">
      <c r="A54" t="s">
        <v>8</v>
      </c>
      <c r="B54" t="s">
        <v>38</v>
      </c>
      <c r="C54" s="4">
        <v>42670.472210648149</v>
      </c>
      <c r="D54">
        <v>404</v>
      </c>
      <c r="E54"/>
      <c r="F54"/>
      <c r="G54" s="21">
        <v>2422.3412491176127</v>
      </c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</row>
    <row r="55" spans="1:31" s="13" customFormat="1" x14ac:dyDescent="0.25">
      <c r="A55" t="s">
        <v>8</v>
      </c>
      <c r="B55" t="s">
        <v>38</v>
      </c>
      <c r="C55" s="4">
        <v>42670.472974537035</v>
      </c>
      <c r="D55">
        <v>404</v>
      </c>
      <c r="E55"/>
      <c r="F55"/>
      <c r="G55" s="21">
        <v>2239.5027111204204</v>
      </c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</row>
    <row r="56" spans="1:31" s="13" customFormat="1" x14ac:dyDescent="0.25">
      <c r="A56" t="s">
        <v>8</v>
      </c>
      <c r="B56" t="s">
        <v>38</v>
      </c>
      <c r="C56" s="4">
        <v>42670.473738425928</v>
      </c>
      <c r="D56">
        <v>404</v>
      </c>
      <c r="E56"/>
      <c r="F56"/>
      <c r="G56" s="21">
        <v>2248.6599902149933</v>
      </c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</row>
    <row r="57" spans="1:31" s="13" customFormat="1" x14ac:dyDescent="0.25">
      <c r="A57" t="s">
        <v>8</v>
      </c>
      <c r="B57" t="s">
        <v>38</v>
      </c>
      <c r="C57" s="4">
        <v>42670.474780092591</v>
      </c>
      <c r="D57">
        <v>404</v>
      </c>
      <c r="E57"/>
      <c r="F57"/>
      <c r="G57" s="21">
        <v>2430.2972469908482</v>
      </c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</row>
    <row r="58" spans="1:31" s="13" customFormat="1" x14ac:dyDescent="0.25">
      <c r="A58" t="s">
        <v>8</v>
      </c>
      <c r="B58" t="s">
        <v>38</v>
      </c>
      <c r="C58" s="4">
        <v>42670.475451388891</v>
      </c>
      <c r="D58">
        <v>404</v>
      </c>
      <c r="E58"/>
      <c r="F58"/>
      <c r="G58" s="21">
        <v>1932.3858534698961</v>
      </c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</row>
    <row r="59" spans="1:31" s="13" customFormat="1" x14ac:dyDescent="0.25">
      <c r="A59" t="s">
        <v>9</v>
      </c>
      <c r="B59" t="s">
        <v>38</v>
      </c>
      <c r="C59" s="4">
        <v>42670.386400462965</v>
      </c>
      <c r="D59">
        <v>117</v>
      </c>
      <c r="E59"/>
      <c r="F59"/>
      <c r="G59" s="21">
        <v>1805.6120862379953</v>
      </c>
      <c r="H59" s="17">
        <f>AVERAGE(G59:G70)</f>
        <v>2366.6392125790935</v>
      </c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</row>
    <row r="60" spans="1:31" s="13" customFormat="1" x14ac:dyDescent="0.25">
      <c r="A60" t="s">
        <v>9</v>
      </c>
      <c r="B60" t="s">
        <v>38</v>
      </c>
      <c r="C60" s="4">
        <v>42670.387291666666</v>
      </c>
      <c r="D60">
        <v>117</v>
      </c>
      <c r="E60"/>
      <c r="F60"/>
      <c r="G60" s="21">
        <v>1622.6111860193455</v>
      </c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</row>
    <row r="61" spans="1:31" s="13" customFormat="1" x14ac:dyDescent="0.25">
      <c r="A61" t="s">
        <v>9</v>
      </c>
      <c r="B61" t="s">
        <v>38</v>
      </c>
      <c r="C61" s="4">
        <v>42670.388090277775</v>
      </c>
      <c r="D61">
        <v>117</v>
      </c>
      <c r="E61"/>
      <c r="F61"/>
      <c r="G61" s="21">
        <v>2325.6782033117406</v>
      </c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</row>
    <row r="62" spans="1:31" s="13" customFormat="1" x14ac:dyDescent="0.25">
      <c r="A62" t="s">
        <v>9</v>
      </c>
      <c r="B62" t="s">
        <v>38</v>
      </c>
      <c r="C62" s="4">
        <v>42670.388958333337</v>
      </c>
      <c r="D62">
        <v>117</v>
      </c>
      <c r="E62"/>
      <c r="F62"/>
      <c r="G62" s="21">
        <v>2564.8688832453322</v>
      </c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</row>
    <row r="63" spans="1:31" s="13" customFormat="1" x14ac:dyDescent="0.25">
      <c r="A63" t="s">
        <v>9</v>
      </c>
      <c r="B63" t="s">
        <v>38</v>
      </c>
      <c r="C63" s="4">
        <v>42670.389837962961</v>
      </c>
      <c r="D63">
        <v>117</v>
      </c>
      <c r="E63"/>
      <c r="F63"/>
      <c r="G63" s="21">
        <v>2361.2778635190093</v>
      </c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</row>
    <row r="64" spans="1:31" s="13" customFormat="1" x14ac:dyDescent="0.25">
      <c r="A64" t="s">
        <v>9</v>
      </c>
      <c r="B64" t="s">
        <v>38</v>
      </c>
      <c r="C64" s="4">
        <v>42670.390763888892</v>
      </c>
      <c r="D64">
        <v>117</v>
      </c>
      <c r="E64"/>
      <c r="F64"/>
      <c r="G64" s="21">
        <v>2181.9129307781245</v>
      </c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</row>
    <row r="65" spans="1:31" s="13" customFormat="1" x14ac:dyDescent="0.25">
      <c r="A65" t="s">
        <v>9</v>
      </c>
      <c r="B65" t="s">
        <v>38</v>
      </c>
      <c r="C65" s="4">
        <v>42670.391574074078</v>
      </c>
      <c r="D65">
        <v>117</v>
      </c>
      <c r="E65"/>
      <c r="F65"/>
      <c r="G65" s="21">
        <v>2461.9703312656889</v>
      </c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</row>
    <row r="66" spans="1:31" s="13" customFormat="1" x14ac:dyDescent="0.25">
      <c r="A66" t="s">
        <v>9</v>
      </c>
      <c r="B66" t="s">
        <v>38</v>
      </c>
      <c r="C66" s="4">
        <v>42670.392407407409</v>
      </c>
      <c r="D66">
        <v>117</v>
      </c>
      <c r="E66"/>
      <c r="F66"/>
      <c r="G66" s="21">
        <v>2567.8910119563898</v>
      </c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</row>
    <row r="67" spans="1:31" s="13" customFormat="1" x14ac:dyDescent="0.25">
      <c r="A67" t="s">
        <v>9</v>
      </c>
      <c r="B67" t="s">
        <v>38</v>
      </c>
      <c r="C67" s="4">
        <v>42670.393287037034</v>
      </c>
      <c r="D67">
        <v>117</v>
      </c>
      <c r="E67" t="s">
        <v>26</v>
      </c>
      <c r="F67"/>
      <c r="G67" s="21">
        <v>2996.1776499804064</v>
      </c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</row>
    <row r="68" spans="1:31" s="13" customFormat="1" x14ac:dyDescent="0.25">
      <c r="A68" t="s">
        <v>9</v>
      </c>
      <c r="B68" t="s">
        <v>38</v>
      </c>
      <c r="C68" s="4">
        <v>42670.394143518519</v>
      </c>
      <c r="D68">
        <v>117</v>
      </c>
      <c r="E68" t="s">
        <v>27</v>
      </c>
      <c r="F68"/>
      <c r="G68" s="21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</row>
    <row r="69" spans="1:31" s="13" customFormat="1" x14ac:dyDescent="0.25">
      <c r="A69" t="s">
        <v>9</v>
      </c>
      <c r="B69" t="s">
        <v>38</v>
      </c>
      <c r="C69" s="4">
        <v>42670.394942129627</v>
      </c>
      <c r="D69">
        <v>117</v>
      </c>
      <c r="E69"/>
      <c r="F69"/>
      <c r="G69" s="21">
        <v>2493.1291854986416</v>
      </c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</row>
    <row r="70" spans="1:31" s="13" customFormat="1" x14ac:dyDescent="0.25">
      <c r="A70" t="s">
        <v>9</v>
      </c>
      <c r="B70" t="s">
        <v>38</v>
      </c>
      <c r="C70" s="4">
        <v>42670.395312499997</v>
      </c>
      <c r="D70">
        <v>117</v>
      </c>
      <c r="E70"/>
      <c r="F70"/>
      <c r="G70" s="21">
        <v>2651.9020065573582</v>
      </c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</row>
    <row r="71" spans="1:31" s="13" customFormat="1" x14ac:dyDescent="0.25">
      <c r="A71" t="s">
        <v>9</v>
      </c>
      <c r="B71" t="s">
        <v>38</v>
      </c>
      <c r="C71" s="4">
        <v>42670.410405092596</v>
      </c>
      <c r="D71">
        <v>215</v>
      </c>
      <c r="E71"/>
      <c r="F71"/>
      <c r="G71" s="21">
        <v>2611.8710032046306</v>
      </c>
      <c r="H71" s="17">
        <f>AVERAGE(G71:G79)</f>
        <v>3235.5826131832678</v>
      </c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</row>
    <row r="72" spans="1:31" s="13" customFormat="1" x14ac:dyDescent="0.25">
      <c r="A72" t="s">
        <v>9</v>
      </c>
      <c r="B72" t="s">
        <v>38</v>
      </c>
      <c r="C72" s="4">
        <v>42670.41134259259</v>
      </c>
      <c r="D72">
        <v>215</v>
      </c>
      <c r="E72"/>
      <c r="F72"/>
      <c r="G72" s="21">
        <v>3053.1667897120337</v>
      </c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</row>
    <row r="73" spans="1:31" s="13" customFormat="1" x14ac:dyDescent="0.25">
      <c r="A73" t="s">
        <v>9</v>
      </c>
      <c r="B73" t="s">
        <v>38</v>
      </c>
      <c r="C73" s="4">
        <v>42670.412175925929</v>
      </c>
      <c r="D73">
        <v>215</v>
      </c>
      <c r="E73"/>
      <c r="F73"/>
      <c r="G73" s="21">
        <v>3473.0138295038096</v>
      </c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</row>
    <row r="74" spans="1:31" s="13" customFormat="1" x14ac:dyDescent="0.25">
      <c r="A74" t="s">
        <v>9</v>
      </c>
      <c r="B74" t="s">
        <v>38</v>
      </c>
      <c r="C74" s="4">
        <v>42670.412997685184</v>
      </c>
      <c r="D74">
        <v>215</v>
      </c>
      <c r="E74"/>
      <c r="F74"/>
      <c r="G74" s="21">
        <v>3289.84907293283</v>
      </c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</row>
    <row r="75" spans="1:31" s="13" customFormat="1" x14ac:dyDescent="0.25">
      <c r="A75" t="s">
        <v>9</v>
      </c>
      <c r="B75" t="s">
        <v>38</v>
      </c>
      <c r="C75" s="4">
        <v>42670.413900462961</v>
      </c>
      <c r="D75">
        <v>215</v>
      </c>
      <c r="E75"/>
      <c r="F75"/>
      <c r="G75" s="21">
        <v>3125.1330973076906</v>
      </c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</row>
    <row r="76" spans="1:31" s="13" customFormat="1" x14ac:dyDescent="0.25">
      <c r="A76" t="s">
        <v>9</v>
      </c>
      <c r="B76" t="s">
        <v>38</v>
      </c>
      <c r="C76" s="4">
        <v>42670.414768518516</v>
      </c>
      <c r="D76">
        <v>215</v>
      </c>
      <c r="E76" t="s">
        <v>26</v>
      </c>
      <c r="F76"/>
      <c r="G76" s="21">
        <v>3799.9214466453209</v>
      </c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</row>
    <row r="77" spans="1:31" s="13" customFormat="1" x14ac:dyDescent="0.25">
      <c r="A77" t="s">
        <v>9</v>
      </c>
      <c r="B77" t="s">
        <v>38</v>
      </c>
      <c r="C77" s="4">
        <v>42670.415636574071</v>
      </c>
      <c r="D77">
        <v>215</v>
      </c>
      <c r="E77" t="s">
        <v>27</v>
      </c>
      <c r="F77"/>
      <c r="G77" s="21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</row>
    <row r="78" spans="1:31" s="13" customFormat="1" x14ac:dyDescent="0.25">
      <c r="A78" t="s">
        <v>9</v>
      </c>
      <c r="B78" t="s">
        <v>38</v>
      </c>
      <c r="C78" s="4">
        <v>42670.416516203702</v>
      </c>
      <c r="D78">
        <v>215</v>
      </c>
      <c r="E78"/>
      <c r="F78"/>
      <c r="G78" s="21">
        <v>3362.0683866895311</v>
      </c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</row>
    <row r="79" spans="1:31" s="13" customFormat="1" x14ac:dyDescent="0.25">
      <c r="A79" t="s">
        <v>9</v>
      </c>
      <c r="B79" t="s">
        <v>38</v>
      </c>
      <c r="C79" s="4">
        <v>42670.416898148149</v>
      </c>
      <c r="D79">
        <v>215</v>
      </c>
      <c r="E79"/>
      <c r="F79"/>
      <c r="G79" s="21">
        <v>3169.6372794702997</v>
      </c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</row>
    <row r="80" spans="1:31" s="13" customFormat="1" x14ac:dyDescent="0.25">
      <c r="A80" t="s">
        <v>9</v>
      </c>
      <c r="B80" t="s">
        <v>38</v>
      </c>
      <c r="C80" s="4">
        <v>42670.428078703706</v>
      </c>
      <c r="D80">
        <v>306</v>
      </c>
      <c r="E80"/>
      <c r="F80"/>
      <c r="G80" s="21">
        <v>3064.3234649355682</v>
      </c>
      <c r="H80" s="17">
        <f>AVERAGE(G80:G91)</f>
        <v>3071.3893230224521</v>
      </c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</row>
    <row r="81" spans="1:31" s="13" customFormat="1" x14ac:dyDescent="0.25">
      <c r="A81" t="s">
        <v>9</v>
      </c>
      <c r="B81" t="s">
        <v>38</v>
      </c>
      <c r="C81" s="4">
        <v>42670.428981481484</v>
      </c>
      <c r="D81">
        <v>306</v>
      </c>
      <c r="E81"/>
      <c r="F81"/>
      <c r="G81" s="21">
        <v>3004.9860495162939</v>
      </c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</row>
    <row r="82" spans="1:31" s="13" customFormat="1" x14ac:dyDescent="0.25">
      <c r="A82" t="s">
        <v>9</v>
      </c>
      <c r="B82" t="s">
        <v>38</v>
      </c>
      <c r="C82" s="4">
        <v>42670.429791666669</v>
      </c>
      <c r="D82">
        <v>306</v>
      </c>
      <c r="E82" t="s">
        <v>26</v>
      </c>
      <c r="F82"/>
      <c r="G82" s="21">
        <v>2811.4702032837668</v>
      </c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</row>
    <row r="83" spans="1:31" s="13" customFormat="1" x14ac:dyDescent="0.25">
      <c r="A83" t="s">
        <v>9</v>
      </c>
      <c r="B83" t="s">
        <v>38</v>
      </c>
      <c r="C83" s="4">
        <v>42670.430648148147</v>
      </c>
      <c r="D83">
        <v>306</v>
      </c>
      <c r="E83" t="s">
        <v>27</v>
      </c>
      <c r="F83"/>
      <c r="G83" s="21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</row>
    <row r="84" spans="1:31" s="13" customFormat="1" x14ac:dyDescent="0.25">
      <c r="A84" t="s">
        <v>9</v>
      </c>
      <c r="B84" t="s">
        <v>38</v>
      </c>
      <c r="C84" s="4">
        <v>42670.431458333333</v>
      </c>
      <c r="D84">
        <v>306</v>
      </c>
      <c r="E84"/>
      <c r="F84"/>
      <c r="G84" s="21">
        <v>2333.7153822957043</v>
      </c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</row>
    <row r="85" spans="1:31" s="13" customFormat="1" x14ac:dyDescent="0.25">
      <c r="A85" t="s">
        <v>9</v>
      </c>
      <c r="B85" t="s">
        <v>38</v>
      </c>
      <c r="C85" s="4">
        <v>42670.432280092595</v>
      </c>
      <c r="D85">
        <v>306</v>
      </c>
      <c r="E85"/>
      <c r="F85"/>
      <c r="G85" s="21">
        <v>2913.7175632248955</v>
      </c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</row>
    <row r="86" spans="1:31" s="13" customFormat="1" x14ac:dyDescent="0.25">
      <c r="A86" t="s">
        <v>9</v>
      </c>
      <c r="B86" t="s">
        <v>38</v>
      </c>
      <c r="C86" s="4">
        <v>42670.433125000003</v>
      </c>
      <c r="D86">
        <v>306</v>
      </c>
      <c r="E86"/>
      <c r="F86"/>
      <c r="G86" s="21">
        <v>2622.5694782939904</v>
      </c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</row>
    <row r="87" spans="1:31" s="13" customFormat="1" x14ac:dyDescent="0.25">
      <c r="A87" t="s">
        <v>9</v>
      </c>
      <c r="B87" t="s">
        <v>38</v>
      </c>
      <c r="C87" s="4">
        <v>42670.433958333335</v>
      </c>
      <c r="D87">
        <v>306</v>
      </c>
      <c r="E87"/>
      <c r="F87"/>
      <c r="G87" s="21">
        <v>3212.8744386531912</v>
      </c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</row>
    <row r="88" spans="1:31" s="13" customFormat="1" x14ac:dyDescent="0.25">
      <c r="A88" t="s">
        <v>9</v>
      </c>
      <c r="B88" t="s">
        <v>38</v>
      </c>
      <c r="C88" s="4">
        <v>42670.434861111113</v>
      </c>
      <c r="D88">
        <v>306</v>
      </c>
      <c r="E88"/>
      <c r="F88"/>
      <c r="G88" s="21">
        <v>3579.7114582481122</v>
      </c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</row>
    <row r="89" spans="1:31" s="13" customFormat="1" x14ac:dyDescent="0.25">
      <c r="A89" t="s">
        <v>9</v>
      </c>
      <c r="B89" t="s">
        <v>38</v>
      </c>
      <c r="C89" s="4">
        <v>42670.435694444444</v>
      </c>
      <c r="D89">
        <v>306</v>
      </c>
      <c r="E89"/>
      <c r="F89"/>
      <c r="G89" s="21">
        <v>3224.8045756249576</v>
      </c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</row>
    <row r="90" spans="1:31" s="13" customFormat="1" x14ac:dyDescent="0.25">
      <c r="A90" t="s">
        <v>9</v>
      </c>
      <c r="B90" t="s">
        <v>38</v>
      </c>
      <c r="C90" s="4">
        <v>42670.436493055553</v>
      </c>
      <c r="D90">
        <v>306</v>
      </c>
      <c r="E90"/>
      <c r="F90"/>
      <c r="G90" s="21">
        <v>3274.7065545855976</v>
      </c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</row>
    <row r="91" spans="1:31" s="13" customFormat="1" x14ac:dyDescent="0.25">
      <c r="A91" t="s">
        <v>9</v>
      </c>
      <c r="B91" t="s">
        <v>38</v>
      </c>
      <c r="C91" s="4">
        <v>42670.436828703707</v>
      </c>
      <c r="D91">
        <v>306</v>
      </c>
      <c r="E91"/>
      <c r="F91"/>
      <c r="G91" s="21">
        <v>3742.4033845848962</v>
      </c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</row>
    <row r="92" spans="1:31" s="13" customFormat="1" x14ac:dyDescent="0.25">
      <c r="A92" t="s">
        <v>9</v>
      </c>
      <c r="B92" t="s">
        <v>38</v>
      </c>
      <c r="C92" s="4">
        <v>42670.453657407408</v>
      </c>
      <c r="D92">
        <v>403</v>
      </c>
      <c r="E92"/>
      <c r="F92"/>
      <c r="G92" s="21">
        <v>2836.6921284955984</v>
      </c>
      <c r="H92" s="17">
        <f>AVERAGE(G92:G103)</f>
        <v>3118.5656903351478</v>
      </c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</row>
    <row r="93" spans="1:31" s="13" customFormat="1" x14ac:dyDescent="0.25">
      <c r="A93" t="s">
        <v>9</v>
      </c>
      <c r="B93" t="s">
        <v>38</v>
      </c>
      <c r="C93" s="4">
        <v>42670.454571759263</v>
      </c>
      <c r="D93">
        <v>403</v>
      </c>
      <c r="E93"/>
      <c r="F93"/>
      <c r="G93" s="21">
        <v>3198.855755743748</v>
      </c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</row>
    <row r="94" spans="1:31" s="13" customFormat="1" x14ac:dyDescent="0.25">
      <c r="A94" t="s">
        <v>9</v>
      </c>
      <c r="B94" t="s">
        <v>38</v>
      </c>
      <c r="C94" s="4">
        <v>42670.455335648148</v>
      </c>
      <c r="D94">
        <v>403</v>
      </c>
      <c r="E94"/>
      <c r="F94"/>
      <c r="G94" s="21">
        <v>3219.759144690981</v>
      </c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</row>
    <row r="95" spans="1:31" s="13" customFormat="1" x14ac:dyDescent="0.25">
      <c r="A95" t="s">
        <v>9</v>
      </c>
      <c r="B95" t="s">
        <v>38</v>
      </c>
      <c r="C95" s="4">
        <v>42670.456099537034</v>
      </c>
      <c r="D95">
        <v>403</v>
      </c>
      <c r="E95" t="s">
        <v>27</v>
      </c>
      <c r="F95"/>
      <c r="G95" s="21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</row>
    <row r="96" spans="1:31" s="13" customFormat="1" x14ac:dyDescent="0.25">
      <c r="A96" t="s">
        <v>9</v>
      </c>
      <c r="B96" t="s">
        <v>38</v>
      </c>
      <c r="C96" s="4">
        <v>42670.456863425927</v>
      </c>
      <c r="D96">
        <v>403</v>
      </c>
      <c r="E96" t="s">
        <v>26</v>
      </c>
      <c r="F96"/>
      <c r="G96" s="21">
        <v>2829.707564711176</v>
      </c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</row>
    <row r="97" spans="1:31" s="13" customFormat="1" x14ac:dyDescent="0.25">
      <c r="A97" t="s">
        <v>9</v>
      </c>
      <c r="B97" t="s">
        <v>38</v>
      </c>
      <c r="C97" s="4">
        <v>42670.457650462966</v>
      </c>
      <c r="D97">
        <v>403</v>
      </c>
      <c r="E97"/>
      <c r="F97"/>
      <c r="G97" s="21">
        <v>2980.8448789687664</v>
      </c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</row>
    <row r="98" spans="1:31" s="13" customFormat="1" x14ac:dyDescent="0.25">
      <c r="A98" t="s">
        <v>9</v>
      </c>
      <c r="B98" t="s">
        <v>38</v>
      </c>
      <c r="C98" s="4">
        <v>42670.458425925928</v>
      </c>
      <c r="D98">
        <v>403</v>
      </c>
      <c r="E98"/>
      <c r="F98"/>
      <c r="G98" s="21">
        <v>3318.3712842197806</v>
      </c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</row>
    <row r="99" spans="1:31" s="13" customFormat="1" x14ac:dyDescent="0.25">
      <c r="A99" t="s">
        <v>9</v>
      </c>
      <c r="B99" t="s">
        <v>38</v>
      </c>
      <c r="C99" s="4">
        <v>42670.459178240744</v>
      </c>
      <c r="D99">
        <v>403</v>
      </c>
      <c r="E99"/>
      <c r="F99"/>
      <c r="G99" s="21">
        <v>3320.790780145674</v>
      </c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</row>
    <row r="100" spans="1:31" s="13" customFormat="1" x14ac:dyDescent="0.25">
      <c r="A100" t="s">
        <v>9</v>
      </c>
      <c r="B100" t="s">
        <v>38</v>
      </c>
      <c r="C100" s="4">
        <v>42670.459953703707</v>
      </c>
      <c r="D100">
        <v>403</v>
      </c>
      <c r="E100"/>
      <c r="F100"/>
      <c r="G100" s="21">
        <v>3268.958633119822</v>
      </c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</row>
    <row r="101" spans="1:31" s="13" customFormat="1" x14ac:dyDescent="0.25">
      <c r="A101" t="s">
        <v>9</v>
      </c>
      <c r="B101" t="s">
        <v>38</v>
      </c>
      <c r="C101" s="4">
        <v>42670.460821759261</v>
      </c>
      <c r="D101">
        <v>403</v>
      </c>
      <c r="E101"/>
      <c r="F101"/>
      <c r="G101" s="21">
        <v>2981.4345626197041</v>
      </c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</row>
    <row r="102" spans="1:31" s="13" customFormat="1" x14ac:dyDescent="0.25">
      <c r="A102" t="s">
        <v>9</v>
      </c>
      <c r="B102" t="s">
        <v>38</v>
      </c>
      <c r="C102" s="4">
        <v>42670.461539351854</v>
      </c>
      <c r="D102">
        <v>403</v>
      </c>
      <c r="E102"/>
      <c r="F102"/>
      <c r="G102" s="21">
        <v>3180.7536131602828</v>
      </c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</row>
    <row r="103" spans="1:31" s="13" customFormat="1" x14ac:dyDescent="0.25">
      <c r="A103" t="s">
        <v>9</v>
      </c>
      <c r="B103" t="s">
        <v>38</v>
      </c>
      <c r="C103" s="4">
        <v>42670.461875000001</v>
      </c>
      <c r="D103">
        <v>403</v>
      </c>
      <c r="E103"/>
      <c r="F103"/>
      <c r="G103" s="21">
        <v>3168.0542478110879</v>
      </c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</row>
    <row r="104" spans="1:31" s="13" customFormat="1" x14ac:dyDescent="0.25">
      <c r="A104" t="s">
        <v>8</v>
      </c>
      <c r="B104" t="s">
        <v>39</v>
      </c>
      <c r="C104" s="4">
        <v>42668.479907407411</v>
      </c>
      <c r="D104">
        <v>102</v>
      </c>
      <c r="E104"/>
      <c r="F104"/>
      <c r="G104" s="21">
        <v>2428.2604975900786</v>
      </c>
      <c r="H104" s="17">
        <f>AVERAGE(G104:G112)</f>
        <v>3483.1135316460909</v>
      </c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</row>
    <row r="105" spans="1:31" s="13" customFormat="1" x14ac:dyDescent="0.25">
      <c r="A105" t="s">
        <v>8</v>
      </c>
      <c r="B105" t="s">
        <v>39</v>
      </c>
      <c r="C105" s="4">
        <v>42668.481203703705</v>
      </c>
      <c r="D105">
        <v>102</v>
      </c>
      <c r="E105"/>
      <c r="F105"/>
      <c r="G105" s="21">
        <v>3119.4464352076807</v>
      </c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</row>
    <row r="106" spans="1:31" s="13" customFormat="1" x14ac:dyDescent="0.25">
      <c r="A106" t="s">
        <v>8</v>
      </c>
      <c r="B106" t="s">
        <v>39</v>
      </c>
      <c r="C106" s="4">
        <v>42668.48228009259</v>
      </c>
      <c r="D106">
        <v>102</v>
      </c>
      <c r="E106"/>
      <c r="F106"/>
      <c r="G106" s="21">
        <v>3248.7505130718378</v>
      </c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</row>
    <row r="107" spans="1:31" s="13" customFormat="1" x14ac:dyDescent="0.25">
      <c r="A107" t="s">
        <v>8</v>
      </c>
      <c r="B107" t="s">
        <v>39</v>
      </c>
      <c r="C107" s="4">
        <v>42668.483229166668</v>
      </c>
      <c r="D107">
        <v>102</v>
      </c>
      <c r="E107"/>
      <c r="F107"/>
      <c r="G107" s="21">
        <v>3408.4091047160214</v>
      </c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</row>
    <row r="108" spans="1:31" s="13" customFormat="1" x14ac:dyDescent="0.25">
      <c r="A108" t="s">
        <v>8</v>
      </c>
      <c r="B108" t="s">
        <v>39</v>
      </c>
      <c r="C108" s="4">
        <v>42668.484571759262</v>
      </c>
      <c r="D108">
        <v>102</v>
      </c>
      <c r="E108"/>
      <c r="F108"/>
      <c r="G108" s="21">
        <v>3843.6516690160738</v>
      </c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</row>
    <row r="109" spans="1:31" s="13" customFormat="1" x14ac:dyDescent="0.25">
      <c r="A109" t="s">
        <v>8</v>
      </c>
      <c r="B109" t="s">
        <v>39</v>
      </c>
      <c r="C109" s="4">
        <v>42668.485567129632</v>
      </c>
      <c r="D109">
        <v>102</v>
      </c>
      <c r="E109" t="s">
        <v>26</v>
      </c>
      <c r="F109"/>
      <c r="G109" s="21">
        <v>3738.8197116876618</v>
      </c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</row>
    <row r="110" spans="1:31" s="13" customFormat="1" x14ac:dyDescent="0.25">
      <c r="A110" t="s">
        <v>8</v>
      </c>
      <c r="B110" t="s">
        <v>39</v>
      </c>
      <c r="C110" s="4">
        <v>42668.486712962964</v>
      </c>
      <c r="D110">
        <v>102</v>
      </c>
      <c r="E110" t="s">
        <v>27</v>
      </c>
      <c r="F110"/>
      <c r="G110" s="21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</row>
    <row r="111" spans="1:31" s="13" customFormat="1" x14ac:dyDescent="0.25">
      <c r="A111" t="s">
        <v>8</v>
      </c>
      <c r="B111" t="s">
        <v>39</v>
      </c>
      <c r="C111" s="4">
        <v>42668.48773148148</v>
      </c>
      <c r="D111">
        <v>102</v>
      </c>
      <c r="E111"/>
      <c r="F111"/>
      <c r="G111" s="21">
        <v>3725.7697236270988</v>
      </c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</row>
    <row r="112" spans="1:31" s="13" customFormat="1" x14ac:dyDescent="0.25">
      <c r="A112" t="s">
        <v>8</v>
      </c>
      <c r="B112" t="s">
        <v>39</v>
      </c>
      <c r="C112" s="4">
        <v>42668.495532407411</v>
      </c>
      <c r="D112">
        <v>102</v>
      </c>
      <c r="E112"/>
      <c r="F112"/>
      <c r="G112" s="21">
        <v>4351.8005982522782</v>
      </c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</row>
    <row r="113" spans="1:31" s="13" customFormat="1" x14ac:dyDescent="0.25">
      <c r="A113" t="s">
        <v>8</v>
      </c>
      <c r="B113" t="s">
        <v>39</v>
      </c>
      <c r="C113" s="4">
        <v>42668.671412037038</v>
      </c>
      <c r="D113">
        <v>212</v>
      </c>
      <c r="E113"/>
      <c r="F113"/>
      <c r="G113" s="21">
        <v>1840.122774061163</v>
      </c>
      <c r="H113" s="17">
        <f>AVERAGE(G113:G121)</f>
        <v>3582.8016632970393</v>
      </c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</row>
    <row r="114" spans="1:31" s="13" customFormat="1" x14ac:dyDescent="0.25">
      <c r="A114" t="s">
        <v>8</v>
      </c>
      <c r="B114" t="s">
        <v>39</v>
      </c>
      <c r="C114" s="4">
        <v>42668.672349537039</v>
      </c>
      <c r="D114">
        <v>212</v>
      </c>
      <c r="E114"/>
      <c r="F114"/>
      <c r="G114" s="21">
        <v>2451.4541401427505</v>
      </c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</row>
    <row r="115" spans="1:31" s="13" customFormat="1" x14ac:dyDescent="0.25">
      <c r="A115" t="s">
        <v>8</v>
      </c>
      <c r="B115" t="s">
        <v>39</v>
      </c>
      <c r="C115" s="4">
        <v>42668.673333333332</v>
      </c>
      <c r="D115">
        <v>212</v>
      </c>
      <c r="E115"/>
      <c r="F115"/>
      <c r="G115" s="21">
        <v>3055.9777479264717</v>
      </c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</row>
    <row r="116" spans="1:31" s="13" customFormat="1" x14ac:dyDescent="0.25">
      <c r="A116" t="s">
        <v>8</v>
      </c>
      <c r="B116" t="s">
        <v>39</v>
      </c>
      <c r="C116" s="4">
        <v>42668.674305555556</v>
      </c>
      <c r="D116">
        <v>212</v>
      </c>
      <c r="E116"/>
      <c r="F116"/>
      <c r="G116" s="21">
        <v>3932.1550171064519</v>
      </c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</row>
    <row r="117" spans="1:31" s="13" customFormat="1" x14ac:dyDescent="0.25">
      <c r="A117" t="s">
        <v>8</v>
      </c>
      <c r="B117" t="s">
        <v>39</v>
      </c>
      <c r="C117" s="4">
        <v>42668.675243055557</v>
      </c>
      <c r="D117">
        <v>212</v>
      </c>
      <c r="E117"/>
      <c r="F117"/>
      <c r="G117" s="21">
        <v>4111.2950831510543</v>
      </c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</row>
    <row r="118" spans="1:31" s="13" customFormat="1" x14ac:dyDescent="0.25">
      <c r="A118" t="s">
        <v>8</v>
      </c>
      <c r="B118" t="s">
        <v>39</v>
      </c>
      <c r="C118" s="4">
        <v>42668.676504629628</v>
      </c>
      <c r="D118">
        <v>212</v>
      </c>
      <c r="E118" t="s">
        <v>26</v>
      </c>
      <c r="F118"/>
      <c r="G118" s="21">
        <v>4050.930452757068</v>
      </c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</row>
    <row r="119" spans="1:31" s="13" customFormat="1" x14ac:dyDescent="0.25">
      <c r="A119" t="s">
        <v>8</v>
      </c>
      <c r="B119" t="s">
        <v>39</v>
      </c>
      <c r="C119" s="4">
        <v>42668.67759259259</v>
      </c>
      <c r="D119">
        <v>212</v>
      </c>
      <c r="E119" t="s">
        <v>27</v>
      </c>
      <c r="F119"/>
      <c r="G119" s="21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</row>
    <row r="120" spans="1:31" s="13" customFormat="1" x14ac:dyDescent="0.25">
      <c r="A120" t="s">
        <v>8</v>
      </c>
      <c r="B120" t="s">
        <v>39</v>
      </c>
      <c r="C120" s="4">
        <v>42668.678402777776</v>
      </c>
      <c r="D120">
        <v>212</v>
      </c>
      <c r="E120"/>
      <c r="F120"/>
      <c r="G120" s="21">
        <v>4820.7744121037767</v>
      </c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</row>
    <row r="121" spans="1:31" s="13" customFormat="1" x14ac:dyDescent="0.25">
      <c r="A121" t="s">
        <v>8</v>
      </c>
      <c r="B121" t="s">
        <v>39</v>
      </c>
      <c r="C121" s="4">
        <v>42668.681458333333</v>
      </c>
      <c r="D121">
        <v>212</v>
      </c>
      <c r="E121"/>
      <c r="F121"/>
      <c r="G121" s="21">
        <v>4399.7036791275805</v>
      </c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</row>
    <row r="122" spans="1:31" s="13" customFormat="1" x14ac:dyDescent="0.25">
      <c r="A122" t="s">
        <v>8</v>
      </c>
      <c r="B122" t="s">
        <v>39</v>
      </c>
      <c r="C122" s="4">
        <v>42669.491608796299</v>
      </c>
      <c r="D122" s="8">
        <v>315</v>
      </c>
      <c r="E122"/>
      <c r="F122" t="s">
        <v>40</v>
      </c>
      <c r="G122" s="21">
        <v>4104.5597902004956</v>
      </c>
      <c r="H122" s="23">
        <f>AVERAGE(G122:G133)</f>
        <v>4456.5744203067497</v>
      </c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</row>
    <row r="123" spans="1:31" s="13" customFormat="1" x14ac:dyDescent="0.25">
      <c r="A123" t="s">
        <v>8</v>
      </c>
      <c r="B123" t="s">
        <v>39</v>
      </c>
      <c r="C123" s="4">
        <v>42669.492581018516</v>
      </c>
      <c r="D123" s="8">
        <v>315</v>
      </c>
      <c r="E123"/>
      <c r="F123" t="s">
        <v>40</v>
      </c>
      <c r="G123" s="21">
        <v>4558.375646352416</v>
      </c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</row>
    <row r="124" spans="1:31" s="13" customFormat="1" x14ac:dyDescent="0.25">
      <c r="A124" t="s">
        <v>8</v>
      </c>
      <c r="B124" t="s">
        <v>39</v>
      </c>
      <c r="C124" s="4">
        <v>42669.493472222224</v>
      </c>
      <c r="D124" s="8">
        <v>315</v>
      </c>
      <c r="E124" t="s">
        <v>26</v>
      </c>
      <c r="F124" t="s">
        <v>40</v>
      </c>
      <c r="G124" s="21">
        <v>4182.9847275135226</v>
      </c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</row>
    <row r="125" spans="1:31" s="13" customFormat="1" x14ac:dyDescent="0.25">
      <c r="A125" t="s">
        <v>8</v>
      </c>
      <c r="B125" t="s">
        <v>39</v>
      </c>
      <c r="C125" s="4">
        <v>42669.494398148148</v>
      </c>
      <c r="D125" s="8">
        <v>315</v>
      </c>
      <c r="E125" t="s">
        <v>27</v>
      </c>
      <c r="F125" t="s">
        <v>40</v>
      </c>
      <c r="G125" s="21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</row>
    <row r="126" spans="1:31" s="13" customFormat="1" x14ac:dyDescent="0.25">
      <c r="A126" t="s">
        <v>8</v>
      </c>
      <c r="B126" t="s">
        <v>39</v>
      </c>
      <c r="C126" s="4">
        <v>42669.495416666665</v>
      </c>
      <c r="D126" s="8">
        <v>315</v>
      </c>
      <c r="E126"/>
      <c r="F126" t="s">
        <v>40</v>
      </c>
      <c r="G126" s="21">
        <v>4282.0117373812</v>
      </c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</row>
    <row r="127" spans="1:31" s="13" customFormat="1" x14ac:dyDescent="0.25">
      <c r="A127" t="s">
        <v>8</v>
      </c>
      <c r="B127" t="s">
        <v>39</v>
      </c>
      <c r="C127" s="4">
        <v>42669.496342592596</v>
      </c>
      <c r="D127" s="8">
        <v>315</v>
      </c>
      <c r="E127"/>
      <c r="F127" t="s">
        <v>40</v>
      </c>
      <c r="G127" s="21">
        <v>4535.9626871805249</v>
      </c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</row>
    <row r="128" spans="1:31" s="13" customFormat="1" x14ac:dyDescent="0.25">
      <c r="A128" t="s">
        <v>8</v>
      </c>
      <c r="B128" t="s">
        <v>39</v>
      </c>
      <c r="C128" s="4">
        <v>42669.497337962966</v>
      </c>
      <c r="D128" s="8">
        <v>315</v>
      </c>
      <c r="E128"/>
      <c r="F128" t="s">
        <v>40</v>
      </c>
      <c r="G128" s="21">
        <v>4658.62585136089</v>
      </c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</row>
    <row r="129" spans="1:31" s="13" customFormat="1" x14ac:dyDescent="0.25">
      <c r="A129" t="s">
        <v>8</v>
      </c>
      <c r="B129" t="s">
        <v>39</v>
      </c>
      <c r="C129" s="4">
        <v>42669.498287037037</v>
      </c>
      <c r="D129" s="8">
        <v>315</v>
      </c>
      <c r="E129"/>
      <c r="F129" t="s">
        <v>40</v>
      </c>
      <c r="G129" s="21">
        <v>4356.7501557886153</v>
      </c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</row>
    <row r="130" spans="1:31" s="13" customFormat="1" x14ac:dyDescent="0.25">
      <c r="A130" t="s">
        <v>8</v>
      </c>
      <c r="B130" t="s">
        <v>39</v>
      </c>
      <c r="C130" s="4">
        <v>42669.499166666668</v>
      </c>
      <c r="D130" s="8">
        <v>315</v>
      </c>
      <c r="E130"/>
      <c r="F130" t="s">
        <v>40</v>
      </c>
      <c r="G130" s="21">
        <v>4090.4629144420674</v>
      </c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</row>
    <row r="131" spans="1:31" s="13" customFormat="1" x14ac:dyDescent="0.25">
      <c r="A131" t="s">
        <v>8</v>
      </c>
      <c r="B131" t="s">
        <v>39</v>
      </c>
      <c r="C131" s="4">
        <v>42669.500081018516</v>
      </c>
      <c r="D131" s="8">
        <v>315</v>
      </c>
      <c r="E131"/>
      <c r="F131" t="s">
        <v>40</v>
      </c>
      <c r="G131" s="21">
        <v>4150.3459366515472</v>
      </c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</row>
    <row r="132" spans="1:31" s="13" customFormat="1" x14ac:dyDescent="0.25">
      <c r="A132" t="s">
        <v>8</v>
      </c>
      <c r="B132" t="s">
        <v>39</v>
      </c>
      <c r="C132" s="4">
        <v>42669.501030092593</v>
      </c>
      <c r="D132" s="8">
        <v>315</v>
      </c>
      <c r="E132"/>
      <c r="F132" t="s">
        <v>40</v>
      </c>
      <c r="G132" s="21">
        <v>4525.3742797320911</v>
      </c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</row>
    <row r="133" spans="1:31" s="13" customFormat="1" x14ac:dyDescent="0.25">
      <c r="A133" t="s">
        <v>8</v>
      </c>
      <c r="B133" t="s">
        <v>39</v>
      </c>
      <c r="C133" s="4">
        <v>42669.504166666666</v>
      </c>
      <c r="D133" s="8">
        <v>315</v>
      </c>
      <c r="E133"/>
      <c r="F133" t="s">
        <v>40</v>
      </c>
      <c r="G133" s="21">
        <v>5576.8648967708787</v>
      </c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</row>
    <row r="134" spans="1:31" s="13" customFormat="1" x14ac:dyDescent="0.25">
      <c r="A134" t="s">
        <v>8</v>
      </c>
      <c r="B134" t="s">
        <v>39</v>
      </c>
      <c r="C134" s="4">
        <v>42669.62122685185</v>
      </c>
      <c r="D134">
        <v>405</v>
      </c>
      <c r="E134"/>
      <c r="F134"/>
      <c r="G134" s="21">
        <v>4445.2764138857028</v>
      </c>
      <c r="H134" s="17">
        <f>AVERAGE(G134:G145)</f>
        <v>3561.6805359028936</v>
      </c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</row>
    <row r="135" spans="1:31" s="13" customFormat="1" x14ac:dyDescent="0.25">
      <c r="A135" t="s">
        <v>8</v>
      </c>
      <c r="B135" t="s">
        <v>39</v>
      </c>
      <c r="C135" s="4">
        <v>42669.622060185182</v>
      </c>
      <c r="D135">
        <v>405</v>
      </c>
      <c r="E135"/>
      <c r="F135"/>
      <c r="G135" s="21">
        <v>3895.9342964999259</v>
      </c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</row>
    <row r="136" spans="1:31" s="13" customFormat="1" x14ac:dyDescent="0.25">
      <c r="A136" t="s">
        <v>8</v>
      </c>
      <c r="B136" t="s">
        <v>39</v>
      </c>
      <c r="C136" s="4">
        <v>42669.622893518521</v>
      </c>
      <c r="D136">
        <v>405</v>
      </c>
      <c r="E136" t="s">
        <v>27</v>
      </c>
      <c r="F136"/>
      <c r="G136" s="21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</row>
    <row r="137" spans="1:31" s="13" customFormat="1" x14ac:dyDescent="0.25">
      <c r="A137" t="s">
        <v>8</v>
      </c>
      <c r="B137" t="s">
        <v>39</v>
      </c>
      <c r="C137" s="4">
        <v>42669.623888888891</v>
      </c>
      <c r="D137">
        <v>405</v>
      </c>
      <c r="E137" t="s">
        <v>26</v>
      </c>
      <c r="F137"/>
      <c r="G137" s="21">
        <v>3386.6162098561394</v>
      </c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</row>
    <row r="138" spans="1:31" s="13" customFormat="1" x14ac:dyDescent="0.25">
      <c r="A138" t="s">
        <v>8</v>
      </c>
      <c r="B138" t="s">
        <v>39</v>
      </c>
      <c r="C138" s="4">
        <v>42669.624722222223</v>
      </c>
      <c r="D138">
        <v>405</v>
      </c>
      <c r="E138"/>
      <c r="F138"/>
      <c r="G138" s="21">
        <v>2997.6291981228546</v>
      </c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</row>
    <row r="139" spans="1:31" s="13" customFormat="1" x14ac:dyDescent="0.25">
      <c r="A139" t="s">
        <v>8</v>
      </c>
      <c r="B139" t="s">
        <v>39</v>
      </c>
      <c r="C139" s="4">
        <v>42669.625625000001</v>
      </c>
      <c r="D139">
        <v>405</v>
      </c>
      <c r="E139"/>
      <c r="F139"/>
      <c r="G139" s="21">
        <v>3110.4293553932939</v>
      </c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</row>
    <row r="140" spans="1:31" s="13" customFormat="1" x14ac:dyDescent="0.25">
      <c r="A140" t="s">
        <v>8</v>
      </c>
      <c r="B140" t="s">
        <v>39</v>
      </c>
      <c r="C140" s="4">
        <v>42669.626435185186</v>
      </c>
      <c r="D140">
        <v>405</v>
      </c>
      <c r="E140"/>
      <c r="F140"/>
      <c r="G140" s="21">
        <v>3579.4402734947876</v>
      </c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</row>
    <row r="141" spans="1:31" s="13" customFormat="1" x14ac:dyDescent="0.25">
      <c r="A141" t="s">
        <v>8</v>
      </c>
      <c r="B141" t="s">
        <v>39</v>
      </c>
      <c r="C141" s="4">
        <v>42669.627835648149</v>
      </c>
      <c r="D141">
        <v>405</v>
      </c>
      <c r="E141"/>
      <c r="F141"/>
      <c r="G141" s="21">
        <v>3382.3073854422109</v>
      </c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</row>
    <row r="142" spans="1:31" s="13" customFormat="1" x14ac:dyDescent="0.25">
      <c r="A142" t="s">
        <v>8</v>
      </c>
      <c r="B142" t="s">
        <v>39</v>
      </c>
      <c r="C142" s="4">
        <v>42669.62871527778</v>
      </c>
      <c r="D142">
        <v>405</v>
      </c>
      <c r="E142"/>
      <c r="F142"/>
      <c r="G142" s="21">
        <v>3191.3738954006581</v>
      </c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</row>
    <row r="143" spans="1:31" s="13" customFormat="1" x14ac:dyDescent="0.25">
      <c r="A143" t="s">
        <v>8</v>
      </c>
      <c r="B143" t="s">
        <v>39</v>
      </c>
      <c r="C143" s="4">
        <v>42669.629594907405</v>
      </c>
      <c r="D143">
        <v>405</v>
      </c>
      <c r="E143"/>
      <c r="F143"/>
      <c r="G143" s="21">
        <v>3745.7367905610186</v>
      </c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</row>
    <row r="144" spans="1:31" s="13" customFormat="1" x14ac:dyDescent="0.25">
      <c r="A144" t="s">
        <v>8</v>
      </c>
      <c r="B144" t="s">
        <v>39</v>
      </c>
      <c r="C144" s="4">
        <v>42669.630462962959</v>
      </c>
      <c r="D144">
        <v>405</v>
      </c>
      <c r="E144"/>
      <c r="F144"/>
      <c r="G144" s="21">
        <v>3706.2155348575607</v>
      </c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</row>
    <row r="145" spans="1:31" s="13" customFormat="1" x14ac:dyDescent="0.25">
      <c r="A145" t="s">
        <v>8</v>
      </c>
      <c r="B145" t="s">
        <v>39</v>
      </c>
      <c r="C145" s="4">
        <v>42669.633425925924</v>
      </c>
      <c r="D145">
        <v>405</v>
      </c>
      <c r="E145"/>
      <c r="F145"/>
      <c r="G145" s="21">
        <v>3737.5265414176779</v>
      </c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</row>
    <row r="146" spans="1:31" s="13" customFormat="1" x14ac:dyDescent="0.25">
      <c r="A146" t="s">
        <v>9</v>
      </c>
      <c r="B146" t="s">
        <v>39</v>
      </c>
      <c r="C146" s="4">
        <v>42668.50136574074</v>
      </c>
      <c r="D146">
        <v>104</v>
      </c>
      <c r="E146"/>
      <c r="F146"/>
      <c r="G146" s="21">
        <v>3969.2408394880445</v>
      </c>
      <c r="H146" s="17">
        <f>AVERAGE(G146:G154)</f>
        <v>4707.9499129512114</v>
      </c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</row>
    <row r="147" spans="1:31" s="13" customFormat="1" x14ac:dyDescent="0.25">
      <c r="A147" t="s">
        <v>9</v>
      </c>
      <c r="B147" t="s">
        <v>39</v>
      </c>
      <c r="C147" s="4">
        <v>42668.502349537041</v>
      </c>
      <c r="D147">
        <v>104</v>
      </c>
      <c r="E147"/>
      <c r="F147"/>
      <c r="G147" s="21">
        <v>4525.872323356195</v>
      </c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</row>
    <row r="148" spans="1:31" s="13" customFormat="1" x14ac:dyDescent="0.25">
      <c r="A148" t="s">
        <v>9</v>
      </c>
      <c r="B148" t="s">
        <v>39</v>
      </c>
      <c r="C148" s="4">
        <v>42668.503425925926</v>
      </c>
      <c r="D148">
        <v>104</v>
      </c>
      <c r="E148"/>
      <c r="F148"/>
      <c r="G148" s="21">
        <v>4295.5475669970756</v>
      </c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</row>
    <row r="149" spans="1:31" s="13" customFormat="1" x14ac:dyDescent="0.25">
      <c r="A149" t="s">
        <v>9</v>
      </c>
      <c r="B149" t="s">
        <v>39</v>
      </c>
      <c r="C149" s="4">
        <v>42668.504513888889</v>
      </c>
      <c r="D149">
        <v>104</v>
      </c>
      <c r="E149"/>
      <c r="F149"/>
      <c r="G149" s="21">
        <v>4564.8126111721358</v>
      </c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</row>
    <row r="150" spans="1:31" s="13" customFormat="1" x14ac:dyDescent="0.25">
      <c r="A150" t="s">
        <v>9</v>
      </c>
      <c r="B150" t="s">
        <v>39</v>
      </c>
      <c r="C150" s="4">
        <v>42668.505532407406</v>
      </c>
      <c r="D150">
        <v>104</v>
      </c>
      <c r="E150"/>
      <c r="F150"/>
      <c r="G150" s="21">
        <v>4989.074558669774</v>
      </c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</row>
    <row r="151" spans="1:31" s="13" customFormat="1" x14ac:dyDescent="0.25">
      <c r="A151" t="s">
        <v>9</v>
      </c>
      <c r="B151" t="s">
        <v>39</v>
      </c>
      <c r="C151" s="4">
        <v>42668.506689814814</v>
      </c>
      <c r="D151">
        <v>104</v>
      </c>
      <c r="E151" t="s">
        <v>26</v>
      </c>
      <c r="F151"/>
      <c r="G151" s="21">
        <v>4783.2473230712303</v>
      </c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</row>
    <row r="152" spans="1:31" s="13" customFormat="1" x14ac:dyDescent="0.25">
      <c r="A152" t="s">
        <v>9</v>
      </c>
      <c r="B152" t="s">
        <v>39</v>
      </c>
      <c r="C152" s="4">
        <v>42668.507777777777</v>
      </c>
      <c r="D152">
        <v>104</v>
      </c>
      <c r="E152" t="s">
        <v>27</v>
      </c>
      <c r="F152"/>
      <c r="G152" s="21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</row>
    <row r="153" spans="1:31" s="13" customFormat="1" x14ac:dyDescent="0.25">
      <c r="A153" t="s">
        <v>9</v>
      </c>
      <c r="B153" t="s">
        <v>39</v>
      </c>
      <c r="C153" s="4">
        <v>42668.508773148147</v>
      </c>
      <c r="D153">
        <v>104</v>
      </c>
      <c r="E153"/>
      <c r="F153"/>
      <c r="G153" s="21">
        <v>5147.430268193305</v>
      </c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</row>
    <row r="154" spans="1:31" s="13" customFormat="1" x14ac:dyDescent="0.25">
      <c r="A154" t="s">
        <v>9</v>
      </c>
      <c r="B154" t="s">
        <v>39</v>
      </c>
      <c r="C154" s="4">
        <v>42668.514108796298</v>
      </c>
      <c r="D154">
        <v>104</v>
      </c>
      <c r="E154"/>
      <c r="F154"/>
      <c r="G154" s="21">
        <v>5388.3738126619282</v>
      </c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</row>
    <row r="155" spans="1:31" s="13" customFormat="1" x14ac:dyDescent="0.25">
      <c r="A155" t="s">
        <v>9</v>
      </c>
      <c r="B155" t="s">
        <v>39</v>
      </c>
      <c r="C155" s="4">
        <v>42668.686423611114</v>
      </c>
      <c r="D155">
        <v>217</v>
      </c>
      <c r="E155"/>
      <c r="F155"/>
      <c r="G155" s="21">
        <v>3750.6908304899721</v>
      </c>
      <c r="H155" s="17">
        <f>AVERAGE(G155:G163)</f>
        <v>3889.1370905013459</v>
      </c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</row>
    <row r="156" spans="1:31" s="13" customFormat="1" x14ac:dyDescent="0.25">
      <c r="A156" t="s">
        <v>9</v>
      </c>
      <c r="B156" t="s">
        <v>39</v>
      </c>
      <c r="C156" s="4">
        <v>42668.687523148146</v>
      </c>
      <c r="D156">
        <v>217</v>
      </c>
      <c r="E156"/>
      <c r="F156"/>
      <c r="G156" s="21">
        <v>4066.407656419698</v>
      </c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</row>
    <row r="157" spans="1:31" s="13" customFormat="1" x14ac:dyDescent="0.25">
      <c r="A157" t="s">
        <v>9</v>
      </c>
      <c r="B157" t="s">
        <v>39</v>
      </c>
      <c r="C157" s="4">
        <v>42668.688576388886</v>
      </c>
      <c r="D157">
        <v>217</v>
      </c>
      <c r="E157"/>
      <c r="F157"/>
      <c r="G157" s="21">
        <v>3917.5117874923831</v>
      </c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</row>
    <row r="158" spans="1:31" s="13" customFormat="1" x14ac:dyDescent="0.25">
      <c r="A158" t="s">
        <v>9</v>
      </c>
      <c r="B158" t="s">
        <v>39</v>
      </c>
      <c r="C158" s="4">
        <v>42668.689872685187</v>
      </c>
      <c r="D158">
        <v>217</v>
      </c>
      <c r="E158"/>
      <c r="F158"/>
      <c r="G158" s="21">
        <v>3894.5417665269342</v>
      </c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</row>
    <row r="159" spans="1:31" s="13" customFormat="1" x14ac:dyDescent="0.25">
      <c r="A159" t="s">
        <v>9</v>
      </c>
      <c r="B159" t="s">
        <v>39</v>
      </c>
      <c r="C159" s="4">
        <v>42668.690879629627</v>
      </c>
      <c r="D159">
        <v>217</v>
      </c>
      <c r="E159"/>
      <c r="F159"/>
      <c r="G159" s="21">
        <v>3615.8066718613641</v>
      </c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</row>
    <row r="160" spans="1:31" s="13" customFormat="1" x14ac:dyDescent="0.25">
      <c r="A160" t="s">
        <v>9</v>
      </c>
      <c r="B160" t="s">
        <v>39</v>
      </c>
      <c r="C160" s="4">
        <v>42668.691851851851</v>
      </c>
      <c r="D160">
        <v>217</v>
      </c>
      <c r="E160" t="s">
        <v>26</v>
      </c>
      <c r="F160"/>
      <c r="G160" s="21">
        <v>3543.5026906885646</v>
      </c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</row>
    <row r="161" spans="1:31" s="13" customFormat="1" x14ac:dyDescent="0.25">
      <c r="A161" t="s">
        <v>9</v>
      </c>
      <c r="B161" t="s">
        <v>39</v>
      </c>
      <c r="C161" s="4">
        <v>42668.692754629628</v>
      </c>
      <c r="D161">
        <v>217</v>
      </c>
      <c r="E161" t="s">
        <v>27</v>
      </c>
      <c r="F161"/>
      <c r="G161" s="2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</row>
    <row r="162" spans="1:31" s="13" customFormat="1" x14ac:dyDescent="0.25">
      <c r="A162" t="s">
        <v>9</v>
      </c>
      <c r="B162" t="s">
        <v>39</v>
      </c>
      <c r="C162" s="4">
        <v>42668.693680555552</v>
      </c>
      <c r="D162">
        <v>217</v>
      </c>
      <c r="E162"/>
      <c r="F162"/>
      <c r="G162" s="21">
        <v>4041.2121275199434</v>
      </c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</row>
    <row r="163" spans="1:31" s="13" customFormat="1" x14ac:dyDescent="0.25">
      <c r="A163" t="s">
        <v>9</v>
      </c>
      <c r="B163" t="s">
        <v>39</v>
      </c>
      <c r="C163" s="4">
        <v>42668.696064814816</v>
      </c>
      <c r="D163">
        <v>217</v>
      </c>
      <c r="E163"/>
      <c r="F163"/>
      <c r="G163" s="21">
        <v>4283.4231930119086</v>
      </c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</row>
    <row r="164" spans="1:31" s="13" customFormat="1" x14ac:dyDescent="0.25">
      <c r="A164" t="s">
        <v>9</v>
      </c>
      <c r="B164" t="s">
        <v>39</v>
      </c>
      <c r="C164" s="4">
        <v>42669.473622685182</v>
      </c>
      <c r="D164">
        <v>304</v>
      </c>
      <c r="E164"/>
      <c r="F164"/>
      <c r="G164" s="21">
        <v>3583.0520858567838</v>
      </c>
      <c r="H164" s="17">
        <f>AVERAGE(G164:G175)</f>
        <v>4199.4769893587672</v>
      </c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</row>
    <row r="165" spans="1:31" s="13" customFormat="1" x14ac:dyDescent="0.25">
      <c r="A165" t="s">
        <v>9</v>
      </c>
      <c r="B165" t="s">
        <v>39</v>
      </c>
      <c r="C165" s="4">
        <v>42669.474490740744</v>
      </c>
      <c r="D165">
        <v>304</v>
      </c>
      <c r="E165"/>
      <c r="F165"/>
      <c r="G165" s="21">
        <v>3989.8912222742342</v>
      </c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</row>
    <row r="166" spans="1:31" s="13" customFormat="1" x14ac:dyDescent="0.25">
      <c r="A166" t="s">
        <v>9</v>
      </c>
      <c r="B166" t="s">
        <v>39</v>
      </c>
      <c r="C166" s="4">
        <v>42669.47556712963</v>
      </c>
      <c r="D166">
        <v>304</v>
      </c>
      <c r="E166" t="s">
        <v>26</v>
      </c>
      <c r="F166"/>
      <c r="G166" s="21">
        <v>3501.3796550927923</v>
      </c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</row>
    <row r="167" spans="1:31" s="13" customFormat="1" x14ac:dyDescent="0.25">
      <c r="A167" t="s">
        <v>9</v>
      </c>
      <c r="B167" t="s">
        <v>39</v>
      </c>
      <c r="C167" s="4">
        <v>42669.476527777777</v>
      </c>
      <c r="D167">
        <v>304</v>
      </c>
      <c r="E167" t="s">
        <v>27</v>
      </c>
      <c r="F167"/>
      <c r="G167" s="21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</row>
    <row r="168" spans="1:31" s="13" customFormat="1" x14ac:dyDescent="0.25">
      <c r="A168" t="s">
        <v>9</v>
      </c>
      <c r="B168" t="s">
        <v>39</v>
      </c>
      <c r="C168" s="4">
        <v>42669.477418981478</v>
      </c>
      <c r="D168">
        <v>304</v>
      </c>
      <c r="E168"/>
      <c r="F168"/>
      <c r="G168" s="21">
        <v>3539.1926211655764</v>
      </c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</row>
    <row r="169" spans="1:31" s="13" customFormat="1" x14ac:dyDescent="0.25">
      <c r="A169" t="s">
        <v>9</v>
      </c>
      <c r="B169" t="s">
        <v>39</v>
      </c>
      <c r="C169" s="4">
        <v>42669.478310185186</v>
      </c>
      <c r="D169">
        <v>304</v>
      </c>
      <c r="E169"/>
      <c r="F169"/>
      <c r="G169" s="21">
        <v>4193.697645867981</v>
      </c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</row>
    <row r="170" spans="1:31" s="13" customFormat="1" x14ac:dyDescent="0.25">
      <c r="A170" t="s">
        <v>9</v>
      </c>
      <c r="B170" t="s">
        <v>39</v>
      </c>
      <c r="C170" s="4">
        <v>42669.479224537034</v>
      </c>
      <c r="D170">
        <v>304</v>
      </c>
      <c r="E170"/>
      <c r="F170"/>
      <c r="G170" s="21">
        <v>4071.1330943251883</v>
      </c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</row>
    <row r="171" spans="1:31" s="13" customFormat="1" x14ac:dyDescent="0.25">
      <c r="A171" t="s">
        <v>9</v>
      </c>
      <c r="B171" t="s">
        <v>39</v>
      </c>
      <c r="C171" s="4">
        <v>42669.480173611111</v>
      </c>
      <c r="D171">
        <v>304</v>
      </c>
      <c r="E171"/>
      <c r="F171"/>
      <c r="G171" s="21">
        <v>4612.1294947018678</v>
      </c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</row>
    <row r="172" spans="1:31" s="13" customFormat="1" x14ac:dyDescent="0.25">
      <c r="A172" t="s">
        <v>9</v>
      </c>
      <c r="B172" t="s">
        <v>39</v>
      </c>
      <c r="C172" s="4">
        <v>42669.481099537035</v>
      </c>
      <c r="D172">
        <v>304</v>
      </c>
      <c r="E172"/>
      <c r="F172"/>
      <c r="G172" s="21">
        <v>4501.2993489865694</v>
      </c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</row>
    <row r="173" spans="1:31" s="13" customFormat="1" x14ac:dyDescent="0.25">
      <c r="A173" t="s">
        <v>9</v>
      </c>
      <c r="B173" t="s">
        <v>39</v>
      </c>
      <c r="C173" s="4">
        <v>42669.482060185182</v>
      </c>
      <c r="D173">
        <v>304</v>
      </c>
      <c r="E173"/>
      <c r="F173"/>
      <c r="G173" s="21">
        <v>4393.3359423716083</v>
      </c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</row>
    <row r="174" spans="1:31" s="13" customFormat="1" x14ac:dyDescent="0.25">
      <c r="A174" t="s">
        <v>9</v>
      </c>
      <c r="B174" t="s">
        <v>39</v>
      </c>
      <c r="C174" s="4">
        <v>42669.482881944445</v>
      </c>
      <c r="D174">
        <v>304</v>
      </c>
      <c r="E174"/>
      <c r="F174"/>
      <c r="G174" s="21">
        <v>4848.2268256861544</v>
      </c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</row>
    <row r="175" spans="1:31" s="13" customFormat="1" x14ac:dyDescent="0.25">
      <c r="A175" t="s">
        <v>9</v>
      </c>
      <c r="B175" t="s">
        <v>39</v>
      </c>
      <c r="C175" s="4">
        <v>42669.486064814817</v>
      </c>
      <c r="D175">
        <v>304</v>
      </c>
      <c r="E175"/>
      <c r="F175"/>
      <c r="G175" s="21">
        <v>4960.9089466176811</v>
      </c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</row>
    <row r="176" spans="1:31" s="13" customFormat="1" x14ac:dyDescent="0.25">
      <c r="A176" t="s">
        <v>9</v>
      </c>
      <c r="B176" t="s">
        <v>39</v>
      </c>
      <c r="C176" s="4">
        <v>42669.638344907406</v>
      </c>
      <c r="D176">
        <v>408</v>
      </c>
      <c r="E176"/>
      <c r="F176"/>
      <c r="G176" s="21">
        <v>4612.4492387085429</v>
      </c>
      <c r="H176" s="17">
        <f>AVERAGE(G176:G187)</f>
        <v>4065.061104928548</v>
      </c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</row>
    <row r="177" spans="1:31" s="13" customFormat="1" x14ac:dyDescent="0.25">
      <c r="A177" t="s">
        <v>9</v>
      </c>
      <c r="B177" t="s">
        <v>39</v>
      </c>
      <c r="C177" s="4">
        <v>42669.639270833337</v>
      </c>
      <c r="D177">
        <v>408</v>
      </c>
      <c r="E177"/>
      <c r="F177"/>
      <c r="G177" s="21">
        <v>4179.2583651179821</v>
      </c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</row>
    <row r="178" spans="1:31" s="13" customFormat="1" x14ac:dyDescent="0.25">
      <c r="A178" t="s">
        <v>9</v>
      </c>
      <c r="B178" t="s">
        <v>39</v>
      </c>
      <c r="C178" s="4">
        <v>42669.640185185184</v>
      </c>
      <c r="D178">
        <v>408</v>
      </c>
      <c r="E178" t="s">
        <v>27</v>
      </c>
      <c r="F178"/>
      <c r="G178" s="21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</row>
    <row r="179" spans="1:31" s="13" customFormat="1" x14ac:dyDescent="0.25">
      <c r="A179" t="s">
        <v>9</v>
      </c>
      <c r="B179" t="s">
        <v>39</v>
      </c>
      <c r="C179" s="4">
        <v>42669.641006944446</v>
      </c>
      <c r="D179">
        <v>408</v>
      </c>
      <c r="E179" t="s">
        <v>26</v>
      </c>
      <c r="F179"/>
      <c r="G179" s="21">
        <v>4099.9498984157963</v>
      </c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</row>
    <row r="180" spans="1:31" s="13" customFormat="1" x14ac:dyDescent="0.25">
      <c r="A180" t="s">
        <v>9</v>
      </c>
      <c r="B180" t="s">
        <v>39</v>
      </c>
      <c r="C180" s="4">
        <v>42669.641898148147</v>
      </c>
      <c r="D180">
        <v>408</v>
      </c>
      <c r="E180"/>
      <c r="F180"/>
      <c r="G180" s="21">
        <v>3579.5132368857189</v>
      </c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</row>
    <row r="181" spans="1:31" s="13" customFormat="1" x14ac:dyDescent="0.25">
      <c r="A181" t="s">
        <v>9</v>
      </c>
      <c r="B181" t="s">
        <v>39</v>
      </c>
      <c r="C181" s="4">
        <v>42669.642835648148</v>
      </c>
      <c r="D181">
        <v>408</v>
      </c>
      <c r="E181"/>
      <c r="F181"/>
      <c r="G181" s="21">
        <v>3783.0108734325217</v>
      </c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</row>
    <row r="182" spans="1:31" s="13" customFormat="1" x14ac:dyDescent="0.25">
      <c r="A182" t="s">
        <v>9</v>
      </c>
      <c r="B182" t="s">
        <v>39</v>
      </c>
      <c r="C182" s="4">
        <v>42669.643738425926</v>
      </c>
      <c r="D182">
        <v>408</v>
      </c>
      <c r="E182"/>
      <c r="F182"/>
      <c r="G182" s="21">
        <v>3751.1126734395875</v>
      </c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</row>
    <row r="183" spans="1:31" s="13" customFormat="1" x14ac:dyDescent="0.25">
      <c r="A183" t="s">
        <v>9</v>
      </c>
      <c r="B183" t="s">
        <v>39</v>
      </c>
      <c r="C183" s="4">
        <v>42669.644652777781</v>
      </c>
      <c r="D183">
        <v>408</v>
      </c>
      <c r="E183"/>
      <c r="F183"/>
      <c r="G183" s="21">
        <v>3701.3481545192003</v>
      </c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</row>
    <row r="184" spans="1:31" s="13" customFormat="1" x14ac:dyDescent="0.25">
      <c r="A184" t="s">
        <v>9</v>
      </c>
      <c r="B184" t="s">
        <v>39</v>
      </c>
      <c r="C184" s="4">
        <v>42669.645613425928</v>
      </c>
      <c r="D184">
        <v>408</v>
      </c>
      <c r="E184"/>
      <c r="F184"/>
      <c r="G184" s="21">
        <v>3793.995225562117</v>
      </c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</row>
    <row r="185" spans="1:31" s="13" customFormat="1" x14ac:dyDescent="0.25">
      <c r="A185" t="s">
        <v>9</v>
      </c>
      <c r="B185" t="s">
        <v>39</v>
      </c>
      <c r="C185" s="4">
        <v>42669.646539351852</v>
      </c>
      <c r="D185">
        <v>408</v>
      </c>
      <c r="E185"/>
      <c r="F185"/>
      <c r="G185" s="21">
        <v>3904.7377155995737</v>
      </c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</row>
    <row r="186" spans="1:31" s="13" customFormat="1" x14ac:dyDescent="0.25">
      <c r="A186" t="s">
        <v>9</v>
      </c>
      <c r="B186" t="s">
        <v>39</v>
      </c>
      <c r="C186" s="4">
        <v>42669.64739583333</v>
      </c>
      <c r="D186">
        <v>408</v>
      </c>
      <c r="E186"/>
      <c r="F186"/>
      <c r="G186" s="21">
        <v>4396.5219274349975</v>
      </c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</row>
    <row r="187" spans="1:31" s="13" customFormat="1" x14ac:dyDescent="0.25">
      <c r="A187" t="s">
        <v>9</v>
      </c>
      <c r="B187" t="s">
        <v>39</v>
      </c>
      <c r="C187" s="4">
        <v>42669.650381944448</v>
      </c>
      <c r="D187">
        <v>408</v>
      </c>
      <c r="E187"/>
      <c r="F187"/>
      <c r="G187" s="21">
        <v>4913.7748450979952</v>
      </c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</row>
    <row r="188" spans="1:31" s="13" customFormat="1" x14ac:dyDescent="0.25">
      <c r="A188" t="s">
        <v>28</v>
      </c>
      <c r="B188" t="s">
        <v>39</v>
      </c>
      <c r="C188" s="4">
        <v>42668.520868055559</v>
      </c>
      <c r="D188">
        <v>106</v>
      </c>
      <c r="E188"/>
      <c r="F188"/>
      <c r="G188" s="22">
        <v>660.53757809935462</v>
      </c>
      <c r="H188" s="17">
        <f>AVERAGE(G188:G196)</f>
        <v>1731.184602690653</v>
      </c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</row>
    <row r="189" spans="1:31" s="13" customFormat="1" x14ac:dyDescent="0.25">
      <c r="A189" t="s">
        <v>28</v>
      </c>
      <c r="B189" t="s">
        <v>39</v>
      </c>
      <c r="C189" s="4">
        <v>42668.522002314814</v>
      </c>
      <c r="D189">
        <v>106</v>
      </c>
      <c r="E189"/>
      <c r="F189"/>
      <c r="G189" s="21">
        <v>1359.9083646354679</v>
      </c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</row>
    <row r="190" spans="1:31" s="13" customFormat="1" x14ac:dyDescent="0.25">
      <c r="A190" t="s">
        <v>28</v>
      </c>
      <c r="B190" t="s">
        <v>39</v>
      </c>
      <c r="C190" s="4">
        <v>42668.523055555554</v>
      </c>
      <c r="D190">
        <v>106</v>
      </c>
      <c r="E190"/>
      <c r="F190"/>
      <c r="G190" s="21">
        <v>2161.3609116076959</v>
      </c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</row>
    <row r="191" spans="1:31" s="13" customFormat="1" x14ac:dyDescent="0.25">
      <c r="A191" t="s">
        <v>28</v>
      </c>
      <c r="B191" t="s">
        <v>39</v>
      </c>
      <c r="C191" s="4">
        <v>42668.524224537039</v>
      </c>
      <c r="D191">
        <v>106</v>
      </c>
      <c r="E191"/>
      <c r="F191"/>
      <c r="G191" s="21">
        <v>2651.8790965506487</v>
      </c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</row>
    <row r="192" spans="1:31" s="13" customFormat="1" x14ac:dyDescent="0.25">
      <c r="A192" t="s">
        <v>28</v>
      </c>
      <c r="B192" t="s">
        <v>39</v>
      </c>
      <c r="C192" s="4">
        <v>42668.525590277779</v>
      </c>
      <c r="D192">
        <v>106</v>
      </c>
      <c r="E192"/>
      <c r="F192"/>
      <c r="G192" s="21">
        <v>2551.5571732603034</v>
      </c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</row>
    <row r="193" spans="1:31" s="13" customFormat="1" x14ac:dyDescent="0.25">
      <c r="A193" t="s">
        <v>28</v>
      </c>
      <c r="B193" t="s">
        <v>39</v>
      </c>
      <c r="C193" s="4">
        <v>42668.526643518519</v>
      </c>
      <c r="D193">
        <v>106</v>
      </c>
      <c r="E193" t="s">
        <v>26</v>
      </c>
      <c r="F193"/>
      <c r="G193" s="21">
        <v>1942.6712013730628</v>
      </c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</row>
    <row r="194" spans="1:31" s="13" customFormat="1" x14ac:dyDescent="0.25">
      <c r="A194" t="s">
        <v>28</v>
      </c>
      <c r="B194" t="s">
        <v>39</v>
      </c>
      <c r="C194" s="4">
        <v>42668.52815972222</v>
      </c>
      <c r="D194">
        <v>106</v>
      </c>
      <c r="E194" t="s">
        <v>27</v>
      </c>
      <c r="F194"/>
      <c r="G194" s="21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</row>
    <row r="195" spans="1:31" s="13" customFormat="1" x14ac:dyDescent="0.25">
      <c r="A195" t="s">
        <v>28</v>
      </c>
      <c r="B195" t="s">
        <v>39</v>
      </c>
      <c r="C195" s="4">
        <v>42668.529479166667</v>
      </c>
      <c r="D195">
        <v>106</v>
      </c>
      <c r="E195"/>
      <c r="F195"/>
      <c r="G195" s="21">
        <v>1247.8622454119215</v>
      </c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</row>
    <row r="196" spans="1:31" s="13" customFormat="1" x14ac:dyDescent="0.25">
      <c r="A196" t="s">
        <v>28</v>
      </c>
      <c r="B196" t="s">
        <v>39</v>
      </c>
      <c r="C196" s="4">
        <v>42668.533182870371</v>
      </c>
      <c r="D196">
        <v>106</v>
      </c>
      <c r="E196"/>
      <c r="F196"/>
      <c r="G196" s="21">
        <v>1273.700250586769</v>
      </c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</row>
    <row r="197" spans="1:31" s="13" customFormat="1" x14ac:dyDescent="0.25">
      <c r="A197" t="s">
        <v>28</v>
      </c>
      <c r="B197" t="s">
        <v>39</v>
      </c>
      <c r="C197" s="4">
        <v>42668.621944444443</v>
      </c>
      <c r="D197">
        <v>208</v>
      </c>
      <c r="E197"/>
      <c r="F197" t="s">
        <v>41</v>
      </c>
      <c r="G197" s="21">
        <v>761.59038040807195</v>
      </c>
      <c r="H197" s="17">
        <f>AVERAGE(G197:G205)</f>
        <v>1617.4219761166348</v>
      </c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</row>
    <row r="198" spans="1:31" s="13" customFormat="1" x14ac:dyDescent="0.25">
      <c r="A198" t="s">
        <v>28</v>
      </c>
      <c r="B198" t="s">
        <v>39</v>
      </c>
      <c r="C198" s="4">
        <v>42668.623159722221</v>
      </c>
      <c r="D198">
        <v>208</v>
      </c>
      <c r="E198"/>
      <c r="F198" t="s">
        <v>41</v>
      </c>
      <c r="G198" s="21">
        <v>1006.3718490440335</v>
      </c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</row>
    <row r="199" spans="1:31" s="13" customFormat="1" x14ac:dyDescent="0.25">
      <c r="A199" t="s">
        <v>28</v>
      </c>
      <c r="B199" t="s">
        <v>39</v>
      </c>
      <c r="C199" s="4">
        <v>42668.624236111114</v>
      </c>
      <c r="D199">
        <v>208</v>
      </c>
      <c r="E199"/>
      <c r="F199" t="s">
        <v>41</v>
      </c>
      <c r="G199" s="21">
        <v>1032.9890434687904</v>
      </c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</row>
    <row r="200" spans="1:31" s="13" customFormat="1" x14ac:dyDescent="0.25">
      <c r="A200" t="s">
        <v>28</v>
      </c>
      <c r="B200" t="s">
        <v>39</v>
      </c>
      <c r="C200" s="4">
        <v>42668.625567129631</v>
      </c>
      <c r="D200">
        <v>208</v>
      </c>
      <c r="E200"/>
      <c r="F200"/>
      <c r="G200" s="21">
        <v>1826.7460693831886</v>
      </c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</row>
    <row r="201" spans="1:31" s="13" customFormat="1" x14ac:dyDescent="0.25">
      <c r="A201" t="s">
        <v>28</v>
      </c>
      <c r="B201" t="s">
        <v>39</v>
      </c>
      <c r="C201" s="4">
        <v>42668.626770833333</v>
      </c>
      <c r="D201">
        <v>208</v>
      </c>
      <c r="E201"/>
      <c r="F201"/>
      <c r="G201" s="21">
        <v>2248.7665715505514</v>
      </c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</row>
    <row r="202" spans="1:31" s="13" customFormat="1" x14ac:dyDescent="0.25">
      <c r="A202" t="s">
        <v>28</v>
      </c>
      <c r="B202" t="s">
        <v>39</v>
      </c>
      <c r="C202" s="4">
        <v>42668.627800925926</v>
      </c>
      <c r="D202">
        <v>208</v>
      </c>
      <c r="E202" t="s">
        <v>26</v>
      </c>
      <c r="F202"/>
      <c r="G202" s="21">
        <v>1943.0352712622814</v>
      </c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</row>
    <row r="203" spans="1:31" s="13" customFormat="1" x14ac:dyDescent="0.25">
      <c r="A203" t="s">
        <v>28</v>
      </c>
      <c r="B203" t="s">
        <v>39</v>
      </c>
      <c r="C203" s="4">
        <v>42668.629629629628</v>
      </c>
      <c r="D203">
        <v>208</v>
      </c>
      <c r="E203" t="s">
        <v>27</v>
      </c>
      <c r="F203"/>
      <c r="G203" s="21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</row>
    <row r="204" spans="1:31" s="13" customFormat="1" x14ac:dyDescent="0.25">
      <c r="A204" t="s">
        <v>28</v>
      </c>
      <c r="B204" t="s">
        <v>39</v>
      </c>
      <c r="C204" s="4">
        <v>42668.631018518521</v>
      </c>
      <c r="D204">
        <v>208</v>
      </c>
      <c r="E204"/>
      <c r="F204"/>
      <c r="G204" s="21">
        <v>1894.1236520481712</v>
      </c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</row>
    <row r="205" spans="1:31" s="13" customFormat="1" x14ac:dyDescent="0.25">
      <c r="A205" t="s">
        <v>28</v>
      </c>
      <c r="B205" t="s">
        <v>39</v>
      </c>
      <c r="C205" s="4">
        <v>42668.634652777779</v>
      </c>
      <c r="D205">
        <v>208</v>
      </c>
      <c r="E205"/>
      <c r="F205"/>
      <c r="G205" s="21">
        <v>2225.7529717679922</v>
      </c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</row>
    <row r="206" spans="1:31" s="13" customFormat="1" x14ac:dyDescent="0.25">
      <c r="A206" t="s">
        <v>28</v>
      </c>
      <c r="B206" t="s">
        <v>39</v>
      </c>
      <c r="C206" s="4">
        <v>42669.552893518521</v>
      </c>
      <c r="D206">
        <v>316</v>
      </c>
      <c r="E206"/>
      <c r="F206"/>
      <c r="G206" s="21">
        <v>2461.6871934653855</v>
      </c>
      <c r="H206" s="17">
        <f>AVERAGE(G206:G217)</f>
        <v>2331.8645389968051</v>
      </c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</row>
    <row r="207" spans="1:31" s="13" customFormat="1" x14ac:dyDescent="0.25">
      <c r="A207" t="s">
        <v>28</v>
      </c>
      <c r="B207" t="s">
        <v>39</v>
      </c>
      <c r="C207" s="4">
        <v>42669.554780092592</v>
      </c>
      <c r="D207">
        <v>316</v>
      </c>
      <c r="E207"/>
      <c r="F207"/>
      <c r="G207" s="21">
        <v>2293.0197397266124</v>
      </c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</row>
    <row r="208" spans="1:31" s="13" customFormat="1" x14ac:dyDescent="0.25">
      <c r="A208" t="s">
        <v>28</v>
      </c>
      <c r="B208" t="s">
        <v>39</v>
      </c>
      <c r="C208" s="4">
        <v>42669.555810185186</v>
      </c>
      <c r="D208">
        <v>316</v>
      </c>
      <c r="E208" t="s">
        <v>26</v>
      </c>
      <c r="F208"/>
      <c r="G208" s="21">
        <v>2576.2977393094397</v>
      </c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</row>
    <row r="209" spans="1:31" s="13" customFormat="1" x14ac:dyDescent="0.25">
      <c r="A209" t="s">
        <v>28</v>
      </c>
      <c r="B209" t="s">
        <v>39</v>
      </c>
      <c r="C209" s="4">
        <v>42669.55678240741</v>
      </c>
      <c r="D209">
        <v>316</v>
      </c>
      <c r="E209" t="s">
        <v>27</v>
      </c>
      <c r="F209"/>
      <c r="G209" s="21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</row>
    <row r="210" spans="1:31" s="13" customFormat="1" x14ac:dyDescent="0.25">
      <c r="A210" t="s">
        <v>28</v>
      </c>
      <c r="B210" t="s">
        <v>39</v>
      </c>
      <c r="C210" s="4">
        <v>42669.558067129627</v>
      </c>
      <c r="D210">
        <v>316</v>
      </c>
      <c r="E210"/>
      <c r="F210"/>
      <c r="G210" s="21">
        <v>2215.3378835007475</v>
      </c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</row>
    <row r="211" spans="1:31" s="13" customFormat="1" x14ac:dyDescent="0.25">
      <c r="A211" t="s">
        <v>28</v>
      </c>
      <c r="B211" t="s">
        <v>39</v>
      </c>
      <c r="C211" s="4">
        <v>42669.559178240743</v>
      </c>
      <c r="D211">
        <v>316</v>
      </c>
      <c r="E211"/>
      <c r="F211"/>
      <c r="G211" s="21">
        <v>2681.4031225874842</v>
      </c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</row>
    <row r="212" spans="1:31" s="13" customFormat="1" x14ac:dyDescent="0.25">
      <c r="A212" t="s">
        <v>28</v>
      </c>
      <c r="B212" t="s">
        <v>39</v>
      </c>
      <c r="C212" s="4">
        <v>42669.560324074075</v>
      </c>
      <c r="D212">
        <v>316</v>
      </c>
      <c r="E212"/>
      <c r="F212"/>
      <c r="G212" s="22">
        <v>819.2364396798913</v>
      </c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</row>
    <row r="213" spans="1:31" s="13" customFormat="1" x14ac:dyDescent="0.25">
      <c r="A213" t="s">
        <v>28</v>
      </c>
      <c r="B213" t="s">
        <v>39</v>
      </c>
      <c r="C213" s="4">
        <v>42669.56145833333</v>
      </c>
      <c r="D213">
        <v>316</v>
      </c>
      <c r="E213"/>
      <c r="F213"/>
      <c r="G213" s="21">
        <v>2491.4617354451448</v>
      </c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</row>
    <row r="214" spans="1:31" s="13" customFormat="1" x14ac:dyDescent="0.25">
      <c r="A214" t="s">
        <v>28</v>
      </c>
      <c r="B214" t="s">
        <v>39</v>
      </c>
      <c r="C214" s="4">
        <v>42669.562650462962</v>
      </c>
      <c r="D214">
        <v>316</v>
      </c>
      <c r="E214"/>
      <c r="F214"/>
      <c r="G214" s="21">
        <v>2724.2189368643835</v>
      </c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</row>
    <row r="215" spans="1:31" s="13" customFormat="1" x14ac:dyDescent="0.25">
      <c r="A215" t="s">
        <v>28</v>
      </c>
      <c r="B215" t="s">
        <v>39</v>
      </c>
      <c r="C215" s="4">
        <v>42669.563726851855</v>
      </c>
      <c r="D215">
        <v>316</v>
      </c>
      <c r="E215"/>
      <c r="F215"/>
      <c r="G215" s="21">
        <v>2496.7180878539293</v>
      </c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</row>
    <row r="216" spans="1:31" s="13" customFormat="1" x14ac:dyDescent="0.25">
      <c r="A216" t="s">
        <v>28</v>
      </c>
      <c r="B216" t="s">
        <v>39</v>
      </c>
      <c r="C216" s="4">
        <v>42669.564837962964</v>
      </c>
      <c r="D216">
        <v>316</v>
      </c>
      <c r="E216"/>
      <c r="F216"/>
      <c r="G216" s="21">
        <v>2493.7592106831326</v>
      </c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</row>
    <row r="217" spans="1:31" s="13" customFormat="1" x14ac:dyDescent="0.25">
      <c r="A217" t="s">
        <v>28</v>
      </c>
      <c r="B217" t="s">
        <v>39</v>
      </c>
      <c r="C217" s="4">
        <v>42669.567939814813</v>
      </c>
      <c r="D217">
        <v>316</v>
      </c>
      <c r="E217"/>
      <c r="F217"/>
      <c r="G217" s="21">
        <v>2397.3698398487054</v>
      </c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</row>
    <row r="218" spans="1:31" s="13" customFormat="1" x14ac:dyDescent="0.25">
      <c r="A218" t="s">
        <v>28</v>
      </c>
      <c r="B218" t="s">
        <v>39</v>
      </c>
      <c r="C218" s="4">
        <v>42669.679201388892</v>
      </c>
      <c r="D218">
        <v>417</v>
      </c>
      <c r="E218"/>
      <c r="F218"/>
      <c r="G218" s="21">
        <v>2067.3529363619177</v>
      </c>
      <c r="H218" s="17">
        <f>AVERAGE(G218:G229)</f>
        <v>1901.3810305468696</v>
      </c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</row>
    <row r="219" spans="1:31" s="13" customFormat="1" x14ac:dyDescent="0.25">
      <c r="A219" t="s">
        <v>28</v>
      </c>
      <c r="B219" t="s">
        <v>39</v>
      </c>
      <c r="C219" s="4">
        <v>42669.680173611108</v>
      </c>
      <c r="D219">
        <v>417</v>
      </c>
      <c r="E219"/>
      <c r="F219"/>
      <c r="G219" s="21">
        <v>2602.6041545127555</v>
      </c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</row>
    <row r="220" spans="1:31" s="13" customFormat="1" x14ac:dyDescent="0.25">
      <c r="A220" t="s">
        <v>28</v>
      </c>
      <c r="B220" t="s">
        <v>39</v>
      </c>
      <c r="C220" s="4">
        <v>42669.681041666663</v>
      </c>
      <c r="D220">
        <v>417</v>
      </c>
      <c r="E220"/>
      <c r="F220"/>
      <c r="G220" s="21">
        <v>1908.3119188116218</v>
      </c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</row>
    <row r="221" spans="1:31" s="13" customFormat="1" x14ac:dyDescent="0.25">
      <c r="A221" t="s">
        <v>28</v>
      </c>
      <c r="B221" t="s">
        <v>39</v>
      </c>
      <c r="C221" s="4">
        <v>42669.68204861111</v>
      </c>
      <c r="D221">
        <v>417</v>
      </c>
      <c r="E221" t="s">
        <v>27</v>
      </c>
      <c r="F221"/>
      <c r="G221" s="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</row>
    <row r="222" spans="1:31" s="13" customFormat="1" x14ac:dyDescent="0.25">
      <c r="A222" t="s">
        <v>28</v>
      </c>
      <c r="B222" t="s">
        <v>39</v>
      </c>
      <c r="C222" s="4">
        <v>42669.682986111111</v>
      </c>
      <c r="D222">
        <v>417</v>
      </c>
      <c r="E222" t="s">
        <v>26</v>
      </c>
      <c r="F222"/>
      <c r="G222" s="21">
        <v>1458.8713758974486</v>
      </c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</row>
    <row r="223" spans="1:31" s="13" customFormat="1" x14ac:dyDescent="0.25">
      <c r="A223" t="s">
        <v>28</v>
      </c>
      <c r="B223" t="s">
        <v>39</v>
      </c>
      <c r="C223" s="4">
        <v>42669.683981481481</v>
      </c>
      <c r="D223">
        <v>417</v>
      </c>
      <c r="E223"/>
      <c r="F223"/>
      <c r="G223" s="21">
        <v>1047.5127426130746</v>
      </c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</row>
    <row r="224" spans="1:31" s="13" customFormat="1" x14ac:dyDescent="0.25">
      <c r="A224" t="s">
        <v>28</v>
      </c>
      <c r="B224" t="s">
        <v>39</v>
      </c>
      <c r="C224" s="4">
        <v>42669.685081018521</v>
      </c>
      <c r="D224">
        <v>417</v>
      </c>
      <c r="E224"/>
      <c r="F224"/>
      <c r="G224" s="21">
        <v>1383.4083040169633</v>
      </c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</row>
    <row r="225" spans="1:31" s="13" customFormat="1" x14ac:dyDescent="0.25">
      <c r="A225" t="s">
        <v>28</v>
      </c>
      <c r="B225" t="s">
        <v>39</v>
      </c>
      <c r="C225" s="4">
        <v>42669.68608796296</v>
      </c>
      <c r="D225">
        <v>417</v>
      </c>
      <c r="E225"/>
      <c r="F225"/>
      <c r="G225" s="21">
        <v>2238.9917183620905</v>
      </c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</row>
    <row r="226" spans="1:31" s="13" customFormat="1" x14ac:dyDescent="0.25">
      <c r="A226" t="s">
        <v>28</v>
      </c>
      <c r="B226" t="s">
        <v>39</v>
      </c>
      <c r="C226" s="4">
        <v>42669.68712962963</v>
      </c>
      <c r="D226">
        <v>417</v>
      </c>
      <c r="E226"/>
      <c r="F226"/>
      <c r="G226" s="21">
        <v>2482.2265125233994</v>
      </c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</row>
    <row r="227" spans="1:31" s="13" customFormat="1" x14ac:dyDescent="0.25">
      <c r="A227" t="s">
        <v>28</v>
      </c>
      <c r="B227" t="s">
        <v>39</v>
      </c>
      <c r="C227" s="4">
        <v>42669.688171296293</v>
      </c>
      <c r="D227">
        <v>417</v>
      </c>
      <c r="E227"/>
      <c r="F227"/>
      <c r="G227" s="21">
        <v>1774.5642957332173</v>
      </c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</row>
    <row r="228" spans="1:31" s="13" customFormat="1" x14ac:dyDescent="0.25">
      <c r="A228" t="s">
        <v>28</v>
      </c>
      <c r="B228" t="s">
        <v>39</v>
      </c>
      <c r="C228" s="4">
        <v>42669.689143518517</v>
      </c>
      <c r="D228">
        <v>417</v>
      </c>
      <c r="E228"/>
      <c r="F228"/>
      <c r="G228" s="21">
        <v>1110.1043750722381</v>
      </c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</row>
    <row r="229" spans="1:31" s="13" customFormat="1" x14ac:dyDescent="0.25">
      <c r="A229" t="s">
        <v>28</v>
      </c>
      <c r="B229" t="s">
        <v>39</v>
      </c>
      <c r="C229" s="4">
        <v>42669.692407407405</v>
      </c>
      <c r="D229">
        <v>417</v>
      </c>
      <c r="E229"/>
      <c r="F229"/>
      <c r="G229" s="21">
        <v>2841.2430021108412</v>
      </c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</row>
    <row r="230" spans="1:31" s="13" customFormat="1" x14ac:dyDescent="0.25">
      <c r="A230" t="s">
        <v>10</v>
      </c>
      <c r="B230" t="s">
        <v>39</v>
      </c>
      <c r="C230" s="4">
        <v>42668.56627314815</v>
      </c>
      <c r="D230">
        <v>114</v>
      </c>
      <c r="E230"/>
      <c r="F230"/>
      <c r="G230" s="21">
        <v>2220.6056909128865</v>
      </c>
      <c r="H230" s="17">
        <f>AVERAGE(G230:G241)</f>
        <v>2490.5089100771952</v>
      </c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</row>
    <row r="231" spans="1:31" s="13" customFormat="1" x14ac:dyDescent="0.25">
      <c r="A231" t="s">
        <v>10</v>
      </c>
      <c r="B231" t="s">
        <v>39</v>
      </c>
      <c r="C231" s="4">
        <v>42668.567233796297</v>
      </c>
      <c r="D231">
        <v>114</v>
      </c>
      <c r="E231"/>
      <c r="F231"/>
      <c r="G231" s="21">
        <v>1776.2930051524793</v>
      </c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</row>
    <row r="232" spans="1:31" s="13" customFormat="1" x14ac:dyDescent="0.25">
      <c r="A232" t="s">
        <v>10</v>
      </c>
      <c r="B232" t="s">
        <v>39</v>
      </c>
      <c r="C232" s="4">
        <v>42668.568437499998</v>
      </c>
      <c r="D232">
        <v>114</v>
      </c>
      <c r="E232"/>
      <c r="F232"/>
      <c r="G232" s="21">
        <v>2060.9144774113242</v>
      </c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</row>
    <row r="233" spans="1:31" s="13" customFormat="1" x14ac:dyDescent="0.25">
      <c r="A233" t="s">
        <v>10</v>
      </c>
      <c r="B233" t="s">
        <v>39</v>
      </c>
      <c r="C233" s="4">
        <v>42668.569560185184</v>
      </c>
      <c r="D233">
        <v>114</v>
      </c>
      <c r="E233"/>
      <c r="F233"/>
      <c r="G233" s="21">
        <v>2147.1721468006208</v>
      </c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</row>
    <row r="234" spans="1:31" s="13" customFormat="1" x14ac:dyDescent="0.25">
      <c r="A234" t="s">
        <v>10</v>
      </c>
      <c r="B234" t="s">
        <v>39</v>
      </c>
      <c r="C234" s="4">
        <v>42668.570960648147</v>
      </c>
      <c r="D234">
        <v>114</v>
      </c>
      <c r="E234"/>
      <c r="F234"/>
      <c r="G234" s="21">
        <v>2334.259494955038</v>
      </c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</row>
    <row r="235" spans="1:31" s="13" customFormat="1" x14ac:dyDescent="0.25">
      <c r="A235" t="s">
        <v>10</v>
      </c>
      <c r="B235" t="s">
        <v>39</v>
      </c>
      <c r="C235" s="4">
        <v>42668.572384259256</v>
      </c>
      <c r="D235">
        <v>114</v>
      </c>
      <c r="E235"/>
      <c r="F235"/>
      <c r="G235" s="21">
        <v>2774.9138012745952</v>
      </c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</row>
    <row r="236" spans="1:31" s="13" customFormat="1" x14ac:dyDescent="0.25">
      <c r="A236" t="s">
        <v>10</v>
      </c>
      <c r="B236" t="s">
        <v>39</v>
      </c>
      <c r="C236" s="4">
        <v>42668.573750000003</v>
      </c>
      <c r="D236">
        <v>114</v>
      </c>
      <c r="E236"/>
      <c r="F236"/>
      <c r="G236" s="21">
        <v>2694.4020611765759</v>
      </c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</row>
    <row r="237" spans="1:31" s="13" customFormat="1" x14ac:dyDescent="0.25">
      <c r="A237" t="s">
        <v>10</v>
      </c>
      <c r="B237" t="s">
        <v>39</v>
      </c>
      <c r="C237" s="4">
        <v>42668.574837962966</v>
      </c>
      <c r="D237">
        <v>114</v>
      </c>
      <c r="E237"/>
      <c r="F237"/>
      <c r="G237" s="21">
        <v>2682.6143646813025</v>
      </c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</row>
    <row r="238" spans="1:31" s="13" customFormat="1" x14ac:dyDescent="0.25">
      <c r="A238" t="s">
        <v>10</v>
      </c>
      <c r="B238" t="s">
        <v>39</v>
      </c>
      <c r="C238" s="4">
        <v>42668.575868055559</v>
      </c>
      <c r="D238">
        <v>114</v>
      </c>
      <c r="E238" t="s">
        <v>26</v>
      </c>
      <c r="F238"/>
      <c r="G238" s="21">
        <v>2477.5590967001172</v>
      </c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</row>
    <row r="239" spans="1:31" s="13" customFormat="1" x14ac:dyDescent="0.25">
      <c r="A239" t="s">
        <v>10</v>
      </c>
      <c r="B239" t="s">
        <v>39</v>
      </c>
      <c r="C239" s="4">
        <v>42668.577060185184</v>
      </c>
      <c r="D239">
        <v>114</v>
      </c>
      <c r="E239" t="s">
        <v>27</v>
      </c>
      <c r="F239"/>
      <c r="G239" s="21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</row>
    <row r="240" spans="1:31" s="13" customFormat="1" x14ac:dyDescent="0.25">
      <c r="A240" t="s">
        <v>10</v>
      </c>
      <c r="B240" t="s">
        <v>39</v>
      </c>
      <c r="C240" s="4">
        <v>42668.578159722223</v>
      </c>
      <c r="D240">
        <v>114</v>
      </c>
      <c r="E240"/>
      <c r="F240"/>
      <c r="G240" s="21">
        <v>3038.5835743546691</v>
      </c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</row>
    <row r="241" spans="1:31" s="13" customFormat="1" x14ac:dyDescent="0.25">
      <c r="A241" t="s">
        <v>10</v>
      </c>
      <c r="B241" t="s">
        <v>39</v>
      </c>
      <c r="C241" s="4">
        <v>42668.583182870374</v>
      </c>
      <c r="D241">
        <v>114</v>
      </c>
      <c r="E241"/>
      <c r="F241"/>
      <c r="G241" s="21">
        <v>3188.2802974295414</v>
      </c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</row>
    <row r="242" spans="1:31" s="13" customFormat="1" x14ac:dyDescent="0.25">
      <c r="A242" t="s">
        <v>10</v>
      </c>
      <c r="B242" t="s">
        <v>39</v>
      </c>
      <c r="C242" s="4">
        <v>42668.642314814817</v>
      </c>
      <c r="D242">
        <v>210</v>
      </c>
      <c r="E242"/>
      <c r="F242"/>
      <c r="G242" s="22">
        <v>912.16689754492245</v>
      </c>
      <c r="H242" s="17">
        <f>AVERAGE(G242:G250)</f>
        <v>2586.4027020375001</v>
      </c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</row>
    <row r="243" spans="1:31" s="13" customFormat="1" x14ac:dyDescent="0.25">
      <c r="A243" t="s">
        <v>10</v>
      </c>
      <c r="B243" t="s">
        <v>39</v>
      </c>
      <c r="C243" s="4">
        <v>42668.643622685187</v>
      </c>
      <c r="D243">
        <v>210</v>
      </c>
      <c r="E243"/>
      <c r="F243"/>
      <c r="G243" s="21">
        <v>2064.9984351289695</v>
      </c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</row>
    <row r="244" spans="1:31" s="13" customFormat="1" x14ac:dyDescent="0.25">
      <c r="A244" t="s">
        <v>10</v>
      </c>
      <c r="B244" t="s">
        <v>39</v>
      </c>
      <c r="C244" s="4">
        <v>42668.64508101852</v>
      </c>
      <c r="D244">
        <v>210</v>
      </c>
      <c r="E244"/>
      <c r="F244"/>
      <c r="G244" s="21">
        <v>2210.5118407831874</v>
      </c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</row>
    <row r="245" spans="1:31" s="13" customFormat="1" x14ac:dyDescent="0.25">
      <c r="A245" t="s">
        <v>10</v>
      </c>
      <c r="B245" t="s">
        <v>39</v>
      </c>
      <c r="C245" s="4">
        <v>42668.646365740744</v>
      </c>
      <c r="D245">
        <v>210</v>
      </c>
      <c r="E245"/>
      <c r="F245"/>
      <c r="G245" s="21">
        <v>3066.2648389823221</v>
      </c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</row>
    <row r="246" spans="1:31" s="13" customFormat="1" x14ac:dyDescent="0.25">
      <c r="A246" t="s">
        <v>10</v>
      </c>
      <c r="B246" t="s">
        <v>39</v>
      </c>
      <c r="C246" s="4">
        <v>42668.648148148146</v>
      </c>
      <c r="D246">
        <v>210</v>
      </c>
      <c r="E246"/>
      <c r="F246"/>
      <c r="G246" s="21">
        <v>3241.2479839183475</v>
      </c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</row>
    <row r="247" spans="1:31" s="13" customFormat="1" x14ac:dyDescent="0.25">
      <c r="A247" t="s">
        <v>10</v>
      </c>
      <c r="B247" t="s">
        <v>39</v>
      </c>
      <c r="C247" s="4">
        <v>42668.64949074074</v>
      </c>
      <c r="D247">
        <v>210</v>
      </c>
      <c r="E247" t="s">
        <v>26</v>
      </c>
      <c r="F247"/>
      <c r="G247" s="21">
        <v>3084.1799661849368</v>
      </c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</row>
    <row r="248" spans="1:31" s="13" customFormat="1" x14ac:dyDescent="0.25">
      <c r="A248" t="s">
        <v>10</v>
      </c>
      <c r="B248" t="s">
        <v>39</v>
      </c>
      <c r="C248" s="4">
        <v>42668.651689814818</v>
      </c>
      <c r="D248">
        <v>210</v>
      </c>
      <c r="E248" t="s">
        <v>27</v>
      </c>
      <c r="F248"/>
      <c r="G248" s="21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</row>
    <row r="249" spans="1:31" s="13" customFormat="1" x14ac:dyDescent="0.25">
      <c r="A249" t="s">
        <v>10</v>
      </c>
      <c r="B249" t="s">
        <v>39</v>
      </c>
      <c r="C249" s="4">
        <v>42668.653900462959</v>
      </c>
      <c r="D249">
        <v>210</v>
      </c>
      <c r="E249"/>
      <c r="F249"/>
      <c r="G249" s="21">
        <v>2514.1650540498867</v>
      </c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</row>
    <row r="250" spans="1:31" s="13" customFormat="1" x14ac:dyDescent="0.25">
      <c r="A250" t="s">
        <v>10</v>
      </c>
      <c r="B250" t="s">
        <v>39</v>
      </c>
      <c r="C250" s="4">
        <v>42668.660115740742</v>
      </c>
      <c r="D250">
        <v>210</v>
      </c>
      <c r="E250"/>
      <c r="F250"/>
      <c r="G250" s="21">
        <v>3597.686599707431</v>
      </c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</row>
    <row r="251" spans="1:31" s="13" customFormat="1" x14ac:dyDescent="0.25">
      <c r="A251" t="s">
        <v>10</v>
      </c>
      <c r="B251" t="s">
        <v>39</v>
      </c>
      <c r="C251" s="4">
        <v>42669.510092592594</v>
      </c>
      <c r="D251">
        <v>303</v>
      </c>
      <c r="E251"/>
      <c r="F251"/>
      <c r="G251" s="21">
        <v>2316.2046665158623</v>
      </c>
      <c r="H251" s="17">
        <f>AVERAGE(G251:G262)</f>
        <v>2054.3257677546771</v>
      </c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</row>
    <row r="252" spans="1:31" s="13" customFormat="1" x14ac:dyDescent="0.25">
      <c r="A252" t="s">
        <v>10</v>
      </c>
      <c r="B252" t="s">
        <v>39</v>
      </c>
      <c r="C252" s="4">
        <v>42669.511064814818</v>
      </c>
      <c r="D252">
        <v>303</v>
      </c>
      <c r="E252"/>
      <c r="F252"/>
      <c r="G252" s="21">
        <v>1770.1914727135911</v>
      </c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</row>
    <row r="253" spans="1:31" s="13" customFormat="1" x14ac:dyDescent="0.25">
      <c r="A253" t="s">
        <v>10</v>
      </c>
      <c r="B253" t="s">
        <v>39</v>
      </c>
      <c r="C253" s="4">
        <v>42669.512141203704</v>
      </c>
      <c r="D253">
        <v>303</v>
      </c>
      <c r="E253" t="s">
        <v>26</v>
      </c>
      <c r="F253"/>
      <c r="G253" s="21">
        <v>2051.3893931003508</v>
      </c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</row>
    <row r="254" spans="1:31" s="13" customFormat="1" x14ac:dyDescent="0.25">
      <c r="A254" t="s">
        <v>10</v>
      </c>
      <c r="B254" t="s">
        <v>39</v>
      </c>
      <c r="C254" s="4">
        <v>42669.513275462959</v>
      </c>
      <c r="D254">
        <v>303</v>
      </c>
      <c r="E254" t="s">
        <v>27</v>
      </c>
      <c r="F254"/>
      <c r="G254" s="21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  <c r="AE254"/>
    </row>
    <row r="255" spans="1:31" s="13" customFormat="1" x14ac:dyDescent="0.25">
      <c r="A255" t="s">
        <v>10</v>
      </c>
      <c r="B255" t="s">
        <v>39</v>
      </c>
      <c r="C255" s="4">
        <v>42669.514525462961</v>
      </c>
      <c r="D255">
        <v>303</v>
      </c>
      <c r="E255"/>
      <c r="F255"/>
      <c r="G255" s="21">
        <v>1940.3401081904474</v>
      </c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  <c r="AB255"/>
      <c r="AC255"/>
      <c r="AD255"/>
      <c r="AE255"/>
    </row>
    <row r="256" spans="1:31" s="13" customFormat="1" x14ac:dyDescent="0.25">
      <c r="A256" t="s">
        <v>10</v>
      </c>
      <c r="B256" t="s">
        <v>39</v>
      </c>
      <c r="C256" s="4">
        <v>42669.515590277777</v>
      </c>
      <c r="D256">
        <v>303</v>
      </c>
      <c r="E256"/>
      <c r="F256"/>
      <c r="G256" s="21">
        <v>2724.174112938214</v>
      </c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  <c r="AA256"/>
      <c r="AB256"/>
      <c r="AC256"/>
      <c r="AD256"/>
      <c r="AE256"/>
    </row>
    <row r="257" spans="1:31" s="13" customFormat="1" x14ac:dyDescent="0.25">
      <c r="A257" t="s">
        <v>10</v>
      </c>
      <c r="B257" t="s">
        <v>39</v>
      </c>
      <c r="C257" s="4">
        <v>42669.516851851855</v>
      </c>
      <c r="D257">
        <v>303</v>
      </c>
      <c r="E257"/>
      <c r="F257"/>
      <c r="G257" s="21">
        <v>2688.8558473785633</v>
      </c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  <c r="AA257"/>
      <c r="AB257"/>
      <c r="AC257"/>
      <c r="AD257"/>
      <c r="AE257"/>
    </row>
    <row r="258" spans="1:31" s="13" customFormat="1" x14ac:dyDescent="0.25">
      <c r="A258" t="s">
        <v>10</v>
      </c>
      <c r="B258" t="s">
        <v>39</v>
      </c>
      <c r="C258" s="4">
        <v>42669.518148148149</v>
      </c>
      <c r="D258">
        <v>303</v>
      </c>
      <c r="E258"/>
      <c r="F258"/>
      <c r="G258" s="21">
        <v>2688.5749507745691</v>
      </c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  <c r="AA258"/>
      <c r="AB258"/>
      <c r="AC258"/>
      <c r="AD258"/>
      <c r="AE258"/>
    </row>
    <row r="259" spans="1:31" s="13" customFormat="1" x14ac:dyDescent="0.25">
      <c r="A259" t="s">
        <v>10</v>
      </c>
      <c r="B259" t="s">
        <v>39</v>
      </c>
      <c r="C259" s="4">
        <v>42669.519456018519</v>
      </c>
      <c r="D259">
        <v>303</v>
      </c>
      <c r="E259"/>
      <c r="F259"/>
      <c r="G259" s="21">
        <v>2832.6340690464058</v>
      </c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  <c r="AA259"/>
      <c r="AB259"/>
      <c r="AC259"/>
      <c r="AD259"/>
      <c r="AE259"/>
    </row>
    <row r="260" spans="1:31" s="13" customFormat="1" x14ac:dyDescent="0.25">
      <c r="A260" t="s">
        <v>10</v>
      </c>
      <c r="B260" t="s">
        <v>39</v>
      </c>
      <c r="C260" s="4">
        <v>42669.520914351851</v>
      </c>
      <c r="D260">
        <v>303</v>
      </c>
      <c r="E260"/>
      <c r="F260"/>
      <c r="G260" s="21">
        <v>2293.9279222751647</v>
      </c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  <c r="Z260"/>
      <c r="AA260"/>
      <c r="AB260"/>
      <c r="AC260"/>
      <c r="AD260"/>
      <c r="AE260"/>
    </row>
    <row r="261" spans="1:31" s="13" customFormat="1" x14ac:dyDescent="0.25">
      <c r="A261" t="s">
        <v>10</v>
      </c>
      <c r="B261" t="s">
        <v>39</v>
      </c>
      <c r="C261" s="4">
        <v>42669.522233796299</v>
      </c>
      <c r="D261">
        <v>303</v>
      </c>
      <c r="E261"/>
      <c r="F261"/>
      <c r="G261" s="22">
        <v>831.16657665165803</v>
      </c>
      <c r="K261"/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  <c r="Z261"/>
      <c r="AA261"/>
      <c r="AB261"/>
      <c r="AC261"/>
      <c r="AD261"/>
      <c r="AE261"/>
    </row>
    <row r="262" spans="1:31" s="13" customFormat="1" x14ac:dyDescent="0.25">
      <c r="A262" t="s">
        <v>10</v>
      </c>
      <c r="B262" t="s">
        <v>39</v>
      </c>
      <c r="C262" s="4">
        <v>42669.52553240741</v>
      </c>
      <c r="D262">
        <v>303</v>
      </c>
      <c r="E262"/>
      <c r="F262"/>
      <c r="G262" s="22">
        <v>460.1243257166222</v>
      </c>
      <c r="K262"/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  <c r="Z262"/>
      <c r="AA262"/>
      <c r="AB262"/>
      <c r="AC262"/>
      <c r="AD262"/>
      <c r="AE262"/>
    </row>
    <row r="263" spans="1:31" s="13" customFormat="1" x14ac:dyDescent="0.25">
      <c r="A263" t="s">
        <v>10</v>
      </c>
      <c r="B263" t="s">
        <v>39</v>
      </c>
      <c r="C263" s="4">
        <v>42669.659641203703</v>
      </c>
      <c r="D263">
        <v>409</v>
      </c>
      <c r="E263"/>
      <c r="F263"/>
      <c r="G263" s="21">
        <v>2985.9246749128065</v>
      </c>
      <c r="H263" s="17">
        <f>AVERAGE(G263:G274)</f>
        <v>2436.9215894049648</v>
      </c>
      <c r="K263"/>
      <c r="L263"/>
      <c r="M263"/>
      <c r="N263"/>
      <c r="O263"/>
      <c r="P263"/>
      <c r="Q263"/>
      <c r="R263"/>
      <c r="S263"/>
      <c r="T263"/>
      <c r="U263"/>
      <c r="V263"/>
      <c r="W263"/>
      <c r="X263"/>
      <c r="Y263"/>
      <c r="Z263"/>
      <c r="AA263"/>
      <c r="AB263"/>
      <c r="AC263"/>
      <c r="AD263"/>
      <c r="AE263"/>
    </row>
    <row r="264" spans="1:31" s="13" customFormat="1" x14ac:dyDescent="0.25">
      <c r="A264" t="s">
        <v>10</v>
      </c>
      <c r="B264" t="s">
        <v>39</v>
      </c>
      <c r="C264" s="4">
        <v>42669.660798611112</v>
      </c>
      <c r="D264">
        <v>409</v>
      </c>
      <c r="E264"/>
      <c r="F264"/>
      <c r="G264" s="21">
        <v>2852.0727116951521</v>
      </c>
      <c r="K264"/>
      <c r="L264"/>
      <c r="M264"/>
      <c r="N264"/>
      <c r="O264"/>
      <c r="P264"/>
      <c r="Q264"/>
      <c r="R264"/>
      <c r="S264"/>
      <c r="T264"/>
      <c r="U264"/>
      <c r="V264"/>
      <c r="W264"/>
      <c r="X264"/>
      <c r="Y264"/>
      <c r="Z264"/>
      <c r="AA264"/>
      <c r="AB264"/>
      <c r="AC264"/>
      <c r="AD264"/>
      <c r="AE264"/>
    </row>
    <row r="265" spans="1:31" s="13" customFormat="1" x14ac:dyDescent="0.25">
      <c r="A265" t="s">
        <v>10</v>
      </c>
      <c r="B265" t="s">
        <v>39</v>
      </c>
      <c r="C265" s="4">
        <v>42669.661886574075</v>
      </c>
      <c r="D265">
        <v>409</v>
      </c>
      <c r="E265" t="s">
        <v>27</v>
      </c>
      <c r="F265"/>
      <c r="G265" s="21"/>
      <c r="K265"/>
      <c r="L265"/>
      <c r="M265"/>
      <c r="N265"/>
      <c r="O265"/>
      <c r="P265"/>
      <c r="Q265"/>
      <c r="R265"/>
      <c r="S265"/>
      <c r="T265"/>
      <c r="U265"/>
      <c r="V265"/>
      <c r="W265"/>
      <c r="X265"/>
      <c r="Y265"/>
      <c r="Z265"/>
      <c r="AA265"/>
      <c r="AB265"/>
      <c r="AC265"/>
      <c r="AD265"/>
      <c r="AE265"/>
    </row>
    <row r="266" spans="1:31" s="13" customFormat="1" x14ac:dyDescent="0.25">
      <c r="A266" t="s">
        <v>10</v>
      </c>
      <c r="B266" t="s">
        <v>39</v>
      </c>
      <c r="C266" s="4">
        <v>42669.662870370368</v>
      </c>
      <c r="D266">
        <v>409</v>
      </c>
      <c r="E266" t="s">
        <v>26</v>
      </c>
      <c r="F266"/>
      <c r="G266" s="21">
        <v>2713.6205685434684</v>
      </c>
      <c r="K266"/>
      <c r="L266"/>
      <c r="M266"/>
      <c r="N266"/>
      <c r="O266"/>
      <c r="P266"/>
      <c r="Q266"/>
      <c r="R266"/>
      <c r="S266"/>
      <c r="T266"/>
      <c r="U266"/>
      <c r="V266"/>
      <c r="W266"/>
      <c r="X266"/>
      <c r="Y266"/>
      <c r="Z266"/>
      <c r="AA266"/>
      <c r="AB266"/>
      <c r="AC266"/>
      <c r="AD266"/>
      <c r="AE266"/>
    </row>
    <row r="267" spans="1:31" s="13" customFormat="1" x14ac:dyDescent="0.25">
      <c r="A267" t="s">
        <v>10</v>
      </c>
      <c r="B267" t="s">
        <v>39</v>
      </c>
      <c r="C267" s="4">
        <v>42669.663946759261</v>
      </c>
      <c r="D267">
        <v>409</v>
      </c>
      <c r="E267"/>
      <c r="F267"/>
      <c r="G267" s="21">
        <v>2399.5622278820065</v>
      </c>
      <c r="K267"/>
      <c r="L267"/>
      <c r="M267"/>
      <c r="N267"/>
      <c r="O267"/>
      <c r="P267"/>
      <c r="Q267"/>
      <c r="R267"/>
      <c r="S267"/>
      <c r="T267"/>
      <c r="U267"/>
      <c r="V267"/>
      <c r="W267"/>
      <c r="X267"/>
      <c r="Y267"/>
      <c r="Z267"/>
      <c r="AA267"/>
      <c r="AB267"/>
      <c r="AC267"/>
      <c r="AD267"/>
      <c r="AE267"/>
    </row>
    <row r="268" spans="1:31" s="13" customFormat="1" x14ac:dyDescent="0.25">
      <c r="A268" t="s">
        <v>10</v>
      </c>
      <c r="B268" t="s">
        <v>39</v>
      </c>
      <c r="C268" s="4">
        <v>42669.665196759262</v>
      </c>
      <c r="D268">
        <v>409</v>
      </c>
      <c r="E268"/>
      <c r="F268"/>
      <c r="G268" s="21">
        <v>2391.6911464466802</v>
      </c>
      <c r="K268"/>
      <c r="L268"/>
      <c r="M268"/>
      <c r="N268"/>
      <c r="O268"/>
      <c r="P268"/>
      <c r="Q268"/>
      <c r="R268"/>
      <c r="S268"/>
      <c r="T268"/>
      <c r="U268"/>
      <c r="V268"/>
      <c r="W268"/>
      <c r="X268"/>
      <c r="Y268"/>
      <c r="Z268"/>
      <c r="AA268"/>
      <c r="AB268"/>
      <c r="AC268"/>
      <c r="AD268"/>
      <c r="AE268"/>
    </row>
    <row r="269" spans="1:31" s="13" customFormat="1" x14ac:dyDescent="0.25">
      <c r="A269" t="s">
        <v>10</v>
      </c>
      <c r="B269" t="s">
        <v>39</v>
      </c>
      <c r="C269" s="4">
        <v>42669.666261574072</v>
      </c>
      <c r="D269">
        <v>409</v>
      </c>
      <c r="E269"/>
      <c r="F269"/>
      <c r="G269" s="21">
        <v>2369.1462057144026</v>
      </c>
      <c r="K269"/>
      <c r="L269"/>
      <c r="M269"/>
      <c r="N269"/>
      <c r="O269"/>
      <c r="P269"/>
      <c r="Q269"/>
      <c r="R269"/>
      <c r="S269"/>
      <c r="T269"/>
      <c r="U269"/>
      <c r="V269"/>
      <c r="W269"/>
      <c r="X269"/>
      <c r="Y269"/>
      <c r="Z269"/>
      <c r="AA269"/>
      <c r="AB269"/>
      <c r="AC269"/>
      <c r="AD269"/>
      <c r="AE269"/>
    </row>
    <row r="270" spans="1:31" s="13" customFormat="1" x14ac:dyDescent="0.25">
      <c r="A270" t="s">
        <v>10</v>
      </c>
      <c r="B270" t="s">
        <v>39</v>
      </c>
      <c r="C270" s="4">
        <v>42669.667268518519</v>
      </c>
      <c r="D270">
        <v>409</v>
      </c>
      <c r="E270"/>
      <c r="F270"/>
      <c r="G270" s="21">
        <v>2278.8852616745648</v>
      </c>
      <c r="K270"/>
      <c r="L270"/>
      <c r="M270"/>
      <c r="N270"/>
      <c r="O270"/>
      <c r="P270"/>
      <c r="Q270"/>
      <c r="R270"/>
      <c r="S270"/>
      <c r="T270"/>
      <c r="U270"/>
      <c r="V270"/>
      <c r="W270"/>
      <c r="X270"/>
      <c r="Y270"/>
      <c r="Z270"/>
      <c r="AA270"/>
      <c r="AB270"/>
      <c r="AC270"/>
      <c r="AD270"/>
      <c r="AE270"/>
    </row>
    <row r="271" spans="1:31" s="13" customFormat="1" x14ac:dyDescent="0.25">
      <c r="A271" t="s">
        <v>10</v>
      </c>
      <c r="B271" t="s">
        <v>39</v>
      </c>
      <c r="C271" s="4">
        <v>42669.668263888889</v>
      </c>
      <c r="D271">
        <v>409</v>
      </c>
      <c r="E271"/>
      <c r="F271"/>
      <c r="G271" s="21">
        <v>2003.3386422905035</v>
      </c>
      <c r="K271"/>
      <c r="L271"/>
      <c r="M271"/>
      <c r="N271"/>
      <c r="O271"/>
      <c r="P271"/>
      <c r="Q271"/>
      <c r="R271"/>
      <c r="S271"/>
      <c r="T271"/>
      <c r="U271"/>
      <c r="V271"/>
      <c r="W271"/>
      <c r="X271"/>
      <c r="Y271"/>
      <c r="Z271"/>
      <c r="AA271"/>
      <c r="AB271"/>
      <c r="AC271"/>
      <c r="AD271"/>
      <c r="AE271"/>
    </row>
    <row r="272" spans="1:31" s="13" customFormat="1" x14ac:dyDescent="0.25">
      <c r="A272" t="s">
        <v>10</v>
      </c>
      <c r="B272" t="s">
        <v>39</v>
      </c>
      <c r="C272" s="4">
        <v>42669.669444444444</v>
      </c>
      <c r="D272">
        <v>409</v>
      </c>
      <c r="E272"/>
      <c r="F272"/>
      <c r="G272" s="21">
        <v>2333.5545142051196</v>
      </c>
      <c r="K272"/>
      <c r="L272"/>
      <c r="M272"/>
      <c r="N272"/>
      <c r="O272"/>
      <c r="P272"/>
      <c r="Q272"/>
      <c r="R272"/>
      <c r="S272"/>
      <c r="T272"/>
      <c r="U272"/>
      <c r="V272"/>
      <c r="W272"/>
      <c r="X272"/>
      <c r="Y272"/>
      <c r="Z272"/>
      <c r="AA272"/>
      <c r="AB272"/>
      <c r="AC272"/>
      <c r="AD272"/>
      <c r="AE272"/>
    </row>
    <row r="273" spans="1:31" s="13" customFormat="1" x14ac:dyDescent="0.25">
      <c r="A273" t="s">
        <v>10</v>
      </c>
      <c r="B273" t="s">
        <v>39</v>
      </c>
      <c r="C273" s="4">
        <v>42669.670474537037</v>
      </c>
      <c r="D273">
        <v>409</v>
      </c>
      <c r="E273"/>
      <c r="F273"/>
      <c r="G273" s="21">
        <v>2625.7736419496578</v>
      </c>
      <c r="K273"/>
      <c r="L273"/>
      <c r="M273"/>
      <c r="N273"/>
      <c r="O273"/>
      <c r="P273"/>
      <c r="Q273"/>
      <c r="R273"/>
      <c r="S273"/>
      <c r="T273"/>
      <c r="U273"/>
      <c r="V273"/>
      <c r="W273"/>
      <c r="X273"/>
      <c r="Y273"/>
      <c r="Z273"/>
      <c r="AA273"/>
      <c r="AB273"/>
      <c r="AC273"/>
      <c r="AD273"/>
      <c r="AE273"/>
    </row>
    <row r="274" spans="1:31" s="13" customFormat="1" x14ac:dyDescent="0.25">
      <c r="A274" t="s">
        <v>10</v>
      </c>
      <c r="B274" t="s">
        <v>39</v>
      </c>
      <c r="C274" s="4">
        <v>42669.673784722225</v>
      </c>
      <c r="D274">
        <v>409</v>
      </c>
      <c r="E274"/>
      <c r="F274"/>
      <c r="G274" s="21">
        <v>1852.5678881402523</v>
      </c>
      <c r="K274"/>
      <c r="L274"/>
      <c r="M274"/>
      <c r="N274"/>
      <c r="O274"/>
      <c r="P274"/>
      <c r="Q274"/>
      <c r="R274"/>
      <c r="S274"/>
      <c r="T274"/>
      <c r="U274"/>
      <c r="V274"/>
      <c r="W274"/>
      <c r="X274"/>
      <c r="Y274"/>
      <c r="Z274"/>
      <c r="AA274"/>
      <c r="AB274"/>
      <c r="AC274"/>
      <c r="AD274"/>
      <c r="AE274"/>
    </row>
    <row r="275" spans="1:31" s="13" customFormat="1" x14ac:dyDescent="0.25">
      <c r="A275" t="s">
        <v>11</v>
      </c>
      <c r="B275" t="s">
        <v>39</v>
      </c>
      <c r="C275" s="4">
        <v>42668.539733796293</v>
      </c>
      <c r="D275">
        <v>111</v>
      </c>
      <c r="E275"/>
      <c r="F275"/>
      <c r="G275" s="21">
        <v>4069.6210338824108</v>
      </c>
      <c r="H275" s="17">
        <f>AVERAGE(G275:G286)</f>
        <v>4122.4159218720006</v>
      </c>
      <c r="K275"/>
      <c r="L275"/>
      <c r="M275"/>
      <c r="N275"/>
      <c r="O275"/>
      <c r="P275"/>
      <c r="Q275"/>
      <c r="R275"/>
      <c r="S275"/>
      <c r="T275"/>
      <c r="U275"/>
      <c r="V275"/>
      <c r="W275"/>
      <c r="X275"/>
      <c r="Y275"/>
      <c r="Z275"/>
      <c r="AA275"/>
      <c r="AB275"/>
      <c r="AC275"/>
      <c r="AD275"/>
      <c r="AE275"/>
    </row>
    <row r="276" spans="1:31" s="13" customFormat="1" x14ac:dyDescent="0.25">
      <c r="A276" t="s">
        <v>11</v>
      </c>
      <c r="B276" t="s">
        <v>39</v>
      </c>
      <c r="C276" s="4">
        <v>42668.540949074071</v>
      </c>
      <c r="D276">
        <v>111</v>
      </c>
      <c r="E276"/>
      <c r="F276"/>
      <c r="G276" s="21">
        <v>4062.1503795208641</v>
      </c>
      <c r="K276"/>
      <c r="L276"/>
      <c r="M276"/>
      <c r="N276"/>
      <c r="O276"/>
      <c r="P276"/>
      <c r="Q276"/>
      <c r="R276"/>
      <c r="S276"/>
      <c r="T276"/>
      <c r="U276"/>
      <c r="V276"/>
      <c r="W276"/>
      <c r="X276"/>
      <c r="Y276"/>
      <c r="Z276"/>
      <c r="AA276"/>
      <c r="AB276"/>
      <c r="AC276"/>
      <c r="AD276"/>
      <c r="AE276"/>
    </row>
    <row r="277" spans="1:31" s="13" customFormat="1" x14ac:dyDescent="0.25">
      <c r="A277" t="s">
        <v>11</v>
      </c>
      <c r="B277" t="s">
        <v>39</v>
      </c>
      <c r="C277" s="4">
        <v>42668.541898148149</v>
      </c>
      <c r="D277">
        <v>111</v>
      </c>
      <c r="E277"/>
      <c r="F277"/>
      <c r="G277" s="21">
        <v>4288.0584850214364</v>
      </c>
      <c r="K277"/>
      <c r="L277"/>
      <c r="M277"/>
      <c r="N277"/>
      <c r="O277"/>
      <c r="P277"/>
      <c r="Q277"/>
      <c r="R277"/>
      <c r="S277"/>
      <c r="T277"/>
      <c r="U277"/>
      <c r="V277"/>
      <c r="W277"/>
      <c r="X277"/>
      <c r="Y277"/>
      <c r="Z277"/>
      <c r="AA277"/>
      <c r="AB277"/>
      <c r="AC277"/>
      <c r="AD277"/>
      <c r="AE277"/>
    </row>
    <row r="278" spans="1:31" s="13" customFormat="1" x14ac:dyDescent="0.25">
      <c r="A278" t="s">
        <v>11</v>
      </c>
      <c r="B278" t="s">
        <v>39</v>
      </c>
      <c r="C278" s="4">
        <v>42668.543067129627</v>
      </c>
      <c r="D278">
        <v>111</v>
      </c>
      <c r="E278"/>
      <c r="F278"/>
      <c r="G278" s="21">
        <v>3800.3657015580197</v>
      </c>
      <c r="K278"/>
      <c r="L278"/>
      <c r="M278"/>
      <c r="N278"/>
      <c r="O278"/>
      <c r="P278"/>
      <c r="Q278"/>
      <c r="R278"/>
      <c r="S278"/>
      <c r="T278"/>
      <c r="U278"/>
      <c r="V278"/>
      <c r="W278"/>
      <c r="X278"/>
      <c r="Y278"/>
      <c r="Z278"/>
      <c r="AA278"/>
      <c r="AB278"/>
      <c r="AC278"/>
      <c r="AD278"/>
      <c r="AE278"/>
    </row>
    <row r="279" spans="1:31" s="13" customFormat="1" x14ac:dyDescent="0.25">
      <c r="A279" t="s">
        <v>11</v>
      </c>
      <c r="B279" t="s">
        <v>39</v>
      </c>
      <c r="C279" s="4">
        <v>42668.544178240743</v>
      </c>
      <c r="D279">
        <v>111</v>
      </c>
      <c r="E279"/>
      <c r="F279"/>
      <c r="G279" s="21">
        <v>4183.4670827634664</v>
      </c>
      <c r="K279"/>
      <c r="L279"/>
      <c r="M279"/>
      <c r="N279"/>
      <c r="O279"/>
      <c r="P279"/>
      <c r="Q279"/>
      <c r="R279"/>
      <c r="S279"/>
      <c r="T279"/>
      <c r="U279"/>
      <c r="V279"/>
      <c r="W279"/>
      <c r="X279"/>
      <c r="Y279"/>
      <c r="Z279"/>
      <c r="AA279"/>
      <c r="AB279"/>
      <c r="AC279"/>
      <c r="AD279"/>
      <c r="AE279"/>
    </row>
    <row r="280" spans="1:31" s="13" customFormat="1" x14ac:dyDescent="0.25">
      <c r="A280" t="s">
        <v>11</v>
      </c>
      <c r="B280" t="s">
        <v>39</v>
      </c>
      <c r="C280" s="4">
        <v>42668.545219907406</v>
      </c>
      <c r="D280">
        <v>111</v>
      </c>
      <c r="E280"/>
      <c r="F280"/>
      <c r="G280" s="21">
        <v>4122.9450705842628</v>
      </c>
      <c r="K280"/>
      <c r="L280"/>
      <c r="M280"/>
      <c r="N280"/>
      <c r="O280"/>
      <c r="P280"/>
      <c r="Q280"/>
      <c r="R280"/>
      <c r="S280"/>
      <c r="T280"/>
      <c r="U280"/>
      <c r="V280"/>
      <c r="W280"/>
      <c r="X280"/>
      <c r="Y280"/>
      <c r="Z280"/>
      <c r="AA280"/>
      <c r="AB280"/>
      <c r="AC280"/>
      <c r="AD280"/>
      <c r="AE280"/>
    </row>
    <row r="281" spans="1:31" s="13" customFormat="1" x14ac:dyDescent="0.25">
      <c r="A281" t="s">
        <v>11</v>
      </c>
      <c r="B281" t="s">
        <v>39</v>
      </c>
      <c r="C281" s="4">
        <v>42668.546284722222</v>
      </c>
      <c r="D281">
        <v>111</v>
      </c>
      <c r="E281"/>
      <c r="F281"/>
      <c r="G281" s="21">
        <v>3683.5025044021481</v>
      </c>
      <c r="K281"/>
      <c r="L281"/>
      <c r="M281"/>
      <c r="N281"/>
      <c r="O281"/>
      <c r="P281"/>
      <c r="Q281"/>
      <c r="R281"/>
      <c r="S281"/>
      <c r="T281"/>
      <c r="U281"/>
      <c r="V281"/>
      <c r="W281"/>
      <c r="X281"/>
      <c r="Y281"/>
      <c r="Z281"/>
      <c r="AA281"/>
      <c r="AB281"/>
      <c r="AC281"/>
      <c r="AD281"/>
      <c r="AE281"/>
    </row>
    <row r="282" spans="1:31" s="13" customFormat="1" x14ac:dyDescent="0.25">
      <c r="A282" t="s">
        <v>11</v>
      </c>
      <c r="B282" t="s">
        <v>39</v>
      </c>
      <c r="C282" s="4">
        <v>42668.547349537039</v>
      </c>
      <c r="D282">
        <v>111</v>
      </c>
      <c r="E282"/>
      <c r="F282"/>
      <c r="G282" s="21">
        <v>4304.6445828131309</v>
      </c>
      <c r="K282"/>
      <c r="L282"/>
      <c r="M282"/>
      <c r="N282"/>
      <c r="O282"/>
      <c r="P282"/>
      <c r="Q282"/>
      <c r="R282"/>
      <c r="S282"/>
      <c r="T282"/>
      <c r="U282"/>
      <c r="V282"/>
      <c r="W282"/>
      <c r="X282"/>
      <c r="Y282"/>
      <c r="Z282"/>
      <c r="AA282"/>
      <c r="AB282"/>
      <c r="AC282"/>
      <c r="AD282"/>
      <c r="AE282"/>
    </row>
    <row r="283" spans="1:31" s="13" customFormat="1" x14ac:dyDescent="0.25">
      <c r="A283" t="s">
        <v>11</v>
      </c>
      <c r="B283" t="s">
        <v>39</v>
      </c>
      <c r="C283" s="4">
        <v>42668.551064814812</v>
      </c>
      <c r="D283">
        <v>111</v>
      </c>
      <c r="E283" t="s">
        <v>26</v>
      </c>
      <c r="F283"/>
      <c r="G283" s="21">
        <v>4050.9590902654541</v>
      </c>
      <c r="K283"/>
      <c r="L283"/>
      <c r="M283"/>
      <c r="N283"/>
      <c r="O283"/>
      <c r="P283"/>
      <c r="Q283"/>
      <c r="R283"/>
      <c r="S283"/>
      <c r="T283"/>
      <c r="U283"/>
      <c r="V283"/>
      <c r="W283"/>
      <c r="X283"/>
      <c r="Y283"/>
      <c r="Z283"/>
      <c r="AA283"/>
      <c r="AB283"/>
      <c r="AC283"/>
      <c r="AD283"/>
      <c r="AE283"/>
    </row>
    <row r="284" spans="1:31" s="13" customFormat="1" x14ac:dyDescent="0.25">
      <c r="A284" t="s">
        <v>11</v>
      </c>
      <c r="B284" t="s">
        <v>39</v>
      </c>
      <c r="C284" s="4">
        <v>42668.552256944444</v>
      </c>
      <c r="D284">
        <v>111</v>
      </c>
      <c r="E284" t="s">
        <v>27</v>
      </c>
      <c r="F284"/>
      <c r="G284" s="21"/>
      <c r="K284"/>
      <c r="L284"/>
      <c r="M284"/>
      <c r="N284"/>
      <c r="O284"/>
      <c r="P284"/>
      <c r="Q284"/>
      <c r="R284"/>
      <c r="S284"/>
      <c r="T284"/>
      <c r="U284"/>
      <c r="V284"/>
      <c r="W284"/>
      <c r="X284"/>
      <c r="Y284"/>
      <c r="Z284"/>
      <c r="AA284"/>
      <c r="AB284"/>
      <c r="AC284"/>
      <c r="AD284"/>
      <c r="AE284"/>
    </row>
    <row r="285" spans="1:31" s="13" customFormat="1" x14ac:dyDescent="0.25">
      <c r="A285" t="s">
        <v>11</v>
      </c>
      <c r="B285" t="s">
        <v>39</v>
      </c>
      <c r="C285" s="4">
        <v>42668.553356481483</v>
      </c>
      <c r="D285">
        <v>111</v>
      </c>
      <c r="E285"/>
      <c r="F285"/>
      <c r="G285" s="21">
        <v>4111.0746988473884</v>
      </c>
      <c r="K285"/>
      <c r="L285"/>
      <c r="M285"/>
      <c r="N285"/>
      <c r="O285"/>
      <c r="P285"/>
      <c r="Q285"/>
      <c r="R285"/>
      <c r="S285"/>
      <c r="T285"/>
      <c r="U285"/>
      <c r="V285"/>
      <c r="W285"/>
      <c r="X285"/>
      <c r="Y285"/>
      <c r="Z285"/>
      <c r="AA285"/>
      <c r="AB285"/>
      <c r="AC285"/>
      <c r="AD285"/>
      <c r="AE285"/>
    </row>
    <row r="286" spans="1:31" s="13" customFormat="1" x14ac:dyDescent="0.25">
      <c r="A286" t="s">
        <v>11</v>
      </c>
      <c r="B286" t="s">
        <v>39</v>
      </c>
      <c r="C286" s="4">
        <v>42668.559988425928</v>
      </c>
      <c r="D286">
        <v>111</v>
      </c>
      <c r="E286"/>
      <c r="F286"/>
      <c r="G286" s="21">
        <v>4669.786510933418</v>
      </c>
      <c r="K286"/>
      <c r="L286"/>
      <c r="M286"/>
      <c r="N286"/>
      <c r="O286"/>
      <c r="P286"/>
      <c r="Q286"/>
      <c r="R286"/>
      <c r="S286"/>
      <c r="T286"/>
      <c r="U286"/>
      <c r="V286"/>
      <c r="W286"/>
      <c r="X286"/>
      <c r="Y286"/>
      <c r="Z286"/>
      <c r="AA286"/>
      <c r="AB286"/>
      <c r="AC286"/>
      <c r="AD286"/>
      <c r="AE286"/>
    </row>
    <row r="287" spans="1:31" s="13" customFormat="1" x14ac:dyDescent="0.25">
      <c r="A287" t="s">
        <v>11</v>
      </c>
      <c r="B287" t="s">
        <v>39</v>
      </c>
      <c r="C287" s="4">
        <v>42668.604386574072</v>
      </c>
      <c r="D287">
        <v>202</v>
      </c>
      <c r="E287"/>
      <c r="F287"/>
      <c r="G287" s="21">
        <v>1756.4457177101563</v>
      </c>
      <c r="H287" s="17">
        <f>AVERAGE(G287:G295)</f>
        <v>3395.1882254369375</v>
      </c>
      <c r="K287"/>
      <c r="L287"/>
      <c r="M287"/>
      <c r="N287"/>
      <c r="O287"/>
      <c r="P287"/>
      <c r="Q287"/>
      <c r="R287"/>
      <c r="S287"/>
      <c r="T287"/>
      <c r="U287"/>
      <c r="V287"/>
      <c r="W287"/>
      <c r="X287"/>
      <c r="Y287"/>
      <c r="Z287"/>
      <c r="AA287"/>
      <c r="AB287"/>
      <c r="AC287"/>
      <c r="AD287"/>
      <c r="AE287"/>
    </row>
    <row r="288" spans="1:31" s="13" customFormat="1" x14ac:dyDescent="0.25">
      <c r="A288" t="s">
        <v>11</v>
      </c>
      <c r="B288" t="s">
        <v>39</v>
      </c>
      <c r="C288" s="4">
        <v>42668.605416666665</v>
      </c>
      <c r="D288">
        <v>202</v>
      </c>
      <c r="E288"/>
      <c r="F288"/>
      <c r="G288" s="21">
        <v>2240.601395355191</v>
      </c>
      <c r="K288"/>
      <c r="L288"/>
      <c r="M288"/>
      <c r="N288"/>
      <c r="O288"/>
      <c r="P288"/>
      <c r="Q288"/>
      <c r="R288"/>
      <c r="S288"/>
      <c r="T288"/>
      <c r="U288"/>
      <c r="V288"/>
      <c r="W288"/>
      <c r="X288"/>
      <c r="Y288"/>
      <c r="Z288"/>
      <c r="AA288"/>
      <c r="AB288"/>
      <c r="AC288"/>
      <c r="AD288"/>
      <c r="AE288"/>
    </row>
    <row r="289" spans="1:31" s="13" customFormat="1" x14ac:dyDescent="0.25">
      <c r="A289" t="s">
        <v>11</v>
      </c>
      <c r="B289" t="s">
        <v>39</v>
      </c>
      <c r="C289" s="4">
        <v>42668.606585648151</v>
      </c>
      <c r="D289">
        <v>202</v>
      </c>
      <c r="E289"/>
      <c r="F289"/>
      <c r="G289" s="21">
        <v>3286.6297189466268</v>
      </c>
      <c r="K289"/>
      <c r="L289"/>
      <c r="M289"/>
      <c r="N289"/>
      <c r="O289"/>
      <c r="P289"/>
      <c r="Q289"/>
      <c r="R289"/>
      <c r="S289"/>
      <c r="T289"/>
      <c r="U289"/>
      <c r="V289"/>
      <c r="W289"/>
      <c r="X289"/>
      <c r="Y289"/>
      <c r="Z289"/>
      <c r="AA289"/>
      <c r="AB289"/>
      <c r="AC289"/>
      <c r="AD289"/>
      <c r="AE289"/>
    </row>
    <row r="290" spans="1:31" s="13" customFormat="1" x14ac:dyDescent="0.25">
      <c r="A290" t="s">
        <v>11</v>
      </c>
      <c r="B290" t="s">
        <v>39</v>
      </c>
      <c r="C290" s="4">
        <v>42668.607604166667</v>
      </c>
      <c r="D290">
        <v>202</v>
      </c>
      <c r="E290"/>
      <c r="F290"/>
      <c r="G290" s="21">
        <v>4694.4765255547081</v>
      </c>
      <c r="K290"/>
      <c r="L290"/>
      <c r="M290"/>
      <c r="N290"/>
      <c r="O290"/>
      <c r="P290"/>
      <c r="Q290"/>
      <c r="R290"/>
      <c r="S290"/>
      <c r="T290"/>
      <c r="U290"/>
      <c r="V290"/>
      <c r="W290"/>
      <c r="X290"/>
      <c r="Y290"/>
      <c r="Z290"/>
      <c r="AA290"/>
      <c r="AB290"/>
      <c r="AC290"/>
      <c r="AD290"/>
      <c r="AE290"/>
    </row>
    <row r="291" spans="1:31" s="13" customFormat="1" x14ac:dyDescent="0.25">
      <c r="A291" t="s">
        <v>11</v>
      </c>
      <c r="B291" t="s">
        <v>39</v>
      </c>
      <c r="C291" s="4">
        <v>42668.608726851853</v>
      </c>
      <c r="D291">
        <v>202</v>
      </c>
      <c r="E291"/>
      <c r="F291"/>
      <c r="G291" s="21">
        <v>4468.6652895390225</v>
      </c>
      <c r="K291"/>
      <c r="L291"/>
      <c r="M291"/>
      <c r="N291"/>
      <c r="O291"/>
      <c r="P291"/>
      <c r="Q291"/>
      <c r="R291"/>
      <c r="S291"/>
      <c r="T291"/>
      <c r="U291"/>
      <c r="V291"/>
      <c r="W291"/>
      <c r="X291"/>
      <c r="Y291"/>
      <c r="Z291"/>
      <c r="AA291"/>
      <c r="AB291"/>
      <c r="AC291"/>
      <c r="AD291"/>
      <c r="AE291"/>
    </row>
    <row r="292" spans="1:31" s="13" customFormat="1" x14ac:dyDescent="0.25">
      <c r="A292" t="s">
        <v>11</v>
      </c>
      <c r="B292" t="s">
        <v>39</v>
      </c>
      <c r="C292" s="4">
        <v>42668.609872685185</v>
      </c>
      <c r="D292">
        <v>202</v>
      </c>
      <c r="E292" t="s">
        <v>26</v>
      </c>
      <c r="F292"/>
      <c r="G292" s="21">
        <v>3343.7931739466899</v>
      </c>
      <c r="K292"/>
      <c r="L292"/>
      <c r="M292"/>
      <c r="N292"/>
      <c r="O292"/>
      <c r="P292"/>
      <c r="Q292"/>
      <c r="R292"/>
      <c r="S292"/>
      <c r="T292"/>
      <c r="U292"/>
      <c r="V292"/>
      <c r="W292"/>
      <c r="X292"/>
      <c r="Y292"/>
      <c r="Z292"/>
      <c r="AA292"/>
      <c r="AB292"/>
      <c r="AC292"/>
      <c r="AD292"/>
      <c r="AE292"/>
    </row>
    <row r="293" spans="1:31" s="13" customFormat="1" x14ac:dyDescent="0.25">
      <c r="A293" t="s">
        <v>11</v>
      </c>
      <c r="B293" t="s">
        <v>39</v>
      </c>
      <c r="C293" s="4">
        <v>42668.610960648148</v>
      </c>
      <c r="D293">
        <v>202</v>
      </c>
      <c r="E293" t="s">
        <v>27</v>
      </c>
      <c r="F293"/>
      <c r="G293" s="21"/>
      <c r="K293"/>
      <c r="L293"/>
      <c r="M293"/>
      <c r="N293"/>
      <c r="O293"/>
      <c r="P293"/>
      <c r="Q293"/>
      <c r="R293"/>
      <c r="S293"/>
      <c r="T293"/>
      <c r="U293"/>
      <c r="V293"/>
      <c r="W293"/>
      <c r="X293"/>
      <c r="Y293"/>
      <c r="Z293"/>
      <c r="AA293"/>
      <c r="AB293"/>
      <c r="AC293"/>
      <c r="AD293"/>
      <c r="AE293"/>
    </row>
    <row r="294" spans="1:31" s="13" customFormat="1" x14ac:dyDescent="0.25">
      <c r="A294" t="s">
        <v>11</v>
      </c>
      <c r="B294" t="s">
        <v>39</v>
      </c>
      <c r="C294" s="4">
        <v>42668.611990740741</v>
      </c>
      <c r="D294">
        <v>202</v>
      </c>
      <c r="E294"/>
      <c r="F294"/>
      <c r="G294" s="21">
        <v>3622.5205489360865</v>
      </c>
      <c r="K294"/>
      <c r="L294"/>
      <c r="M294"/>
      <c r="N294"/>
      <c r="O294"/>
      <c r="P294"/>
      <c r="Q294"/>
      <c r="R294"/>
      <c r="S294"/>
      <c r="T294"/>
      <c r="U294"/>
      <c r="V294"/>
      <c r="W294"/>
      <c r="X294"/>
      <c r="Y294"/>
      <c r="Z294"/>
      <c r="AA294"/>
      <c r="AB294"/>
      <c r="AC294"/>
      <c r="AD294"/>
      <c r="AE294"/>
    </row>
    <row r="295" spans="1:31" s="13" customFormat="1" x14ac:dyDescent="0.25">
      <c r="A295" t="s">
        <v>11</v>
      </c>
      <c r="B295" t="s">
        <v>39</v>
      </c>
      <c r="C295" s="4">
        <v>42668.615833333337</v>
      </c>
      <c r="D295">
        <v>202</v>
      </c>
      <c r="E295"/>
      <c r="F295"/>
      <c r="G295" s="21">
        <v>3748.3734335070203</v>
      </c>
      <c r="K295"/>
      <c r="L295"/>
      <c r="M295"/>
      <c r="N295"/>
      <c r="O295"/>
      <c r="P295"/>
      <c r="Q295"/>
      <c r="R295"/>
      <c r="S295"/>
      <c r="T295"/>
      <c r="U295"/>
      <c r="V295"/>
      <c r="W295"/>
      <c r="X295"/>
      <c r="Y295"/>
      <c r="Z295"/>
      <c r="AA295"/>
      <c r="AB295"/>
      <c r="AC295"/>
      <c r="AD295"/>
      <c r="AE295"/>
    </row>
    <row r="296" spans="1:31" s="13" customFormat="1" x14ac:dyDescent="0.25">
      <c r="A296" t="s">
        <v>11</v>
      </c>
      <c r="B296" t="s">
        <v>39</v>
      </c>
      <c r="C296" s="4">
        <v>42669.531585648147</v>
      </c>
      <c r="D296">
        <v>312</v>
      </c>
      <c r="E296"/>
      <c r="F296"/>
      <c r="G296" s="21">
        <v>3369.5415312691985</v>
      </c>
      <c r="H296" s="17">
        <f>AVERAGE(G296:G307)</f>
        <v>3716.3386790076952</v>
      </c>
      <c r="K296"/>
      <c r="L296"/>
      <c r="M296"/>
      <c r="N296"/>
      <c r="O296"/>
      <c r="P296"/>
      <c r="Q296"/>
      <c r="R296"/>
      <c r="S296"/>
      <c r="T296"/>
      <c r="U296"/>
      <c r="V296"/>
      <c r="W296"/>
      <c r="X296"/>
      <c r="Y296"/>
      <c r="Z296"/>
      <c r="AA296"/>
      <c r="AB296"/>
      <c r="AC296"/>
      <c r="AD296"/>
      <c r="AE296"/>
    </row>
    <row r="297" spans="1:31" s="13" customFormat="1" x14ac:dyDescent="0.25">
      <c r="A297" t="s">
        <v>11</v>
      </c>
      <c r="B297" t="s">
        <v>39</v>
      </c>
      <c r="C297" s="4">
        <v>42669.532650462963</v>
      </c>
      <c r="D297">
        <v>312</v>
      </c>
      <c r="E297"/>
      <c r="F297"/>
      <c r="G297" s="21">
        <v>3240.1263896768673</v>
      </c>
      <c r="K297"/>
      <c r="L297"/>
      <c r="M297"/>
      <c r="N297"/>
      <c r="O297"/>
      <c r="P297"/>
      <c r="Q297"/>
      <c r="R297"/>
      <c r="S297"/>
      <c r="T297"/>
      <c r="U297"/>
      <c r="V297"/>
      <c r="W297"/>
      <c r="X297"/>
      <c r="Y297"/>
      <c r="Z297"/>
      <c r="AA297"/>
      <c r="AB297"/>
      <c r="AC297"/>
      <c r="AD297"/>
      <c r="AE297"/>
    </row>
    <row r="298" spans="1:31" s="13" customFormat="1" x14ac:dyDescent="0.25">
      <c r="A298" t="s">
        <v>11</v>
      </c>
      <c r="B298" t="s">
        <v>39</v>
      </c>
      <c r="C298" s="4">
        <v>42669.534189814818</v>
      </c>
      <c r="D298">
        <v>312</v>
      </c>
      <c r="E298" t="s">
        <v>26</v>
      </c>
      <c r="F298"/>
      <c r="G298" s="21">
        <v>3653.4009967831662</v>
      </c>
      <c r="K298"/>
      <c r="L298"/>
      <c r="M298"/>
      <c r="N298"/>
      <c r="O298"/>
      <c r="P298"/>
      <c r="Q298"/>
      <c r="R298"/>
      <c r="S298"/>
      <c r="T298"/>
      <c r="U298"/>
      <c r="V298"/>
      <c r="W298"/>
      <c r="X298"/>
      <c r="Y298"/>
      <c r="Z298"/>
      <c r="AA298"/>
      <c r="AB298"/>
      <c r="AC298"/>
      <c r="AD298"/>
      <c r="AE298"/>
    </row>
    <row r="299" spans="1:31" s="13" customFormat="1" x14ac:dyDescent="0.25">
      <c r="A299" t="s">
        <v>11</v>
      </c>
      <c r="B299" t="s">
        <v>39</v>
      </c>
      <c r="C299" s="4">
        <v>42669.535150462965</v>
      </c>
      <c r="D299">
        <v>312</v>
      </c>
      <c r="E299" t="s">
        <v>27</v>
      </c>
      <c r="F299"/>
      <c r="G299" s="21"/>
      <c r="K299"/>
      <c r="L299"/>
      <c r="M299"/>
      <c r="N299"/>
      <c r="O299"/>
      <c r="P299"/>
      <c r="Q299"/>
      <c r="R299"/>
      <c r="S299"/>
      <c r="T299"/>
      <c r="U299"/>
      <c r="V299"/>
      <c r="W299"/>
      <c r="X299"/>
      <c r="Y299"/>
      <c r="Z299"/>
      <c r="AA299"/>
      <c r="AB299"/>
      <c r="AC299"/>
      <c r="AD299"/>
      <c r="AE299"/>
    </row>
    <row r="300" spans="1:31" s="13" customFormat="1" x14ac:dyDescent="0.25">
      <c r="A300" t="s">
        <v>11</v>
      </c>
      <c r="B300" t="s">
        <v>39</v>
      </c>
      <c r="C300" s="4">
        <v>42669.536192129628</v>
      </c>
      <c r="D300">
        <v>312</v>
      </c>
      <c r="E300"/>
      <c r="F300"/>
      <c r="G300" s="21">
        <v>3890.2541089670294</v>
      </c>
      <c r="K300"/>
      <c r="L300"/>
      <c r="M300"/>
      <c r="N300"/>
      <c r="O300"/>
      <c r="P300"/>
      <c r="Q300"/>
      <c r="R300"/>
      <c r="S300"/>
      <c r="T300"/>
      <c r="U300"/>
      <c r="V300"/>
      <c r="W300"/>
      <c r="X300"/>
      <c r="Y300"/>
      <c r="Z300"/>
      <c r="AA300"/>
      <c r="AB300"/>
      <c r="AC300"/>
      <c r="AD300"/>
      <c r="AE300"/>
    </row>
    <row r="301" spans="1:31" s="13" customFormat="1" x14ac:dyDescent="0.25">
      <c r="A301" t="s">
        <v>11</v>
      </c>
      <c r="B301" t="s">
        <v>39</v>
      </c>
      <c r="C301" s="4">
        <v>42669.537372685183</v>
      </c>
      <c r="D301">
        <v>312</v>
      </c>
      <c r="E301"/>
      <c r="F301"/>
      <c r="G301" s="21">
        <v>3918.122637997345</v>
      </c>
      <c r="K301"/>
      <c r="L301"/>
      <c r="M301"/>
      <c r="N301"/>
      <c r="O301"/>
      <c r="P301"/>
      <c r="Q301"/>
      <c r="R301"/>
      <c r="S301"/>
      <c r="T301"/>
      <c r="U301"/>
      <c r="V301"/>
      <c r="W301"/>
      <c r="X301"/>
      <c r="Y301"/>
      <c r="Z301"/>
      <c r="AA301"/>
      <c r="AB301"/>
      <c r="AC301"/>
      <c r="AD301"/>
      <c r="AE301"/>
    </row>
    <row r="302" spans="1:31" s="13" customFormat="1" x14ac:dyDescent="0.25">
      <c r="A302" t="s">
        <v>11</v>
      </c>
      <c r="B302" t="s">
        <v>39</v>
      </c>
      <c r="C302" s="4">
        <v>42669.538668981484</v>
      </c>
      <c r="D302">
        <v>312</v>
      </c>
      <c r="E302"/>
      <c r="F302"/>
      <c r="G302" s="21">
        <v>3420.0314507280923</v>
      </c>
      <c r="K302"/>
      <c r="L302"/>
      <c r="M302"/>
      <c r="N302"/>
      <c r="O302"/>
      <c r="P302"/>
      <c r="Q302"/>
      <c r="R302"/>
      <c r="S302"/>
      <c r="T302"/>
      <c r="U302"/>
      <c r="V302"/>
      <c r="W302"/>
      <c r="X302"/>
      <c r="Y302"/>
      <c r="Z302"/>
      <c r="AA302"/>
      <c r="AB302"/>
      <c r="AC302"/>
      <c r="AD302"/>
      <c r="AE302"/>
    </row>
    <row r="303" spans="1:31" s="13" customFormat="1" x14ac:dyDescent="0.25">
      <c r="A303" t="s">
        <v>11</v>
      </c>
      <c r="B303" t="s">
        <v>39</v>
      </c>
      <c r="C303" s="4">
        <v>42669.539733796293</v>
      </c>
      <c r="D303">
        <v>312</v>
      </c>
      <c r="E303"/>
      <c r="F303"/>
      <c r="G303" s="21">
        <v>4005.7382233277599</v>
      </c>
      <c r="K303"/>
      <c r="L303"/>
      <c r="M303"/>
      <c r="N303"/>
      <c r="O303"/>
      <c r="P303"/>
      <c r="Q303"/>
      <c r="R303"/>
      <c r="S303"/>
      <c r="T303"/>
      <c r="U303"/>
      <c r="V303"/>
      <c r="W303"/>
      <c r="X303"/>
      <c r="Y303"/>
      <c r="Z303"/>
      <c r="AA303"/>
      <c r="AB303"/>
      <c r="AC303"/>
      <c r="AD303"/>
      <c r="AE303"/>
    </row>
    <row r="304" spans="1:31" s="13" customFormat="1" x14ac:dyDescent="0.25">
      <c r="A304" t="s">
        <v>11</v>
      </c>
      <c r="B304" t="s">
        <v>39</v>
      </c>
      <c r="C304" s="4">
        <v>42669.540833333333</v>
      </c>
      <c r="D304">
        <v>312</v>
      </c>
      <c r="E304"/>
      <c r="F304"/>
      <c r="G304" s="21">
        <v>4293.1863421752023</v>
      </c>
      <c r="K304"/>
      <c r="L304"/>
      <c r="M304"/>
      <c r="N304"/>
      <c r="O304"/>
      <c r="P304"/>
      <c r="Q304"/>
      <c r="R304"/>
      <c r="S304"/>
      <c r="T304"/>
      <c r="U304"/>
      <c r="V304"/>
      <c r="W304"/>
      <c r="X304"/>
      <c r="Y304"/>
      <c r="Z304"/>
      <c r="AA304"/>
      <c r="AB304"/>
      <c r="AC304"/>
      <c r="AD304"/>
      <c r="AE304"/>
    </row>
    <row r="305" spans="1:31" s="13" customFormat="1" x14ac:dyDescent="0.25">
      <c r="A305" t="s">
        <v>11</v>
      </c>
      <c r="B305" t="s">
        <v>39</v>
      </c>
      <c r="C305" s="4">
        <v>42669.541990740741</v>
      </c>
      <c r="D305">
        <v>312</v>
      </c>
      <c r="E305"/>
      <c r="F305"/>
      <c r="G305" s="21">
        <v>4842.9373533763674</v>
      </c>
      <c r="K305"/>
      <c r="L305"/>
      <c r="M305"/>
      <c r="N305"/>
      <c r="O305"/>
      <c r="P305"/>
      <c r="Q305"/>
      <c r="R305"/>
      <c r="S305"/>
      <c r="T305"/>
      <c r="U305"/>
      <c r="V305"/>
      <c r="W305"/>
      <c r="X305"/>
      <c r="Y305"/>
      <c r="Z305"/>
      <c r="AA305"/>
      <c r="AB305"/>
      <c r="AC305"/>
      <c r="AD305"/>
      <c r="AE305"/>
    </row>
    <row r="306" spans="1:31" s="13" customFormat="1" x14ac:dyDescent="0.25">
      <c r="A306" t="s">
        <v>11</v>
      </c>
      <c r="B306" t="s">
        <v>39</v>
      </c>
      <c r="C306" s="4">
        <v>42669.543124999997</v>
      </c>
      <c r="D306">
        <v>312</v>
      </c>
      <c r="E306"/>
      <c r="F306"/>
      <c r="G306" s="21">
        <v>3283.6255198060362</v>
      </c>
      <c r="K306"/>
      <c r="L306"/>
      <c r="M306"/>
      <c r="N306"/>
      <c r="O306"/>
      <c r="P306"/>
      <c r="Q306"/>
      <c r="R306"/>
      <c r="S306"/>
      <c r="T306"/>
      <c r="U306"/>
      <c r="V306"/>
      <c r="W306"/>
      <c r="X306"/>
      <c r="Y306"/>
      <c r="Z306"/>
      <c r="AA306"/>
      <c r="AB306"/>
      <c r="AC306"/>
      <c r="AD306"/>
      <c r="AE306"/>
    </row>
    <row r="307" spans="1:31" s="13" customFormat="1" x14ac:dyDescent="0.25">
      <c r="A307" t="s">
        <v>11</v>
      </c>
      <c r="B307" t="s">
        <v>39</v>
      </c>
      <c r="C307" s="4">
        <v>42669.546678240738</v>
      </c>
      <c r="D307">
        <v>312</v>
      </c>
      <c r="E307"/>
      <c r="F307"/>
      <c r="G307" s="21">
        <v>2962.7609149775808</v>
      </c>
      <c r="K307"/>
      <c r="L307"/>
      <c r="M307"/>
      <c r="N307"/>
      <c r="O307"/>
      <c r="P307"/>
      <c r="Q307"/>
      <c r="R307"/>
      <c r="S307"/>
      <c r="T307"/>
      <c r="U307"/>
      <c r="V307"/>
      <c r="W307"/>
      <c r="X307"/>
      <c r="Y307"/>
      <c r="Z307"/>
      <c r="AA307"/>
      <c r="AB307"/>
      <c r="AC307"/>
      <c r="AD307"/>
      <c r="AE307"/>
    </row>
    <row r="308" spans="1:31" s="13" customFormat="1" x14ac:dyDescent="0.25">
      <c r="A308" t="s">
        <v>11</v>
      </c>
      <c r="B308" t="s">
        <v>39</v>
      </c>
      <c r="C308" s="4">
        <v>42669.599733796298</v>
      </c>
      <c r="D308">
        <v>401</v>
      </c>
      <c r="E308"/>
      <c r="F308"/>
      <c r="G308" s="21">
        <v>4425.633573351075</v>
      </c>
      <c r="H308" s="17">
        <f>AVERAGE(G308:G319)</f>
        <v>3727.3790157683079</v>
      </c>
      <c r="K308"/>
      <c r="L308"/>
      <c r="M308"/>
      <c r="N308"/>
      <c r="O308"/>
      <c r="P308"/>
      <c r="Q308"/>
      <c r="R308"/>
      <c r="S308"/>
      <c r="T308"/>
      <c r="U308"/>
      <c r="V308"/>
      <c r="W308"/>
      <c r="X308"/>
      <c r="Y308"/>
      <c r="Z308"/>
      <c r="AA308"/>
      <c r="AB308"/>
      <c r="AC308"/>
      <c r="AD308"/>
      <c r="AE308"/>
    </row>
    <row r="309" spans="1:31" s="13" customFormat="1" x14ac:dyDescent="0.25">
      <c r="A309" t="s">
        <v>11</v>
      </c>
      <c r="B309" t="s">
        <v>39</v>
      </c>
      <c r="C309" s="4">
        <v>42669.600844907407</v>
      </c>
      <c r="D309">
        <v>401</v>
      </c>
      <c r="E309"/>
      <c r="F309"/>
      <c r="G309" s="21">
        <v>3848.9640513325699</v>
      </c>
      <c r="K309"/>
      <c r="L309"/>
      <c r="M309"/>
      <c r="N309"/>
      <c r="O309"/>
      <c r="P309"/>
      <c r="Q309"/>
      <c r="R309"/>
      <c r="S309"/>
      <c r="T309"/>
      <c r="U309"/>
      <c r="V309"/>
      <c r="W309"/>
      <c r="X309"/>
      <c r="Y309"/>
      <c r="Z309"/>
      <c r="AA309"/>
      <c r="AB309"/>
      <c r="AC309"/>
      <c r="AD309"/>
      <c r="AE309"/>
    </row>
    <row r="310" spans="1:31" s="13" customFormat="1" x14ac:dyDescent="0.25">
      <c r="A310" t="s">
        <v>11</v>
      </c>
      <c r="B310" t="s">
        <v>39</v>
      </c>
      <c r="C310" s="4">
        <v>42669.602395833332</v>
      </c>
      <c r="D310">
        <v>401</v>
      </c>
      <c r="E310"/>
      <c r="F310"/>
      <c r="G310" s="21">
        <v>4112.7927003287323</v>
      </c>
      <c r="K310"/>
      <c r="L310"/>
      <c r="M310"/>
      <c r="N310"/>
      <c r="O310"/>
      <c r="P310"/>
      <c r="Q310"/>
      <c r="R310"/>
      <c r="S310"/>
      <c r="T310"/>
      <c r="U310"/>
      <c r="V310"/>
      <c r="W310"/>
      <c r="X310"/>
      <c r="Y310"/>
      <c r="Z310"/>
      <c r="AA310"/>
      <c r="AB310"/>
      <c r="AC310"/>
      <c r="AD310"/>
      <c r="AE310"/>
    </row>
    <row r="311" spans="1:31" s="13" customFormat="1" x14ac:dyDescent="0.25">
      <c r="A311" t="s">
        <v>11</v>
      </c>
      <c r="B311" t="s">
        <v>39</v>
      </c>
      <c r="C311" s="4">
        <v>42669.603333333333</v>
      </c>
      <c r="D311">
        <v>401</v>
      </c>
      <c r="E311" t="s">
        <v>27</v>
      </c>
      <c r="F311"/>
      <c r="G311" s="21"/>
      <c r="K311"/>
      <c r="L311"/>
      <c r="M311"/>
      <c r="N311"/>
      <c r="O311"/>
      <c r="P311"/>
      <c r="Q311"/>
      <c r="R311"/>
      <c r="S311"/>
      <c r="T311"/>
      <c r="U311"/>
      <c r="V311"/>
      <c r="W311"/>
      <c r="X311"/>
      <c r="Y311"/>
      <c r="Z311"/>
      <c r="AA311"/>
      <c r="AB311"/>
      <c r="AC311"/>
      <c r="AD311"/>
      <c r="AE311"/>
    </row>
    <row r="312" spans="1:31" s="13" customFormat="1" x14ac:dyDescent="0.25">
      <c r="A312" t="s">
        <v>11</v>
      </c>
      <c r="B312" t="s">
        <v>39</v>
      </c>
      <c r="C312" s="4">
        <v>42669.60434027778</v>
      </c>
      <c r="D312">
        <v>401</v>
      </c>
      <c r="E312" t="s">
        <v>26</v>
      </c>
      <c r="F312"/>
      <c r="G312" s="21">
        <v>4703.9971274730633</v>
      </c>
      <c r="K312"/>
      <c r="L312"/>
      <c r="M312"/>
      <c r="N312"/>
      <c r="O312"/>
      <c r="P312"/>
      <c r="Q312"/>
      <c r="R312"/>
      <c r="S312"/>
      <c r="T312"/>
      <c r="U312"/>
      <c r="V312"/>
      <c r="W312"/>
      <c r="X312"/>
      <c r="Y312"/>
      <c r="Z312"/>
      <c r="AA312"/>
      <c r="AB312"/>
      <c r="AC312"/>
      <c r="AD312"/>
      <c r="AE312"/>
    </row>
    <row r="313" spans="1:31" s="13" customFormat="1" x14ac:dyDescent="0.25">
      <c r="A313" t="s">
        <v>11</v>
      </c>
      <c r="B313" t="s">
        <v>39</v>
      </c>
      <c r="C313" s="4">
        <v>42669.605416666665</v>
      </c>
      <c r="D313">
        <v>401</v>
      </c>
      <c r="E313"/>
      <c r="F313"/>
      <c r="G313" s="21">
        <v>4206.5865168161472</v>
      </c>
      <c r="K313"/>
      <c r="L313"/>
      <c r="M313"/>
      <c r="N313"/>
      <c r="O313"/>
      <c r="P313"/>
      <c r="Q313"/>
      <c r="R313"/>
      <c r="S313"/>
      <c r="T313"/>
      <c r="U313"/>
      <c r="V313"/>
      <c r="W313"/>
      <c r="X313"/>
      <c r="Y313"/>
      <c r="Z313"/>
      <c r="AA313"/>
      <c r="AB313"/>
      <c r="AC313"/>
      <c r="AD313"/>
      <c r="AE313"/>
    </row>
    <row r="314" spans="1:31" s="13" customFormat="1" x14ac:dyDescent="0.25">
      <c r="A314" t="s">
        <v>11</v>
      </c>
      <c r="B314" t="s">
        <v>39</v>
      </c>
      <c r="C314" s="4">
        <v>42669.60728009259</v>
      </c>
      <c r="D314">
        <v>401</v>
      </c>
      <c r="E314"/>
      <c r="F314"/>
      <c r="G314" s="21">
        <v>4536.0446153566891</v>
      </c>
      <c r="K314"/>
      <c r="L314"/>
      <c r="M314"/>
      <c r="N314"/>
      <c r="O314"/>
      <c r="P314"/>
      <c r="Q314"/>
      <c r="R314"/>
      <c r="S314"/>
      <c r="T314"/>
      <c r="U314"/>
      <c r="V314"/>
      <c r="W314"/>
      <c r="X314"/>
      <c r="Y314"/>
      <c r="Z314"/>
      <c r="AA314"/>
      <c r="AB314"/>
      <c r="AC314"/>
      <c r="AD314"/>
      <c r="AE314"/>
    </row>
    <row r="315" spans="1:31" s="13" customFormat="1" x14ac:dyDescent="0.25">
      <c r="A315" t="s">
        <v>11</v>
      </c>
      <c r="B315" t="s">
        <v>39</v>
      </c>
      <c r="C315" s="4">
        <v>42669.608310185184</v>
      </c>
      <c r="D315">
        <v>401</v>
      </c>
      <c r="E315"/>
      <c r="F315"/>
      <c r="G315" s="21">
        <v>4073.748570417165</v>
      </c>
      <c r="K315"/>
      <c r="L315"/>
      <c r="M315"/>
      <c r="N315"/>
      <c r="O315"/>
      <c r="P315"/>
      <c r="Q315"/>
      <c r="R315"/>
      <c r="S315"/>
      <c r="T315"/>
      <c r="U315"/>
      <c r="V315"/>
      <c r="W315"/>
      <c r="X315"/>
      <c r="Y315"/>
      <c r="Z315"/>
      <c r="AA315"/>
      <c r="AB315"/>
      <c r="AC315"/>
      <c r="AD315"/>
      <c r="AE315"/>
    </row>
    <row r="316" spans="1:31" s="13" customFormat="1" x14ac:dyDescent="0.25">
      <c r="A316" t="s">
        <v>11</v>
      </c>
      <c r="B316" t="s">
        <v>39</v>
      </c>
      <c r="C316" s="4">
        <v>42669.609849537039</v>
      </c>
      <c r="D316">
        <v>401</v>
      </c>
      <c r="E316"/>
      <c r="F316"/>
      <c r="G316" s="21">
        <v>4274.6287386974946</v>
      </c>
      <c r="K316"/>
      <c r="L316"/>
      <c r="M316"/>
      <c r="N316"/>
      <c r="O316"/>
      <c r="P316"/>
      <c r="Q316"/>
      <c r="R316"/>
      <c r="S316"/>
      <c r="T316"/>
      <c r="U316"/>
      <c r="V316"/>
      <c r="W316"/>
      <c r="X316"/>
      <c r="Y316"/>
      <c r="Z316"/>
      <c r="AA316"/>
      <c r="AB316"/>
      <c r="AC316"/>
      <c r="AD316"/>
      <c r="AE316"/>
    </row>
    <row r="317" spans="1:31" s="13" customFormat="1" x14ac:dyDescent="0.25">
      <c r="A317" t="s">
        <v>11</v>
      </c>
      <c r="B317" t="s">
        <v>39</v>
      </c>
      <c r="C317" s="4">
        <v>42669.610972222225</v>
      </c>
      <c r="D317">
        <v>401</v>
      </c>
      <c r="E317"/>
      <c r="F317"/>
      <c r="G317" s="21">
        <v>3841.9483598216411</v>
      </c>
      <c r="K317"/>
      <c r="L317"/>
      <c r="M317"/>
      <c r="N317"/>
      <c r="O317"/>
      <c r="P317"/>
      <c r="Q317"/>
      <c r="R317"/>
      <c r="S317"/>
      <c r="T317"/>
      <c r="U317"/>
      <c r="V317"/>
      <c r="W317"/>
      <c r="X317"/>
      <c r="Y317"/>
      <c r="Z317"/>
      <c r="AA317"/>
      <c r="AB317"/>
      <c r="AC317"/>
      <c r="AD317"/>
      <c r="AE317"/>
    </row>
    <row r="318" spans="1:31" s="13" customFormat="1" x14ac:dyDescent="0.25">
      <c r="A318" t="s">
        <v>11</v>
      </c>
      <c r="B318" t="s">
        <v>39</v>
      </c>
      <c r="C318" s="4">
        <v>42669.612002314818</v>
      </c>
      <c r="D318">
        <v>401</v>
      </c>
      <c r="E318"/>
      <c r="F318"/>
      <c r="G318" s="21">
        <v>2417.1874936953932</v>
      </c>
      <c r="K318"/>
      <c r="L318"/>
      <c r="M318"/>
      <c r="N318"/>
      <c r="O318"/>
      <c r="P318"/>
      <c r="Q318"/>
      <c r="R318"/>
      <c r="S318"/>
      <c r="T318"/>
      <c r="U318"/>
      <c r="V318"/>
      <c r="W318"/>
      <c r="X318"/>
      <c r="Y318"/>
      <c r="Z318"/>
      <c r="AA318"/>
      <c r="AB318"/>
      <c r="AC318"/>
      <c r="AD318"/>
      <c r="AE318"/>
    </row>
    <row r="319" spans="1:31" s="13" customFormat="1" x14ac:dyDescent="0.25">
      <c r="A319" t="s">
        <v>11</v>
      </c>
      <c r="B319" t="s">
        <v>39</v>
      </c>
      <c r="C319" s="4">
        <v>42669.61577546296</v>
      </c>
      <c r="D319">
        <v>401</v>
      </c>
      <c r="E319"/>
      <c r="F319"/>
      <c r="G319" s="22">
        <v>559.63742616142463</v>
      </c>
      <c r="K319"/>
      <c r="L319"/>
      <c r="M319"/>
      <c r="N319"/>
      <c r="O319"/>
      <c r="P319"/>
      <c r="Q319"/>
      <c r="R319"/>
      <c r="S319"/>
      <c r="T319"/>
      <c r="U319"/>
      <c r="V319"/>
      <c r="W319"/>
      <c r="X319"/>
      <c r="Y319"/>
      <c r="Z319"/>
      <c r="AA319"/>
      <c r="AB319"/>
      <c r="AC319"/>
      <c r="AD319"/>
      <c r="AE319"/>
    </row>
    <row r="320" spans="1:31" s="13" customFormat="1" x14ac:dyDescent="0.25">
      <c r="A320"/>
      <c r="B320"/>
      <c r="C320" s="4"/>
      <c r="D320"/>
      <c r="E320"/>
      <c r="F320"/>
      <c r="G320" s="21"/>
      <c r="K320"/>
      <c r="L320"/>
      <c r="M320"/>
      <c r="N320"/>
      <c r="O320"/>
      <c r="P320"/>
      <c r="Q320"/>
      <c r="R320"/>
      <c r="S320"/>
      <c r="T320"/>
      <c r="U320"/>
      <c r="V320"/>
      <c r="W320"/>
      <c r="X320"/>
      <c r="Y320"/>
      <c r="Z320"/>
      <c r="AA320"/>
      <c r="AB320"/>
      <c r="AC320"/>
      <c r="AD320"/>
      <c r="AE320"/>
    </row>
  </sheetData>
  <pageMargins left="0.7" right="0.7" top="0.75" bottom="0.75" header="0.3" footer="0.3"/>
  <pageSetup orientation="portrait" horizontalDpi="1200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5"/>
  <sheetViews>
    <sheetView tabSelected="1" zoomScaleNormal="100" workbookViewId="0">
      <selection activeCell="A2" sqref="A2"/>
    </sheetView>
  </sheetViews>
  <sheetFormatPr defaultRowHeight="15" x14ac:dyDescent="0.25"/>
  <cols>
    <col min="1" max="1" width="17.42578125" customWidth="1"/>
    <col min="2" max="2" width="5" customWidth="1"/>
    <col min="3" max="3" width="4.28515625" bestFit="1" customWidth="1"/>
  </cols>
  <sheetData>
    <row r="1" spans="1:4" x14ac:dyDescent="0.25">
      <c r="A1" s="1" t="s">
        <v>46</v>
      </c>
      <c r="B1" s="10"/>
    </row>
    <row r="2" spans="1:4" x14ac:dyDescent="0.25">
      <c r="B2" s="10"/>
    </row>
    <row r="3" spans="1:4" x14ac:dyDescent="0.25">
      <c r="B3" s="10"/>
    </row>
    <row r="4" spans="1:4" x14ac:dyDescent="0.25">
      <c r="A4" s="11" t="s">
        <v>16</v>
      </c>
      <c r="B4" s="10"/>
    </row>
    <row r="5" spans="1:4" x14ac:dyDescent="0.25">
      <c r="A5" s="12" t="s">
        <v>17</v>
      </c>
    </row>
    <row r="6" spans="1:4" x14ac:dyDescent="0.25">
      <c r="A6" s="13" t="s">
        <v>18</v>
      </c>
      <c r="B6" s="13"/>
      <c r="C6" s="14"/>
      <c r="D6" s="14"/>
    </row>
    <row r="7" spans="1:4" x14ac:dyDescent="0.25">
      <c r="A7" s="13"/>
      <c r="B7" s="15" t="s">
        <v>19</v>
      </c>
      <c r="C7" s="14"/>
      <c r="D7" s="14"/>
    </row>
    <row r="8" spans="1:4" x14ac:dyDescent="0.25">
      <c r="A8" s="13" t="s">
        <v>20</v>
      </c>
      <c r="B8" s="13"/>
      <c r="C8" s="14"/>
      <c r="D8" s="14"/>
    </row>
    <row r="9" spans="1:4" x14ac:dyDescent="0.25">
      <c r="A9" t="s">
        <v>22</v>
      </c>
      <c r="B9" s="13"/>
      <c r="C9" s="14"/>
      <c r="D9" s="14"/>
    </row>
    <row r="10" spans="1:4" x14ac:dyDescent="0.25">
      <c r="A10" s="13" t="s">
        <v>21</v>
      </c>
      <c r="B10" s="13"/>
      <c r="C10" s="14"/>
      <c r="D10" s="14"/>
    </row>
    <row r="11" spans="1:4" x14ac:dyDescent="0.25">
      <c r="A11" s="24" t="s">
        <v>29</v>
      </c>
      <c r="B11" s="13"/>
      <c r="C11" s="14"/>
      <c r="D11" s="14"/>
    </row>
    <row r="13" spans="1:4" ht="75" x14ac:dyDescent="0.25">
      <c r="A13" t="s">
        <v>3</v>
      </c>
      <c r="B13" t="s">
        <v>23</v>
      </c>
      <c r="C13" t="s">
        <v>24</v>
      </c>
      <c r="D13" s="16" t="s">
        <v>25</v>
      </c>
    </row>
    <row r="14" spans="1:4" x14ac:dyDescent="0.25">
      <c r="A14" s="4">
        <v>42658.625023148146</v>
      </c>
      <c r="B14" s="4" t="s">
        <v>8</v>
      </c>
      <c r="C14">
        <v>101</v>
      </c>
      <c r="D14" s="17">
        <v>8564.327321456447</v>
      </c>
    </row>
    <row r="15" spans="1:4" x14ac:dyDescent="0.25">
      <c r="A15" s="4">
        <v>42659.592060185183</v>
      </c>
      <c r="B15" s="4" t="s">
        <v>8</v>
      </c>
      <c r="C15">
        <v>213</v>
      </c>
      <c r="D15" s="17">
        <v>8513.8338656335491</v>
      </c>
    </row>
    <row r="16" spans="1:4" x14ac:dyDescent="0.25">
      <c r="A16" s="4">
        <v>42660.590578703705</v>
      </c>
      <c r="B16" s="4" t="s">
        <v>8</v>
      </c>
      <c r="C16">
        <v>314</v>
      </c>
      <c r="D16" s="17">
        <v>9585.0460080971316</v>
      </c>
    </row>
    <row r="17" spans="1:5" x14ac:dyDescent="0.25">
      <c r="A17" s="4">
        <v>42661.508912037039</v>
      </c>
      <c r="B17" s="4" t="s">
        <v>8</v>
      </c>
      <c r="C17">
        <v>406</v>
      </c>
      <c r="D17" s="17">
        <v>7331.6220857919407</v>
      </c>
    </row>
    <row r="18" spans="1:5" x14ac:dyDescent="0.25">
      <c r="A18" s="4">
        <v>42658.644791666666</v>
      </c>
      <c r="B18" s="4" t="s">
        <v>9</v>
      </c>
      <c r="C18">
        <v>103</v>
      </c>
      <c r="D18" s="17">
        <v>10406.215267604726</v>
      </c>
      <c r="E18" s="2"/>
    </row>
    <row r="19" spans="1:5" x14ac:dyDescent="0.25">
      <c r="A19" s="4">
        <v>42659.610405092593</v>
      </c>
      <c r="B19" s="4" t="s">
        <v>9</v>
      </c>
      <c r="C19">
        <v>216</v>
      </c>
      <c r="D19" s="17">
        <v>10323.585021899204</v>
      </c>
    </row>
    <row r="20" spans="1:5" x14ac:dyDescent="0.25">
      <c r="A20" s="4">
        <v>42660.543993055559</v>
      </c>
      <c r="B20" s="4" t="s">
        <v>9</v>
      </c>
      <c r="C20">
        <v>305</v>
      </c>
      <c r="D20" s="17">
        <v>10171.333966753051</v>
      </c>
    </row>
    <row r="21" spans="1:5" x14ac:dyDescent="0.25">
      <c r="A21" s="4">
        <v>42661.527442129627</v>
      </c>
      <c r="B21" s="4" t="s">
        <v>9</v>
      </c>
      <c r="C21">
        <v>407</v>
      </c>
      <c r="D21" s="17">
        <v>8586.8638239756856</v>
      </c>
    </row>
    <row r="22" spans="1:5" x14ac:dyDescent="0.25">
      <c r="A22" s="4">
        <v>42658.66474537037</v>
      </c>
      <c r="B22" s="4" t="s">
        <v>28</v>
      </c>
      <c r="C22">
        <v>105</v>
      </c>
      <c r="D22" s="17">
        <v>7696.742472939477</v>
      </c>
    </row>
    <row r="23" spans="1:5" x14ac:dyDescent="0.25">
      <c r="A23" s="4">
        <v>42659.521481481483</v>
      </c>
      <c r="B23" s="4" t="s">
        <v>28</v>
      </c>
      <c r="C23">
        <v>207</v>
      </c>
      <c r="D23" s="17">
        <v>7210.2885509816824</v>
      </c>
    </row>
    <row r="24" spans="1:5" x14ac:dyDescent="0.25">
      <c r="A24" s="4">
        <v>42660.608344907407</v>
      </c>
      <c r="B24" s="4" t="s">
        <v>28</v>
      </c>
      <c r="C24">
        <v>317</v>
      </c>
      <c r="D24" s="17">
        <v>7818.3050298479493</v>
      </c>
    </row>
    <row r="25" spans="1:5" x14ac:dyDescent="0.25">
      <c r="A25" s="4">
        <v>42661.57503472222</v>
      </c>
      <c r="B25" s="4" t="s">
        <v>28</v>
      </c>
      <c r="C25">
        <v>416</v>
      </c>
      <c r="D25" s="17">
        <v>5814.812324223748</v>
      </c>
    </row>
    <row r="26" spans="1:5" x14ac:dyDescent="0.25">
      <c r="A26" s="4">
        <v>42658.718680555554</v>
      </c>
      <c r="B26" s="4" t="s">
        <v>10</v>
      </c>
      <c r="C26">
        <v>113</v>
      </c>
      <c r="D26" s="17">
        <v>5426.0138441831077</v>
      </c>
    </row>
    <row r="27" spans="1:5" x14ac:dyDescent="0.25">
      <c r="A27" s="4">
        <v>42659.540185185186</v>
      </c>
      <c r="B27" s="4" t="s">
        <v>10</v>
      </c>
      <c r="C27">
        <v>211</v>
      </c>
      <c r="D27" s="17">
        <v>7306.8782369974597</v>
      </c>
    </row>
    <row r="28" spans="1:5" x14ac:dyDescent="0.25">
      <c r="A28" s="4">
        <v>42660.52516203704</v>
      </c>
      <c r="B28" s="4" t="s">
        <v>10</v>
      </c>
      <c r="C28">
        <v>302</v>
      </c>
      <c r="D28" s="17">
        <v>6045.3924739618151</v>
      </c>
    </row>
    <row r="29" spans="1:5" x14ac:dyDescent="0.25">
      <c r="A29" s="4">
        <v>42661.548657407409</v>
      </c>
      <c r="B29" s="4" t="s">
        <v>10</v>
      </c>
      <c r="C29">
        <v>411</v>
      </c>
      <c r="D29" s="17">
        <v>5599.7117730954997</v>
      </c>
    </row>
    <row r="30" spans="1:5" x14ac:dyDescent="0.25">
      <c r="A30" s="4">
        <v>42658.698437500003</v>
      </c>
      <c r="B30" s="4" t="s">
        <v>11</v>
      </c>
      <c r="C30">
        <v>112</v>
      </c>
      <c r="D30" s="17">
        <v>6662.7943382095991</v>
      </c>
    </row>
    <row r="31" spans="1:5" x14ac:dyDescent="0.25">
      <c r="A31" s="4">
        <v>42659.504340277781</v>
      </c>
      <c r="B31" s="4" t="s">
        <v>11</v>
      </c>
      <c r="C31">
        <v>201</v>
      </c>
      <c r="D31" s="17">
        <v>7717.1667573862278</v>
      </c>
    </row>
    <row r="32" spans="1:5" x14ac:dyDescent="0.25">
      <c r="A32" s="4">
        <v>42660.569618055553</v>
      </c>
      <c r="B32" s="4" t="s">
        <v>11</v>
      </c>
      <c r="C32">
        <v>307</v>
      </c>
      <c r="D32" s="17">
        <v>7942.9202362106007</v>
      </c>
    </row>
    <row r="33" spans="1:4" x14ac:dyDescent="0.25">
      <c r="A33" s="4">
        <v>42661.457268518519</v>
      </c>
      <c r="B33" s="4" t="s">
        <v>11</v>
      </c>
      <c r="C33">
        <v>402</v>
      </c>
      <c r="D33" s="17">
        <v>9300.1318333117706</v>
      </c>
    </row>
    <row r="34" spans="1:4" x14ac:dyDescent="0.25">
      <c r="A34" s="4"/>
      <c r="B34" s="4"/>
    </row>
    <row r="35" spans="1:4" x14ac:dyDescent="0.25">
      <c r="A35" s="4"/>
      <c r="B35" s="4"/>
    </row>
  </sheetData>
  <sortState ref="A14:AG33">
    <sortCondition ref="B14:B33"/>
    <sortCondition ref="C14:C33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6"/>
  <sheetViews>
    <sheetView workbookViewId="0">
      <selection activeCell="H12" sqref="H12"/>
    </sheetView>
  </sheetViews>
  <sheetFormatPr defaultRowHeight="15" x14ac:dyDescent="0.25"/>
  <cols>
    <col min="1" max="1" width="15.28515625" customWidth="1"/>
    <col min="2" max="2" width="6.85546875" customWidth="1"/>
    <col min="3" max="3" width="4" style="2" bestFit="1" customWidth="1"/>
    <col min="4" max="4" width="15.28515625" customWidth="1"/>
    <col min="5" max="5" width="19.42578125" style="7" customWidth="1"/>
  </cols>
  <sheetData>
    <row r="1" spans="1:5" x14ac:dyDescent="0.25">
      <c r="A1" s="1" t="s">
        <v>47</v>
      </c>
    </row>
    <row r="2" spans="1:5" x14ac:dyDescent="0.25">
      <c r="A2" s="1"/>
    </row>
    <row r="3" spans="1:5" x14ac:dyDescent="0.25">
      <c r="A3" s="3" t="s">
        <v>0</v>
      </c>
    </row>
    <row r="4" spans="1:5" x14ac:dyDescent="0.25">
      <c r="A4" s="3" t="s">
        <v>1</v>
      </c>
    </row>
    <row r="5" spans="1:5" x14ac:dyDescent="0.25">
      <c r="A5" s="1"/>
      <c r="B5" t="s">
        <v>2</v>
      </c>
    </row>
    <row r="6" spans="1:5" x14ac:dyDescent="0.25">
      <c r="A6" s="3" t="s">
        <v>12</v>
      </c>
    </row>
    <row r="7" spans="1:5" x14ac:dyDescent="0.25">
      <c r="B7" t="s">
        <v>13</v>
      </c>
    </row>
    <row r="8" spans="1:5" x14ac:dyDescent="0.25">
      <c r="B8" s="24" t="s">
        <v>30</v>
      </c>
    </row>
    <row r="10" spans="1:5" ht="75" x14ac:dyDescent="0.25">
      <c r="A10" t="s">
        <v>3</v>
      </c>
      <c r="B10" t="s">
        <v>4</v>
      </c>
      <c r="C10" s="2" t="s">
        <v>5</v>
      </c>
      <c r="D10" s="6" t="s">
        <v>14</v>
      </c>
      <c r="E10" s="5" t="s">
        <v>15</v>
      </c>
    </row>
    <row r="11" spans="1:5" x14ac:dyDescent="0.25">
      <c r="A11" s="4">
        <v>42558.61954861111</v>
      </c>
      <c r="B11" s="4" t="s">
        <v>8</v>
      </c>
      <c r="C11" s="2">
        <v>116</v>
      </c>
      <c r="D11" s="2">
        <v>2946.1219112373501</v>
      </c>
      <c r="E11" s="9">
        <v>2956.6660147419334</v>
      </c>
    </row>
    <row r="12" spans="1:5" x14ac:dyDescent="0.25">
      <c r="A12" s="4">
        <v>42562.607094907406</v>
      </c>
      <c r="B12" s="4" t="s">
        <v>8</v>
      </c>
      <c r="C12" s="2">
        <v>214</v>
      </c>
      <c r="D12" s="2">
        <v>3189.3118583071173</v>
      </c>
      <c r="E12" s="9">
        <v>3195.1048993541285</v>
      </c>
    </row>
    <row r="13" spans="1:5" x14ac:dyDescent="0.25">
      <c r="A13" s="4">
        <v>42562.691099537034</v>
      </c>
      <c r="B13" s="4" t="s">
        <v>8</v>
      </c>
      <c r="C13" s="2">
        <v>313</v>
      </c>
      <c r="D13" s="2">
        <v>2838.9325868175465</v>
      </c>
      <c r="E13" s="9">
        <v>2850.1648312182042</v>
      </c>
    </row>
    <row r="14" spans="1:5" x14ac:dyDescent="0.25">
      <c r="A14" s="4">
        <v>42562.748263888891</v>
      </c>
      <c r="B14" s="4" t="s">
        <v>8</v>
      </c>
      <c r="C14" s="2">
        <v>404</v>
      </c>
      <c r="D14" s="2">
        <v>1586.18310368536</v>
      </c>
      <c r="E14" s="9">
        <v>1589.0285875021166</v>
      </c>
    </row>
    <row r="15" spans="1:5" x14ac:dyDescent="0.25">
      <c r="A15" s="4">
        <v>42558.597245370373</v>
      </c>
      <c r="B15" s="4" t="s">
        <v>9</v>
      </c>
      <c r="C15" s="2">
        <v>117</v>
      </c>
      <c r="D15" s="2">
        <v>4164.113351851046</v>
      </c>
      <c r="E15" s="9">
        <v>4182.2232010918897</v>
      </c>
    </row>
    <row r="16" spans="1:5" x14ac:dyDescent="0.25">
      <c r="A16" s="4">
        <v>42562.617974537039</v>
      </c>
      <c r="B16" s="4" t="s">
        <v>9</v>
      </c>
      <c r="C16" s="2">
        <v>215</v>
      </c>
      <c r="D16" s="2">
        <v>3045.5988080058246</v>
      </c>
      <c r="E16" s="9">
        <v>3043.3940006962071</v>
      </c>
    </row>
    <row r="17" spans="1:5" x14ac:dyDescent="0.25">
      <c r="A17" s="4">
        <v>42562.658807870372</v>
      </c>
      <c r="B17" s="4" t="s">
        <v>9</v>
      </c>
      <c r="C17" s="2">
        <v>306</v>
      </c>
      <c r="D17" s="2">
        <v>2863.0899223825459</v>
      </c>
      <c r="E17" s="9">
        <v>2871.3533412269894</v>
      </c>
    </row>
    <row r="18" spans="1:5" x14ac:dyDescent="0.25">
      <c r="A18" s="4">
        <v>42562.734016203707</v>
      </c>
      <c r="B18" s="4" t="s">
        <v>9</v>
      </c>
      <c r="C18" s="2">
        <v>403</v>
      </c>
      <c r="D18" s="2">
        <v>3598.6108676707795</v>
      </c>
      <c r="E18" s="9">
        <v>3606.2739681796143</v>
      </c>
    </row>
    <row r="19" spans="1:5" x14ac:dyDescent="0.25">
      <c r="A19" s="4">
        <v>42558.635810185187</v>
      </c>
      <c r="B19" s="4" t="s">
        <v>10</v>
      </c>
      <c r="C19" s="2">
        <v>115</v>
      </c>
      <c r="D19" s="2">
        <v>1959.202694971769</v>
      </c>
      <c r="E19" s="9">
        <v>1968.5832050045815</v>
      </c>
    </row>
    <row r="20" spans="1:5" x14ac:dyDescent="0.25">
      <c r="A20" s="4">
        <v>42562.594618055555</v>
      </c>
      <c r="B20" s="4" t="s">
        <v>10</v>
      </c>
      <c r="C20" s="2">
        <v>209</v>
      </c>
      <c r="D20" s="2">
        <v>2470.7594636171266</v>
      </c>
      <c r="E20" s="9">
        <v>2480.114029357308</v>
      </c>
    </row>
    <row r="21" spans="1:5" x14ac:dyDescent="0.25">
      <c r="A21" s="4">
        <v>42562.642789351848</v>
      </c>
      <c r="B21" s="4" t="s">
        <v>10</v>
      </c>
      <c r="C21" s="2">
        <v>301</v>
      </c>
      <c r="D21" s="2">
        <v>2453.6350979776048</v>
      </c>
      <c r="E21" s="9">
        <v>2478.7896967007778</v>
      </c>
    </row>
    <row r="22" spans="1:5" x14ac:dyDescent="0.25">
      <c r="A22" s="4">
        <v>42562.760115740741</v>
      </c>
      <c r="B22" s="4" t="s">
        <v>10</v>
      </c>
      <c r="C22" s="2">
        <v>410</v>
      </c>
      <c r="D22" s="2">
        <v>3124.2820158173145</v>
      </c>
      <c r="E22" s="9">
        <v>3141.8807522573652</v>
      </c>
    </row>
    <row r="23" spans="1:5" x14ac:dyDescent="0.25">
      <c r="A23" s="4">
        <v>42558.66302083333</v>
      </c>
      <c r="B23" s="4" t="s">
        <v>11</v>
      </c>
      <c r="C23" s="2">
        <v>109</v>
      </c>
      <c r="D23" s="2">
        <v>2944.886415943</v>
      </c>
      <c r="E23" s="9">
        <v>2958.7275730700594</v>
      </c>
    </row>
    <row r="24" spans="1:5" x14ac:dyDescent="0.25">
      <c r="A24" s="4">
        <v>42562.578032407408</v>
      </c>
      <c r="B24" s="4" t="s">
        <v>11</v>
      </c>
      <c r="C24" s="2">
        <v>205</v>
      </c>
      <c r="D24" s="2">
        <v>2452.6011179653729</v>
      </c>
      <c r="E24" s="9">
        <v>2454.3593099937825</v>
      </c>
    </row>
    <row r="25" spans="1:5" x14ac:dyDescent="0.25">
      <c r="A25" s="4">
        <v>42562.674178240741</v>
      </c>
      <c r="B25" s="4" t="s">
        <v>11</v>
      </c>
      <c r="C25" s="2">
        <v>310</v>
      </c>
      <c r="D25" s="2">
        <v>2992.6141870838537</v>
      </c>
      <c r="E25" s="9">
        <v>3012.7988590179402</v>
      </c>
    </row>
    <row r="26" spans="1:5" x14ac:dyDescent="0.25">
      <c r="A26" s="4">
        <v>42562.772372685184</v>
      </c>
      <c r="B26" s="4" t="s">
        <v>11</v>
      </c>
      <c r="C26" s="2">
        <v>412</v>
      </c>
      <c r="D26" s="2">
        <v>3306.3348103948074</v>
      </c>
      <c r="E26" s="9">
        <v>3322.7012497431692</v>
      </c>
    </row>
  </sheetData>
  <sortState ref="A10:AQ25">
    <sortCondition ref="B10:B25"/>
    <sortCondition ref="C10:C25"/>
  </sortState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soybeans 2016</vt:lpstr>
      <vt:lpstr>corn 2016</vt:lpstr>
      <vt:lpstr>wheat 2016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Anne.Conklin</dc:creator>
  <cp:lastModifiedBy>Michel Cavigelli</cp:lastModifiedBy>
  <dcterms:created xsi:type="dcterms:W3CDTF">2020-01-23T19:25:09Z</dcterms:created>
  <dcterms:modified xsi:type="dcterms:W3CDTF">2020-01-23T21:58:40Z</dcterms:modified>
</cp:coreProperties>
</file>